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4" activeTab="6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C39" i="38" l="1"/>
  <c r="B5" i="40" l="1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7" i="3" l="1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C277" i="3"/>
  <c r="D277" i="3"/>
  <c r="E277" i="3"/>
  <c r="F277" i="3"/>
  <c r="G277" i="3"/>
  <c r="H277" i="3"/>
  <c r="C278" i="3"/>
  <c r="D278" i="3"/>
  <c r="E278" i="3"/>
  <c r="F278" i="3"/>
  <c r="G278" i="3"/>
  <c r="H278" i="3"/>
  <c r="C279" i="3"/>
  <c r="D279" i="3"/>
  <c r="E279" i="3"/>
  <c r="F279" i="3"/>
  <c r="G279" i="3"/>
  <c r="H279" i="3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C284" i="3"/>
  <c r="D284" i="3"/>
  <c r="E284" i="3"/>
  <c r="F284" i="3"/>
  <c r="G284" i="3"/>
  <c r="H284" i="3"/>
  <c r="C285" i="3"/>
  <c r="D285" i="3"/>
  <c r="E285" i="3"/>
  <c r="F285" i="3"/>
  <c r="G285" i="3"/>
  <c r="H285" i="3"/>
  <c r="C286" i="3"/>
  <c r="D286" i="3"/>
  <c r="E286" i="3"/>
  <c r="F286" i="3"/>
  <c r="G286" i="3"/>
  <c r="H286" i="3"/>
  <c r="C287" i="3"/>
  <c r="D287" i="3"/>
  <c r="E287" i="3"/>
  <c r="F287" i="3"/>
  <c r="G287" i="3"/>
  <c r="H287" i="3"/>
  <c r="C288" i="3"/>
  <c r="D288" i="3"/>
  <c r="E288" i="3"/>
  <c r="F288" i="3"/>
  <c r="G288" i="3"/>
  <c r="H288" i="3"/>
  <c r="C289" i="3"/>
  <c r="D289" i="3"/>
  <c r="E289" i="3"/>
  <c r="F289" i="3"/>
  <c r="G289" i="3"/>
  <c r="H289" i="3"/>
  <c r="C290" i="3"/>
  <c r="D290" i="3"/>
  <c r="E290" i="3"/>
  <c r="F290" i="3"/>
  <c r="G290" i="3"/>
  <c r="H290" i="3"/>
  <c r="C291" i="3"/>
  <c r="D291" i="3"/>
  <c r="E291" i="3"/>
  <c r="F291" i="3"/>
  <c r="G291" i="3"/>
  <c r="H291" i="3"/>
  <c r="C292" i="3"/>
  <c r="D292" i="3"/>
  <c r="E292" i="3"/>
  <c r="F292" i="3"/>
  <c r="G292" i="3"/>
  <c r="H292" i="3"/>
  <c r="C293" i="3"/>
  <c r="D293" i="3"/>
  <c r="E293" i="3"/>
  <c r="F293" i="3"/>
  <c r="G293" i="3"/>
  <c r="H293" i="3"/>
  <c r="C294" i="3"/>
  <c r="D294" i="3"/>
  <c r="E294" i="3"/>
  <c r="F294" i="3"/>
  <c r="G294" i="3"/>
  <c r="H294" i="3"/>
  <c r="C295" i="3"/>
  <c r="D295" i="3"/>
  <c r="E295" i="3"/>
  <c r="F295" i="3"/>
  <c r="G295" i="3"/>
  <c r="H295" i="3"/>
  <c r="C296" i="3"/>
  <c r="D296" i="3"/>
  <c r="E296" i="3"/>
  <c r="F296" i="3"/>
  <c r="G296" i="3"/>
  <c r="H296" i="3"/>
  <c r="C297" i="3"/>
  <c r="D297" i="3"/>
  <c r="E297" i="3"/>
  <c r="F297" i="3"/>
  <c r="G297" i="3"/>
  <c r="H297" i="3"/>
  <c r="C298" i="3"/>
  <c r="D298" i="3"/>
  <c r="E298" i="3"/>
  <c r="F298" i="3"/>
  <c r="G298" i="3"/>
  <c r="H298" i="3"/>
  <c r="C299" i="3"/>
  <c r="D299" i="3"/>
  <c r="E299" i="3"/>
  <c r="F299" i="3"/>
  <c r="G299" i="3"/>
  <c r="H299" i="3"/>
  <c r="C300" i="3"/>
  <c r="D300" i="3"/>
  <c r="E300" i="3"/>
  <c r="F300" i="3"/>
  <c r="G300" i="3"/>
  <c r="H300" i="3"/>
  <c r="C301" i="3"/>
  <c r="D301" i="3"/>
  <c r="E301" i="3"/>
  <c r="F301" i="3"/>
  <c r="G301" i="3"/>
  <c r="H301" i="3"/>
  <c r="C302" i="3"/>
  <c r="D302" i="3"/>
  <c r="E302" i="3"/>
  <c r="F302" i="3"/>
  <c r="G302" i="3"/>
  <c r="H302" i="3"/>
  <c r="C303" i="3"/>
  <c r="D303" i="3"/>
  <c r="E303" i="3"/>
  <c r="F303" i="3"/>
  <c r="G303" i="3"/>
  <c r="H303" i="3"/>
  <c r="C304" i="3"/>
  <c r="D304" i="3"/>
  <c r="E304" i="3"/>
  <c r="F304" i="3"/>
  <c r="G304" i="3"/>
  <c r="H304" i="3"/>
  <c r="C305" i="3"/>
  <c r="D305" i="3"/>
  <c r="E305" i="3"/>
  <c r="F305" i="3"/>
  <c r="G305" i="3"/>
  <c r="H305" i="3"/>
  <c r="C306" i="3"/>
  <c r="D306" i="3"/>
  <c r="E306" i="3"/>
  <c r="F306" i="3"/>
  <c r="G306" i="3"/>
  <c r="H306" i="3"/>
  <c r="C307" i="3"/>
  <c r="D307" i="3"/>
  <c r="E307" i="3"/>
  <c r="F307" i="3"/>
  <c r="G307" i="3"/>
  <c r="H307" i="3"/>
  <c r="C308" i="3"/>
  <c r="D308" i="3"/>
  <c r="E308" i="3"/>
  <c r="F308" i="3"/>
  <c r="G308" i="3"/>
  <c r="H308" i="3"/>
  <c r="C309" i="3"/>
  <c r="D309" i="3"/>
  <c r="E309" i="3"/>
  <c r="F309" i="3"/>
  <c r="G309" i="3"/>
  <c r="H309" i="3"/>
  <c r="C310" i="3"/>
  <c r="D310" i="3"/>
  <c r="E310" i="3"/>
  <c r="F310" i="3"/>
  <c r="G310" i="3"/>
  <c r="H310" i="3"/>
  <c r="C311" i="3"/>
  <c r="D311" i="3"/>
  <c r="E311" i="3"/>
  <c r="F311" i="3"/>
  <c r="G311" i="3"/>
  <c r="H311" i="3"/>
  <c r="C312" i="3"/>
  <c r="D312" i="3"/>
  <c r="E312" i="3"/>
  <c r="F312" i="3"/>
  <c r="G312" i="3"/>
  <c r="H312" i="3"/>
  <c r="C313" i="3"/>
  <c r="D313" i="3"/>
  <c r="E313" i="3"/>
  <c r="F313" i="3"/>
  <c r="G313" i="3"/>
  <c r="H313" i="3"/>
  <c r="C314" i="3"/>
  <c r="D314" i="3"/>
  <c r="E314" i="3"/>
  <c r="F314" i="3"/>
  <c r="G314" i="3"/>
  <c r="H314" i="3"/>
  <c r="C315" i="3"/>
  <c r="D315" i="3"/>
  <c r="E315" i="3"/>
  <c r="F315" i="3"/>
  <c r="G315" i="3"/>
  <c r="H315" i="3"/>
  <c r="C316" i="3"/>
  <c r="D316" i="3"/>
  <c r="E316" i="3"/>
  <c r="F316" i="3"/>
  <c r="G316" i="3"/>
  <c r="H316" i="3"/>
  <c r="C317" i="3"/>
  <c r="D317" i="3"/>
  <c r="E317" i="3"/>
  <c r="F317" i="3"/>
  <c r="G317" i="3"/>
  <c r="H317" i="3"/>
  <c r="C318" i="3"/>
  <c r="D318" i="3"/>
  <c r="E318" i="3"/>
  <c r="F318" i="3"/>
  <c r="G318" i="3"/>
  <c r="H318" i="3"/>
  <c r="C319" i="3"/>
  <c r="D319" i="3"/>
  <c r="E319" i="3"/>
  <c r="F319" i="3"/>
  <c r="G319" i="3"/>
  <c r="H319" i="3"/>
  <c r="C320" i="3"/>
  <c r="D320" i="3"/>
  <c r="E320" i="3"/>
  <c r="F320" i="3"/>
  <c r="G320" i="3"/>
  <c r="H320" i="3"/>
  <c r="C321" i="3"/>
  <c r="D321" i="3"/>
  <c r="E321" i="3"/>
  <c r="F321" i="3"/>
  <c r="G321" i="3"/>
  <c r="H321" i="3"/>
  <c r="C322" i="3"/>
  <c r="D322" i="3"/>
  <c r="E322" i="3"/>
  <c r="F322" i="3"/>
  <c r="G322" i="3"/>
  <c r="H322" i="3"/>
  <c r="C323" i="3"/>
  <c r="D323" i="3"/>
  <c r="E323" i="3"/>
  <c r="F323" i="3"/>
  <c r="G323" i="3"/>
  <c r="H323" i="3"/>
  <c r="C324" i="3"/>
  <c r="D324" i="3"/>
  <c r="E324" i="3"/>
  <c r="F324" i="3"/>
  <c r="G324" i="3"/>
  <c r="H324" i="3"/>
  <c r="C325" i="3"/>
  <c r="D325" i="3"/>
  <c r="E325" i="3"/>
  <c r="F325" i="3"/>
  <c r="G325" i="3"/>
  <c r="H325" i="3"/>
  <c r="C326" i="3"/>
  <c r="D326" i="3"/>
  <c r="E326" i="3"/>
  <c r="F326" i="3"/>
  <c r="G326" i="3"/>
  <c r="H326" i="3"/>
  <c r="C327" i="3"/>
  <c r="D327" i="3"/>
  <c r="E327" i="3"/>
  <c r="F327" i="3"/>
  <c r="G327" i="3"/>
  <c r="H327" i="3"/>
  <c r="C328" i="3"/>
  <c r="D328" i="3"/>
  <c r="E328" i="3"/>
  <c r="F328" i="3"/>
  <c r="G328" i="3"/>
  <c r="H328" i="3"/>
  <c r="C329" i="3"/>
  <c r="D329" i="3"/>
  <c r="E329" i="3"/>
  <c r="F329" i="3"/>
  <c r="G329" i="3"/>
  <c r="H329" i="3"/>
  <c r="C330" i="3"/>
  <c r="D330" i="3"/>
  <c r="E330" i="3"/>
  <c r="F330" i="3"/>
  <c r="G330" i="3"/>
  <c r="H330" i="3"/>
  <c r="C331" i="3"/>
  <c r="D331" i="3"/>
  <c r="E331" i="3"/>
  <c r="F331" i="3"/>
  <c r="G331" i="3"/>
  <c r="H331" i="3"/>
  <c r="C332" i="3"/>
  <c r="D332" i="3"/>
  <c r="E332" i="3"/>
  <c r="F332" i="3"/>
  <c r="G332" i="3"/>
  <c r="H332" i="3"/>
  <c r="C333" i="3"/>
  <c r="D333" i="3"/>
  <c r="E333" i="3"/>
  <c r="F333" i="3"/>
  <c r="G333" i="3"/>
  <c r="H333" i="3"/>
  <c r="C334" i="3"/>
  <c r="D334" i="3"/>
  <c r="E334" i="3"/>
  <c r="F334" i="3"/>
  <c r="G334" i="3"/>
  <c r="H334" i="3"/>
  <c r="C335" i="3"/>
  <c r="D335" i="3"/>
  <c r="E335" i="3"/>
  <c r="F335" i="3"/>
  <c r="G335" i="3"/>
  <c r="H335" i="3"/>
  <c r="C336" i="3"/>
  <c r="D336" i="3"/>
  <c r="E336" i="3"/>
  <c r="F336" i="3"/>
  <c r="G336" i="3"/>
  <c r="H336" i="3"/>
  <c r="C337" i="3"/>
  <c r="D337" i="3"/>
  <c r="E337" i="3"/>
  <c r="F337" i="3"/>
  <c r="G337" i="3"/>
  <c r="H337" i="3"/>
  <c r="C338" i="3"/>
  <c r="D338" i="3"/>
  <c r="E338" i="3"/>
  <c r="F338" i="3"/>
  <c r="G338" i="3"/>
  <c r="H338" i="3"/>
  <c r="C339" i="3"/>
  <c r="D339" i="3"/>
  <c r="E339" i="3"/>
  <c r="F339" i="3"/>
  <c r="G339" i="3"/>
  <c r="H339" i="3"/>
  <c r="C340" i="3"/>
  <c r="D340" i="3"/>
  <c r="E340" i="3"/>
  <c r="F340" i="3"/>
  <c r="G340" i="3"/>
  <c r="H340" i="3"/>
  <c r="C341" i="3"/>
  <c r="D341" i="3"/>
  <c r="E341" i="3"/>
  <c r="F341" i="3"/>
  <c r="G341" i="3"/>
  <c r="H341" i="3"/>
  <c r="C342" i="3"/>
  <c r="D342" i="3"/>
  <c r="E342" i="3"/>
  <c r="F342" i="3"/>
  <c r="G342" i="3"/>
  <c r="H342" i="3"/>
  <c r="C343" i="3"/>
  <c r="D343" i="3"/>
  <c r="E343" i="3"/>
  <c r="F343" i="3"/>
  <c r="G343" i="3"/>
  <c r="H343" i="3"/>
  <c r="C344" i="3"/>
  <c r="D344" i="3"/>
  <c r="E344" i="3"/>
  <c r="F344" i="3"/>
  <c r="G344" i="3"/>
  <c r="H344" i="3"/>
  <c r="C345" i="3"/>
  <c r="D345" i="3"/>
  <c r="E345" i="3"/>
  <c r="F345" i="3"/>
  <c r="G345" i="3"/>
  <c r="H345" i="3"/>
  <c r="C346" i="3"/>
  <c r="D346" i="3"/>
  <c r="E346" i="3"/>
  <c r="F346" i="3"/>
  <c r="G346" i="3"/>
  <c r="H346" i="3"/>
  <c r="C347" i="3"/>
  <c r="D347" i="3"/>
  <c r="E347" i="3"/>
  <c r="F347" i="3"/>
  <c r="G347" i="3"/>
  <c r="H347" i="3"/>
  <c r="C348" i="3"/>
  <c r="D348" i="3"/>
  <c r="E348" i="3"/>
  <c r="F348" i="3"/>
  <c r="G348" i="3"/>
  <c r="H348" i="3"/>
  <c r="C349" i="3"/>
  <c r="D349" i="3"/>
  <c r="E349" i="3"/>
  <c r="F349" i="3"/>
  <c r="G349" i="3"/>
  <c r="H349" i="3"/>
  <c r="C350" i="3"/>
  <c r="D350" i="3"/>
  <c r="E350" i="3"/>
  <c r="F350" i="3"/>
  <c r="G350" i="3"/>
  <c r="H350" i="3"/>
  <c r="C351" i="3"/>
  <c r="D351" i="3"/>
  <c r="E351" i="3"/>
  <c r="F351" i="3"/>
  <c r="G351" i="3"/>
  <c r="H351" i="3"/>
  <c r="C352" i="3"/>
  <c r="D352" i="3"/>
  <c r="E352" i="3"/>
  <c r="F352" i="3"/>
  <c r="G352" i="3"/>
  <c r="H352" i="3"/>
  <c r="C353" i="3"/>
  <c r="D353" i="3"/>
  <c r="E353" i="3"/>
  <c r="F353" i="3"/>
  <c r="G353" i="3"/>
  <c r="H353" i="3"/>
  <c r="C354" i="3"/>
  <c r="D354" i="3"/>
  <c r="E354" i="3"/>
  <c r="F354" i="3"/>
  <c r="G354" i="3"/>
  <c r="H354" i="3"/>
  <c r="C355" i="3"/>
  <c r="D355" i="3"/>
  <c r="E355" i="3"/>
  <c r="F355" i="3"/>
  <c r="G355" i="3"/>
  <c r="H355" i="3"/>
  <c r="C356" i="3"/>
  <c r="D356" i="3"/>
  <c r="E356" i="3"/>
  <c r="F356" i="3"/>
  <c r="G356" i="3"/>
  <c r="H356" i="3"/>
  <c r="C357" i="3"/>
  <c r="D357" i="3"/>
  <c r="E357" i="3"/>
  <c r="F357" i="3"/>
  <c r="G357" i="3"/>
  <c r="H357" i="3"/>
  <c r="C358" i="3"/>
  <c r="D358" i="3"/>
  <c r="E358" i="3"/>
  <c r="F358" i="3"/>
  <c r="G358" i="3"/>
  <c r="H358" i="3"/>
  <c r="C359" i="3"/>
  <c r="D359" i="3"/>
  <c r="E359" i="3"/>
  <c r="F359" i="3"/>
  <c r="G359" i="3"/>
  <c r="H359" i="3"/>
  <c r="C360" i="3"/>
  <c r="D360" i="3"/>
  <c r="E360" i="3"/>
  <c r="F360" i="3"/>
  <c r="G360" i="3"/>
  <c r="H360" i="3"/>
  <c r="C361" i="3"/>
  <c r="D361" i="3"/>
  <c r="E361" i="3"/>
  <c r="F361" i="3"/>
  <c r="G361" i="3"/>
  <c r="H361" i="3"/>
  <c r="C362" i="3"/>
  <c r="D362" i="3"/>
  <c r="E362" i="3"/>
  <c r="F362" i="3"/>
  <c r="G362" i="3"/>
  <c r="H362" i="3"/>
  <c r="C363" i="3"/>
  <c r="D363" i="3"/>
  <c r="E363" i="3"/>
  <c r="F363" i="3"/>
  <c r="G363" i="3"/>
  <c r="H363" i="3"/>
  <c r="C364" i="3"/>
  <c r="D364" i="3"/>
  <c r="E364" i="3"/>
  <c r="F364" i="3"/>
  <c r="G364" i="3"/>
  <c r="H364" i="3"/>
  <c r="C365" i="3"/>
  <c r="D365" i="3"/>
  <c r="E365" i="3"/>
  <c r="F365" i="3"/>
  <c r="G365" i="3"/>
  <c r="H365" i="3"/>
  <c r="C366" i="3"/>
  <c r="D366" i="3"/>
  <c r="E366" i="3"/>
  <c r="F366" i="3"/>
  <c r="G366" i="3"/>
  <c r="H366" i="3"/>
  <c r="C367" i="3"/>
  <c r="D367" i="3"/>
  <c r="E367" i="3"/>
  <c r="F367" i="3"/>
  <c r="G367" i="3"/>
  <c r="H367" i="3"/>
  <c r="C368" i="3"/>
  <c r="D368" i="3"/>
  <c r="E368" i="3"/>
  <c r="F368" i="3"/>
  <c r="G368" i="3"/>
  <c r="H368" i="3"/>
  <c r="C369" i="3"/>
  <c r="D369" i="3"/>
  <c r="E369" i="3"/>
  <c r="F369" i="3"/>
  <c r="G369" i="3"/>
  <c r="H369" i="3"/>
  <c r="C370" i="3"/>
  <c r="D370" i="3"/>
  <c r="E370" i="3"/>
  <c r="F370" i="3"/>
  <c r="G370" i="3"/>
  <c r="H370" i="3"/>
  <c r="C371" i="3"/>
  <c r="D371" i="3"/>
  <c r="E371" i="3"/>
  <c r="F371" i="3"/>
  <c r="G371" i="3"/>
  <c r="H371" i="3"/>
  <c r="C372" i="3"/>
  <c r="D372" i="3"/>
  <c r="E372" i="3"/>
  <c r="F372" i="3"/>
  <c r="G372" i="3"/>
  <c r="H372" i="3"/>
  <c r="C373" i="3"/>
  <c r="D373" i="3"/>
  <c r="E373" i="3"/>
  <c r="F373" i="3"/>
  <c r="G373" i="3"/>
  <c r="H373" i="3"/>
  <c r="C374" i="3"/>
  <c r="D374" i="3"/>
  <c r="E374" i="3"/>
  <c r="F374" i="3"/>
  <c r="G374" i="3"/>
  <c r="H374" i="3"/>
  <c r="C375" i="3"/>
  <c r="D375" i="3"/>
  <c r="E375" i="3"/>
  <c r="F375" i="3"/>
  <c r="G375" i="3"/>
  <c r="H375" i="3"/>
  <c r="C376" i="3"/>
  <c r="D376" i="3"/>
  <c r="E376" i="3"/>
  <c r="F376" i="3"/>
  <c r="G376" i="3"/>
  <c r="H376" i="3"/>
  <c r="C377" i="3"/>
  <c r="D377" i="3"/>
  <c r="E377" i="3"/>
  <c r="F377" i="3"/>
  <c r="G377" i="3"/>
  <c r="H377" i="3"/>
  <c r="C378" i="3"/>
  <c r="D378" i="3"/>
  <c r="E378" i="3"/>
  <c r="F378" i="3"/>
  <c r="G378" i="3"/>
  <c r="H378" i="3"/>
  <c r="C379" i="3"/>
  <c r="D379" i="3"/>
  <c r="E379" i="3"/>
  <c r="F379" i="3"/>
  <c r="G379" i="3"/>
  <c r="H379" i="3"/>
  <c r="C380" i="3"/>
  <c r="D380" i="3"/>
  <c r="E380" i="3"/>
  <c r="F380" i="3"/>
  <c r="G380" i="3"/>
  <c r="H380" i="3"/>
  <c r="C381" i="3"/>
  <c r="D381" i="3"/>
  <c r="E381" i="3"/>
  <c r="F381" i="3"/>
  <c r="G381" i="3"/>
  <c r="H381" i="3"/>
  <c r="C382" i="3"/>
  <c r="D382" i="3"/>
  <c r="E382" i="3"/>
  <c r="F382" i="3"/>
  <c r="G382" i="3"/>
  <c r="H382" i="3"/>
  <c r="C383" i="3"/>
  <c r="D383" i="3"/>
  <c r="E383" i="3"/>
  <c r="F383" i="3"/>
  <c r="G383" i="3"/>
  <c r="H383" i="3"/>
  <c r="C384" i="3"/>
  <c r="D384" i="3"/>
  <c r="E384" i="3"/>
  <c r="F384" i="3"/>
  <c r="G384" i="3"/>
  <c r="H384" i="3"/>
  <c r="C385" i="3"/>
  <c r="D385" i="3"/>
  <c r="E385" i="3"/>
  <c r="F385" i="3"/>
  <c r="G385" i="3"/>
  <c r="H385" i="3"/>
  <c r="C386" i="3"/>
  <c r="D386" i="3"/>
  <c r="E386" i="3"/>
  <c r="F386" i="3"/>
  <c r="G386" i="3"/>
  <c r="H386" i="3"/>
  <c r="C387" i="3"/>
  <c r="D387" i="3"/>
  <c r="E387" i="3"/>
  <c r="F387" i="3"/>
  <c r="G387" i="3"/>
  <c r="H387" i="3"/>
  <c r="C388" i="3"/>
  <c r="D388" i="3"/>
  <c r="E388" i="3"/>
  <c r="F388" i="3"/>
  <c r="G388" i="3"/>
  <c r="H388" i="3"/>
  <c r="C389" i="3"/>
  <c r="D389" i="3"/>
  <c r="E389" i="3"/>
  <c r="F389" i="3"/>
  <c r="G389" i="3"/>
  <c r="H389" i="3"/>
  <c r="C390" i="3"/>
  <c r="D390" i="3"/>
  <c r="E390" i="3"/>
  <c r="F390" i="3"/>
  <c r="G390" i="3"/>
  <c r="H390" i="3"/>
  <c r="C391" i="3"/>
  <c r="D391" i="3"/>
  <c r="E391" i="3"/>
  <c r="F391" i="3"/>
  <c r="G391" i="3"/>
  <c r="H391" i="3"/>
  <c r="C392" i="3"/>
  <c r="D392" i="3"/>
  <c r="E392" i="3"/>
  <c r="F392" i="3"/>
  <c r="G392" i="3"/>
  <c r="H392" i="3"/>
  <c r="C393" i="3"/>
  <c r="D393" i="3"/>
  <c r="E393" i="3"/>
  <c r="F393" i="3"/>
  <c r="G393" i="3"/>
  <c r="H393" i="3"/>
  <c r="C394" i="3"/>
  <c r="D394" i="3"/>
  <c r="E394" i="3"/>
  <c r="F394" i="3"/>
  <c r="G394" i="3"/>
  <c r="H394" i="3"/>
  <c r="C395" i="3"/>
  <c r="D395" i="3"/>
  <c r="E395" i="3"/>
  <c r="F395" i="3"/>
  <c r="G395" i="3"/>
  <c r="H395" i="3"/>
  <c r="C396" i="3"/>
  <c r="D396" i="3"/>
  <c r="E396" i="3"/>
  <c r="F396" i="3"/>
  <c r="G396" i="3"/>
  <c r="H396" i="3"/>
  <c r="C397" i="3"/>
  <c r="D397" i="3"/>
  <c r="E397" i="3"/>
  <c r="F397" i="3"/>
  <c r="G397" i="3"/>
  <c r="H397" i="3"/>
  <c r="C398" i="3"/>
  <c r="D398" i="3"/>
  <c r="E398" i="3"/>
  <c r="F398" i="3"/>
  <c r="G398" i="3"/>
  <c r="H398" i="3"/>
  <c r="C399" i="3"/>
  <c r="D399" i="3"/>
  <c r="E399" i="3"/>
  <c r="F399" i="3"/>
  <c r="G399" i="3"/>
  <c r="H399" i="3"/>
  <c r="C400" i="3"/>
  <c r="D400" i="3"/>
  <c r="E400" i="3"/>
  <c r="F400" i="3"/>
  <c r="G400" i="3"/>
  <c r="H400" i="3"/>
  <c r="C401" i="3"/>
  <c r="D401" i="3"/>
  <c r="E401" i="3"/>
  <c r="F401" i="3"/>
  <c r="G401" i="3"/>
  <c r="H401" i="3"/>
  <c r="C402" i="3"/>
  <c r="D402" i="3"/>
  <c r="E402" i="3"/>
  <c r="F402" i="3"/>
  <c r="G402" i="3"/>
  <c r="H402" i="3"/>
  <c r="C403" i="3"/>
  <c r="D403" i="3"/>
  <c r="E403" i="3"/>
  <c r="F403" i="3"/>
  <c r="G403" i="3"/>
  <c r="H403" i="3"/>
  <c r="C404" i="3"/>
  <c r="D404" i="3"/>
  <c r="E404" i="3"/>
  <c r="F404" i="3"/>
  <c r="G404" i="3"/>
  <c r="H404" i="3"/>
  <c r="C405" i="3"/>
  <c r="D405" i="3"/>
  <c r="E405" i="3"/>
  <c r="F405" i="3"/>
  <c r="G405" i="3"/>
  <c r="H405" i="3"/>
  <c r="C406" i="3"/>
  <c r="D406" i="3"/>
  <c r="E406" i="3"/>
  <c r="F406" i="3"/>
  <c r="G406" i="3"/>
  <c r="H406" i="3"/>
  <c r="C407" i="3"/>
  <c r="D407" i="3"/>
  <c r="E407" i="3"/>
  <c r="F407" i="3"/>
  <c r="G407" i="3"/>
  <c r="H407" i="3"/>
  <c r="C408" i="3"/>
  <c r="D408" i="3"/>
  <c r="E408" i="3"/>
  <c r="F408" i="3"/>
  <c r="G408" i="3"/>
  <c r="H408" i="3"/>
  <c r="C409" i="3"/>
  <c r="D409" i="3"/>
  <c r="E409" i="3"/>
  <c r="F409" i="3"/>
  <c r="G409" i="3"/>
  <c r="H409" i="3"/>
  <c r="C410" i="3"/>
  <c r="D410" i="3"/>
  <c r="E410" i="3"/>
  <c r="F410" i="3"/>
  <c r="G410" i="3"/>
  <c r="H410" i="3"/>
  <c r="C411" i="3"/>
  <c r="D411" i="3"/>
  <c r="E411" i="3"/>
  <c r="F411" i="3"/>
  <c r="G411" i="3"/>
  <c r="H411" i="3"/>
  <c r="C412" i="3"/>
  <c r="D412" i="3"/>
  <c r="E412" i="3"/>
  <c r="F412" i="3"/>
  <c r="G412" i="3"/>
  <c r="H412" i="3"/>
  <c r="C413" i="3"/>
  <c r="D413" i="3"/>
  <c r="E413" i="3"/>
  <c r="F413" i="3"/>
  <c r="G413" i="3"/>
  <c r="H413" i="3"/>
  <c r="C414" i="3"/>
  <c r="D414" i="3"/>
  <c r="E414" i="3"/>
  <c r="F414" i="3"/>
  <c r="G414" i="3"/>
  <c r="H414" i="3"/>
  <c r="C415" i="3"/>
  <c r="D415" i="3"/>
  <c r="E415" i="3"/>
  <c r="F415" i="3"/>
  <c r="G415" i="3"/>
  <c r="H415" i="3"/>
  <c r="C416" i="3"/>
  <c r="D416" i="3"/>
  <c r="E416" i="3"/>
  <c r="F416" i="3"/>
  <c r="G416" i="3"/>
  <c r="H416" i="3"/>
  <c r="C417" i="3"/>
  <c r="D417" i="3"/>
  <c r="E417" i="3"/>
  <c r="F417" i="3"/>
  <c r="G417" i="3"/>
  <c r="H417" i="3"/>
  <c r="C418" i="3"/>
  <c r="D418" i="3"/>
  <c r="E418" i="3"/>
  <c r="F418" i="3"/>
  <c r="G418" i="3"/>
  <c r="H418" i="3"/>
  <c r="C419" i="3"/>
  <c r="D419" i="3"/>
  <c r="E419" i="3"/>
  <c r="F419" i="3"/>
  <c r="G419" i="3"/>
  <c r="H419" i="3"/>
  <c r="C420" i="3"/>
  <c r="D420" i="3"/>
  <c r="E420" i="3"/>
  <c r="F420" i="3"/>
  <c r="G420" i="3"/>
  <c r="H420" i="3"/>
  <c r="C421" i="3"/>
  <c r="D421" i="3"/>
  <c r="E421" i="3"/>
  <c r="F421" i="3"/>
  <c r="G421" i="3"/>
  <c r="H421" i="3"/>
  <c r="C422" i="3"/>
  <c r="D422" i="3"/>
  <c r="E422" i="3"/>
  <c r="F422" i="3"/>
  <c r="G422" i="3"/>
  <c r="H422" i="3"/>
  <c r="C423" i="3"/>
  <c r="D423" i="3"/>
  <c r="E423" i="3"/>
  <c r="F423" i="3"/>
  <c r="G423" i="3"/>
  <c r="H423" i="3"/>
  <c r="C424" i="3"/>
  <c r="D424" i="3"/>
  <c r="E424" i="3"/>
  <c r="F424" i="3"/>
  <c r="G424" i="3"/>
  <c r="H424" i="3"/>
  <c r="C425" i="3"/>
  <c r="D425" i="3"/>
  <c r="E425" i="3"/>
  <c r="F425" i="3"/>
  <c r="G425" i="3"/>
  <c r="H425" i="3"/>
  <c r="C426" i="3"/>
  <c r="D426" i="3"/>
  <c r="E426" i="3"/>
  <c r="F426" i="3"/>
  <c r="G426" i="3"/>
  <c r="H426" i="3"/>
  <c r="C427" i="3"/>
  <c r="D427" i="3"/>
  <c r="E427" i="3"/>
  <c r="F427" i="3"/>
  <c r="G427" i="3"/>
  <c r="H427" i="3"/>
  <c r="C428" i="3"/>
  <c r="D428" i="3"/>
  <c r="E428" i="3"/>
  <c r="F428" i="3"/>
  <c r="G428" i="3"/>
  <c r="H428" i="3"/>
  <c r="C429" i="3"/>
  <c r="D429" i="3"/>
  <c r="E429" i="3"/>
  <c r="F429" i="3"/>
  <c r="G429" i="3"/>
  <c r="H429" i="3"/>
  <c r="C430" i="3"/>
  <c r="D430" i="3"/>
  <c r="E430" i="3"/>
  <c r="F430" i="3"/>
  <c r="G430" i="3"/>
  <c r="H430" i="3"/>
  <c r="C431" i="3"/>
  <c r="D431" i="3"/>
  <c r="E431" i="3"/>
  <c r="F431" i="3"/>
  <c r="G431" i="3"/>
  <c r="H431" i="3"/>
  <c r="C432" i="3"/>
  <c r="D432" i="3"/>
  <c r="E432" i="3"/>
  <c r="F432" i="3"/>
  <c r="G432" i="3"/>
  <c r="H432" i="3"/>
  <c r="C433" i="3"/>
  <c r="D433" i="3"/>
  <c r="E433" i="3"/>
  <c r="F433" i="3"/>
  <c r="G433" i="3"/>
  <c r="H433" i="3"/>
  <c r="C434" i="3"/>
  <c r="D434" i="3"/>
  <c r="E434" i="3"/>
  <c r="F434" i="3"/>
  <c r="G434" i="3"/>
  <c r="H434" i="3"/>
  <c r="C435" i="3"/>
  <c r="D435" i="3"/>
  <c r="E435" i="3"/>
  <c r="F435" i="3"/>
  <c r="G435" i="3"/>
  <c r="H435" i="3"/>
  <c r="C436" i="3"/>
  <c r="D436" i="3"/>
  <c r="E436" i="3"/>
  <c r="F436" i="3"/>
  <c r="G436" i="3"/>
  <c r="H436" i="3"/>
  <c r="C437" i="3"/>
  <c r="D437" i="3"/>
  <c r="E437" i="3"/>
  <c r="F437" i="3"/>
  <c r="G437" i="3"/>
  <c r="H437" i="3"/>
  <c r="C438" i="3"/>
  <c r="D438" i="3"/>
  <c r="E438" i="3"/>
  <c r="F438" i="3"/>
  <c r="G438" i="3"/>
  <c r="H438" i="3"/>
  <c r="C439" i="3"/>
  <c r="D439" i="3"/>
  <c r="E439" i="3"/>
  <c r="F439" i="3"/>
  <c r="G439" i="3"/>
  <c r="H439" i="3"/>
  <c r="C440" i="3"/>
  <c r="D440" i="3"/>
  <c r="E440" i="3"/>
  <c r="F440" i="3"/>
  <c r="G440" i="3"/>
  <c r="H440" i="3"/>
  <c r="C441" i="3"/>
  <c r="D441" i="3"/>
  <c r="E441" i="3"/>
  <c r="F441" i="3"/>
  <c r="G441" i="3"/>
  <c r="H441" i="3"/>
  <c r="C442" i="3"/>
  <c r="D442" i="3"/>
  <c r="E442" i="3"/>
  <c r="F442" i="3"/>
  <c r="G442" i="3"/>
  <c r="H442" i="3"/>
  <c r="C443" i="3"/>
  <c r="D443" i="3"/>
  <c r="E443" i="3"/>
  <c r="F443" i="3"/>
  <c r="G443" i="3"/>
  <c r="H443" i="3"/>
  <c r="C444" i="3"/>
  <c r="D444" i="3"/>
  <c r="E444" i="3"/>
  <c r="F444" i="3"/>
  <c r="G444" i="3"/>
  <c r="H444" i="3"/>
  <c r="C445" i="3"/>
  <c r="D445" i="3"/>
  <c r="E445" i="3"/>
  <c r="F445" i="3"/>
  <c r="G445" i="3"/>
  <c r="H445" i="3"/>
  <c r="C446" i="3"/>
  <c r="D446" i="3"/>
  <c r="E446" i="3"/>
  <c r="F446" i="3"/>
  <c r="G446" i="3"/>
  <c r="H446" i="3"/>
  <c r="C447" i="3"/>
  <c r="D447" i="3"/>
  <c r="E447" i="3"/>
  <c r="F447" i="3"/>
  <c r="G447" i="3"/>
  <c r="H447" i="3"/>
  <c r="C448" i="3"/>
  <c r="D448" i="3"/>
  <c r="E448" i="3"/>
  <c r="F448" i="3"/>
  <c r="G448" i="3"/>
  <c r="H448" i="3"/>
  <c r="C449" i="3"/>
  <c r="D449" i="3"/>
  <c r="E449" i="3"/>
  <c r="F449" i="3"/>
  <c r="G449" i="3"/>
  <c r="H449" i="3"/>
  <c r="C450" i="3"/>
  <c r="D450" i="3"/>
  <c r="E450" i="3"/>
  <c r="F450" i="3"/>
  <c r="G450" i="3"/>
  <c r="H450" i="3"/>
  <c r="C451" i="3"/>
  <c r="D451" i="3"/>
  <c r="E451" i="3"/>
  <c r="F451" i="3"/>
  <c r="G451" i="3"/>
  <c r="H451" i="3"/>
  <c r="C452" i="3"/>
  <c r="D452" i="3"/>
  <c r="E452" i="3"/>
  <c r="F452" i="3"/>
  <c r="G452" i="3"/>
  <c r="H452" i="3"/>
  <c r="C453" i="3"/>
  <c r="D453" i="3"/>
  <c r="E453" i="3"/>
  <c r="F453" i="3"/>
  <c r="G453" i="3"/>
  <c r="H453" i="3"/>
  <c r="C454" i="3"/>
  <c r="D454" i="3"/>
  <c r="E454" i="3"/>
  <c r="F454" i="3"/>
  <c r="G454" i="3"/>
  <c r="H454" i="3"/>
  <c r="C455" i="3"/>
  <c r="D455" i="3"/>
  <c r="E455" i="3"/>
  <c r="F455" i="3"/>
  <c r="G455" i="3"/>
  <c r="H455" i="3"/>
  <c r="C456" i="3"/>
  <c r="D456" i="3"/>
  <c r="E456" i="3"/>
  <c r="F456" i="3"/>
  <c r="G456" i="3"/>
  <c r="H456" i="3"/>
  <c r="C457" i="3"/>
  <c r="D457" i="3"/>
  <c r="E457" i="3"/>
  <c r="F457" i="3"/>
  <c r="G457" i="3"/>
  <c r="H457" i="3"/>
  <c r="C458" i="3"/>
  <c r="D458" i="3"/>
  <c r="E458" i="3"/>
  <c r="F458" i="3"/>
  <c r="G458" i="3"/>
  <c r="H458" i="3"/>
  <c r="C459" i="3"/>
  <c r="D459" i="3"/>
  <c r="E459" i="3"/>
  <c r="F459" i="3"/>
  <c r="G459" i="3"/>
  <c r="H459" i="3"/>
  <c r="C460" i="3"/>
  <c r="D460" i="3"/>
  <c r="E460" i="3"/>
  <c r="F460" i="3"/>
  <c r="G460" i="3"/>
  <c r="H460" i="3"/>
  <c r="C461" i="3"/>
  <c r="D461" i="3"/>
  <c r="E461" i="3"/>
  <c r="F461" i="3"/>
  <c r="G461" i="3"/>
  <c r="H461" i="3"/>
  <c r="C462" i="3"/>
  <c r="D462" i="3"/>
  <c r="E462" i="3"/>
  <c r="F462" i="3"/>
  <c r="G462" i="3"/>
  <c r="H462" i="3"/>
  <c r="C463" i="3"/>
  <c r="D463" i="3"/>
  <c r="E463" i="3"/>
  <c r="F463" i="3"/>
  <c r="G463" i="3"/>
  <c r="H463" i="3"/>
  <c r="C464" i="3"/>
  <c r="D464" i="3"/>
  <c r="E464" i="3"/>
  <c r="F464" i="3"/>
  <c r="G464" i="3"/>
  <c r="H464" i="3"/>
  <c r="C465" i="3"/>
  <c r="D465" i="3"/>
  <c r="E465" i="3"/>
  <c r="F465" i="3"/>
  <c r="G465" i="3"/>
  <c r="H465" i="3"/>
  <c r="C466" i="3"/>
  <c r="D466" i="3"/>
  <c r="E466" i="3"/>
  <c r="F466" i="3"/>
  <c r="G466" i="3"/>
  <c r="H466" i="3"/>
  <c r="C467" i="3"/>
  <c r="D467" i="3"/>
  <c r="E467" i="3"/>
  <c r="F467" i="3"/>
  <c r="G467" i="3"/>
  <c r="H467" i="3"/>
  <c r="C468" i="3"/>
  <c r="D468" i="3"/>
  <c r="E468" i="3"/>
  <c r="F468" i="3"/>
  <c r="G468" i="3"/>
  <c r="H468" i="3"/>
  <c r="C469" i="3"/>
  <c r="D469" i="3"/>
  <c r="E469" i="3"/>
  <c r="F469" i="3"/>
  <c r="G469" i="3"/>
  <c r="H469" i="3"/>
  <c r="C470" i="3"/>
  <c r="D470" i="3"/>
  <c r="E470" i="3"/>
  <c r="F470" i="3"/>
  <c r="G470" i="3"/>
  <c r="H470" i="3"/>
  <c r="C471" i="3"/>
  <c r="D471" i="3"/>
  <c r="E471" i="3"/>
  <c r="F471" i="3"/>
  <c r="G471" i="3"/>
  <c r="H471" i="3"/>
  <c r="C472" i="3"/>
  <c r="D472" i="3"/>
  <c r="E472" i="3"/>
  <c r="F472" i="3"/>
  <c r="G472" i="3"/>
  <c r="H472" i="3"/>
  <c r="C473" i="3"/>
  <c r="D473" i="3"/>
  <c r="E473" i="3"/>
  <c r="F473" i="3"/>
  <c r="G473" i="3"/>
  <c r="H473" i="3"/>
  <c r="C474" i="3"/>
  <c r="D474" i="3"/>
  <c r="E474" i="3"/>
  <c r="F474" i="3"/>
  <c r="G474" i="3"/>
  <c r="H474" i="3"/>
  <c r="C475" i="3"/>
  <c r="D475" i="3"/>
  <c r="E475" i="3"/>
  <c r="F475" i="3"/>
  <c r="G475" i="3"/>
  <c r="H475" i="3"/>
  <c r="C476" i="3"/>
  <c r="D476" i="3"/>
  <c r="E476" i="3"/>
  <c r="F476" i="3"/>
  <c r="G476" i="3"/>
  <c r="H476" i="3"/>
  <c r="C477" i="3"/>
  <c r="D477" i="3"/>
  <c r="E477" i="3"/>
  <c r="F477" i="3"/>
  <c r="G477" i="3"/>
  <c r="H477" i="3"/>
  <c r="C478" i="3"/>
  <c r="D478" i="3"/>
  <c r="E478" i="3"/>
  <c r="F478" i="3"/>
  <c r="G478" i="3"/>
  <c r="H478" i="3"/>
  <c r="C479" i="3"/>
  <c r="D479" i="3"/>
  <c r="E479" i="3"/>
  <c r="F479" i="3"/>
  <c r="G479" i="3"/>
  <c r="H479" i="3"/>
  <c r="C480" i="3"/>
  <c r="D480" i="3"/>
  <c r="E480" i="3"/>
  <c r="F480" i="3"/>
  <c r="G480" i="3"/>
  <c r="H480" i="3"/>
  <c r="C481" i="3"/>
  <c r="D481" i="3"/>
  <c r="E481" i="3"/>
  <c r="F481" i="3"/>
  <c r="G481" i="3"/>
  <c r="H481" i="3"/>
  <c r="C482" i="3"/>
  <c r="D482" i="3"/>
  <c r="E482" i="3"/>
  <c r="F482" i="3"/>
  <c r="G482" i="3"/>
  <c r="H482" i="3"/>
  <c r="C483" i="3"/>
  <c r="D483" i="3"/>
  <c r="E483" i="3"/>
  <c r="F483" i="3"/>
  <c r="G483" i="3"/>
  <c r="H483" i="3"/>
  <c r="C484" i="3"/>
  <c r="D484" i="3"/>
  <c r="E484" i="3"/>
  <c r="F484" i="3"/>
  <c r="G484" i="3"/>
  <c r="H484" i="3"/>
  <c r="C485" i="3"/>
  <c r="D485" i="3"/>
  <c r="E485" i="3"/>
  <c r="F485" i="3"/>
  <c r="G485" i="3"/>
  <c r="H485" i="3"/>
  <c r="C486" i="3"/>
  <c r="D486" i="3"/>
  <c r="E486" i="3"/>
  <c r="F486" i="3"/>
  <c r="G486" i="3"/>
  <c r="H486" i="3"/>
  <c r="C487" i="3"/>
  <c r="D487" i="3"/>
  <c r="E487" i="3"/>
  <c r="F487" i="3"/>
  <c r="G487" i="3"/>
  <c r="H487" i="3"/>
  <c r="C488" i="3"/>
  <c r="D488" i="3"/>
  <c r="E488" i="3"/>
  <c r="F488" i="3"/>
  <c r="G488" i="3"/>
  <c r="H488" i="3"/>
  <c r="C489" i="3"/>
  <c r="D489" i="3"/>
  <c r="E489" i="3"/>
  <c r="F489" i="3"/>
  <c r="G489" i="3"/>
  <c r="H489" i="3"/>
  <c r="C490" i="3"/>
  <c r="D490" i="3"/>
  <c r="E490" i="3"/>
  <c r="F490" i="3"/>
  <c r="G490" i="3"/>
  <c r="H490" i="3"/>
  <c r="C491" i="3"/>
  <c r="D491" i="3"/>
  <c r="E491" i="3"/>
  <c r="F491" i="3"/>
  <c r="G491" i="3"/>
  <c r="H491" i="3"/>
  <c r="C492" i="3"/>
  <c r="D492" i="3"/>
  <c r="E492" i="3"/>
  <c r="F492" i="3"/>
  <c r="G492" i="3"/>
  <c r="H492" i="3"/>
  <c r="C493" i="3"/>
  <c r="D493" i="3"/>
  <c r="E493" i="3"/>
  <c r="F493" i="3"/>
  <c r="G493" i="3"/>
  <c r="H493" i="3"/>
  <c r="C494" i="3"/>
  <c r="D494" i="3"/>
  <c r="E494" i="3"/>
  <c r="F494" i="3"/>
  <c r="G494" i="3"/>
  <c r="H494" i="3"/>
  <c r="C495" i="3"/>
  <c r="D495" i="3"/>
  <c r="E495" i="3"/>
  <c r="F495" i="3"/>
  <c r="G495" i="3"/>
  <c r="H495" i="3"/>
  <c r="C496" i="3"/>
  <c r="D496" i="3"/>
  <c r="E496" i="3"/>
  <c r="F496" i="3"/>
  <c r="G496" i="3"/>
  <c r="H496" i="3"/>
  <c r="C497" i="3"/>
  <c r="D497" i="3"/>
  <c r="E497" i="3"/>
  <c r="F497" i="3"/>
  <c r="G497" i="3"/>
  <c r="H497" i="3"/>
  <c r="C498" i="3"/>
  <c r="D498" i="3"/>
  <c r="E498" i="3"/>
  <c r="F498" i="3"/>
  <c r="G498" i="3"/>
  <c r="H498" i="3"/>
  <c r="C499" i="3"/>
  <c r="D499" i="3"/>
  <c r="E499" i="3"/>
  <c r="F499" i="3"/>
  <c r="G499" i="3"/>
  <c r="H499" i="3"/>
  <c r="C500" i="3"/>
  <c r="D500" i="3"/>
  <c r="E500" i="3"/>
  <c r="F500" i="3"/>
  <c r="G500" i="3"/>
  <c r="H500" i="3"/>
  <c r="C501" i="3"/>
  <c r="D501" i="3"/>
  <c r="E501" i="3"/>
  <c r="F501" i="3"/>
  <c r="G501" i="3"/>
  <c r="H501" i="3"/>
  <c r="C502" i="3"/>
  <c r="D502" i="3"/>
  <c r="E502" i="3"/>
  <c r="F502" i="3"/>
  <c r="G502" i="3"/>
  <c r="H502" i="3"/>
  <c r="C503" i="3"/>
  <c r="D503" i="3"/>
  <c r="E503" i="3"/>
  <c r="F503" i="3"/>
  <c r="G503" i="3"/>
  <c r="H503" i="3"/>
  <c r="C504" i="3"/>
  <c r="D504" i="3"/>
  <c r="E504" i="3"/>
  <c r="F504" i="3"/>
  <c r="G504" i="3"/>
  <c r="H504" i="3"/>
  <c r="C505" i="3"/>
  <c r="D505" i="3"/>
  <c r="E505" i="3"/>
  <c r="F505" i="3"/>
  <c r="G505" i="3"/>
  <c r="H505" i="3"/>
  <c r="C506" i="3"/>
  <c r="D506" i="3"/>
  <c r="E506" i="3"/>
  <c r="F506" i="3"/>
  <c r="G506" i="3"/>
  <c r="H506" i="3"/>
  <c r="C507" i="3"/>
  <c r="D507" i="3"/>
  <c r="E507" i="3"/>
  <c r="F507" i="3"/>
  <c r="G507" i="3"/>
  <c r="H507" i="3"/>
  <c r="C508" i="3"/>
  <c r="D508" i="3"/>
  <c r="E508" i="3"/>
  <c r="F508" i="3"/>
  <c r="G508" i="3"/>
  <c r="H508" i="3"/>
  <c r="C509" i="3"/>
  <c r="D509" i="3"/>
  <c r="E509" i="3"/>
  <c r="F509" i="3"/>
  <c r="G509" i="3"/>
  <c r="H509" i="3"/>
  <c r="C510" i="3"/>
  <c r="D510" i="3"/>
  <c r="E510" i="3"/>
  <c r="F510" i="3"/>
  <c r="G510" i="3"/>
  <c r="H510" i="3"/>
  <c r="C511" i="3"/>
  <c r="D511" i="3"/>
  <c r="E511" i="3"/>
  <c r="F511" i="3"/>
  <c r="G511" i="3"/>
  <c r="H511" i="3"/>
  <c r="C512" i="3"/>
  <c r="D512" i="3"/>
  <c r="E512" i="3"/>
  <c r="F512" i="3"/>
  <c r="G512" i="3"/>
  <c r="H512" i="3"/>
  <c r="C513" i="3"/>
  <c r="D513" i="3"/>
  <c r="E513" i="3"/>
  <c r="F513" i="3"/>
  <c r="G513" i="3"/>
  <c r="H513" i="3"/>
  <c r="C514" i="3"/>
  <c r="D514" i="3"/>
  <c r="E514" i="3"/>
  <c r="F514" i="3"/>
  <c r="G514" i="3"/>
  <c r="H514" i="3"/>
  <c r="C515" i="3"/>
  <c r="D515" i="3"/>
  <c r="E515" i="3"/>
  <c r="F515" i="3"/>
  <c r="G515" i="3"/>
  <c r="H515" i="3"/>
  <c r="C516" i="3"/>
  <c r="D516" i="3"/>
  <c r="E516" i="3"/>
  <c r="F516" i="3"/>
  <c r="G516" i="3"/>
  <c r="H516" i="3"/>
  <c r="C517" i="3"/>
  <c r="D517" i="3"/>
  <c r="E517" i="3"/>
  <c r="F517" i="3"/>
  <c r="G517" i="3"/>
  <c r="H517" i="3"/>
  <c r="C518" i="3"/>
  <c r="D518" i="3"/>
  <c r="E518" i="3"/>
  <c r="F518" i="3"/>
  <c r="G518" i="3"/>
  <c r="H518" i="3"/>
  <c r="C519" i="3"/>
  <c r="D519" i="3"/>
  <c r="E519" i="3"/>
  <c r="F519" i="3"/>
  <c r="G519" i="3"/>
  <c r="H519" i="3"/>
  <c r="C520" i="3"/>
  <c r="D520" i="3"/>
  <c r="E520" i="3"/>
  <c r="F520" i="3"/>
  <c r="G520" i="3"/>
  <c r="H520" i="3"/>
  <c r="C521" i="3"/>
  <c r="D521" i="3"/>
  <c r="E521" i="3"/>
  <c r="F521" i="3"/>
  <c r="G521" i="3"/>
  <c r="H521" i="3"/>
  <c r="C522" i="3"/>
  <c r="D522" i="3"/>
  <c r="E522" i="3"/>
  <c r="F522" i="3"/>
  <c r="G522" i="3"/>
  <c r="H522" i="3"/>
  <c r="C523" i="3"/>
  <c r="D523" i="3"/>
  <c r="E523" i="3"/>
  <c r="F523" i="3"/>
  <c r="G523" i="3"/>
  <c r="H523" i="3"/>
  <c r="C524" i="3"/>
  <c r="D524" i="3"/>
  <c r="E524" i="3"/>
  <c r="F524" i="3"/>
  <c r="G524" i="3"/>
  <c r="H524" i="3"/>
  <c r="C525" i="3"/>
  <c r="D525" i="3"/>
  <c r="E525" i="3"/>
  <c r="F525" i="3"/>
  <c r="G525" i="3"/>
  <c r="H525" i="3"/>
  <c r="C526" i="3"/>
  <c r="D526" i="3"/>
  <c r="E526" i="3"/>
  <c r="F526" i="3"/>
  <c r="G526" i="3"/>
  <c r="H526" i="3"/>
  <c r="C527" i="3"/>
  <c r="D527" i="3"/>
  <c r="E527" i="3"/>
  <c r="F527" i="3"/>
  <c r="G527" i="3"/>
  <c r="H527" i="3"/>
  <c r="C528" i="3"/>
  <c r="D528" i="3"/>
  <c r="E528" i="3"/>
  <c r="F528" i="3"/>
  <c r="G528" i="3"/>
  <c r="H528" i="3"/>
  <c r="C529" i="3"/>
  <c r="D529" i="3"/>
  <c r="E529" i="3"/>
  <c r="F529" i="3"/>
  <c r="G529" i="3"/>
  <c r="H529" i="3"/>
  <c r="C530" i="3"/>
  <c r="D530" i="3"/>
  <c r="E530" i="3"/>
  <c r="F530" i="3"/>
  <c r="G530" i="3"/>
  <c r="H530" i="3"/>
  <c r="C531" i="3"/>
  <c r="D531" i="3"/>
  <c r="E531" i="3"/>
  <c r="F531" i="3"/>
  <c r="G531" i="3"/>
  <c r="H531" i="3"/>
  <c r="C532" i="3"/>
  <c r="D532" i="3"/>
  <c r="E532" i="3"/>
  <c r="F532" i="3"/>
  <c r="G532" i="3"/>
  <c r="H532" i="3"/>
  <c r="C533" i="3"/>
  <c r="D533" i="3"/>
  <c r="E533" i="3"/>
  <c r="F533" i="3"/>
  <c r="G533" i="3"/>
  <c r="H533" i="3"/>
  <c r="C534" i="3"/>
  <c r="D534" i="3"/>
  <c r="E534" i="3"/>
  <c r="F534" i="3"/>
  <c r="G534" i="3"/>
  <c r="H534" i="3"/>
  <c r="C535" i="3"/>
  <c r="D535" i="3"/>
  <c r="E535" i="3"/>
  <c r="F535" i="3"/>
  <c r="G535" i="3"/>
  <c r="H535" i="3"/>
  <c r="C536" i="3"/>
  <c r="D536" i="3"/>
  <c r="E536" i="3"/>
  <c r="F536" i="3"/>
  <c r="G536" i="3"/>
  <c r="H536" i="3"/>
  <c r="C537" i="3"/>
  <c r="D537" i="3"/>
  <c r="E537" i="3"/>
  <c r="F537" i="3"/>
  <c r="G537" i="3"/>
  <c r="H537" i="3"/>
  <c r="C538" i="3"/>
  <c r="D538" i="3"/>
  <c r="E538" i="3"/>
  <c r="F538" i="3"/>
  <c r="G538" i="3"/>
  <c r="H538" i="3"/>
  <c r="C539" i="3"/>
  <c r="D539" i="3"/>
  <c r="E539" i="3"/>
  <c r="F539" i="3"/>
  <c r="G539" i="3"/>
  <c r="H539" i="3"/>
  <c r="C540" i="3"/>
  <c r="D540" i="3"/>
  <c r="E540" i="3"/>
  <c r="F540" i="3"/>
  <c r="G540" i="3"/>
  <c r="H540" i="3"/>
  <c r="C541" i="3"/>
  <c r="D541" i="3"/>
  <c r="E541" i="3"/>
  <c r="F541" i="3"/>
  <c r="G541" i="3"/>
  <c r="H541" i="3"/>
  <c r="C542" i="3"/>
  <c r="D542" i="3"/>
  <c r="E542" i="3"/>
  <c r="F542" i="3"/>
  <c r="G542" i="3"/>
  <c r="H542" i="3"/>
  <c r="C543" i="3"/>
  <c r="D543" i="3"/>
  <c r="E543" i="3"/>
  <c r="F543" i="3"/>
  <c r="G543" i="3"/>
  <c r="H543" i="3"/>
  <c r="C544" i="3"/>
  <c r="D544" i="3"/>
  <c r="E544" i="3"/>
  <c r="F544" i="3"/>
  <c r="G544" i="3"/>
  <c r="H544" i="3"/>
  <c r="C545" i="3"/>
  <c r="D545" i="3"/>
  <c r="E545" i="3"/>
  <c r="F545" i="3"/>
  <c r="G545" i="3"/>
  <c r="H545" i="3"/>
  <c r="C546" i="3"/>
  <c r="D546" i="3"/>
  <c r="E546" i="3"/>
  <c r="F546" i="3"/>
  <c r="G546" i="3"/>
  <c r="H546" i="3"/>
  <c r="C547" i="3"/>
  <c r="D547" i="3"/>
  <c r="E547" i="3"/>
  <c r="F547" i="3"/>
  <c r="G547" i="3"/>
  <c r="H547" i="3"/>
  <c r="C548" i="3"/>
  <c r="D548" i="3"/>
  <c r="E548" i="3"/>
  <c r="F548" i="3"/>
  <c r="G548" i="3"/>
  <c r="H548" i="3"/>
  <c r="C549" i="3"/>
  <c r="D549" i="3"/>
  <c r="E549" i="3"/>
  <c r="F549" i="3"/>
  <c r="G549" i="3"/>
  <c r="H549" i="3"/>
  <c r="C550" i="3"/>
  <c r="D550" i="3"/>
  <c r="E550" i="3"/>
  <c r="F550" i="3"/>
  <c r="G550" i="3"/>
  <c r="H550" i="3"/>
  <c r="C551" i="3"/>
  <c r="D551" i="3"/>
  <c r="E551" i="3"/>
  <c r="F551" i="3"/>
  <c r="G551" i="3"/>
  <c r="H551" i="3"/>
  <c r="C552" i="3"/>
  <c r="D552" i="3"/>
  <c r="E552" i="3"/>
  <c r="F552" i="3"/>
  <c r="G552" i="3"/>
  <c r="H552" i="3"/>
  <c r="C553" i="3"/>
  <c r="D553" i="3"/>
  <c r="E553" i="3"/>
  <c r="F553" i="3"/>
  <c r="G553" i="3"/>
  <c r="H553" i="3"/>
  <c r="C554" i="3"/>
  <c r="D554" i="3"/>
  <c r="E554" i="3"/>
  <c r="F554" i="3"/>
  <c r="G554" i="3"/>
  <c r="H554" i="3"/>
  <c r="C555" i="3"/>
  <c r="D555" i="3"/>
  <c r="E555" i="3"/>
  <c r="F555" i="3"/>
  <c r="G555" i="3"/>
  <c r="H555" i="3"/>
  <c r="C556" i="3"/>
  <c r="D556" i="3"/>
  <c r="E556" i="3"/>
  <c r="F556" i="3"/>
  <c r="G556" i="3"/>
  <c r="H556" i="3"/>
  <c r="C557" i="3"/>
  <c r="D557" i="3"/>
  <c r="E557" i="3"/>
  <c r="F557" i="3"/>
  <c r="G557" i="3"/>
  <c r="H557" i="3"/>
  <c r="C558" i="3"/>
  <c r="D558" i="3"/>
  <c r="E558" i="3"/>
  <c r="F558" i="3"/>
  <c r="G558" i="3"/>
  <c r="H558" i="3"/>
  <c r="C559" i="3"/>
  <c r="D559" i="3"/>
  <c r="E559" i="3"/>
  <c r="F559" i="3"/>
  <c r="G559" i="3"/>
  <c r="H559" i="3"/>
  <c r="C560" i="3"/>
  <c r="D560" i="3"/>
  <c r="E560" i="3"/>
  <c r="F560" i="3"/>
  <c r="G560" i="3"/>
  <c r="H560" i="3"/>
  <c r="C561" i="3"/>
  <c r="D561" i="3"/>
  <c r="E561" i="3"/>
  <c r="F561" i="3"/>
  <c r="G561" i="3"/>
  <c r="H561" i="3"/>
  <c r="C562" i="3"/>
  <c r="D562" i="3"/>
  <c r="E562" i="3"/>
  <c r="F562" i="3"/>
  <c r="G562" i="3"/>
  <c r="H562" i="3"/>
  <c r="C563" i="3"/>
  <c r="D563" i="3"/>
  <c r="E563" i="3"/>
  <c r="F563" i="3"/>
  <c r="G563" i="3"/>
  <c r="H563" i="3"/>
  <c r="C564" i="3"/>
  <c r="D564" i="3"/>
  <c r="E564" i="3"/>
  <c r="F564" i="3"/>
  <c r="G564" i="3"/>
  <c r="H564" i="3"/>
  <c r="C565" i="3"/>
  <c r="D565" i="3"/>
  <c r="E565" i="3"/>
  <c r="F565" i="3"/>
  <c r="G565" i="3"/>
  <c r="H565" i="3"/>
  <c r="C566" i="3"/>
  <c r="D566" i="3"/>
  <c r="E566" i="3"/>
  <c r="F566" i="3"/>
  <c r="G566" i="3"/>
  <c r="H566" i="3"/>
  <c r="C567" i="3"/>
  <c r="D567" i="3"/>
  <c r="E567" i="3"/>
  <c r="F567" i="3"/>
  <c r="G567" i="3"/>
  <c r="H567" i="3"/>
  <c r="C568" i="3"/>
  <c r="D568" i="3"/>
  <c r="E568" i="3"/>
  <c r="F568" i="3"/>
  <c r="G568" i="3"/>
  <c r="H568" i="3"/>
  <c r="C569" i="3"/>
  <c r="D569" i="3"/>
  <c r="E569" i="3"/>
  <c r="F569" i="3"/>
  <c r="G569" i="3"/>
  <c r="H569" i="3"/>
  <c r="C570" i="3"/>
  <c r="D570" i="3"/>
  <c r="E570" i="3"/>
  <c r="F570" i="3"/>
  <c r="G570" i="3"/>
  <c r="H570" i="3"/>
  <c r="C571" i="3"/>
  <c r="D571" i="3"/>
  <c r="E571" i="3"/>
  <c r="F571" i="3"/>
  <c r="G571" i="3"/>
  <c r="H571" i="3"/>
  <c r="C572" i="3"/>
  <c r="D572" i="3"/>
  <c r="E572" i="3"/>
  <c r="F572" i="3"/>
  <c r="G572" i="3"/>
  <c r="H572" i="3"/>
  <c r="C573" i="3"/>
  <c r="D573" i="3"/>
  <c r="E573" i="3"/>
  <c r="F573" i="3"/>
  <c r="G573" i="3"/>
  <c r="H573" i="3"/>
  <c r="C574" i="3"/>
  <c r="D574" i="3"/>
  <c r="E574" i="3"/>
  <c r="F574" i="3"/>
  <c r="G574" i="3"/>
  <c r="H574" i="3"/>
  <c r="C575" i="3"/>
  <c r="D575" i="3"/>
  <c r="E575" i="3"/>
  <c r="F575" i="3"/>
  <c r="G575" i="3"/>
  <c r="H575" i="3"/>
  <c r="C576" i="3"/>
  <c r="D576" i="3"/>
  <c r="E576" i="3"/>
  <c r="F576" i="3"/>
  <c r="G576" i="3"/>
  <c r="H576" i="3"/>
  <c r="C577" i="3"/>
  <c r="D577" i="3"/>
  <c r="E577" i="3"/>
  <c r="F577" i="3"/>
  <c r="G577" i="3"/>
  <c r="H577" i="3"/>
  <c r="C578" i="3"/>
  <c r="D578" i="3"/>
  <c r="E578" i="3"/>
  <c r="F578" i="3"/>
  <c r="G578" i="3"/>
  <c r="H578" i="3"/>
  <c r="C579" i="3"/>
  <c r="D579" i="3"/>
  <c r="E579" i="3"/>
  <c r="F579" i="3"/>
  <c r="G579" i="3"/>
  <c r="H579" i="3"/>
  <c r="C580" i="3"/>
  <c r="D580" i="3"/>
  <c r="E580" i="3"/>
  <c r="F580" i="3"/>
  <c r="G580" i="3"/>
  <c r="H580" i="3"/>
  <c r="C581" i="3"/>
  <c r="D581" i="3"/>
  <c r="E581" i="3"/>
  <c r="F581" i="3"/>
  <c r="G581" i="3"/>
  <c r="H581" i="3"/>
  <c r="C582" i="3"/>
  <c r="D582" i="3"/>
  <c r="E582" i="3"/>
  <c r="F582" i="3"/>
  <c r="G582" i="3"/>
  <c r="H582" i="3"/>
  <c r="C583" i="3"/>
  <c r="D583" i="3"/>
  <c r="E583" i="3"/>
  <c r="F583" i="3"/>
  <c r="G583" i="3"/>
  <c r="H583" i="3"/>
  <c r="C584" i="3"/>
  <c r="D584" i="3"/>
  <c r="E584" i="3"/>
  <c r="F584" i="3"/>
  <c r="G584" i="3"/>
  <c r="H584" i="3"/>
  <c r="C585" i="3"/>
  <c r="D585" i="3"/>
  <c r="E585" i="3"/>
  <c r="F585" i="3"/>
  <c r="G585" i="3"/>
  <c r="H585" i="3"/>
  <c r="C586" i="3"/>
  <c r="D586" i="3"/>
  <c r="E586" i="3"/>
  <c r="F586" i="3"/>
  <c r="G586" i="3"/>
  <c r="H586" i="3"/>
  <c r="C587" i="3"/>
  <c r="D587" i="3"/>
  <c r="E587" i="3"/>
  <c r="F587" i="3"/>
  <c r="G587" i="3"/>
  <c r="H587" i="3"/>
  <c r="C588" i="3"/>
  <c r="D588" i="3"/>
  <c r="E588" i="3"/>
  <c r="F588" i="3"/>
  <c r="G588" i="3"/>
  <c r="H588" i="3"/>
  <c r="C589" i="3"/>
  <c r="D589" i="3"/>
  <c r="E589" i="3"/>
  <c r="F589" i="3"/>
  <c r="G589" i="3"/>
  <c r="H589" i="3"/>
  <c r="C590" i="3"/>
  <c r="D590" i="3"/>
  <c r="E590" i="3"/>
  <c r="F590" i="3"/>
  <c r="G590" i="3"/>
  <c r="H590" i="3"/>
  <c r="C591" i="3"/>
  <c r="D591" i="3"/>
  <c r="E591" i="3"/>
  <c r="F591" i="3"/>
  <c r="G591" i="3"/>
  <c r="H591" i="3"/>
  <c r="C592" i="3"/>
  <c r="D592" i="3"/>
  <c r="E592" i="3"/>
  <c r="F592" i="3"/>
  <c r="G592" i="3"/>
  <c r="H592" i="3"/>
  <c r="C593" i="3"/>
  <c r="D593" i="3"/>
  <c r="E593" i="3"/>
  <c r="F593" i="3"/>
  <c r="G593" i="3"/>
  <c r="H593" i="3"/>
  <c r="C594" i="3"/>
  <c r="D594" i="3"/>
  <c r="E594" i="3"/>
  <c r="F594" i="3"/>
  <c r="G594" i="3"/>
  <c r="H594" i="3"/>
  <c r="C595" i="3"/>
  <c r="D595" i="3"/>
  <c r="E595" i="3"/>
  <c r="F595" i="3"/>
  <c r="G595" i="3"/>
  <c r="H595" i="3"/>
  <c r="C596" i="3"/>
  <c r="D596" i="3"/>
  <c r="E596" i="3"/>
  <c r="F596" i="3"/>
  <c r="G596" i="3"/>
  <c r="H596" i="3"/>
  <c r="C597" i="3"/>
  <c r="D597" i="3"/>
  <c r="E597" i="3"/>
  <c r="F597" i="3"/>
  <c r="G597" i="3"/>
  <c r="H597" i="3"/>
  <c r="C598" i="3"/>
  <c r="D598" i="3"/>
  <c r="E598" i="3"/>
  <c r="F598" i="3"/>
  <c r="G598" i="3"/>
  <c r="H598" i="3"/>
  <c r="C599" i="3"/>
  <c r="D599" i="3"/>
  <c r="E599" i="3"/>
  <c r="F599" i="3"/>
  <c r="G599" i="3"/>
  <c r="H599" i="3"/>
  <c r="C600" i="3"/>
  <c r="D600" i="3"/>
  <c r="E600" i="3"/>
  <c r="F600" i="3"/>
  <c r="G600" i="3"/>
  <c r="H600" i="3"/>
  <c r="C601" i="3"/>
  <c r="D601" i="3"/>
  <c r="E601" i="3"/>
  <c r="F601" i="3"/>
  <c r="G601" i="3"/>
  <c r="H601" i="3"/>
  <c r="C602" i="3"/>
  <c r="D602" i="3"/>
  <c r="E602" i="3"/>
  <c r="F602" i="3"/>
  <c r="G602" i="3"/>
  <c r="H602" i="3"/>
  <c r="C603" i="3"/>
  <c r="D603" i="3"/>
  <c r="E603" i="3"/>
  <c r="F603" i="3"/>
  <c r="G603" i="3"/>
  <c r="H603" i="3"/>
  <c r="C604" i="3"/>
  <c r="D604" i="3"/>
  <c r="E604" i="3"/>
  <c r="F604" i="3"/>
  <c r="G604" i="3"/>
  <c r="H604" i="3"/>
  <c r="C605" i="3"/>
  <c r="D605" i="3"/>
  <c r="E605" i="3"/>
  <c r="F605" i="3"/>
  <c r="G605" i="3"/>
  <c r="H605" i="3"/>
  <c r="C606" i="3"/>
  <c r="D606" i="3"/>
  <c r="E606" i="3"/>
  <c r="F606" i="3"/>
  <c r="G606" i="3"/>
  <c r="H606" i="3"/>
  <c r="C607" i="3"/>
  <c r="D607" i="3"/>
  <c r="E607" i="3"/>
  <c r="F607" i="3"/>
  <c r="G607" i="3"/>
  <c r="H607" i="3"/>
  <c r="C608" i="3"/>
  <c r="D608" i="3"/>
  <c r="E608" i="3"/>
  <c r="F608" i="3"/>
  <c r="G608" i="3"/>
  <c r="H608" i="3"/>
  <c r="C609" i="3"/>
  <c r="D609" i="3"/>
  <c r="E609" i="3"/>
  <c r="F609" i="3"/>
  <c r="G609" i="3"/>
  <c r="H609" i="3"/>
  <c r="C610" i="3"/>
  <c r="D610" i="3"/>
  <c r="E610" i="3"/>
  <c r="F610" i="3"/>
  <c r="G610" i="3"/>
  <c r="H610" i="3"/>
  <c r="C611" i="3"/>
  <c r="D611" i="3"/>
  <c r="E611" i="3"/>
  <c r="F611" i="3"/>
  <c r="G611" i="3"/>
  <c r="H611" i="3"/>
  <c r="C612" i="3"/>
  <c r="D612" i="3"/>
  <c r="E612" i="3"/>
  <c r="F612" i="3"/>
  <c r="G612" i="3"/>
  <c r="H612" i="3"/>
  <c r="C613" i="3"/>
  <c r="D613" i="3"/>
  <c r="E613" i="3"/>
  <c r="F613" i="3"/>
  <c r="G613" i="3"/>
  <c r="H613" i="3"/>
  <c r="C614" i="3"/>
  <c r="D614" i="3"/>
  <c r="E614" i="3"/>
  <c r="F614" i="3"/>
  <c r="G614" i="3"/>
  <c r="H614" i="3"/>
  <c r="C615" i="3"/>
  <c r="D615" i="3"/>
  <c r="E615" i="3"/>
  <c r="F615" i="3"/>
  <c r="G615" i="3"/>
  <c r="H615" i="3"/>
  <c r="C616" i="3"/>
  <c r="D616" i="3"/>
  <c r="E616" i="3"/>
  <c r="F616" i="3"/>
  <c r="G616" i="3"/>
  <c r="H616" i="3"/>
  <c r="C617" i="3"/>
  <c r="D617" i="3"/>
  <c r="E617" i="3"/>
  <c r="F617" i="3"/>
  <c r="G617" i="3"/>
  <c r="H617" i="3"/>
  <c r="C618" i="3"/>
  <c r="D618" i="3"/>
  <c r="E618" i="3"/>
  <c r="F618" i="3"/>
  <c r="G618" i="3"/>
  <c r="H618" i="3"/>
  <c r="C619" i="3"/>
  <c r="D619" i="3"/>
  <c r="E619" i="3"/>
  <c r="F619" i="3"/>
  <c r="G619" i="3"/>
  <c r="H619" i="3"/>
  <c r="C620" i="3"/>
  <c r="D620" i="3"/>
  <c r="E620" i="3"/>
  <c r="F620" i="3"/>
  <c r="G620" i="3"/>
  <c r="H620" i="3"/>
  <c r="C621" i="3"/>
  <c r="D621" i="3"/>
  <c r="E621" i="3"/>
  <c r="F621" i="3"/>
  <c r="G621" i="3"/>
  <c r="H621" i="3"/>
  <c r="C622" i="3"/>
  <c r="D622" i="3"/>
  <c r="E622" i="3"/>
  <c r="F622" i="3"/>
  <c r="G622" i="3"/>
  <c r="H622" i="3"/>
  <c r="C623" i="3"/>
  <c r="D623" i="3"/>
  <c r="E623" i="3"/>
  <c r="F623" i="3"/>
  <c r="G623" i="3"/>
  <c r="H623" i="3"/>
  <c r="C624" i="3"/>
  <c r="D624" i="3"/>
  <c r="E624" i="3"/>
  <c r="F624" i="3"/>
  <c r="G624" i="3"/>
  <c r="H624" i="3"/>
  <c r="C625" i="3"/>
  <c r="D625" i="3"/>
  <c r="E625" i="3"/>
  <c r="F625" i="3"/>
  <c r="G625" i="3"/>
  <c r="H625" i="3"/>
  <c r="C626" i="3"/>
  <c r="D626" i="3"/>
  <c r="E626" i="3"/>
  <c r="F626" i="3"/>
  <c r="G626" i="3"/>
  <c r="H626" i="3"/>
  <c r="C627" i="3"/>
  <c r="D627" i="3"/>
  <c r="E627" i="3"/>
  <c r="F627" i="3"/>
  <c r="G627" i="3"/>
  <c r="H627" i="3"/>
  <c r="C628" i="3"/>
  <c r="D628" i="3"/>
  <c r="E628" i="3"/>
  <c r="F628" i="3"/>
  <c r="G628" i="3"/>
  <c r="H628" i="3"/>
  <c r="C629" i="3"/>
  <c r="D629" i="3"/>
  <c r="E629" i="3"/>
  <c r="F629" i="3"/>
  <c r="G629" i="3"/>
  <c r="H629" i="3"/>
  <c r="C630" i="3"/>
  <c r="D630" i="3"/>
  <c r="E630" i="3"/>
  <c r="F630" i="3"/>
  <c r="G630" i="3"/>
  <c r="H630" i="3"/>
  <c r="C631" i="3"/>
  <c r="D631" i="3"/>
  <c r="E631" i="3"/>
  <c r="F631" i="3"/>
  <c r="G631" i="3"/>
  <c r="H631" i="3"/>
  <c r="C632" i="3"/>
  <c r="D632" i="3"/>
  <c r="E632" i="3"/>
  <c r="F632" i="3"/>
  <c r="G632" i="3"/>
  <c r="H632" i="3"/>
  <c r="C633" i="3"/>
  <c r="D633" i="3"/>
  <c r="E633" i="3"/>
  <c r="F633" i="3"/>
  <c r="G633" i="3"/>
  <c r="H633" i="3"/>
  <c r="C634" i="3"/>
  <c r="D634" i="3"/>
  <c r="E634" i="3"/>
  <c r="F634" i="3"/>
  <c r="G634" i="3"/>
  <c r="H634" i="3"/>
  <c r="C635" i="3"/>
  <c r="D635" i="3"/>
  <c r="E635" i="3"/>
  <c r="F635" i="3"/>
  <c r="G635" i="3"/>
  <c r="H635" i="3"/>
  <c r="C636" i="3"/>
  <c r="D636" i="3"/>
  <c r="E636" i="3"/>
  <c r="F636" i="3"/>
  <c r="G636" i="3"/>
  <c r="H636" i="3"/>
  <c r="C637" i="3"/>
  <c r="D637" i="3"/>
  <c r="E637" i="3"/>
  <c r="F637" i="3"/>
  <c r="G637" i="3"/>
  <c r="H637" i="3"/>
  <c r="C638" i="3"/>
  <c r="D638" i="3"/>
  <c r="E638" i="3"/>
  <c r="F638" i="3"/>
  <c r="G638" i="3"/>
  <c r="H638" i="3"/>
  <c r="C639" i="3"/>
  <c r="D639" i="3"/>
  <c r="E639" i="3"/>
  <c r="F639" i="3"/>
  <c r="G639" i="3"/>
  <c r="H639" i="3"/>
  <c r="C640" i="3"/>
  <c r="D640" i="3"/>
  <c r="E640" i="3"/>
  <c r="F640" i="3"/>
  <c r="G640" i="3"/>
  <c r="H640" i="3"/>
  <c r="C641" i="3"/>
  <c r="D641" i="3"/>
  <c r="E641" i="3"/>
  <c r="F641" i="3"/>
  <c r="G641" i="3"/>
  <c r="H641" i="3"/>
  <c r="C642" i="3"/>
  <c r="D642" i="3"/>
  <c r="E642" i="3"/>
  <c r="F642" i="3"/>
  <c r="G642" i="3"/>
  <c r="H642" i="3"/>
  <c r="C643" i="3"/>
  <c r="D643" i="3"/>
  <c r="E643" i="3"/>
  <c r="F643" i="3"/>
  <c r="G643" i="3"/>
  <c r="H643" i="3"/>
  <c r="C644" i="3"/>
  <c r="D644" i="3"/>
  <c r="E644" i="3"/>
  <c r="F644" i="3"/>
  <c r="G644" i="3"/>
  <c r="H644" i="3"/>
  <c r="C645" i="3"/>
  <c r="D645" i="3"/>
  <c r="E645" i="3"/>
  <c r="F645" i="3"/>
  <c r="G645" i="3"/>
  <c r="H645" i="3"/>
  <c r="C646" i="3"/>
  <c r="D646" i="3"/>
  <c r="E646" i="3"/>
  <c r="F646" i="3"/>
  <c r="G646" i="3"/>
  <c r="H646" i="3"/>
  <c r="C647" i="3"/>
  <c r="D647" i="3"/>
  <c r="E647" i="3"/>
  <c r="F647" i="3"/>
  <c r="G647" i="3"/>
  <c r="H647" i="3"/>
  <c r="C648" i="3"/>
  <c r="D648" i="3"/>
  <c r="E648" i="3"/>
  <c r="F648" i="3"/>
  <c r="G648" i="3"/>
  <c r="H648" i="3"/>
  <c r="C649" i="3"/>
  <c r="D649" i="3"/>
  <c r="E649" i="3"/>
  <c r="F649" i="3"/>
  <c r="G649" i="3"/>
  <c r="H649" i="3"/>
  <c r="C650" i="3"/>
  <c r="D650" i="3"/>
  <c r="E650" i="3"/>
  <c r="F650" i="3"/>
  <c r="G650" i="3"/>
  <c r="H650" i="3"/>
  <c r="C651" i="3"/>
  <c r="D651" i="3"/>
  <c r="E651" i="3"/>
  <c r="F651" i="3"/>
  <c r="G651" i="3"/>
  <c r="H651" i="3"/>
  <c r="C652" i="3"/>
  <c r="D652" i="3"/>
  <c r="E652" i="3"/>
  <c r="F652" i="3"/>
  <c r="G652" i="3"/>
  <c r="H652" i="3"/>
  <c r="C653" i="3"/>
  <c r="D653" i="3"/>
  <c r="E653" i="3"/>
  <c r="F653" i="3"/>
  <c r="G653" i="3"/>
  <c r="H653" i="3"/>
  <c r="C654" i="3"/>
  <c r="D654" i="3"/>
  <c r="E654" i="3"/>
  <c r="F654" i="3"/>
  <c r="G654" i="3"/>
  <c r="H654" i="3"/>
  <c r="C655" i="3"/>
  <c r="D655" i="3"/>
  <c r="E655" i="3"/>
  <c r="F655" i="3"/>
  <c r="G655" i="3"/>
  <c r="H655" i="3"/>
  <c r="C656" i="3"/>
  <c r="D656" i="3"/>
  <c r="E656" i="3"/>
  <c r="F656" i="3"/>
  <c r="G656" i="3"/>
  <c r="H656" i="3"/>
  <c r="C657" i="3"/>
  <c r="D657" i="3"/>
  <c r="E657" i="3"/>
  <c r="F657" i="3"/>
  <c r="G657" i="3"/>
  <c r="H657" i="3"/>
  <c r="C658" i="3"/>
  <c r="D658" i="3"/>
  <c r="E658" i="3"/>
  <c r="F658" i="3"/>
  <c r="G658" i="3"/>
  <c r="H658" i="3"/>
  <c r="C659" i="3"/>
  <c r="D659" i="3"/>
  <c r="E659" i="3"/>
  <c r="F659" i="3"/>
  <c r="G659" i="3"/>
  <c r="H659" i="3"/>
  <c r="C660" i="3"/>
  <c r="D660" i="3"/>
  <c r="E660" i="3"/>
  <c r="F660" i="3"/>
  <c r="G660" i="3"/>
  <c r="H660" i="3"/>
  <c r="C661" i="3"/>
  <c r="D661" i="3"/>
  <c r="E661" i="3"/>
  <c r="F661" i="3"/>
  <c r="G661" i="3"/>
  <c r="H661" i="3"/>
  <c r="C662" i="3"/>
  <c r="D662" i="3"/>
  <c r="E662" i="3"/>
  <c r="F662" i="3"/>
  <c r="G662" i="3"/>
  <c r="H662" i="3"/>
  <c r="C663" i="3"/>
  <c r="D663" i="3"/>
  <c r="E663" i="3"/>
  <c r="F663" i="3"/>
  <c r="G663" i="3"/>
  <c r="H663" i="3"/>
  <c r="C664" i="3"/>
  <c r="D664" i="3"/>
  <c r="E664" i="3"/>
  <c r="F664" i="3"/>
  <c r="G664" i="3"/>
  <c r="H664" i="3"/>
  <c r="C665" i="3"/>
  <c r="D665" i="3"/>
  <c r="E665" i="3"/>
  <c r="F665" i="3"/>
  <c r="G665" i="3"/>
  <c r="H665" i="3"/>
  <c r="C666" i="3"/>
  <c r="D666" i="3"/>
  <c r="E666" i="3"/>
  <c r="F666" i="3"/>
  <c r="G666" i="3"/>
  <c r="H666" i="3"/>
  <c r="C667" i="3"/>
  <c r="D667" i="3"/>
  <c r="E667" i="3"/>
  <c r="F667" i="3"/>
  <c r="G667" i="3"/>
  <c r="H667" i="3"/>
  <c r="C668" i="3"/>
  <c r="D668" i="3"/>
  <c r="E668" i="3"/>
  <c r="F668" i="3"/>
  <c r="G668" i="3"/>
  <c r="H668" i="3"/>
  <c r="C669" i="3"/>
  <c r="D669" i="3"/>
  <c r="E669" i="3"/>
  <c r="F669" i="3"/>
  <c r="G669" i="3"/>
  <c r="H669" i="3"/>
  <c r="C670" i="3"/>
  <c r="D670" i="3"/>
  <c r="E670" i="3"/>
  <c r="F670" i="3"/>
  <c r="G670" i="3"/>
  <c r="H670" i="3"/>
  <c r="C671" i="3"/>
  <c r="D671" i="3"/>
  <c r="E671" i="3"/>
  <c r="F671" i="3"/>
  <c r="G671" i="3"/>
  <c r="H671" i="3"/>
  <c r="C672" i="3"/>
  <c r="D672" i="3"/>
  <c r="E672" i="3"/>
  <c r="F672" i="3"/>
  <c r="G672" i="3"/>
  <c r="H672" i="3"/>
  <c r="C673" i="3"/>
  <c r="D673" i="3"/>
  <c r="E673" i="3"/>
  <c r="F673" i="3"/>
  <c r="G673" i="3"/>
  <c r="H673" i="3"/>
  <c r="C674" i="3"/>
  <c r="D674" i="3"/>
  <c r="E674" i="3"/>
  <c r="F674" i="3"/>
  <c r="G674" i="3"/>
  <c r="H674" i="3"/>
  <c r="C675" i="3"/>
  <c r="D675" i="3"/>
  <c r="E675" i="3"/>
  <c r="F675" i="3"/>
  <c r="G675" i="3"/>
  <c r="H675" i="3"/>
  <c r="C676" i="3"/>
  <c r="D676" i="3"/>
  <c r="E676" i="3"/>
  <c r="F676" i="3"/>
  <c r="G676" i="3"/>
  <c r="H676" i="3"/>
  <c r="C677" i="3"/>
  <c r="D677" i="3"/>
  <c r="E677" i="3"/>
  <c r="F677" i="3"/>
  <c r="G677" i="3"/>
  <c r="H677" i="3"/>
  <c r="C678" i="3"/>
  <c r="D678" i="3"/>
  <c r="E678" i="3"/>
  <c r="F678" i="3"/>
  <c r="G678" i="3"/>
  <c r="H678" i="3"/>
  <c r="C679" i="3"/>
  <c r="D679" i="3"/>
  <c r="E679" i="3"/>
  <c r="F679" i="3"/>
  <c r="G679" i="3"/>
  <c r="H679" i="3"/>
  <c r="C680" i="3"/>
  <c r="D680" i="3"/>
  <c r="E680" i="3"/>
  <c r="F680" i="3"/>
  <c r="G680" i="3"/>
  <c r="H680" i="3"/>
  <c r="C681" i="3"/>
  <c r="D681" i="3"/>
  <c r="E681" i="3"/>
  <c r="F681" i="3"/>
  <c r="G681" i="3"/>
  <c r="H681" i="3"/>
  <c r="C682" i="3"/>
  <c r="D682" i="3"/>
  <c r="E682" i="3"/>
  <c r="F682" i="3"/>
  <c r="G682" i="3"/>
  <c r="H682" i="3"/>
  <c r="C683" i="3"/>
  <c r="D683" i="3"/>
  <c r="E683" i="3"/>
  <c r="F683" i="3"/>
  <c r="G683" i="3"/>
  <c r="H683" i="3"/>
  <c r="C684" i="3"/>
  <c r="D684" i="3"/>
  <c r="E684" i="3"/>
  <c r="F684" i="3"/>
  <c r="G684" i="3"/>
  <c r="H684" i="3"/>
  <c r="C685" i="3"/>
  <c r="D685" i="3"/>
  <c r="E685" i="3"/>
  <c r="F685" i="3"/>
  <c r="G685" i="3"/>
  <c r="H685" i="3"/>
  <c r="C686" i="3"/>
  <c r="D686" i="3"/>
  <c r="E686" i="3"/>
  <c r="F686" i="3"/>
  <c r="G686" i="3"/>
  <c r="H686" i="3"/>
  <c r="C687" i="3"/>
  <c r="D687" i="3"/>
  <c r="E687" i="3"/>
  <c r="F687" i="3"/>
  <c r="G687" i="3"/>
  <c r="H687" i="3"/>
  <c r="C688" i="3"/>
  <c r="D688" i="3"/>
  <c r="E688" i="3"/>
  <c r="F688" i="3"/>
  <c r="G688" i="3"/>
  <c r="H688" i="3"/>
  <c r="C689" i="3"/>
  <c r="D689" i="3"/>
  <c r="E689" i="3"/>
  <c r="F689" i="3"/>
  <c r="G689" i="3"/>
  <c r="H689" i="3"/>
  <c r="C690" i="3"/>
  <c r="D690" i="3"/>
  <c r="E690" i="3"/>
  <c r="F690" i="3"/>
  <c r="G690" i="3"/>
  <c r="H690" i="3"/>
  <c r="C691" i="3"/>
  <c r="D691" i="3"/>
  <c r="E691" i="3"/>
  <c r="F691" i="3"/>
  <c r="G691" i="3"/>
  <c r="H691" i="3"/>
  <c r="C692" i="3"/>
  <c r="D692" i="3"/>
  <c r="E692" i="3"/>
  <c r="F692" i="3"/>
  <c r="G692" i="3"/>
  <c r="H692" i="3"/>
  <c r="C693" i="3"/>
  <c r="D693" i="3"/>
  <c r="E693" i="3"/>
  <c r="F693" i="3"/>
  <c r="G693" i="3"/>
  <c r="H693" i="3"/>
  <c r="C694" i="3"/>
  <c r="D694" i="3"/>
  <c r="E694" i="3"/>
  <c r="F694" i="3"/>
  <c r="G694" i="3"/>
  <c r="H694" i="3"/>
  <c r="C695" i="3"/>
  <c r="D695" i="3"/>
  <c r="E695" i="3"/>
  <c r="F695" i="3"/>
  <c r="G695" i="3"/>
  <c r="H695" i="3"/>
  <c r="C696" i="3"/>
  <c r="D696" i="3"/>
  <c r="E696" i="3"/>
  <c r="F696" i="3"/>
  <c r="G696" i="3"/>
  <c r="H696" i="3"/>
  <c r="C697" i="3"/>
  <c r="D697" i="3"/>
  <c r="E697" i="3"/>
  <c r="F697" i="3"/>
  <c r="G697" i="3"/>
  <c r="H697" i="3"/>
  <c r="C698" i="3"/>
  <c r="D698" i="3"/>
  <c r="E698" i="3"/>
  <c r="F698" i="3"/>
  <c r="G698" i="3"/>
  <c r="H698" i="3"/>
  <c r="C699" i="3"/>
  <c r="D699" i="3"/>
  <c r="E699" i="3"/>
  <c r="F699" i="3"/>
  <c r="G699" i="3"/>
  <c r="H699" i="3"/>
  <c r="C700" i="3"/>
  <c r="D700" i="3"/>
  <c r="E700" i="3"/>
  <c r="F700" i="3"/>
  <c r="G700" i="3"/>
  <c r="H700" i="3"/>
  <c r="C701" i="3"/>
  <c r="D701" i="3"/>
  <c r="E701" i="3"/>
  <c r="F701" i="3"/>
  <c r="G701" i="3"/>
  <c r="H701" i="3"/>
  <c r="C702" i="3"/>
  <c r="D702" i="3"/>
  <c r="E702" i="3"/>
  <c r="F702" i="3"/>
  <c r="G702" i="3"/>
  <c r="H702" i="3"/>
  <c r="C703" i="3"/>
  <c r="D703" i="3"/>
  <c r="E703" i="3"/>
  <c r="F703" i="3"/>
  <c r="G703" i="3"/>
  <c r="H703" i="3"/>
  <c r="C704" i="3"/>
  <c r="D704" i="3"/>
  <c r="E704" i="3"/>
  <c r="F704" i="3"/>
  <c r="G704" i="3"/>
  <c r="H704" i="3"/>
  <c r="C705" i="3"/>
  <c r="D705" i="3"/>
  <c r="E705" i="3"/>
  <c r="F705" i="3"/>
  <c r="G705" i="3"/>
  <c r="H705" i="3"/>
  <c r="C706" i="3"/>
  <c r="D706" i="3"/>
  <c r="E706" i="3"/>
  <c r="F706" i="3"/>
  <c r="G706" i="3"/>
  <c r="H706" i="3"/>
  <c r="C707" i="3"/>
  <c r="D707" i="3"/>
  <c r="E707" i="3"/>
  <c r="F707" i="3"/>
  <c r="G707" i="3"/>
  <c r="H707" i="3"/>
  <c r="C708" i="3"/>
  <c r="D708" i="3"/>
  <c r="E708" i="3"/>
  <c r="F708" i="3"/>
  <c r="G708" i="3"/>
  <c r="H708" i="3"/>
  <c r="C709" i="3"/>
  <c r="D709" i="3"/>
  <c r="E709" i="3"/>
  <c r="F709" i="3"/>
  <c r="G709" i="3"/>
  <c r="H709" i="3"/>
  <c r="C710" i="3"/>
  <c r="D710" i="3"/>
  <c r="E710" i="3"/>
  <c r="F710" i="3"/>
  <c r="G710" i="3"/>
  <c r="H710" i="3"/>
  <c r="C711" i="3"/>
  <c r="D711" i="3"/>
  <c r="E711" i="3"/>
  <c r="F711" i="3"/>
  <c r="G711" i="3"/>
  <c r="H711" i="3"/>
  <c r="C712" i="3"/>
  <c r="D712" i="3"/>
  <c r="E712" i="3"/>
  <c r="F712" i="3"/>
  <c r="G712" i="3"/>
  <c r="H712" i="3"/>
  <c r="C713" i="3"/>
  <c r="D713" i="3"/>
  <c r="E713" i="3"/>
  <c r="F713" i="3"/>
  <c r="G713" i="3"/>
  <c r="H713" i="3"/>
  <c r="C714" i="3"/>
  <c r="D714" i="3"/>
  <c r="E714" i="3"/>
  <c r="F714" i="3"/>
  <c r="G714" i="3"/>
  <c r="H714" i="3"/>
  <c r="C715" i="3"/>
  <c r="D715" i="3"/>
  <c r="E715" i="3"/>
  <c r="F715" i="3"/>
  <c r="G715" i="3"/>
  <c r="H715" i="3"/>
  <c r="C716" i="3"/>
  <c r="D716" i="3"/>
  <c r="E716" i="3"/>
  <c r="F716" i="3"/>
  <c r="G716" i="3"/>
  <c r="H716" i="3"/>
  <c r="C717" i="3"/>
  <c r="D717" i="3"/>
  <c r="E717" i="3"/>
  <c r="F717" i="3"/>
  <c r="G717" i="3"/>
  <c r="H717" i="3"/>
  <c r="C718" i="3"/>
  <c r="D718" i="3"/>
  <c r="E718" i="3"/>
  <c r="F718" i="3"/>
  <c r="G718" i="3"/>
  <c r="H718" i="3"/>
  <c r="C719" i="3"/>
  <c r="D719" i="3"/>
  <c r="E719" i="3"/>
  <c r="F719" i="3"/>
  <c r="G719" i="3"/>
  <c r="H719" i="3"/>
  <c r="C720" i="3"/>
  <c r="D720" i="3"/>
  <c r="E720" i="3"/>
  <c r="F720" i="3"/>
  <c r="G720" i="3"/>
  <c r="H720" i="3"/>
  <c r="C721" i="3"/>
  <c r="D721" i="3"/>
  <c r="E721" i="3"/>
  <c r="F721" i="3"/>
  <c r="G721" i="3"/>
  <c r="H721" i="3"/>
  <c r="C722" i="3"/>
  <c r="D722" i="3"/>
  <c r="E722" i="3"/>
  <c r="F722" i="3"/>
  <c r="G722" i="3"/>
  <c r="H722" i="3"/>
  <c r="C723" i="3"/>
  <c r="D723" i="3"/>
  <c r="E723" i="3"/>
  <c r="F723" i="3"/>
  <c r="G723" i="3"/>
  <c r="H723" i="3"/>
  <c r="C724" i="3"/>
  <c r="D724" i="3"/>
  <c r="E724" i="3"/>
  <c r="F724" i="3"/>
  <c r="G724" i="3"/>
  <c r="H724" i="3"/>
  <c r="C725" i="3"/>
  <c r="D725" i="3"/>
  <c r="E725" i="3"/>
  <c r="F725" i="3"/>
  <c r="G725" i="3"/>
  <c r="H725" i="3"/>
  <c r="C726" i="3"/>
  <c r="D726" i="3"/>
  <c r="E726" i="3"/>
  <c r="F726" i="3"/>
  <c r="G726" i="3"/>
  <c r="H726" i="3"/>
  <c r="C727" i="3"/>
  <c r="D727" i="3"/>
  <c r="E727" i="3"/>
  <c r="F727" i="3"/>
  <c r="G727" i="3"/>
  <c r="H727" i="3"/>
  <c r="C728" i="3"/>
  <c r="D728" i="3"/>
  <c r="E728" i="3"/>
  <c r="F728" i="3"/>
  <c r="G728" i="3"/>
  <c r="H728" i="3"/>
  <c r="C729" i="3"/>
  <c r="D729" i="3"/>
  <c r="E729" i="3"/>
  <c r="F729" i="3"/>
  <c r="G729" i="3"/>
  <c r="H729" i="3"/>
  <c r="C730" i="3"/>
  <c r="D730" i="3"/>
  <c r="E730" i="3"/>
  <c r="F730" i="3"/>
  <c r="G730" i="3"/>
  <c r="H730" i="3"/>
  <c r="C731" i="3"/>
  <c r="D731" i="3"/>
  <c r="E731" i="3"/>
  <c r="F731" i="3"/>
  <c r="G731" i="3"/>
  <c r="H731" i="3"/>
  <c r="C732" i="3"/>
  <c r="D732" i="3"/>
  <c r="E732" i="3"/>
  <c r="F732" i="3"/>
  <c r="G732" i="3"/>
  <c r="H732" i="3"/>
  <c r="C733" i="3"/>
  <c r="D733" i="3"/>
  <c r="E733" i="3"/>
  <c r="F733" i="3"/>
  <c r="G733" i="3"/>
  <c r="H733" i="3"/>
  <c r="C734" i="3"/>
  <c r="D734" i="3"/>
  <c r="E734" i="3"/>
  <c r="F734" i="3"/>
  <c r="G734" i="3"/>
  <c r="H734" i="3"/>
  <c r="C735" i="3"/>
  <c r="D735" i="3"/>
  <c r="E735" i="3"/>
  <c r="F735" i="3"/>
  <c r="G735" i="3"/>
  <c r="H735" i="3"/>
  <c r="C736" i="3"/>
  <c r="D736" i="3"/>
  <c r="E736" i="3"/>
  <c r="F736" i="3"/>
  <c r="G736" i="3"/>
  <c r="H736" i="3"/>
  <c r="C737" i="3"/>
  <c r="D737" i="3"/>
  <c r="E737" i="3"/>
  <c r="F737" i="3"/>
  <c r="G737" i="3"/>
  <c r="H737" i="3"/>
  <c r="C738" i="3"/>
  <c r="D738" i="3"/>
  <c r="E738" i="3"/>
  <c r="F738" i="3"/>
  <c r="G738" i="3"/>
  <c r="H738" i="3"/>
  <c r="C739" i="3"/>
  <c r="D739" i="3"/>
  <c r="E739" i="3"/>
  <c r="F739" i="3"/>
  <c r="G739" i="3"/>
  <c r="H739" i="3"/>
  <c r="C740" i="3"/>
  <c r="D740" i="3"/>
  <c r="E740" i="3"/>
  <c r="F740" i="3"/>
  <c r="G740" i="3"/>
  <c r="H740" i="3"/>
  <c r="C741" i="3"/>
  <c r="D741" i="3"/>
  <c r="E741" i="3"/>
  <c r="F741" i="3"/>
  <c r="G741" i="3"/>
  <c r="H741" i="3"/>
  <c r="C742" i="3"/>
  <c r="D742" i="3"/>
  <c r="E742" i="3"/>
  <c r="F742" i="3"/>
  <c r="G742" i="3"/>
  <c r="H742" i="3"/>
  <c r="C743" i="3"/>
  <c r="D743" i="3"/>
  <c r="E743" i="3"/>
  <c r="F743" i="3"/>
  <c r="G743" i="3"/>
  <c r="H743" i="3"/>
  <c r="C744" i="3"/>
  <c r="D744" i="3"/>
  <c r="E744" i="3"/>
  <c r="F744" i="3"/>
  <c r="G744" i="3"/>
  <c r="H744" i="3"/>
  <c r="C745" i="3"/>
  <c r="D745" i="3"/>
  <c r="E745" i="3"/>
  <c r="F745" i="3"/>
  <c r="G745" i="3"/>
  <c r="H745" i="3"/>
  <c r="C746" i="3"/>
  <c r="D746" i="3"/>
  <c r="E746" i="3"/>
  <c r="F746" i="3"/>
  <c r="G746" i="3"/>
  <c r="H746" i="3"/>
  <c r="C747" i="3"/>
  <c r="D747" i="3"/>
  <c r="E747" i="3"/>
  <c r="F747" i="3"/>
  <c r="G747" i="3"/>
  <c r="H747" i="3"/>
  <c r="C748" i="3"/>
  <c r="D748" i="3"/>
  <c r="E748" i="3"/>
  <c r="F748" i="3"/>
  <c r="G748" i="3"/>
  <c r="H748" i="3"/>
  <c r="C749" i="3"/>
  <c r="D749" i="3"/>
  <c r="E749" i="3"/>
  <c r="F749" i="3"/>
  <c r="G749" i="3"/>
  <c r="H749" i="3"/>
  <c r="F6" i="3"/>
  <c r="G6" i="3"/>
  <c r="H6" i="3"/>
  <c r="E6" i="3"/>
  <c r="D6" i="3"/>
  <c r="C6" i="3"/>
  <c r="B106" i="40" l="1"/>
  <c r="C106" i="40"/>
  <c r="D106" i="40"/>
  <c r="E106" i="40"/>
  <c r="B107" i="40"/>
  <c r="D107" i="40"/>
  <c r="E107" i="40"/>
  <c r="B108" i="40"/>
  <c r="D108" i="40"/>
  <c r="E108" i="40"/>
  <c r="D105" i="40"/>
  <c r="E105" i="40"/>
  <c r="B105" i="40"/>
  <c r="E111" i="40"/>
  <c r="B106" i="39"/>
  <c r="C106" i="39"/>
  <c r="D106" i="39"/>
  <c r="E106" i="39"/>
  <c r="B107" i="39"/>
  <c r="D107" i="39"/>
  <c r="E107" i="39"/>
  <c r="B108" i="39"/>
  <c r="D108" i="39"/>
  <c r="E108" i="39"/>
  <c r="D105" i="39"/>
  <c r="E105" i="39"/>
  <c r="B105" i="39"/>
  <c r="A39" i="39" l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C35" i="38" s="1"/>
  <c r="B69" i="39" s="1"/>
  <c r="M39" i="3"/>
  <c r="D35" i="38" s="1"/>
  <c r="C69" i="39" s="1"/>
  <c r="N39" i="3"/>
  <c r="E35" i="38" s="1"/>
  <c r="D69" i="39" s="1"/>
  <c r="O39" i="3"/>
  <c r="F35" i="38" s="1"/>
  <c r="E69" i="39" s="1"/>
  <c r="P39" i="3"/>
  <c r="G35" i="38" s="1"/>
  <c r="F69" i="39" s="1"/>
  <c r="Q39" i="3"/>
  <c r="H35" i="38" s="1"/>
  <c r="G69" i="39" s="1"/>
  <c r="R39" i="3"/>
  <c r="I35" i="38" s="1"/>
  <c r="H69" i="39" s="1"/>
  <c r="S39" i="3"/>
  <c r="J35" i="38" s="1"/>
  <c r="I69" i="39" s="1"/>
  <c r="T39" i="3"/>
  <c r="K35" i="38" s="1"/>
  <c r="J69" i="39" s="1"/>
  <c r="U39" i="3"/>
  <c r="L35" i="38" s="1"/>
  <c r="K69" i="39" s="1"/>
  <c r="V39" i="3"/>
  <c r="M35" i="38" s="1"/>
  <c r="L69" i="39" s="1"/>
  <c r="W39" i="3"/>
  <c r="N35" i="38" s="1"/>
  <c r="M69" i="39" s="1"/>
  <c r="X39" i="3"/>
  <c r="O35" i="38" s="1"/>
  <c r="N69" i="39" s="1"/>
  <c r="Y39" i="3"/>
  <c r="P35" i="38" s="1"/>
  <c r="O69" i="39" s="1"/>
  <c r="Z39" i="3"/>
  <c r="Q35" i="38" s="1"/>
  <c r="P69" i="39" s="1"/>
  <c r="AA39" i="3"/>
  <c r="R35" i="38" s="1"/>
  <c r="Q69" i="39" s="1"/>
  <c r="AB39" i="3"/>
  <c r="S35" i="38" s="1"/>
  <c r="R69" i="39" s="1"/>
  <c r="AC39" i="3"/>
  <c r="T35" i="38" s="1"/>
  <c r="S69" i="39" s="1"/>
  <c r="AD39" i="3"/>
  <c r="U35" i="38" s="1"/>
  <c r="T69" i="39" s="1"/>
  <c r="AE39" i="3"/>
  <c r="V35" i="38" s="1"/>
  <c r="U69" i="39" s="1"/>
  <c r="AF39" i="3"/>
  <c r="W35" i="38" s="1"/>
  <c r="V69" i="39" s="1"/>
  <c r="AG39" i="3"/>
  <c r="X35" i="38" s="1"/>
  <c r="W69" i="39" s="1"/>
  <c r="AH39" i="3"/>
  <c r="Y35" i="38" s="1"/>
  <c r="X69" i="39" s="1"/>
  <c r="AI39" i="3"/>
  <c r="Z35" i="38" s="1"/>
  <c r="Y69" i="39" s="1"/>
  <c r="L38" i="3"/>
  <c r="C34" i="38" s="1"/>
  <c r="B68" i="39" s="1"/>
  <c r="M38" i="3"/>
  <c r="D34" i="38" s="1"/>
  <c r="C68" i="39" s="1"/>
  <c r="N38" i="3"/>
  <c r="E34" i="38" s="1"/>
  <c r="D68" i="39" s="1"/>
  <c r="O38" i="3"/>
  <c r="F34" i="38" s="1"/>
  <c r="E68" i="39" s="1"/>
  <c r="P38" i="3"/>
  <c r="G34" i="38" s="1"/>
  <c r="F68" i="39" s="1"/>
  <c r="Q38" i="3"/>
  <c r="H34" i="38" s="1"/>
  <c r="G68" i="39" s="1"/>
  <c r="R38" i="3"/>
  <c r="I34" i="38" s="1"/>
  <c r="H68" i="39" s="1"/>
  <c r="S38" i="3"/>
  <c r="J34" i="38" s="1"/>
  <c r="I68" i="39" s="1"/>
  <c r="T38" i="3"/>
  <c r="K34" i="38" s="1"/>
  <c r="J68" i="39" s="1"/>
  <c r="U38" i="3"/>
  <c r="L34" i="38" s="1"/>
  <c r="K68" i="39" s="1"/>
  <c r="V38" i="3"/>
  <c r="M34" i="38" s="1"/>
  <c r="L68" i="39" s="1"/>
  <c r="W38" i="3"/>
  <c r="N34" i="38" s="1"/>
  <c r="M68" i="39" s="1"/>
  <c r="X38" i="3"/>
  <c r="O34" i="38" s="1"/>
  <c r="N68" i="39" s="1"/>
  <c r="Y38" i="3"/>
  <c r="P34" i="38" s="1"/>
  <c r="O68" i="39" s="1"/>
  <c r="Z38" i="3"/>
  <c r="Q34" i="38" s="1"/>
  <c r="P68" i="39" s="1"/>
  <c r="AA38" i="3"/>
  <c r="R34" i="38" s="1"/>
  <c r="Q68" i="39" s="1"/>
  <c r="AB38" i="3"/>
  <c r="S34" i="38" s="1"/>
  <c r="R68" i="39" s="1"/>
  <c r="AC38" i="3"/>
  <c r="T34" i="38" s="1"/>
  <c r="S68" i="39" s="1"/>
  <c r="AD38" i="3"/>
  <c r="U34" i="38" s="1"/>
  <c r="T68" i="39" s="1"/>
  <c r="AE38" i="3"/>
  <c r="V34" i="38" s="1"/>
  <c r="U68" i="39" s="1"/>
  <c r="AF38" i="3"/>
  <c r="W34" i="38" s="1"/>
  <c r="V68" i="39" s="1"/>
  <c r="AG38" i="3"/>
  <c r="X34" i="38" s="1"/>
  <c r="W68" i="39" s="1"/>
  <c r="AH38" i="3"/>
  <c r="Y34" i="38" s="1"/>
  <c r="X68" i="39" s="1"/>
  <c r="AI38" i="3"/>
  <c r="Z34" i="38" s="1"/>
  <c r="Y68" i="39" s="1"/>
  <c r="L37" i="3"/>
  <c r="C33" i="38" s="1"/>
  <c r="B67" i="39" s="1"/>
  <c r="M37" i="3"/>
  <c r="D33" i="38" s="1"/>
  <c r="C67" i="39" s="1"/>
  <c r="N37" i="3"/>
  <c r="E33" i="38" s="1"/>
  <c r="D67" i="39" s="1"/>
  <c r="O37" i="3"/>
  <c r="F33" i="38" s="1"/>
  <c r="E67" i="39" s="1"/>
  <c r="P37" i="3"/>
  <c r="G33" i="38" s="1"/>
  <c r="F67" i="39" s="1"/>
  <c r="Q37" i="3"/>
  <c r="H33" i="38" s="1"/>
  <c r="G67" i="39" s="1"/>
  <c r="R37" i="3"/>
  <c r="I33" i="38" s="1"/>
  <c r="H67" i="39" s="1"/>
  <c r="S37" i="3"/>
  <c r="J33" i="38" s="1"/>
  <c r="I67" i="39" s="1"/>
  <c r="T37" i="3"/>
  <c r="K33" i="38" s="1"/>
  <c r="J67" i="39" s="1"/>
  <c r="U37" i="3"/>
  <c r="L33" i="38" s="1"/>
  <c r="K67" i="39" s="1"/>
  <c r="V37" i="3"/>
  <c r="M33" i="38" s="1"/>
  <c r="L67" i="39" s="1"/>
  <c r="W37" i="3"/>
  <c r="N33" i="38" s="1"/>
  <c r="M67" i="39" s="1"/>
  <c r="X37" i="3"/>
  <c r="O33" i="38" s="1"/>
  <c r="N67" i="39" s="1"/>
  <c r="Y37" i="3"/>
  <c r="P33" i="38" s="1"/>
  <c r="O67" i="39" s="1"/>
  <c r="Z37" i="3"/>
  <c r="Q33" i="38" s="1"/>
  <c r="P67" i="39" s="1"/>
  <c r="AA37" i="3"/>
  <c r="R33" i="38" s="1"/>
  <c r="Q67" i="39" s="1"/>
  <c r="AB37" i="3"/>
  <c r="S33" i="38" s="1"/>
  <c r="R67" i="39" s="1"/>
  <c r="AC37" i="3"/>
  <c r="T33" i="38" s="1"/>
  <c r="S67" i="39" s="1"/>
  <c r="AD37" i="3"/>
  <c r="U33" i="38" s="1"/>
  <c r="T67" i="39" s="1"/>
  <c r="AE37" i="3"/>
  <c r="V33" i="38" s="1"/>
  <c r="U67" i="39" s="1"/>
  <c r="AF37" i="3"/>
  <c r="W33" i="38" s="1"/>
  <c r="V67" i="39" s="1"/>
  <c r="AG37" i="3"/>
  <c r="X33" i="38" s="1"/>
  <c r="W67" i="39" s="1"/>
  <c r="AH37" i="3"/>
  <c r="Y33" i="38" s="1"/>
  <c r="X67" i="39" s="1"/>
  <c r="AI37" i="3"/>
  <c r="Z33" i="38" s="1"/>
  <c r="Y67" i="39" s="1"/>
  <c r="L36" i="3"/>
  <c r="C32" i="38" s="1"/>
  <c r="B66" i="39" s="1"/>
  <c r="M36" i="3"/>
  <c r="D32" i="38" s="1"/>
  <c r="C66" i="39" s="1"/>
  <c r="N36" i="3"/>
  <c r="E32" i="38" s="1"/>
  <c r="D66" i="39" s="1"/>
  <c r="O36" i="3"/>
  <c r="F32" i="38" s="1"/>
  <c r="E66" i="39" s="1"/>
  <c r="P36" i="3"/>
  <c r="G32" i="38" s="1"/>
  <c r="F66" i="39" s="1"/>
  <c r="Q36" i="3"/>
  <c r="H32" i="38" s="1"/>
  <c r="G66" i="39" s="1"/>
  <c r="R36" i="3"/>
  <c r="I32" i="38" s="1"/>
  <c r="H66" i="39" s="1"/>
  <c r="S36" i="3"/>
  <c r="J32" i="38" s="1"/>
  <c r="I66" i="39" s="1"/>
  <c r="T36" i="3"/>
  <c r="K32" i="38" s="1"/>
  <c r="J66" i="39" s="1"/>
  <c r="U36" i="3"/>
  <c r="L32" i="38" s="1"/>
  <c r="K66" i="39" s="1"/>
  <c r="V36" i="3"/>
  <c r="M32" i="38" s="1"/>
  <c r="L66" i="39" s="1"/>
  <c r="W36" i="3"/>
  <c r="N32" i="38" s="1"/>
  <c r="M66" i="39" s="1"/>
  <c r="X36" i="3"/>
  <c r="O32" i="38" s="1"/>
  <c r="N66" i="39" s="1"/>
  <c r="Y36" i="3"/>
  <c r="P32" i="38" s="1"/>
  <c r="O66" i="39" s="1"/>
  <c r="Z36" i="3"/>
  <c r="Q32" i="38" s="1"/>
  <c r="P66" i="39" s="1"/>
  <c r="AA36" i="3"/>
  <c r="R32" i="38" s="1"/>
  <c r="Q66" i="39" s="1"/>
  <c r="AB36" i="3"/>
  <c r="S32" i="38" s="1"/>
  <c r="R66" i="39" s="1"/>
  <c r="AC36" i="3"/>
  <c r="T32" i="38" s="1"/>
  <c r="S66" i="39" s="1"/>
  <c r="AD36" i="3"/>
  <c r="U32" i="38" s="1"/>
  <c r="T66" i="39" s="1"/>
  <c r="AE36" i="3"/>
  <c r="V32" i="38" s="1"/>
  <c r="U66" i="39" s="1"/>
  <c r="AF36" i="3"/>
  <c r="W32" i="38" s="1"/>
  <c r="V66" i="39" s="1"/>
  <c r="AG36" i="3"/>
  <c r="X32" i="38" s="1"/>
  <c r="W66" i="39" s="1"/>
  <c r="AH36" i="3"/>
  <c r="Y32" i="38" s="1"/>
  <c r="X66" i="39" s="1"/>
  <c r="AI36" i="3"/>
  <c r="Z32" i="38" s="1"/>
  <c r="Y66" i="39" s="1"/>
  <c r="L35" i="3"/>
  <c r="C31" i="38" s="1"/>
  <c r="B65" i="39" s="1"/>
  <c r="M35" i="3"/>
  <c r="D31" i="38" s="1"/>
  <c r="C65" i="39" s="1"/>
  <c r="N35" i="3"/>
  <c r="E31" i="38" s="1"/>
  <c r="D65" i="39" s="1"/>
  <c r="O35" i="3"/>
  <c r="F31" i="38" s="1"/>
  <c r="E65" i="39" s="1"/>
  <c r="P35" i="3"/>
  <c r="G31" i="38" s="1"/>
  <c r="F65" i="39" s="1"/>
  <c r="Q35" i="3"/>
  <c r="H31" i="38" s="1"/>
  <c r="G65" i="39" s="1"/>
  <c r="R35" i="3"/>
  <c r="I31" i="38" s="1"/>
  <c r="H65" i="39" s="1"/>
  <c r="S35" i="3"/>
  <c r="J31" i="38" s="1"/>
  <c r="I65" i="39" s="1"/>
  <c r="T35" i="3"/>
  <c r="K31" i="38" s="1"/>
  <c r="J65" i="39" s="1"/>
  <c r="U35" i="3"/>
  <c r="L31" i="38" s="1"/>
  <c r="K65" i="39" s="1"/>
  <c r="V35" i="3"/>
  <c r="M31" i="38" s="1"/>
  <c r="L65" i="39" s="1"/>
  <c r="W35" i="3"/>
  <c r="N31" i="38" s="1"/>
  <c r="M65" i="39" s="1"/>
  <c r="X35" i="3"/>
  <c r="O31" i="38" s="1"/>
  <c r="N65" i="39" s="1"/>
  <c r="Y35" i="3"/>
  <c r="P31" i="38" s="1"/>
  <c r="O65" i="39" s="1"/>
  <c r="Z35" i="3"/>
  <c r="Q31" i="38" s="1"/>
  <c r="P65" i="39" s="1"/>
  <c r="AA35" i="3"/>
  <c r="R31" i="38" s="1"/>
  <c r="Q65" i="39" s="1"/>
  <c r="AB35" i="3"/>
  <c r="S31" i="38" s="1"/>
  <c r="R65" i="39" s="1"/>
  <c r="AC35" i="3"/>
  <c r="T31" i="38" s="1"/>
  <c r="S65" i="39" s="1"/>
  <c r="AD35" i="3"/>
  <c r="U31" i="38" s="1"/>
  <c r="T65" i="39" s="1"/>
  <c r="AE35" i="3"/>
  <c r="V31" i="38" s="1"/>
  <c r="U65" i="39" s="1"/>
  <c r="AF35" i="3"/>
  <c r="W31" i="38" s="1"/>
  <c r="V65" i="39" s="1"/>
  <c r="AG35" i="3"/>
  <c r="X31" i="38" s="1"/>
  <c r="W65" i="39" s="1"/>
  <c r="AH35" i="3"/>
  <c r="Y31" i="38" s="1"/>
  <c r="X65" i="39" s="1"/>
  <c r="AI35" i="3"/>
  <c r="Z31" i="38" s="1"/>
  <c r="Y65" i="39" s="1"/>
  <c r="L34" i="3"/>
  <c r="C30" i="38" s="1"/>
  <c r="B64" i="39" s="1"/>
  <c r="M34" i="3"/>
  <c r="D30" i="38" s="1"/>
  <c r="C64" i="39" s="1"/>
  <c r="N34" i="3"/>
  <c r="E30" i="38" s="1"/>
  <c r="D64" i="39" s="1"/>
  <c r="O34" i="3"/>
  <c r="F30" i="38" s="1"/>
  <c r="E64" i="39" s="1"/>
  <c r="P34" i="3"/>
  <c r="G30" i="38" s="1"/>
  <c r="F64" i="39" s="1"/>
  <c r="Q34" i="3"/>
  <c r="H30" i="38" s="1"/>
  <c r="G64" i="39" s="1"/>
  <c r="R34" i="3"/>
  <c r="I30" i="38" s="1"/>
  <c r="H64" i="39" s="1"/>
  <c r="S34" i="3"/>
  <c r="J30" i="38" s="1"/>
  <c r="I64" i="39" s="1"/>
  <c r="T34" i="3"/>
  <c r="K30" i="38" s="1"/>
  <c r="J64" i="39" s="1"/>
  <c r="U34" i="3"/>
  <c r="L30" i="38" s="1"/>
  <c r="K64" i="39" s="1"/>
  <c r="V34" i="3"/>
  <c r="M30" i="38" s="1"/>
  <c r="L64" i="39" s="1"/>
  <c r="W34" i="3"/>
  <c r="N30" i="38" s="1"/>
  <c r="M64" i="39" s="1"/>
  <c r="X34" i="3"/>
  <c r="O30" i="38" s="1"/>
  <c r="N64" i="39" s="1"/>
  <c r="Y34" i="3"/>
  <c r="P30" i="38" s="1"/>
  <c r="O64" i="39" s="1"/>
  <c r="Z34" i="3"/>
  <c r="Q30" i="38" s="1"/>
  <c r="P64" i="39" s="1"/>
  <c r="AA34" i="3"/>
  <c r="R30" i="38" s="1"/>
  <c r="Q64" i="39" s="1"/>
  <c r="AB34" i="3"/>
  <c r="S30" i="38" s="1"/>
  <c r="R64" i="39" s="1"/>
  <c r="AC34" i="3"/>
  <c r="T30" i="38" s="1"/>
  <c r="S64" i="39" s="1"/>
  <c r="AD34" i="3"/>
  <c r="U30" i="38" s="1"/>
  <c r="T64" i="39" s="1"/>
  <c r="AE34" i="3"/>
  <c r="V30" i="38" s="1"/>
  <c r="U64" i="39" s="1"/>
  <c r="AF34" i="3"/>
  <c r="W30" i="38" s="1"/>
  <c r="V64" i="39" s="1"/>
  <c r="AG34" i="3"/>
  <c r="X30" i="38" s="1"/>
  <c r="W64" i="39" s="1"/>
  <c r="AH34" i="3"/>
  <c r="Y30" i="38" s="1"/>
  <c r="X64" i="39" s="1"/>
  <c r="AI34" i="3"/>
  <c r="Z30" i="38" s="1"/>
  <c r="Y64" i="39" s="1"/>
  <c r="L33" i="3"/>
  <c r="C29" i="38" s="1"/>
  <c r="B63" i="39" s="1"/>
  <c r="M33" i="3"/>
  <c r="D29" i="38" s="1"/>
  <c r="C63" i="39" s="1"/>
  <c r="N33" i="3"/>
  <c r="E29" i="38" s="1"/>
  <c r="D63" i="39" s="1"/>
  <c r="O33" i="3"/>
  <c r="F29" i="38" s="1"/>
  <c r="E63" i="39" s="1"/>
  <c r="P33" i="3"/>
  <c r="G29" i="38" s="1"/>
  <c r="F63" i="39" s="1"/>
  <c r="Q33" i="3"/>
  <c r="H29" i="38" s="1"/>
  <c r="G63" i="39" s="1"/>
  <c r="R33" i="3"/>
  <c r="I29" i="38" s="1"/>
  <c r="H63" i="39" s="1"/>
  <c r="S33" i="3"/>
  <c r="J29" i="38" s="1"/>
  <c r="I63" i="39" s="1"/>
  <c r="T33" i="3"/>
  <c r="K29" i="38" s="1"/>
  <c r="J63" i="39" s="1"/>
  <c r="U33" i="3"/>
  <c r="L29" i="38" s="1"/>
  <c r="K63" i="39" s="1"/>
  <c r="V33" i="3"/>
  <c r="M29" i="38" s="1"/>
  <c r="L63" i="39" s="1"/>
  <c r="W33" i="3"/>
  <c r="N29" i="38" s="1"/>
  <c r="M63" i="39" s="1"/>
  <c r="X33" i="3"/>
  <c r="O29" i="38" s="1"/>
  <c r="N63" i="39" s="1"/>
  <c r="Y33" i="3"/>
  <c r="P29" i="38" s="1"/>
  <c r="O63" i="39" s="1"/>
  <c r="Z33" i="3"/>
  <c r="Q29" i="38" s="1"/>
  <c r="P63" i="39" s="1"/>
  <c r="AA33" i="3"/>
  <c r="R29" i="38" s="1"/>
  <c r="Q63" i="39" s="1"/>
  <c r="AB33" i="3"/>
  <c r="S29" i="38" s="1"/>
  <c r="R63" i="39" s="1"/>
  <c r="AC33" i="3"/>
  <c r="T29" i="38" s="1"/>
  <c r="S63" i="39" s="1"/>
  <c r="AD33" i="3"/>
  <c r="U29" i="38" s="1"/>
  <c r="T63" i="39" s="1"/>
  <c r="AE33" i="3"/>
  <c r="V29" i="38" s="1"/>
  <c r="U63" i="39" s="1"/>
  <c r="AF33" i="3"/>
  <c r="W29" i="38" s="1"/>
  <c r="V63" i="39" s="1"/>
  <c r="AG33" i="3"/>
  <c r="X29" i="38" s="1"/>
  <c r="W63" i="39" s="1"/>
  <c r="AH33" i="3"/>
  <c r="Y29" i="38" s="1"/>
  <c r="X63" i="39" s="1"/>
  <c r="AI33" i="3"/>
  <c r="Z29" i="38" s="1"/>
  <c r="Y63" i="39" s="1"/>
  <c r="L32" i="3"/>
  <c r="C28" i="38" s="1"/>
  <c r="B62" i="39" s="1"/>
  <c r="M32" i="3"/>
  <c r="D28" i="38" s="1"/>
  <c r="C62" i="39" s="1"/>
  <c r="N32" i="3"/>
  <c r="E28" i="38" s="1"/>
  <c r="D62" i="39" s="1"/>
  <c r="O32" i="3"/>
  <c r="F28" i="38" s="1"/>
  <c r="E62" i="39" s="1"/>
  <c r="P32" i="3"/>
  <c r="G28" i="38" s="1"/>
  <c r="F62" i="39" s="1"/>
  <c r="Q32" i="3"/>
  <c r="H28" i="38" s="1"/>
  <c r="G62" i="39" s="1"/>
  <c r="R32" i="3"/>
  <c r="I28" i="38" s="1"/>
  <c r="H62" i="39" s="1"/>
  <c r="S32" i="3"/>
  <c r="J28" i="38" s="1"/>
  <c r="I62" i="39" s="1"/>
  <c r="T32" i="3"/>
  <c r="K28" i="38" s="1"/>
  <c r="J62" i="39" s="1"/>
  <c r="U32" i="3"/>
  <c r="L28" i="38" s="1"/>
  <c r="K62" i="39" s="1"/>
  <c r="V32" i="3"/>
  <c r="M28" i="38" s="1"/>
  <c r="L62" i="39" s="1"/>
  <c r="W32" i="3"/>
  <c r="N28" i="38" s="1"/>
  <c r="M62" i="39" s="1"/>
  <c r="X32" i="3"/>
  <c r="O28" i="38" s="1"/>
  <c r="N62" i="39" s="1"/>
  <c r="Y32" i="3"/>
  <c r="P28" i="38" s="1"/>
  <c r="O62" i="39" s="1"/>
  <c r="Z32" i="3"/>
  <c r="Q28" i="38" s="1"/>
  <c r="P62" i="39" s="1"/>
  <c r="AA32" i="3"/>
  <c r="R28" i="38" s="1"/>
  <c r="Q62" i="39" s="1"/>
  <c r="AB32" i="3"/>
  <c r="S28" i="38" s="1"/>
  <c r="R62" i="39" s="1"/>
  <c r="AC32" i="3"/>
  <c r="T28" i="38" s="1"/>
  <c r="S62" i="39" s="1"/>
  <c r="AD32" i="3"/>
  <c r="U28" i="38" s="1"/>
  <c r="T62" i="39" s="1"/>
  <c r="AE32" i="3"/>
  <c r="V28" i="38" s="1"/>
  <c r="U62" i="39" s="1"/>
  <c r="AF32" i="3"/>
  <c r="W28" i="38" s="1"/>
  <c r="V62" i="39" s="1"/>
  <c r="AG32" i="3"/>
  <c r="X28" i="38" s="1"/>
  <c r="W62" i="39" s="1"/>
  <c r="AH32" i="3"/>
  <c r="Y28" i="38" s="1"/>
  <c r="X62" i="39" s="1"/>
  <c r="AI32" i="3"/>
  <c r="Z28" i="38" s="1"/>
  <c r="Y62" i="39" s="1"/>
  <c r="L31" i="3"/>
  <c r="C27" i="38" s="1"/>
  <c r="B61" i="39" s="1"/>
  <c r="M31" i="3"/>
  <c r="D27" i="38" s="1"/>
  <c r="C61" i="39" s="1"/>
  <c r="N31" i="3"/>
  <c r="E27" i="38" s="1"/>
  <c r="D61" i="39" s="1"/>
  <c r="O31" i="3"/>
  <c r="F27" i="38" s="1"/>
  <c r="E61" i="39" s="1"/>
  <c r="P31" i="3"/>
  <c r="G27" i="38" s="1"/>
  <c r="F61" i="39" s="1"/>
  <c r="Q31" i="3"/>
  <c r="H27" i="38" s="1"/>
  <c r="G61" i="39" s="1"/>
  <c r="R31" i="3"/>
  <c r="I27" i="38" s="1"/>
  <c r="H61" i="39" s="1"/>
  <c r="S31" i="3"/>
  <c r="J27" i="38" s="1"/>
  <c r="I61" i="39" s="1"/>
  <c r="T31" i="3"/>
  <c r="K27" i="38" s="1"/>
  <c r="J61" i="39" s="1"/>
  <c r="U31" i="3"/>
  <c r="L27" i="38" s="1"/>
  <c r="K61" i="39" s="1"/>
  <c r="V31" i="3"/>
  <c r="M27" i="38" s="1"/>
  <c r="L61" i="39" s="1"/>
  <c r="W31" i="3"/>
  <c r="N27" i="38" s="1"/>
  <c r="M61" i="39" s="1"/>
  <c r="X31" i="3"/>
  <c r="O27" i="38" s="1"/>
  <c r="N61" i="39" s="1"/>
  <c r="Y31" i="3"/>
  <c r="P27" i="38" s="1"/>
  <c r="O61" i="39" s="1"/>
  <c r="Z31" i="3"/>
  <c r="Q27" i="38" s="1"/>
  <c r="P61" i="39" s="1"/>
  <c r="AA31" i="3"/>
  <c r="R27" i="38" s="1"/>
  <c r="Q61" i="39" s="1"/>
  <c r="AB31" i="3"/>
  <c r="S27" i="38" s="1"/>
  <c r="R61" i="39" s="1"/>
  <c r="AC31" i="3"/>
  <c r="T27" i="38" s="1"/>
  <c r="S61" i="39" s="1"/>
  <c r="AD31" i="3"/>
  <c r="U27" i="38" s="1"/>
  <c r="T61" i="39" s="1"/>
  <c r="AE31" i="3"/>
  <c r="V27" i="38" s="1"/>
  <c r="U61" i="39" s="1"/>
  <c r="AF31" i="3"/>
  <c r="W27" i="38" s="1"/>
  <c r="V61" i="39" s="1"/>
  <c r="AG31" i="3"/>
  <c r="X27" i="38" s="1"/>
  <c r="W61" i="39" s="1"/>
  <c r="AH31" i="3"/>
  <c r="Y27" i="38" s="1"/>
  <c r="X61" i="39" s="1"/>
  <c r="AI31" i="3"/>
  <c r="Z27" i="38" s="1"/>
  <c r="Y61" i="39" s="1"/>
  <c r="L30" i="3"/>
  <c r="C26" i="38" s="1"/>
  <c r="B60" i="39" s="1"/>
  <c r="M30" i="3"/>
  <c r="D26" i="38" s="1"/>
  <c r="C60" i="39" s="1"/>
  <c r="N30" i="3"/>
  <c r="E26" i="38" s="1"/>
  <c r="D60" i="39" s="1"/>
  <c r="O30" i="3"/>
  <c r="F26" i="38" s="1"/>
  <c r="E60" i="39" s="1"/>
  <c r="P30" i="3"/>
  <c r="G26" i="38" s="1"/>
  <c r="F60" i="39" s="1"/>
  <c r="Q30" i="3"/>
  <c r="H26" i="38" s="1"/>
  <c r="G60" i="39" s="1"/>
  <c r="R30" i="3"/>
  <c r="I26" i="38" s="1"/>
  <c r="H60" i="39" s="1"/>
  <c r="S30" i="3"/>
  <c r="J26" i="38" s="1"/>
  <c r="I60" i="39" s="1"/>
  <c r="T30" i="3"/>
  <c r="K26" i="38" s="1"/>
  <c r="J60" i="39" s="1"/>
  <c r="U30" i="3"/>
  <c r="L26" i="38" s="1"/>
  <c r="K60" i="39" s="1"/>
  <c r="V30" i="3"/>
  <c r="M26" i="38" s="1"/>
  <c r="L60" i="39" s="1"/>
  <c r="W30" i="3"/>
  <c r="N26" i="38" s="1"/>
  <c r="M60" i="39" s="1"/>
  <c r="X30" i="3"/>
  <c r="O26" i="38" s="1"/>
  <c r="N60" i="39" s="1"/>
  <c r="Y30" i="3"/>
  <c r="P26" i="38" s="1"/>
  <c r="O60" i="39" s="1"/>
  <c r="Z30" i="3"/>
  <c r="Q26" i="38" s="1"/>
  <c r="P60" i="39" s="1"/>
  <c r="AA30" i="3"/>
  <c r="R26" i="38" s="1"/>
  <c r="Q60" i="39" s="1"/>
  <c r="AB30" i="3"/>
  <c r="S26" i="38" s="1"/>
  <c r="R60" i="39" s="1"/>
  <c r="AC30" i="3"/>
  <c r="T26" i="38" s="1"/>
  <c r="S60" i="39" s="1"/>
  <c r="AD30" i="3"/>
  <c r="U26" i="38" s="1"/>
  <c r="T60" i="39" s="1"/>
  <c r="AE30" i="3"/>
  <c r="V26" i="38" s="1"/>
  <c r="U60" i="39" s="1"/>
  <c r="AF30" i="3"/>
  <c r="W26" i="38" s="1"/>
  <c r="V60" i="39" s="1"/>
  <c r="AG30" i="3"/>
  <c r="X26" i="38" s="1"/>
  <c r="W60" i="39" s="1"/>
  <c r="AH30" i="3"/>
  <c r="Y26" i="38" s="1"/>
  <c r="X60" i="39" s="1"/>
  <c r="AI30" i="3"/>
  <c r="Z26" i="38" s="1"/>
  <c r="Y60" i="39" s="1"/>
  <c r="L29" i="3"/>
  <c r="C25" i="38" s="1"/>
  <c r="B59" i="39" s="1"/>
  <c r="M29" i="3"/>
  <c r="D25" i="38" s="1"/>
  <c r="C59" i="39" s="1"/>
  <c r="N29" i="3"/>
  <c r="E25" i="38" s="1"/>
  <c r="D59" i="39" s="1"/>
  <c r="O29" i="3"/>
  <c r="F25" i="38" s="1"/>
  <c r="E59" i="39" s="1"/>
  <c r="P29" i="3"/>
  <c r="G25" i="38" s="1"/>
  <c r="F59" i="39" s="1"/>
  <c r="Q29" i="3"/>
  <c r="H25" i="38" s="1"/>
  <c r="G59" i="39" s="1"/>
  <c r="R29" i="3"/>
  <c r="I25" i="38" s="1"/>
  <c r="H59" i="39" s="1"/>
  <c r="S29" i="3"/>
  <c r="J25" i="38" s="1"/>
  <c r="I59" i="39" s="1"/>
  <c r="T29" i="3"/>
  <c r="K25" i="38" s="1"/>
  <c r="J59" i="39" s="1"/>
  <c r="U29" i="3"/>
  <c r="L25" i="38" s="1"/>
  <c r="K59" i="39" s="1"/>
  <c r="V29" i="3"/>
  <c r="M25" i="38" s="1"/>
  <c r="L59" i="39" s="1"/>
  <c r="W29" i="3"/>
  <c r="N25" i="38" s="1"/>
  <c r="M59" i="39" s="1"/>
  <c r="X29" i="3"/>
  <c r="O25" i="38" s="1"/>
  <c r="N59" i="39" s="1"/>
  <c r="Y29" i="3"/>
  <c r="P25" i="38" s="1"/>
  <c r="O59" i="39" s="1"/>
  <c r="Z29" i="3"/>
  <c r="Q25" i="38" s="1"/>
  <c r="P59" i="39" s="1"/>
  <c r="AA29" i="3"/>
  <c r="R25" i="38" s="1"/>
  <c r="Q59" i="39" s="1"/>
  <c r="AB29" i="3"/>
  <c r="S25" i="38" s="1"/>
  <c r="R59" i="39" s="1"/>
  <c r="AC29" i="3"/>
  <c r="T25" i="38" s="1"/>
  <c r="S59" i="39" s="1"/>
  <c r="AD29" i="3"/>
  <c r="U25" i="38" s="1"/>
  <c r="T59" i="39" s="1"/>
  <c r="AE29" i="3"/>
  <c r="V25" i="38" s="1"/>
  <c r="U59" i="39" s="1"/>
  <c r="AF29" i="3"/>
  <c r="W25" i="38" s="1"/>
  <c r="V59" i="39" s="1"/>
  <c r="AG29" i="3"/>
  <c r="X25" i="38" s="1"/>
  <c r="W59" i="39" s="1"/>
  <c r="AH29" i="3"/>
  <c r="Y25" i="38" s="1"/>
  <c r="X59" i="39" s="1"/>
  <c r="AI29" i="3"/>
  <c r="Z25" i="38" s="1"/>
  <c r="Y59" i="39" s="1"/>
  <c r="L28" i="3"/>
  <c r="C24" i="38" s="1"/>
  <c r="B58" i="39" s="1"/>
  <c r="M28" i="3"/>
  <c r="D24" i="38" s="1"/>
  <c r="C58" i="39" s="1"/>
  <c r="N28" i="3"/>
  <c r="E24" i="38" s="1"/>
  <c r="D58" i="39" s="1"/>
  <c r="O28" i="3"/>
  <c r="F24" i="38" s="1"/>
  <c r="E58" i="39" s="1"/>
  <c r="P28" i="3"/>
  <c r="G24" i="38" s="1"/>
  <c r="F58" i="39" s="1"/>
  <c r="Q28" i="3"/>
  <c r="H24" i="38" s="1"/>
  <c r="G58" i="39" s="1"/>
  <c r="R28" i="3"/>
  <c r="I24" i="38" s="1"/>
  <c r="H58" i="39" s="1"/>
  <c r="S28" i="3"/>
  <c r="J24" i="38" s="1"/>
  <c r="I58" i="39" s="1"/>
  <c r="T28" i="3"/>
  <c r="K24" i="38" s="1"/>
  <c r="J58" i="39" s="1"/>
  <c r="U28" i="3"/>
  <c r="L24" i="38" s="1"/>
  <c r="K58" i="39" s="1"/>
  <c r="V28" i="3"/>
  <c r="M24" i="38" s="1"/>
  <c r="L58" i="39" s="1"/>
  <c r="W28" i="3"/>
  <c r="N24" i="38" s="1"/>
  <c r="M58" i="39" s="1"/>
  <c r="X28" i="3"/>
  <c r="O24" i="38" s="1"/>
  <c r="N58" i="39" s="1"/>
  <c r="Y28" i="3"/>
  <c r="P24" i="38" s="1"/>
  <c r="O58" i="39" s="1"/>
  <c r="Z28" i="3"/>
  <c r="Q24" i="38" s="1"/>
  <c r="P58" i="39" s="1"/>
  <c r="AA28" i="3"/>
  <c r="R24" i="38" s="1"/>
  <c r="Q58" i="39" s="1"/>
  <c r="AB28" i="3"/>
  <c r="S24" i="38" s="1"/>
  <c r="R58" i="39" s="1"/>
  <c r="AC28" i="3"/>
  <c r="T24" i="38" s="1"/>
  <c r="S58" i="39" s="1"/>
  <c r="AD28" i="3"/>
  <c r="U24" i="38" s="1"/>
  <c r="T58" i="39" s="1"/>
  <c r="AE28" i="3"/>
  <c r="V24" i="38" s="1"/>
  <c r="U58" i="39" s="1"/>
  <c r="AF28" i="3"/>
  <c r="W24" i="38" s="1"/>
  <c r="V58" i="39" s="1"/>
  <c r="AG28" i="3"/>
  <c r="X24" i="38" s="1"/>
  <c r="W58" i="39" s="1"/>
  <c r="AH28" i="3"/>
  <c r="Y24" i="38" s="1"/>
  <c r="X58" i="39" s="1"/>
  <c r="AI28" i="3"/>
  <c r="Z24" i="38" s="1"/>
  <c r="Y58" i="39" s="1"/>
  <c r="L27" i="3"/>
  <c r="C23" i="38" s="1"/>
  <c r="B57" i="39" s="1"/>
  <c r="M27" i="3"/>
  <c r="D23" i="38" s="1"/>
  <c r="C57" i="39" s="1"/>
  <c r="N27" i="3"/>
  <c r="E23" i="38" s="1"/>
  <c r="D57" i="39" s="1"/>
  <c r="O27" i="3"/>
  <c r="F23" i="38" s="1"/>
  <c r="E57" i="39" s="1"/>
  <c r="P27" i="3"/>
  <c r="G23" i="38" s="1"/>
  <c r="F57" i="39" s="1"/>
  <c r="Q27" i="3"/>
  <c r="H23" i="38" s="1"/>
  <c r="G57" i="39" s="1"/>
  <c r="R27" i="3"/>
  <c r="I23" i="38" s="1"/>
  <c r="H57" i="39" s="1"/>
  <c r="S27" i="3"/>
  <c r="J23" i="38" s="1"/>
  <c r="I57" i="39" s="1"/>
  <c r="T27" i="3"/>
  <c r="K23" i="38" s="1"/>
  <c r="J57" i="39" s="1"/>
  <c r="U27" i="3"/>
  <c r="L23" i="38" s="1"/>
  <c r="K57" i="39" s="1"/>
  <c r="V27" i="3"/>
  <c r="M23" i="38" s="1"/>
  <c r="L57" i="39" s="1"/>
  <c r="W27" i="3"/>
  <c r="N23" i="38" s="1"/>
  <c r="M57" i="39" s="1"/>
  <c r="X27" i="3"/>
  <c r="O23" i="38" s="1"/>
  <c r="N57" i="39" s="1"/>
  <c r="Y27" i="3"/>
  <c r="P23" i="38" s="1"/>
  <c r="O57" i="39" s="1"/>
  <c r="Z27" i="3"/>
  <c r="Q23" i="38" s="1"/>
  <c r="P57" i="39" s="1"/>
  <c r="AA27" i="3"/>
  <c r="R23" i="38" s="1"/>
  <c r="Q57" i="39" s="1"/>
  <c r="AB27" i="3"/>
  <c r="S23" i="38" s="1"/>
  <c r="R57" i="39" s="1"/>
  <c r="AC27" i="3"/>
  <c r="T23" i="38" s="1"/>
  <c r="S57" i="39" s="1"/>
  <c r="AD27" i="3"/>
  <c r="U23" i="38" s="1"/>
  <c r="T57" i="39" s="1"/>
  <c r="AE27" i="3"/>
  <c r="V23" i="38" s="1"/>
  <c r="U57" i="39" s="1"/>
  <c r="AF27" i="3"/>
  <c r="W23" i="38" s="1"/>
  <c r="V57" i="39" s="1"/>
  <c r="AG27" i="3"/>
  <c r="X23" i="38" s="1"/>
  <c r="W57" i="39" s="1"/>
  <c r="AH27" i="3"/>
  <c r="Y23" i="38" s="1"/>
  <c r="X57" i="39" s="1"/>
  <c r="AI27" i="3"/>
  <c r="Z23" i="38" s="1"/>
  <c r="Y57" i="39" s="1"/>
  <c r="L26" i="3"/>
  <c r="C22" i="38" s="1"/>
  <c r="B56" i="39" s="1"/>
  <c r="M26" i="3"/>
  <c r="D22" i="38" s="1"/>
  <c r="C56" i="39" s="1"/>
  <c r="N26" i="3"/>
  <c r="E22" i="38" s="1"/>
  <c r="D56" i="39" s="1"/>
  <c r="O26" i="3"/>
  <c r="F22" i="38" s="1"/>
  <c r="E56" i="39" s="1"/>
  <c r="P26" i="3"/>
  <c r="G22" i="38" s="1"/>
  <c r="F56" i="39" s="1"/>
  <c r="Q26" i="3"/>
  <c r="H22" i="38" s="1"/>
  <c r="G56" i="39" s="1"/>
  <c r="R26" i="3"/>
  <c r="I22" i="38" s="1"/>
  <c r="H56" i="39" s="1"/>
  <c r="S26" i="3"/>
  <c r="J22" i="38" s="1"/>
  <c r="I56" i="39" s="1"/>
  <c r="T26" i="3"/>
  <c r="K22" i="38" s="1"/>
  <c r="J56" i="39" s="1"/>
  <c r="U26" i="3"/>
  <c r="L22" i="38" s="1"/>
  <c r="K56" i="39" s="1"/>
  <c r="V26" i="3"/>
  <c r="M22" i="38" s="1"/>
  <c r="L56" i="39" s="1"/>
  <c r="W26" i="3"/>
  <c r="N22" i="38" s="1"/>
  <c r="M56" i="39" s="1"/>
  <c r="X26" i="3"/>
  <c r="O22" i="38" s="1"/>
  <c r="N56" i="39" s="1"/>
  <c r="Y26" i="3"/>
  <c r="P22" i="38" s="1"/>
  <c r="O56" i="39" s="1"/>
  <c r="Z26" i="3"/>
  <c r="Q22" i="38" s="1"/>
  <c r="P56" i="39" s="1"/>
  <c r="AA26" i="3"/>
  <c r="R22" i="38" s="1"/>
  <c r="Q56" i="39" s="1"/>
  <c r="AB26" i="3"/>
  <c r="S22" i="38" s="1"/>
  <c r="R56" i="39" s="1"/>
  <c r="AC26" i="3"/>
  <c r="T22" i="38" s="1"/>
  <c r="S56" i="39" s="1"/>
  <c r="AD26" i="3"/>
  <c r="U22" i="38" s="1"/>
  <c r="T56" i="39" s="1"/>
  <c r="AE26" i="3"/>
  <c r="V22" i="38" s="1"/>
  <c r="U56" i="39" s="1"/>
  <c r="AF26" i="3"/>
  <c r="W22" i="38" s="1"/>
  <c r="V56" i="39" s="1"/>
  <c r="AG26" i="3"/>
  <c r="X22" i="38" s="1"/>
  <c r="W56" i="39" s="1"/>
  <c r="AH26" i="3"/>
  <c r="Y22" i="38" s="1"/>
  <c r="X56" i="39" s="1"/>
  <c r="AI26" i="3"/>
  <c r="Z22" i="38" s="1"/>
  <c r="Y56" i="39" s="1"/>
  <c r="L25" i="3"/>
  <c r="C21" i="38" s="1"/>
  <c r="B55" i="39" s="1"/>
  <c r="M25" i="3"/>
  <c r="D21" i="38" s="1"/>
  <c r="C55" i="39" s="1"/>
  <c r="N25" i="3"/>
  <c r="E21" i="38" s="1"/>
  <c r="D55" i="39" s="1"/>
  <c r="O25" i="3"/>
  <c r="F21" i="38" s="1"/>
  <c r="E55" i="39" s="1"/>
  <c r="P25" i="3"/>
  <c r="G21" i="38" s="1"/>
  <c r="F55" i="39" s="1"/>
  <c r="Q25" i="3"/>
  <c r="H21" i="38" s="1"/>
  <c r="G55" i="39" s="1"/>
  <c r="R25" i="3"/>
  <c r="I21" i="38" s="1"/>
  <c r="H55" i="39" s="1"/>
  <c r="S25" i="3"/>
  <c r="J21" i="38" s="1"/>
  <c r="I55" i="39" s="1"/>
  <c r="T25" i="3"/>
  <c r="K21" i="38" s="1"/>
  <c r="J55" i="39" s="1"/>
  <c r="U25" i="3"/>
  <c r="L21" i="38" s="1"/>
  <c r="K55" i="39" s="1"/>
  <c r="V25" i="3"/>
  <c r="M21" i="38" s="1"/>
  <c r="L55" i="39" s="1"/>
  <c r="W25" i="3"/>
  <c r="N21" i="38" s="1"/>
  <c r="M55" i="39" s="1"/>
  <c r="X25" i="3"/>
  <c r="O21" i="38" s="1"/>
  <c r="N55" i="39" s="1"/>
  <c r="Y25" i="3"/>
  <c r="P21" i="38" s="1"/>
  <c r="O55" i="39" s="1"/>
  <c r="Z25" i="3"/>
  <c r="Q21" i="38" s="1"/>
  <c r="P55" i="39" s="1"/>
  <c r="AA25" i="3"/>
  <c r="R21" i="38" s="1"/>
  <c r="Q55" i="39" s="1"/>
  <c r="AB25" i="3"/>
  <c r="S21" i="38" s="1"/>
  <c r="R55" i="39" s="1"/>
  <c r="AC25" i="3"/>
  <c r="T21" i="38" s="1"/>
  <c r="S55" i="39" s="1"/>
  <c r="AD25" i="3"/>
  <c r="U21" i="38" s="1"/>
  <c r="T55" i="39" s="1"/>
  <c r="AE25" i="3"/>
  <c r="V21" i="38" s="1"/>
  <c r="U55" i="39" s="1"/>
  <c r="AF25" i="3"/>
  <c r="W21" i="38" s="1"/>
  <c r="V55" i="39" s="1"/>
  <c r="AG25" i="3"/>
  <c r="X21" i="38" s="1"/>
  <c r="W55" i="39" s="1"/>
  <c r="AH25" i="3"/>
  <c r="Y21" i="38" s="1"/>
  <c r="X55" i="39" s="1"/>
  <c r="AI25" i="3"/>
  <c r="Z21" i="38" s="1"/>
  <c r="Y55" i="39" s="1"/>
  <c r="L24" i="3"/>
  <c r="C20" i="38" s="1"/>
  <c r="B54" i="39" s="1"/>
  <c r="M24" i="3"/>
  <c r="D20" i="38" s="1"/>
  <c r="C54" i="39" s="1"/>
  <c r="N24" i="3"/>
  <c r="E20" i="38" s="1"/>
  <c r="D54" i="39" s="1"/>
  <c r="O24" i="3"/>
  <c r="F20" i="38" s="1"/>
  <c r="E54" i="39" s="1"/>
  <c r="P24" i="3"/>
  <c r="G20" i="38" s="1"/>
  <c r="F54" i="39" s="1"/>
  <c r="Q24" i="3"/>
  <c r="H20" i="38" s="1"/>
  <c r="G54" i="39" s="1"/>
  <c r="R24" i="3"/>
  <c r="I20" i="38" s="1"/>
  <c r="H54" i="39" s="1"/>
  <c r="S24" i="3"/>
  <c r="J20" i="38" s="1"/>
  <c r="I54" i="39" s="1"/>
  <c r="T24" i="3"/>
  <c r="K20" i="38" s="1"/>
  <c r="J54" i="39" s="1"/>
  <c r="U24" i="3"/>
  <c r="L20" i="38" s="1"/>
  <c r="K54" i="39" s="1"/>
  <c r="V24" i="3"/>
  <c r="M20" i="38" s="1"/>
  <c r="L54" i="39" s="1"/>
  <c r="W24" i="3"/>
  <c r="N20" i="38" s="1"/>
  <c r="M54" i="39" s="1"/>
  <c r="X24" i="3"/>
  <c r="O20" i="38" s="1"/>
  <c r="N54" i="39" s="1"/>
  <c r="Y24" i="3"/>
  <c r="P20" i="38" s="1"/>
  <c r="O54" i="39" s="1"/>
  <c r="Z24" i="3"/>
  <c r="Q20" i="38" s="1"/>
  <c r="P54" i="39" s="1"/>
  <c r="AA24" i="3"/>
  <c r="R20" i="38" s="1"/>
  <c r="Q54" i="39" s="1"/>
  <c r="AB24" i="3"/>
  <c r="S20" i="38" s="1"/>
  <c r="R54" i="39" s="1"/>
  <c r="AC24" i="3"/>
  <c r="T20" i="38" s="1"/>
  <c r="S54" i="39" s="1"/>
  <c r="AD24" i="3"/>
  <c r="U20" i="38" s="1"/>
  <c r="T54" i="39" s="1"/>
  <c r="AE24" i="3"/>
  <c r="V20" i="38" s="1"/>
  <c r="U54" i="39" s="1"/>
  <c r="AF24" i="3"/>
  <c r="W20" i="38" s="1"/>
  <c r="V54" i="39" s="1"/>
  <c r="AG24" i="3"/>
  <c r="X20" i="38" s="1"/>
  <c r="W54" i="39" s="1"/>
  <c r="AH24" i="3"/>
  <c r="Y20" i="38" s="1"/>
  <c r="X54" i="39" s="1"/>
  <c r="AI24" i="3"/>
  <c r="Z20" i="38" s="1"/>
  <c r="Y54" i="39" s="1"/>
  <c r="L23" i="3"/>
  <c r="C19" i="38" s="1"/>
  <c r="B53" i="39" s="1"/>
  <c r="M23" i="3"/>
  <c r="D19" i="38" s="1"/>
  <c r="C53" i="39" s="1"/>
  <c r="N23" i="3"/>
  <c r="E19" i="38" s="1"/>
  <c r="D53" i="39" s="1"/>
  <c r="O23" i="3"/>
  <c r="F19" i="38" s="1"/>
  <c r="E53" i="39" s="1"/>
  <c r="P23" i="3"/>
  <c r="G19" i="38" s="1"/>
  <c r="F53" i="39" s="1"/>
  <c r="Q23" i="3"/>
  <c r="H19" i="38" s="1"/>
  <c r="G53" i="39" s="1"/>
  <c r="R23" i="3"/>
  <c r="I19" i="38" s="1"/>
  <c r="H53" i="39" s="1"/>
  <c r="S23" i="3"/>
  <c r="J19" i="38" s="1"/>
  <c r="I53" i="39" s="1"/>
  <c r="T23" i="3"/>
  <c r="K19" i="38" s="1"/>
  <c r="J53" i="39" s="1"/>
  <c r="U23" i="3"/>
  <c r="L19" i="38" s="1"/>
  <c r="K53" i="39" s="1"/>
  <c r="V23" i="3"/>
  <c r="M19" i="38" s="1"/>
  <c r="L53" i="39" s="1"/>
  <c r="W23" i="3"/>
  <c r="N19" i="38" s="1"/>
  <c r="M53" i="39" s="1"/>
  <c r="X23" i="3"/>
  <c r="O19" i="38" s="1"/>
  <c r="N53" i="39" s="1"/>
  <c r="Y23" i="3"/>
  <c r="P19" i="38" s="1"/>
  <c r="O53" i="39" s="1"/>
  <c r="Z23" i="3"/>
  <c r="Q19" i="38" s="1"/>
  <c r="P53" i="39" s="1"/>
  <c r="AA23" i="3"/>
  <c r="R19" i="38" s="1"/>
  <c r="Q53" i="39" s="1"/>
  <c r="AB23" i="3"/>
  <c r="S19" i="38" s="1"/>
  <c r="R53" i="39" s="1"/>
  <c r="AC23" i="3"/>
  <c r="T19" i="38" s="1"/>
  <c r="S53" i="39" s="1"/>
  <c r="AD23" i="3"/>
  <c r="U19" i="38" s="1"/>
  <c r="T53" i="39" s="1"/>
  <c r="AE23" i="3"/>
  <c r="V19" i="38" s="1"/>
  <c r="U53" i="39" s="1"/>
  <c r="AF23" i="3"/>
  <c r="W19" i="38" s="1"/>
  <c r="V53" i="39" s="1"/>
  <c r="AG23" i="3"/>
  <c r="X19" i="38" s="1"/>
  <c r="W53" i="39" s="1"/>
  <c r="AH23" i="3"/>
  <c r="Y19" i="38" s="1"/>
  <c r="X53" i="39" s="1"/>
  <c r="AI23" i="3"/>
  <c r="Z19" i="38" s="1"/>
  <c r="Y53" i="39" s="1"/>
  <c r="L22" i="3"/>
  <c r="C18" i="38" s="1"/>
  <c r="B52" i="39" s="1"/>
  <c r="M22" i="3"/>
  <c r="D18" i="38" s="1"/>
  <c r="C52" i="39" s="1"/>
  <c r="N22" i="3"/>
  <c r="E18" i="38" s="1"/>
  <c r="D52" i="39" s="1"/>
  <c r="O22" i="3"/>
  <c r="F18" i="38" s="1"/>
  <c r="E52" i="39" s="1"/>
  <c r="P22" i="3"/>
  <c r="G18" i="38" s="1"/>
  <c r="F52" i="39" s="1"/>
  <c r="Q22" i="3"/>
  <c r="H18" i="38" s="1"/>
  <c r="G52" i="39" s="1"/>
  <c r="R22" i="3"/>
  <c r="I18" i="38" s="1"/>
  <c r="H52" i="39" s="1"/>
  <c r="S22" i="3"/>
  <c r="J18" i="38" s="1"/>
  <c r="I52" i="39" s="1"/>
  <c r="T22" i="3"/>
  <c r="K18" i="38" s="1"/>
  <c r="J52" i="39" s="1"/>
  <c r="U22" i="3"/>
  <c r="L18" i="38" s="1"/>
  <c r="K52" i="39" s="1"/>
  <c r="V22" i="3"/>
  <c r="M18" i="38" s="1"/>
  <c r="L52" i="39" s="1"/>
  <c r="W22" i="3"/>
  <c r="N18" i="38" s="1"/>
  <c r="M52" i="39" s="1"/>
  <c r="X22" i="3"/>
  <c r="O18" i="38" s="1"/>
  <c r="N52" i="39" s="1"/>
  <c r="Y22" i="3"/>
  <c r="P18" i="38" s="1"/>
  <c r="O52" i="39" s="1"/>
  <c r="Z22" i="3"/>
  <c r="Q18" i="38" s="1"/>
  <c r="P52" i="39" s="1"/>
  <c r="AA22" i="3"/>
  <c r="R18" i="38" s="1"/>
  <c r="Q52" i="39" s="1"/>
  <c r="AB22" i="3"/>
  <c r="S18" i="38" s="1"/>
  <c r="R52" i="39" s="1"/>
  <c r="AC22" i="3"/>
  <c r="T18" i="38" s="1"/>
  <c r="S52" i="39" s="1"/>
  <c r="AD22" i="3"/>
  <c r="U18" i="38" s="1"/>
  <c r="T52" i="39" s="1"/>
  <c r="AE22" i="3"/>
  <c r="V18" i="38" s="1"/>
  <c r="U52" i="39" s="1"/>
  <c r="AF22" i="3"/>
  <c r="W18" i="38" s="1"/>
  <c r="V52" i="39" s="1"/>
  <c r="AG22" i="3"/>
  <c r="X18" i="38" s="1"/>
  <c r="W52" i="39" s="1"/>
  <c r="AH22" i="3"/>
  <c r="Y18" i="38" s="1"/>
  <c r="X52" i="39" s="1"/>
  <c r="AI22" i="3"/>
  <c r="Z18" i="38" s="1"/>
  <c r="Y52" i="39" s="1"/>
  <c r="L21" i="3"/>
  <c r="C17" i="38" s="1"/>
  <c r="B51" i="39" s="1"/>
  <c r="M21" i="3"/>
  <c r="D17" i="38" s="1"/>
  <c r="C51" i="39" s="1"/>
  <c r="N21" i="3"/>
  <c r="E17" i="38" s="1"/>
  <c r="D51" i="39" s="1"/>
  <c r="O21" i="3"/>
  <c r="F17" i="38" s="1"/>
  <c r="E51" i="39" s="1"/>
  <c r="P21" i="3"/>
  <c r="G17" i="38" s="1"/>
  <c r="F51" i="39" s="1"/>
  <c r="Q21" i="3"/>
  <c r="H17" i="38" s="1"/>
  <c r="G51" i="39" s="1"/>
  <c r="R21" i="3"/>
  <c r="I17" i="38" s="1"/>
  <c r="H51" i="39" s="1"/>
  <c r="S21" i="3"/>
  <c r="J17" i="38" s="1"/>
  <c r="I51" i="39" s="1"/>
  <c r="T21" i="3"/>
  <c r="K17" i="38" s="1"/>
  <c r="J51" i="39" s="1"/>
  <c r="U21" i="3"/>
  <c r="L17" i="38" s="1"/>
  <c r="K51" i="39" s="1"/>
  <c r="V21" i="3"/>
  <c r="M17" i="38" s="1"/>
  <c r="L51" i="39" s="1"/>
  <c r="W21" i="3"/>
  <c r="N17" i="38" s="1"/>
  <c r="M51" i="39" s="1"/>
  <c r="X21" i="3"/>
  <c r="O17" i="38" s="1"/>
  <c r="N51" i="39" s="1"/>
  <c r="Y21" i="3"/>
  <c r="P17" i="38" s="1"/>
  <c r="O51" i="39" s="1"/>
  <c r="Z21" i="3"/>
  <c r="Q17" i="38" s="1"/>
  <c r="P51" i="39" s="1"/>
  <c r="AA21" i="3"/>
  <c r="R17" i="38" s="1"/>
  <c r="Q51" i="39" s="1"/>
  <c r="AB21" i="3"/>
  <c r="S17" i="38" s="1"/>
  <c r="R51" i="39" s="1"/>
  <c r="AC21" i="3"/>
  <c r="T17" i="38" s="1"/>
  <c r="S51" i="39" s="1"/>
  <c r="AD21" i="3"/>
  <c r="U17" i="38" s="1"/>
  <c r="T51" i="39" s="1"/>
  <c r="AE21" i="3"/>
  <c r="V17" i="38" s="1"/>
  <c r="U51" i="39" s="1"/>
  <c r="AF21" i="3"/>
  <c r="W17" i="38" s="1"/>
  <c r="V51" i="39" s="1"/>
  <c r="AG21" i="3"/>
  <c r="X17" i="38" s="1"/>
  <c r="W51" i="39" s="1"/>
  <c r="AH21" i="3"/>
  <c r="Y17" i="38" s="1"/>
  <c r="X51" i="39" s="1"/>
  <c r="AI21" i="3"/>
  <c r="Z17" i="38" s="1"/>
  <c r="Y51" i="39" s="1"/>
  <c r="L20" i="3"/>
  <c r="C16" i="38" s="1"/>
  <c r="B50" i="39" s="1"/>
  <c r="M20" i="3"/>
  <c r="D16" i="38" s="1"/>
  <c r="C50" i="39" s="1"/>
  <c r="N20" i="3"/>
  <c r="E16" i="38" s="1"/>
  <c r="D50" i="39" s="1"/>
  <c r="O20" i="3"/>
  <c r="F16" i="38" s="1"/>
  <c r="E50" i="39" s="1"/>
  <c r="P20" i="3"/>
  <c r="G16" i="38" s="1"/>
  <c r="F50" i="39" s="1"/>
  <c r="Q20" i="3"/>
  <c r="H16" i="38" s="1"/>
  <c r="G50" i="39" s="1"/>
  <c r="R20" i="3"/>
  <c r="I16" i="38" s="1"/>
  <c r="H50" i="39" s="1"/>
  <c r="S20" i="3"/>
  <c r="J16" i="38" s="1"/>
  <c r="I50" i="39" s="1"/>
  <c r="T20" i="3"/>
  <c r="K16" i="38" s="1"/>
  <c r="J50" i="39" s="1"/>
  <c r="U20" i="3"/>
  <c r="L16" i="38" s="1"/>
  <c r="K50" i="39" s="1"/>
  <c r="V20" i="3"/>
  <c r="M16" i="38" s="1"/>
  <c r="L50" i="39" s="1"/>
  <c r="W20" i="3"/>
  <c r="N16" i="38" s="1"/>
  <c r="M50" i="39" s="1"/>
  <c r="X20" i="3"/>
  <c r="O16" i="38" s="1"/>
  <c r="N50" i="39" s="1"/>
  <c r="Y20" i="3"/>
  <c r="P16" i="38" s="1"/>
  <c r="O50" i="39" s="1"/>
  <c r="Z20" i="3"/>
  <c r="Q16" i="38" s="1"/>
  <c r="P50" i="39" s="1"/>
  <c r="AA20" i="3"/>
  <c r="R16" i="38" s="1"/>
  <c r="Q50" i="39" s="1"/>
  <c r="AB20" i="3"/>
  <c r="S16" i="38" s="1"/>
  <c r="R50" i="39" s="1"/>
  <c r="AC20" i="3"/>
  <c r="T16" i="38" s="1"/>
  <c r="S50" i="39" s="1"/>
  <c r="AD20" i="3"/>
  <c r="U16" i="38" s="1"/>
  <c r="T50" i="39" s="1"/>
  <c r="AE20" i="3"/>
  <c r="V16" i="38" s="1"/>
  <c r="U50" i="39" s="1"/>
  <c r="AF20" i="3"/>
  <c r="W16" i="38" s="1"/>
  <c r="V50" i="39" s="1"/>
  <c r="AG20" i="3"/>
  <c r="X16" i="38" s="1"/>
  <c r="W50" i="39" s="1"/>
  <c r="AH20" i="3"/>
  <c r="Y16" i="38" s="1"/>
  <c r="X50" i="39" s="1"/>
  <c r="AI20" i="3"/>
  <c r="Z16" i="38" s="1"/>
  <c r="Y50" i="39" s="1"/>
  <c r="L19" i="3"/>
  <c r="C15" i="38" s="1"/>
  <c r="B49" i="39" s="1"/>
  <c r="M19" i="3"/>
  <c r="D15" i="38" s="1"/>
  <c r="C49" i="39" s="1"/>
  <c r="N19" i="3"/>
  <c r="E15" i="38" s="1"/>
  <c r="D49" i="39" s="1"/>
  <c r="O19" i="3"/>
  <c r="F15" i="38" s="1"/>
  <c r="E49" i="39" s="1"/>
  <c r="P19" i="3"/>
  <c r="G15" i="38" s="1"/>
  <c r="F49" i="39" s="1"/>
  <c r="Q19" i="3"/>
  <c r="H15" i="38" s="1"/>
  <c r="G49" i="39" s="1"/>
  <c r="R19" i="3"/>
  <c r="I15" i="38" s="1"/>
  <c r="H49" i="39" s="1"/>
  <c r="S19" i="3"/>
  <c r="J15" i="38" s="1"/>
  <c r="I49" i="39" s="1"/>
  <c r="T19" i="3"/>
  <c r="K15" i="38" s="1"/>
  <c r="J49" i="39" s="1"/>
  <c r="U19" i="3"/>
  <c r="L15" i="38" s="1"/>
  <c r="K49" i="39" s="1"/>
  <c r="V19" i="3"/>
  <c r="M15" i="38" s="1"/>
  <c r="L49" i="39" s="1"/>
  <c r="W19" i="3"/>
  <c r="N15" i="38" s="1"/>
  <c r="M49" i="39" s="1"/>
  <c r="X19" i="3"/>
  <c r="O15" i="38" s="1"/>
  <c r="N49" i="39" s="1"/>
  <c r="Y19" i="3"/>
  <c r="P15" i="38" s="1"/>
  <c r="O49" i="39" s="1"/>
  <c r="Z19" i="3"/>
  <c r="Q15" i="38" s="1"/>
  <c r="P49" i="39" s="1"/>
  <c r="AA19" i="3"/>
  <c r="R15" i="38" s="1"/>
  <c r="Q49" i="39" s="1"/>
  <c r="AB19" i="3"/>
  <c r="S15" i="38" s="1"/>
  <c r="R49" i="39" s="1"/>
  <c r="AC19" i="3"/>
  <c r="T15" i="38" s="1"/>
  <c r="S49" i="39" s="1"/>
  <c r="AD19" i="3"/>
  <c r="U15" i="38" s="1"/>
  <c r="T49" i="39" s="1"/>
  <c r="AE19" i="3"/>
  <c r="V15" i="38" s="1"/>
  <c r="U49" i="39" s="1"/>
  <c r="AF19" i="3"/>
  <c r="W15" i="38" s="1"/>
  <c r="V49" i="39" s="1"/>
  <c r="AG19" i="3"/>
  <c r="X15" i="38" s="1"/>
  <c r="W49" i="39" s="1"/>
  <c r="AH19" i="3"/>
  <c r="Y15" i="38" s="1"/>
  <c r="X49" i="39" s="1"/>
  <c r="AI19" i="3"/>
  <c r="Z15" i="38" s="1"/>
  <c r="Y49" i="39" s="1"/>
  <c r="L18" i="3"/>
  <c r="C14" i="38" s="1"/>
  <c r="B48" i="39" s="1"/>
  <c r="M18" i="3"/>
  <c r="D14" i="38" s="1"/>
  <c r="C48" i="39" s="1"/>
  <c r="N18" i="3"/>
  <c r="E14" i="38" s="1"/>
  <c r="D48" i="39" s="1"/>
  <c r="O18" i="3"/>
  <c r="F14" i="38" s="1"/>
  <c r="E48" i="39" s="1"/>
  <c r="P18" i="3"/>
  <c r="G14" i="38" s="1"/>
  <c r="F48" i="39" s="1"/>
  <c r="Q18" i="3"/>
  <c r="H14" i="38" s="1"/>
  <c r="G48" i="39" s="1"/>
  <c r="R18" i="3"/>
  <c r="I14" i="38" s="1"/>
  <c r="H48" i="39" s="1"/>
  <c r="S18" i="3"/>
  <c r="J14" i="38" s="1"/>
  <c r="I48" i="39" s="1"/>
  <c r="T18" i="3"/>
  <c r="K14" i="38" s="1"/>
  <c r="J48" i="39" s="1"/>
  <c r="U18" i="3"/>
  <c r="L14" i="38" s="1"/>
  <c r="K48" i="39" s="1"/>
  <c r="V18" i="3"/>
  <c r="M14" i="38" s="1"/>
  <c r="L48" i="39" s="1"/>
  <c r="W18" i="3"/>
  <c r="N14" i="38" s="1"/>
  <c r="M48" i="39" s="1"/>
  <c r="X18" i="3"/>
  <c r="O14" i="38" s="1"/>
  <c r="N48" i="39" s="1"/>
  <c r="Y18" i="3"/>
  <c r="P14" i="38" s="1"/>
  <c r="O48" i="39" s="1"/>
  <c r="Z18" i="3"/>
  <c r="Q14" i="38" s="1"/>
  <c r="P48" i="39" s="1"/>
  <c r="AA18" i="3"/>
  <c r="R14" i="38" s="1"/>
  <c r="Q48" i="39" s="1"/>
  <c r="AB18" i="3"/>
  <c r="S14" i="38" s="1"/>
  <c r="R48" i="39" s="1"/>
  <c r="AC18" i="3"/>
  <c r="T14" i="38" s="1"/>
  <c r="S48" i="39" s="1"/>
  <c r="AD18" i="3"/>
  <c r="U14" i="38" s="1"/>
  <c r="T48" i="39" s="1"/>
  <c r="AE18" i="3"/>
  <c r="V14" i="38" s="1"/>
  <c r="U48" i="39" s="1"/>
  <c r="AF18" i="3"/>
  <c r="W14" i="38" s="1"/>
  <c r="V48" i="39" s="1"/>
  <c r="AG18" i="3"/>
  <c r="X14" i="38" s="1"/>
  <c r="W48" i="39" s="1"/>
  <c r="AH18" i="3"/>
  <c r="Y14" i="38" s="1"/>
  <c r="X48" i="39" s="1"/>
  <c r="AI18" i="3"/>
  <c r="Z14" i="38" s="1"/>
  <c r="Y48" i="39" s="1"/>
  <c r="L17" i="3"/>
  <c r="C13" i="38" s="1"/>
  <c r="B47" i="39" s="1"/>
  <c r="M17" i="3"/>
  <c r="D13" i="38" s="1"/>
  <c r="C47" i="39" s="1"/>
  <c r="N17" i="3"/>
  <c r="E13" i="38" s="1"/>
  <c r="D47" i="39" s="1"/>
  <c r="O17" i="3"/>
  <c r="F13" i="38" s="1"/>
  <c r="E47" i="39" s="1"/>
  <c r="P17" i="3"/>
  <c r="G13" i="38" s="1"/>
  <c r="F47" i="39" s="1"/>
  <c r="Q17" i="3"/>
  <c r="H13" i="38" s="1"/>
  <c r="G47" i="39" s="1"/>
  <c r="R17" i="3"/>
  <c r="I13" i="38" s="1"/>
  <c r="H47" i="39" s="1"/>
  <c r="S17" i="3"/>
  <c r="J13" i="38" s="1"/>
  <c r="I47" i="39" s="1"/>
  <c r="T17" i="3"/>
  <c r="K13" i="38" s="1"/>
  <c r="J47" i="39" s="1"/>
  <c r="U17" i="3"/>
  <c r="L13" i="38" s="1"/>
  <c r="K47" i="39" s="1"/>
  <c r="V17" i="3"/>
  <c r="M13" i="38" s="1"/>
  <c r="L47" i="39" s="1"/>
  <c r="W17" i="3"/>
  <c r="N13" i="38" s="1"/>
  <c r="M47" i="39" s="1"/>
  <c r="X17" i="3"/>
  <c r="O13" i="38" s="1"/>
  <c r="N47" i="39" s="1"/>
  <c r="Y17" i="3"/>
  <c r="P13" i="38" s="1"/>
  <c r="O47" i="39" s="1"/>
  <c r="Z17" i="3"/>
  <c r="Q13" i="38" s="1"/>
  <c r="P47" i="39" s="1"/>
  <c r="AA17" i="3"/>
  <c r="R13" i="38" s="1"/>
  <c r="Q47" i="39" s="1"/>
  <c r="AB17" i="3"/>
  <c r="S13" i="38" s="1"/>
  <c r="R47" i="39" s="1"/>
  <c r="AC17" i="3"/>
  <c r="T13" i="38" s="1"/>
  <c r="S47" i="39" s="1"/>
  <c r="AD17" i="3"/>
  <c r="U13" i="38" s="1"/>
  <c r="T47" i="39" s="1"/>
  <c r="AE17" i="3"/>
  <c r="V13" i="38" s="1"/>
  <c r="U47" i="39" s="1"/>
  <c r="AF17" i="3"/>
  <c r="W13" i="38" s="1"/>
  <c r="V47" i="39" s="1"/>
  <c r="AG17" i="3"/>
  <c r="X13" i="38" s="1"/>
  <c r="W47" i="39" s="1"/>
  <c r="AH17" i="3"/>
  <c r="Y13" i="38" s="1"/>
  <c r="X47" i="39" s="1"/>
  <c r="AI17" i="3"/>
  <c r="Z13" i="38" s="1"/>
  <c r="Y47" i="39" s="1"/>
  <c r="L16" i="3"/>
  <c r="C12" i="38" s="1"/>
  <c r="B46" i="39" s="1"/>
  <c r="M16" i="3"/>
  <c r="D12" i="38" s="1"/>
  <c r="C46" i="39" s="1"/>
  <c r="N16" i="3"/>
  <c r="E12" i="38" s="1"/>
  <c r="D46" i="39" s="1"/>
  <c r="O16" i="3"/>
  <c r="F12" i="38" s="1"/>
  <c r="E46" i="39" s="1"/>
  <c r="P16" i="3"/>
  <c r="G12" i="38" s="1"/>
  <c r="F46" i="39" s="1"/>
  <c r="Q16" i="3"/>
  <c r="H12" i="38" s="1"/>
  <c r="G46" i="39" s="1"/>
  <c r="R16" i="3"/>
  <c r="I12" i="38" s="1"/>
  <c r="H46" i="39" s="1"/>
  <c r="S16" i="3"/>
  <c r="J12" i="38" s="1"/>
  <c r="I46" i="39" s="1"/>
  <c r="T16" i="3"/>
  <c r="K12" i="38" s="1"/>
  <c r="J46" i="39" s="1"/>
  <c r="U16" i="3"/>
  <c r="L12" i="38" s="1"/>
  <c r="K46" i="39" s="1"/>
  <c r="V16" i="3"/>
  <c r="M12" i="38" s="1"/>
  <c r="L46" i="39" s="1"/>
  <c r="W16" i="3"/>
  <c r="N12" i="38" s="1"/>
  <c r="M46" i="39" s="1"/>
  <c r="X16" i="3"/>
  <c r="O12" i="38" s="1"/>
  <c r="N46" i="39" s="1"/>
  <c r="Y16" i="3"/>
  <c r="P12" i="38" s="1"/>
  <c r="O46" i="39" s="1"/>
  <c r="Z16" i="3"/>
  <c r="Q12" i="38" s="1"/>
  <c r="P46" i="39" s="1"/>
  <c r="AA16" i="3"/>
  <c r="R12" i="38" s="1"/>
  <c r="Q46" i="39" s="1"/>
  <c r="AB16" i="3"/>
  <c r="S12" i="38" s="1"/>
  <c r="R46" i="39" s="1"/>
  <c r="AC16" i="3"/>
  <c r="T12" i="38" s="1"/>
  <c r="S46" i="39" s="1"/>
  <c r="AD16" i="3"/>
  <c r="U12" i="38" s="1"/>
  <c r="T46" i="39" s="1"/>
  <c r="AE16" i="3"/>
  <c r="V12" i="38" s="1"/>
  <c r="U46" i="39" s="1"/>
  <c r="AF16" i="3"/>
  <c r="W12" i="38" s="1"/>
  <c r="V46" i="39" s="1"/>
  <c r="AG16" i="3"/>
  <c r="X12" i="38" s="1"/>
  <c r="W46" i="39" s="1"/>
  <c r="AH16" i="3"/>
  <c r="Y12" i="38" s="1"/>
  <c r="X46" i="39" s="1"/>
  <c r="AI16" i="3"/>
  <c r="Z12" i="38" s="1"/>
  <c r="Y46" i="39" s="1"/>
  <c r="L15" i="3"/>
  <c r="C11" i="38" s="1"/>
  <c r="B45" i="39" s="1"/>
  <c r="M15" i="3"/>
  <c r="D11" i="38" s="1"/>
  <c r="C45" i="39" s="1"/>
  <c r="N15" i="3"/>
  <c r="E11" i="38" s="1"/>
  <c r="D45" i="39" s="1"/>
  <c r="O15" i="3"/>
  <c r="F11" i="38" s="1"/>
  <c r="E45" i="39" s="1"/>
  <c r="P15" i="3"/>
  <c r="G11" i="38" s="1"/>
  <c r="F45" i="39" s="1"/>
  <c r="Q15" i="3"/>
  <c r="H11" i="38" s="1"/>
  <c r="G45" i="39" s="1"/>
  <c r="R15" i="3"/>
  <c r="I11" i="38" s="1"/>
  <c r="H45" i="39" s="1"/>
  <c r="S15" i="3"/>
  <c r="J11" i="38" s="1"/>
  <c r="I45" i="39" s="1"/>
  <c r="T15" i="3"/>
  <c r="K11" i="38" s="1"/>
  <c r="J45" i="39" s="1"/>
  <c r="U15" i="3"/>
  <c r="L11" i="38" s="1"/>
  <c r="K45" i="39" s="1"/>
  <c r="V15" i="3"/>
  <c r="M11" i="38" s="1"/>
  <c r="L45" i="39" s="1"/>
  <c r="W15" i="3"/>
  <c r="N11" i="38" s="1"/>
  <c r="M45" i="39" s="1"/>
  <c r="X15" i="3"/>
  <c r="O11" i="38" s="1"/>
  <c r="N45" i="39" s="1"/>
  <c r="Y15" i="3"/>
  <c r="P11" i="38" s="1"/>
  <c r="O45" i="39" s="1"/>
  <c r="Z15" i="3"/>
  <c r="Q11" i="38" s="1"/>
  <c r="P45" i="39" s="1"/>
  <c r="AA15" i="3"/>
  <c r="R11" i="38" s="1"/>
  <c r="Q45" i="39" s="1"/>
  <c r="AB15" i="3"/>
  <c r="S11" i="38" s="1"/>
  <c r="R45" i="39" s="1"/>
  <c r="AC15" i="3"/>
  <c r="T11" i="38" s="1"/>
  <c r="S45" i="39" s="1"/>
  <c r="AD15" i="3"/>
  <c r="U11" i="38" s="1"/>
  <c r="T45" i="39" s="1"/>
  <c r="AE15" i="3"/>
  <c r="V11" i="38" s="1"/>
  <c r="U45" i="39" s="1"/>
  <c r="AF15" i="3"/>
  <c r="W11" i="38" s="1"/>
  <c r="V45" i="39" s="1"/>
  <c r="AG15" i="3"/>
  <c r="X11" i="38" s="1"/>
  <c r="W45" i="39" s="1"/>
  <c r="AH15" i="3"/>
  <c r="Y11" i="38" s="1"/>
  <c r="X45" i="39" s="1"/>
  <c r="AI15" i="3"/>
  <c r="Z11" i="38" s="1"/>
  <c r="Y45" i="39" s="1"/>
  <c r="L14" i="3"/>
  <c r="C10" i="38" s="1"/>
  <c r="B44" i="39" s="1"/>
  <c r="M14" i="3"/>
  <c r="D10" i="38" s="1"/>
  <c r="C44" i="39" s="1"/>
  <c r="N14" i="3"/>
  <c r="E10" i="38" s="1"/>
  <c r="D44" i="39" s="1"/>
  <c r="O14" i="3"/>
  <c r="F10" i="38" s="1"/>
  <c r="E44" i="39" s="1"/>
  <c r="P14" i="3"/>
  <c r="G10" i="38" s="1"/>
  <c r="F44" i="39" s="1"/>
  <c r="Q14" i="3"/>
  <c r="H10" i="38" s="1"/>
  <c r="G44" i="39" s="1"/>
  <c r="R14" i="3"/>
  <c r="I10" i="38" s="1"/>
  <c r="H44" i="39" s="1"/>
  <c r="S14" i="3"/>
  <c r="J10" i="38" s="1"/>
  <c r="I44" i="39" s="1"/>
  <c r="T14" i="3"/>
  <c r="K10" i="38" s="1"/>
  <c r="J44" i="39" s="1"/>
  <c r="U14" i="3"/>
  <c r="L10" i="38" s="1"/>
  <c r="K44" i="39" s="1"/>
  <c r="V14" i="3"/>
  <c r="M10" i="38" s="1"/>
  <c r="L44" i="39" s="1"/>
  <c r="W14" i="3"/>
  <c r="N10" i="38" s="1"/>
  <c r="M44" i="39" s="1"/>
  <c r="X14" i="3"/>
  <c r="O10" i="38" s="1"/>
  <c r="N44" i="39" s="1"/>
  <c r="Y14" i="3"/>
  <c r="P10" i="38" s="1"/>
  <c r="O44" i="39" s="1"/>
  <c r="Z14" i="3"/>
  <c r="Q10" i="38" s="1"/>
  <c r="P44" i="39" s="1"/>
  <c r="AA14" i="3"/>
  <c r="R10" i="38" s="1"/>
  <c r="Q44" i="39" s="1"/>
  <c r="AB14" i="3"/>
  <c r="S10" i="38" s="1"/>
  <c r="R44" i="39" s="1"/>
  <c r="AC14" i="3"/>
  <c r="T10" i="38" s="1"/>
  <c r="S44" i="39" s="1"/>
  <c r="AD14" i="3"/>
  <c r="U10" i="38" s="1"/>
  <c r="T44" i="39" s="1"/>
  <c r="AE14" i="3"/>
  <c r="V10" i="38" s="1"/>
  <c r="U44" i="39" s="1"/>
  <c r="AF14" i="3"/>
  <c r="W10" i="38" s="1"/>
  <c r="V44" i="39" s="1"/>
  <c r="AG14" i="3"/>
  <c r="X10" i="38" s="1"/>
  <c r="W44" i="39" s="1"/>
  <c r="AH14" i="3"/>
  <c r="Y10" i="38" s="1"/>
  <c r="X44" i="39" s="1"/>
  <c r="AI14" i="3"/>
  <c r="Z10" i="38" s="1"/>
  <c r="Y44" i="39" s="1"/>
  <c r="L13" i="3"/>
  <c r="C9" i="38" s="1"/>
  <c r="B43" i="39" s="1"/>
  <c r="M13" i="3"/>
  <c r="D9" i="38" s="1"/>
  <c r="C43" i="39" s="1"/>
  <c r="N13" i="3"/>
  <c r="E9" i="38" s="1"/>
  <c r="D43" i="39" s="1"/>
  <c r="O13" i="3"/>
  <c r="F9" i="38" s="1"/>
  <c r="E43" i="39" s="1"/>
  <c r="P13" i="3"/>
  <c r="G9" i="38" s="1"/>
  <c r="F43" i="39" s="1"/>
  <c r="Q13" i="3"/>
  <c r="H9" i="38" s="1"/>
  <c r="G43" i="39" s="1"/>
  <c r="R13" i="3"/>
  <c r="I9" i="38" s="1"/>
  <c r="H43" i="39" s="1"/>
  <c r="S13" i="3"/>
  <c r="J9" i="38" s="1"/>
  <c r="I43" i="39" s="1"/>
  <c r="T13" i="3"/>
  <c r="K9" i="38" s="1"/>
  <c r="J43" i="39" s="1"/>
  <c r="U13" i="3"/>
  <c r="L9" i="38" s="1"/>
  <c r="K43" i="39" s="1"/>
  <c r="V13" i="3"/>
  <c r="M9" i="38" s="1"/>
  <c r="L43" i="39" s="1"/>
  <c r="W13" i="3"/>
  <c r="N9" i="38" s="1"/>
  <c r="M43" i="39" s="1"/>
  <c r="X13" i="3"/>
  <c r="O9" i="38" s="1"/>
  <c r="N43" i="39" s="1"/>
  <c r="Y13" i="3"/>
  <c r="P9" i="38" s="1"/>
  <c r="O43" i="39" s="1"/>
  <c r="Z13" i="3"/>
  <c r="Q9" i="38" s="1"/>
  <c r="P43" i="39" s="1"/>
  <c r="AA13" i="3"/>
  <c r="R9" i="38" s="1"/>
  <c r="Q43" i="39" s="1"/>
  <c r="AB13" i="3"/>
  <c r="S9" i="38" s="1"/>
  <c r="R43" i="39" s="1"/>
  <c r="AC13" i="3"/>
  <c r="T9" i="38" s="1"/>
  <c r="S43" i="39" s="1"/>
  <c r="AD13" i="3"/>
  <c r="U9" i="38" s="1"/>
  <c r="T43" i="39" s="1"/>
  <c r="AE13" i="3"/>
  <c r="V9" i="38" s="1"/>
  <c r="U43" i="39" s="1"/>
  <c r="AF13" i="3"/>
  <c r="W9" i="38" s="1"/>
  <c r="V43" i="39" s="1"/>
  <c r="AG13" i="3"/>
  <c r="X9" i="38" s="1"/>
  <c r="W43" i="39" s="1"/>
  <c r="AH13" i="3"/>
  <c r="Y9" i="38" s="1"/>
  <c r="X43" i="39" s="1"/>
  <c r="AI13" i="3"/>
  <c r="Z9" i="38" s="1"/>
  <c r="Y43" i="39" s="1"/>
  <c r="AI12" i="3"/>
  <c r="Z8" i="38" s="1"/>
  <c r="Y42" i="39" s="1"/>
  <c r="L12" i="3"/>
  <c r="C8" i="38" s="1"/>
  <c r="B42" i="39" s="1"/>
  <c r="M12" i="3"/>
  <c r="D8" i="38" s="1"/>
  <c r="C42" i="39" s="1"/>
  <c r="N12" i="3"/>
  <c r="E8" i="38" s="1"/>
  <c r="D42" i="39" s="1"/>
  <c r="O12" i="3"/>
  <c r="F8" i="38" s="1"/>
  <c r="E42" i="39" s="1"/>
  <c r="P12" i="3"/>
  <c r="G8" i="38" s="1"/>
  <c r="F42" i="39" s="1"/>
  <c r="Q12" i="3"/>
  <c r="H8" i="38" s="1"/>
  <c r="G42" i="39" s="1"/>
  <c r="R12" i="3"/>
  <c r="I8" i="38" s="1"/>
  <c r="H42" i="39" s="1"/>
  <c r="S12" i="3"/>
  <c r="J8" i="38" s="1"/>
  <c r="I42" i="39" s="1"/>
  <c r="T12" i="3"/>
  <c r="K8" i="38" s="1"/>
  <c r="J42" i="39" s="1"/>
  <c r="U12" i="3"/>
  <c r="L8" i="38" s="1"/>
  <c r="K42" i="39" s="1"/>
  <c r="V12" i="3"/>
  <c r="M8" i="38" s="1"/>
  <c r="L42" i="39" s="1"/>
  <c r="W12" i="3"/>
  <c r="N8" i="38" s="1"/>
  <c r="M42" i="39" s="1"/>
  <c r="X12" i="3"/>
  <c r="O8" i="38" s="1"/>
  <c r="N42" i="39" s="1"/>
  <c r="Y12" i="3"/>
  <c r="P8" i="38" s="1"/>
  <c r="O42" i="39" s="1"/>
  <c r="Z12" i="3"/>
  <c r="Q8" i="38" s="1"/>
  <c r="P42" i="39" s="1"/>
  <c r="AA12" i="3"/>
  <c r="R8" i="38" s="1"/>
  <c r="Q42" i="39" s="1"/>
  <c r="AB12" i="3"/>
  <c r="S8" i="38" s="1"/>
  <c r="R42" i="39" s="1"/>
  <c r="AC12" i="3"/>
  <c r="T8" i="38" s="1"/>
  <c r="S42" i="39" s="1"/>
  <c r="AD12" i="3"/>
  <c r="U8" i="38" s="1"/>
  <c r="T42" i="39" s="1"/>
  <c r="AE12" i="3"/>
  <c r="V8" i="38" s="1"/>
  <c r="U42" i="39" s="1"/>
  <c r="AF12" i="3"/>
  <c r="W8" i="38" s="1"/>
  <c r="V42" i="39" s="1"/>
  <c r="AG12" i="3"/>
  <c r="X8" i="38" s="1"/>
  <c r="W42" i="39" s="1"/>
  <c r="AH12" i="3"/>
  <c r="Y8" i="38" s="1"/>
  <c r="X42" i="39" s="1"/>
  <c r="AI11" i="3"/>
  <c r="Z7" i="38" s="1"/>
  <c r="Y41" i="39" s="1"/>
  <c r="O11" i="3"/>
  <c r="F7" i="38" s="1"/>
  <c r="E41" i="39" s="1"/>
  <c r="P11" i="3"/>
  <c r="G7" i="38" s="1"/>
  <c r="F41" i="39" s="1"/>
  <c r="Q11" i="3"/>
  <c r="H7" i="38" s="1"/>
  <c r="G41" i="39" s="1"/>
  <c r="R11" i="3"/>
  <c r="I7" i="38" s="1"/>
  <c r="H41" i="39" s="1"/>
  <c r="S11" i="3"/>
  <c r="J7" i="38" s="1"/>
  <c r="I41" i="39" s="1"/>
  <c r="T11" i="3"/>
  <c r="K7" i="38" s="1"/>
  <c r="U11" i="3"/>
  <c r="L7" i="38" s="1"/>
  <c r="K41" i="39" s="1"/>
  <c r="V11" i="3"/>
  <c r="M7" i="38" s="1"/>
  <c r="L41" i="39" s="1"/>
  <c r="W11" i="3"/>
  <c r="N7" i="38" s="1"/>
  <c r="M41" i="39" s="1"/>
  <c r="X11" i="3"/>
  <c r="O7" i="38" s="1"/>
  <c r="N41" i="39" s="1"/>
  <c r="Y11" i="3"/>
  <c r="P7" i="38" s="1"/>
  <c r="O41" i="39" s="1"/>
  <c r="Z11" i="3"/>
  <c r="Q7" i="38" s="1"/>
  <c r="P41" i="39" s="1"/>
  <c r="AA11" i="3"/>
  <c r="R7" i="38" s="1"/>
  <c r="Q41" i="39" s="1"/>
  <c r="AB11" i="3"/>
  <c r="S7" i="38" s="1"/>
  <c r="R41" i="39" s="1"/>
  <c r="AC11" i="3"/>
  <c r="T7" i="38" s="1"/>
  <c r="S41" i="39" s="1"/>
  <c r="AD11" i="3"/>
  <c r="U7" i="38" s="1"/>
  <c r="T41" i="39" s="1"/>
  <c r="AE11" i="3"/>
  <c r="V7" i="38" s="1"/>
  <c r="U41" i="39" s="1"/>
  <c r="AF11" i="3"/>
  <c r="W7" i="38" s="1"/>
  <c r="V41" i="39" s="1"/>
  <c r="AG11" i="3"/>
  <c r="X7" i="38" s="1"/>
  <c r="W41" i="39" s="1"/>
  <c r="AH11" i="3"/>
  <c r="Y7" i="38" s="1"/>
  <c r="X41" i="39" s="1"/>
  <c r="N11" i="3"/>
  <c r="E7" i="38" s="1"/>
  <c r="D41" i="39" s="1"/>
  <c r="M11" i="3"/>
  <c r="D7" i="38" s="1"/>
  <c r="C41" i="39" s="1"/>
  <c r="L11" i="3"/>
  <c r="C7" i="38" s="1"/>
  <c r="B41" i="39" s="1"/>
  <c r="AI10" i="3"/>
  <c r="Z6" i="38" s="1"/>
  <c r="Y40" i="39" s="1"/>
  <c r="AH10" i="3"/>
  <c r="Y6" i="38" s="1"/>
  <c r="X40" i="39" s="1"/>
  <c r="AG10" i="3"/>
  <c r="X6" i="38" s="1"/>
  <c r="W40" i="39" s="1"/>
  <c r="AF10" i="3"/>
  <c r="W6" i="38" s="1"/>
  <c r="V40" i="39" s="1"/>
  <c r="AE10" i="3"/>
  <c r="V6" i="38" s="1"/>
  <c r="U40" i="39" s="1"/>
  <c r="AD10" i="3"/>
  <c r="U6" i="38" s="1"/>
  <c r="T40" i="39" s="1"/>
  <c r="AC10" i="3"/>
  <c r="T6" i="38" s="1"/>
  <c r="S40" i="39" s="1"/>
  <c r="AB10" i="3"/>
  <c r="S6" i="38" s="1"/>
  <c r="AA10" i="3"/>
  <c r="R6" i="38" s="1"/>
  <c r="Q40" i="39" s="1"/>
  <c r="Z10" i="3"/>
  <c r="Q6" i="38" s="1"/>
  <c r="P40" i="39" s="1"/>
  <c r="Y10" i="3"/>
  <c r="P6" i="38" s="1"/>
  <c r="O40" i="39" s="1"/>
  <c r="X10" i="3"/>
  <c r="O6" i="38" s="1"/>
  <c r="N40" i="39" s="1"/>
  <c r="W10" i="3"/>
  <c r="N6" i="38" s="1"/>
  <c r="M40" i="39" s="1"/>
  <c r="V10" i="3"/>
  <c r="M6" i="38" s="1"/>
  <c r="L40" i="39" s="1"/>
  <c r="U10" i="3"/>
  <c r="L6" i="38" s="1"/>
  <c r="K40" i="39" s="1"/>
  <c r="T10" i="3"/>
  <c r="K6" i="38" s="1"/>
  <c r="J40" i="39" s="1"/>
  <c r="S10" i="3"/>
  <c r="J6" i="38" s="1"/>
  <c r="I40" i="39" s="1"/>
  <c r="R10" i="3"/>
  <c r="I6" i="38" s="1"/>
  <c r="H40" i="39" s="1"/>
  <c r="Q10" i="3"/>
  <c r="H6" i="38" s="1"/>
  <c r="G40" i="39" s="1"/>
  <c r="P10" i="3"/>
  <c r="G6" i="38" s="1"/>
  <c r="F40" i="39" s="1"/>
  <c r="O10" i="3"/>
  <c r="F6" i="38" s="1"/>
  <c r="E40" i="39" s="1"/>
  <c r="N10" i="3"/>
  <c r="E6" i="38" s="1"/>
  <c r="D40" i="39" s="1"/>
  <c r="M10" i="3"/>
  <c r="D6" i="38" s="1"/>
  <c r="C40" i="39" s="1"/>
  <c r="L10" i="3"/>
  <c r="C6" i="38" s="1"/>
  <c r="B40" i="39" s="1"/>
  <c r="AI9" i="3"/>
  <c r="Z5" i="38" s="1"/>
  <c r="Y39" i="39" s="1"/>
  <c r="AH9" i="3"/>
  <c r="Y5" i="38" s="1"/>
  <c r="X39" i="39" s="1"/>
  <c r="AG9" i="3"/>
  <c r="X5" i="38" s="1"/>
  <c r="W39" i="39" s="1"/>
  <c r="AF9" i="3"/>
  <c r="W5" i="38" s="1"/>
  <c r="V39" i="39" s="1"/>
  <c r="AE9" i="3"/>
  <c r="V5" i="38" s="1"/>
  <c r="U39" i="39" s="1"/>
  <c r="AD9" i="3"/>
  <c r="U5" i="38" s="1"/>
  <c r="T39" i="39" s="1"/>
  <c r="AC9" i="3"/>
  <c r="T5" i="38" s="1"/>
  <c r="S39" i="39" s="1"/>
  <c r="AB9" i="3"/>
  <c r="S5" i="38" s="1"/>
  <c r="R39" i="39" s="1"/>
  <c r="AA9" i="3"/>
  <c r="R5" i="38" s="1"/>
  <c r="Q39" i="39" s="1"/>
  <c r="Z9" i="3"/>
  <c r="Q5" i="38" s="1"/>
  <c r="P39" i="39" s="1"/>
  <c r="Y9" i="3"/>
  <c r="P5" i="38" s="1"/>
  <c r="O39" i="39" s="1"/>
  <c r="X9" i="3"/>
  <c r="O5" i="38" s="1"/>
  <c r="N39" i="39" s="1"/>
  <c r="W9" i="3"/>
  <c r="N5" i="38" s="1"/>
  <c r="M39" i="39" s="1"/>
  <c r="V9" i="3"/>
  <c r="M5" i="38" s="1"/>
  <c r="L39" i="39" s="1"/>
  <c r="U9" i="3"/>
  <c r="L5" i="38" s="1"/>
  <c r="K39" i="39" s="1"/>
  <c r="T9" i="3"/>
  <c r="K5" i="38" s="1"/>
  <c r="J39" i="39" s="1"/>
  <c r="S9" i="3"/>
  <c r="J5" i="38" s="1"/>
  <c r="I39" i="39" s="1"/>
  <c r="R9" i="3"/>
  <c r="I5" i="38" s="1"/>
  <c r="H39" i="39" s="1"/>
  <c r="Q9" i="3"/>
  <c r="H5" i="38" s="1"/>
  <c r="G39" i="39" s="1"/>
  <c r="P9" i="3"/>
  <c r="G5" i="38" s="1"/>
  <c r="F39" i="39" s="1"/>
  <c r="O9" i="3"/>
  <c r="F5" i="38" s="1"/>
  <c r="E39" i="39" s="1"/>
  <c r="N9" i="3"/>
  <c r="E5" i="38" s="1"/>
  <c r="D39" i="39" s="1"/>
  <c r="M9" i="3"/>
  <c r="D5" i="38" s="1"/>
  <c r="C39" i="39" s="1"/>
  <c r="L9" i="3"/>
  <c r="C5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J41" i="39" l="1"/>
  <c r="C39" i="40"/>
  <c r="C71" i="40" s="1"/>
  <c r="C71" i="39"/>
  <c r="E39" i="40"/>
  <c r="E71" i="40" s="1"/>
  <c r="E71" i="39"/>
  <c r="G39" i="40"/>
  <c r="G71" i="40" s="1"/>
  <c r="G71" i="39"/>
  <c r="I39" i="40"/>
  <c r="I71" i="40" s="1"/>
  <c r="I71" i="39"/>
  <c r="K39" i="40"/>
  <c r="K71" i="40" s="1"/>
  <c r="K71" i="39"/>
  <c r="M39" i="40"/>
  <c r="M71" i="40" s="1"/>
  <c r="M71" i="39"/>
  <c r="O39" i="40"/>
  <c r="O71" i="40" s="1"/>
  <c r="O71" i="39"/>
  <c r="Q39" i="40"/>
  <c r="Q71" i="40" s="1"/>
  <c r="Q71" i="39"/>
  <c r="S39" i="40"/>
  <c r="S71" i="40" s="1"/>
  <c r="S71" i="39"/>
  <c r="U39" i="40"/>
  <c r="U71" i="40" s="1"/>
  <c r="U71" i="39"/>
  <c r="W39" i="40"/>
  <c r="W71" i="40" s="1"/>
  <c r="W71" i="39"/>
  <c r="Y39" i="40"/>
  <c r="Y71" i="40" s="1"/>
  <c r="Y71" i="39"/>
  <c r="C40" i="40"/>
  <c r="C72" i="40" s="1"/>
  <c r="C72" i="39"/>
  <c r="E40" i="40"/>
  <c r="E72" i="40" s="1"/>
  <c r="E72" i="39"/>
  <c r="G40" i="40"/>
  <c r="G72" i="40" s="1"/>
  <c r="G72" i="39"/>
  <c r="I40" i="40"/>
  <c r="I72" i="40" s="1"/>
  <c r="I72" i="39"/>
  <c r="K40" i="40"/>
  <c r="K72" i="40" s="1"/>
  <c r="K72" i="39"/>
  <c r="M40" i="40"/>
  <c r="M72" i="40" s="1"/>
  <c r="M72" i="39"/>
  <c r="O40" i="40"/>
  <c r="O72" i="40" s="1"/>
  <c r="O72" i="39"/>
  <c r="Q40" i="40"/>
  <c r="Q72" i="40" s="1"/>
  <c r="Q72" i="39"/>
  <c r="S40" i="40"/>
  <c r="S72" i="40" s="1"/>
  <c r="S72" i="39"/>
  <c r="U40" i="40"/>
  <c r="U72" i="40" s="1"/>
  <c r="U72" i="39"/>
  <c r="W40" i="40"/>
  <c r="W72" i="40" s="1"/>
  <c r="W72" i="39"/>
  <c r="Y40" i="40"/>
  <c r="Y72" i="40" s="1"/>
  <c r="Y72" i="39"/>
  <c r="C41" i="40"/>
  <c r="C73" i="40" s="1"/>
  <c r="C73" i="39"/>
  <c r="X41" i="40"/>
  <c r="X73" i="40" s="1"/>
  <c r="X73" i="39"/>
  <c r="V41" i="40"/>
  <c r="V73" i="40" s="1"/>
  <c r="V73" i="39"/>
  <c r="T41" i="40"/>
  <c r="T73" i="40" s="1"/>
  <c r="T73" i="39"/>
  <c r="R41" i="40"/>
  <c r="R73" i="40" s="1"/>
  <c r="R73" i="39"/>
  <c r="P41" i="40"/>
  <c r="P73" i="40" s="1"/>
  <c r="P73" i="39"/>
  <c r="N41" i="40"/>
  <c r="N73" i="40" s="1"/>
  <c r="N73" i="39"/>
  <c r="L41" i="40"/>
  <c r="L73" i="40" s="1"/>
  <c r="L73" i="39"/>
  <c r="J41" i="40"/>
  <c r="J73" i="40" s="1"/>
  <c r="J73" i="39"/>
  <c r="H41" i="40"/>
  <c r="H73" i="40" s="1"/>
  <c r="H73" i="39"/>
  <c r="F41" i="40"/>
  <c r="F73" i="40" s="1"/>
  <c r="F73" i="39"/>
  <c r="Y41" i="40"/>
  <c r="Y73" i="40" s="1"/>
  <c r="Y73" i="39"/>
  <c r="W42" i="40"/>
  <c r="W74" i="40" s="1"/>
  <c r="W74" i="39"/>
  <c r="U42" i="40"/>
  <c r="U74" i="40" s="1"/>
  <c r="U74" i="39"/>
  <c r="S42" i="40"/>
  <c r="S74" i="40" s="1"/>
  <c r="S74" i="39"/>
  <c r="Q42" i="40"/>
  <c r="Q74" i="40" s="1"/>
  <c r="Q74" i="39"/>
  <c r="O42" i="40"/>
  <c r="O74" i="40" s="1"/>
  <c r="O74" i="39"/>
  <c r="M42" i="40"/>
  <c r="M74" i="40" s="1"/>
  <c r="M74" i="39"/>
  <c r="K42" i="40"/>
  <c r="K74" i="40" s="1"/>
  <c r="K74" i="39"/>
  <c r="I42" i="40"/>
  <c r="I74" i="40" s="1"/>
  <c r="I74" i="39"/>
  <c r="G42" i="40"/>
  <c r="G74" i="40" s="1"/>
  <c r="G74" i="39"/>
  <c r="E42" i="40"/>
  <c r="E74" i="40" s="1"/>
  <c r="E74" i="39"/>
  <c r="C42" i="40"/>
  <c r="C74" i="40" s="1"/>
  <c r="C74" i="39"/>
  <c r="Y42" i="40"/>
  <c r="Y74" i="40" s="1"/>
  <c r="Y74" i="39"/>
  <c r="X43" i="40"/>
  <c r="X75" i="40" s="1"/>
  <c r="X75" i="39"/>
  <c r="V43" i="40"/>
  <c r="V75" i="40" s="1"/>
  <c r="V75" i="39"/>
  <c r="T43" i="40"/>
  <c r="T75" i="40" s="1"/>
  <c r="T75" i="39"/>
  <c r="R43" i="40"/>
  <c r="R75" i="40" s="1"/>
  <c r="R75" i="39"/>
  <c r="P43" i="40"/>
  <c r="P75" i="40" s="1"/>
  <c r="P75" i="39"/>
  <c r="N43" i="40"/>
  <c r="N75" i="40" s="1"/>
  <c r="N75" i="39"/>
  <c r="L43" i="40"/>
  <c r="L75" i="40" s="1"/>
  <c r="L75" i="39"/>
  <c r="J43" i="40"/>
  <c r="J75" i="40" s="1"/>
  <c r="J75" i="39"/>
  <c r="H43" i="40"/>
  <c r="H75" i="40" s="1"/>
  <c r="H75" i="39"/>
  <c r="F43" i="40"/>
  <c r="F75" i="40" s="1"/>
  <c r="F75" i="39"/>
  <c r="D43" i="40"/>
  <c r="D75" i="40" s="1"/>
  <c r="D75" i="39"/>
  <c r="B43" i="40"/>
  <c r="B75" i="40" s="1"/>
  <c r="B75" i="39"/>
  <c r="X44" i="40"/>
  <c r="X76" i="40" s="1"/>
  <c r="X76" i="39"/>
  <c r="V44" i="40"/>
  <c r="V76" i="40" s="1"/>
  <c r="V76" i="39"/>
  <c r="T44" i="40"/>
  <c r="T76" i="40" s="1"/>
  <c r="T76" i="39"/>
  <c r="R44" i="40"/>
  <c r="R76" i="40" s="1"/>
  <c r="R76" i="39"/>
  <c r="P44" i="40"/>
  <c r="P76" i="40" s="1"/>
  <c r="P76" i="39"/>
  <c r="N44" i="40"/>
  <c r="N76" i="40" s="1"/>
  <c r="N76" i="39"/>
  <c r="L44" i="40"/>
  <c r="L76" i="40" s="1"/>
  <c r="L76" i="39"/>
  <c r="J44" i="40"/>
  <c r="J76" i="40" s="1"/>
  <c r="J76" i="39"/>
  <c r="H44" i="40"/>
  <c r="H76" i="40" s="1"/>
  <c r="H76" i="39"/>
  <c r="F44" i="40"/>
  <c r="F76" i="40" s="1"/>
  <c r="F76" i="39"/>
  <c r="D44" i="40"/>
  <c r="D76" i="40" s="1"/>
  <c r="D76" i="39"/>
  <c r="B44" i="40"/>
  <c r="B76" i="40" s="1"/>
  <c r="B76" i="39"/>
  <c r="X45" i="40"/>
  <c r="X77" i="40" s="1"/>
  <c r="X77" i="39"/>
  <c r="V45" i="40"/>
  <c r="V77" i="40" s="1"/>
  <c r="V77" i="39"/>
  <c r="T45" i="40"/>
  <c r="T77" i="40" s="1"/>
  <c r="T77" i="39"/>
  <c r="R45" i="40"/>
  <c r="R77" i="40" s="1"/>
  <c r="R77" i="39"/>
  <c r="P45" i="40"/>
  <c r="P77" i="40" s="1"/>
  <c r="P77" i="39"/>
  <c r="N45" i="40"/>
  <c r="N77" i="40" s="1"/>
  <c r="N77" i="39"/>
  <c r="L45" i="40"/>
  <c r="L77" i="40" s="1"/>
  <c r="L77" i="39"/>
  <c r="J45" i="40"/>
  <c r="J77" i="40" s="1"/>
  <c r="J77" i="39"/>
  <c r="H45" i="40"/>
  <c r="H77" i="40" s="1"/>
  <c r="H77" i="39"/>
  <c r="F45" i="40"/>
  <c r="F77" i="40" s="1"/>
  <c r="F77" i="39"/>
  <c r="D45" i="40"/>
  <c r="D77" i="40" s="1"/>
  <c r="D77" i="39"/>
  <c r="B45" i="40"/>
  <c r="B77" i="40" s="1"/>
  <c r="B77" i="39"/>
  <c r="X46" i="40"/>
  <c r="X78" i="40" s="1"/>
  <c r="X78" i="39"/>
  <c r="V46" i="40"/>
  <c r="V78" i="40" s="1"/>
  <c r="V78" i="39"/>
  <c r="T46" i="40"/>
  <c r="T78" i="40" s="1"/>
  <c r="T78" i="39"/>
  <c r="R46" i="40"/>
  <c r="R78" i="40" s="1"/>
  <c r="R78" i="39"/>
  <c r="P46" i="40"/>
  <c r="P78" i="40" s="1"/>
  <c r="P78" i="39"/>
  <c r="N46" i="40"/>
  <c r="N78" i="40" s="1"/>
  <c r="N78" i="39"/>
  <c r="L46" i="40"/>
  <c r="L78" i="40" s="1"/>
  <c r="L78" i="39"/>
  <c r="J46" i="40"/>
  <c r="J78" i="40" s="1"/>
  <c r="J78" i="39"/>
  <c r="H46" i="40"/>
  <c r="H78" i="40" s="1"/>
  <c r="H78" i="39"/>
  <c r="F46" i="40"/>
  <c r="F78" i="40" s="1"/>
  <c r="F78" i="39"/>
  <c r="D46" i="40"/>
  <c r="D78" i="40" s="1"/>
  <c r="D78" i="39"/>
  <c r="B46" i="40"/>
  <c r="B78" i="40" s="1"/>
  <c r="B78" i="39"/>
  <c r="X47" i="40"/>
  <c r="X79" i="40" s="1"/>
  <c r="X79" i="39"/>
  <c r="V47" i="40"/>
  <c r="V79" i="40" s="1"/>
  <c r="V79" i="39"/>
  <c r="T47" i="40"/>
  <c r="T79" i="40" s="1"/>
  <c r="T79" i="39"/>
  <c r="R47" i="40"/>
  <c r="R79" i="40" s="1"/>
  <c r="R79" i="39"/>
  <c r="P47" i="40"/>
  <c r="P79" i="40" s="1"/>
  <c r="P79" i="39"/>
  <c r="N47" i="40"/>
  <c r="N79" i="40" s="1"/>
  <c r="N79" i="39"/>
  <c r="L47" i="40"/>
  <c r="L79" i="40" s="1"/>
  <c r="L79" i="39"/>
  <c r="J47" i="40"/>
  <c r="J79" i="40" s="1"/>
  <c r="J79" i="39"/>
  <c r="H47" i="40"/>
  <c r="H79" i="40" s="1"/>
  <c r="H79" i="39"/>
  <c r="F47" i="40"/>
  <c r="F79" i="40" s="1"/>
  <c r="F79" i="39"/>
  <c r="D47" i="40"/>
  <c r="D79" i="40" s="1"/>
  <c r="D79" i="39"/>
  <c r="B47" i="40"/>
  <c r="B79" i="40" s="1"/>
  <c r="B79" i="39"/>
  <c r="X48" i="40"/>
  <c r="X80" i="40" s="1"/>
  <c r="X80" i="39"/>
  <c r="V48" i="40"/>
  <c r="V80" i="40" s="1"/>
  <c r="V80" i="39"/>
  <c r="T48" i="40"/>
  <c r="T80" i="40" s="1"/>
  <c r="T80" i="39"/>
  <c r="R48" i="40"/>
  <c r="R80" i="40" s="1"/>
  <c r="R80" i="39"/>
  <c r="P48" i="40"/>
  <c r="P80" i="40" s="1"/>
  <c r="P80" i="39"/>
  <c r="N48" i="40"/>
  <c r="N80" i="40" s="1"/>
  <c r="N80" i="39"/>
  <c r="L48" i="40"/>
  <c r="L80" i="40" s="1"/>
  <c r="L80" i="39"/>
  <c r="J48" i="40"/>
  <c r="J80" i="40" s="1"/>
  <c r="J80" i="39"/>
  <c r="H48" i="40"/>
  <c r="H80" i="40" s="1"/>
  <c r="H80" i="39"/>
  <c r="F48" i="40"/>
  <c r="F80" i="40" s="1"/>
  <c r="F80" i="39"/>
  <c r="D48" i="40"/>
  <c r="D80" i="40" s="1"/>
  <c r="D80" i="39"/>
  <c r="B48" i="40"/>
  <c r="B80" i="40" s="1"/>
  <c r="B80" i="39"/>
  <c r="X49" i="40"/>
  <c r="X81" i="40" s="1"/>
  <c r="X81" i="39"/>
  <c r="V49" i="40"/>
  <c r="V81" i="40" s="1"/>
  <c r="V81" i="39"/>
  <c r="T49" i="40"/>
  <c r="T81" i="40" s="1"/>
  <c r="T81" i="39"/>
  <c r="R49" i="40"/>
  <c r="R81" i="40" s="1"/>
  <c r="R81" i="39"/>
  <c r="P49" i="40"/>
  <c r="P81" i="40" s="1"/>
  <c r="P81" i="39"/>
  <c r="N49" i="40"/>
  <c r="N81" i="40" s="1"/>
  <c r="N81" i="39"/>
  <c r="L49" i="40"/>
  <c r="L81" i="40" s="1"/>
  <c r="L81" i="39"/>
  <c r="J49" i="40"/>
  <c r="J81" i="40" s="1"/>
  <c r="J81" i="39"/>
  <c r="H49" i="40"/>
  <c r="H81" i="40" s="1"/>
  <c r="H81" i="39"/>
  <c r="F49" i="40"/>
  <c r="F81" i="40" s="1"/>
  <c r="F81" i="39"/>
  <c r="D49" i="40"/>
  <c r="D81" i="40" s="1"/>
  <c r="D81" i="39"/>
  <c r="B49" i="40"/>
  <c r="B81" i="40" s="1"/>
  <c r="B81" i="39"/>
  <c r="X50" i="40"/>
  <c r="X82" i="40" s="1"/>
  <c r="X82" i="39"/>
  <c r="V50" i="40"/>
  <c r="V82" i="40" s="1"/>
  <c r="V82" i="39"/>
  <c r="T50" i="40"/>
  <c r="T82" i="40" s="1"/>
  <c r="T82" i="39"/>
  <c r="R50" i="40"/>
  <c r="R82" i="40" s="1"/>
  <c r="R82" i="39"/>
  <c r="P50" i="40"/>
  <c r="P82" i="40" s="1"/>
  <c r="P82" i="39"/>
  <c r="N50" i="40"/>
  <c r="N82" i="40" s="1"/>
  <c r="N82" i="39"/>
  <c r="L50" i="40"/>
  <c r="L82" i="40" s="1"/>
  <c r="L82" i="39"/>
  <c r="J50" i="40"/>
  <c r="J82" i="40" s="1"/>
  <c r="J82" i="39"/>
  <c r="H50" i="40"/>
  <c r="H82" i="40" s="1"/>
  <c r="H82" i="39"/>
  <c r="F50" i="40"/>
  <c r="F82" i="40" s="1"/>
  <c r="F82" i="39"/>
  <c r="D50" i="40"/>
  <c r="D82" i="40" s="1"/>
  <c r="D82" i="39"/>
  <c r="B50" i="40"/>
  <c r="B82" i="40" s="1"/>
  <c r="B82" i="39"/>
  <c r="X51" i="40"/>
  <c r="X83" i="40" s="1"/>
  <c r="X83" i="39"/>
  <c r="V51" i="40"/>
  <c r="V83" i="40" s="1"/>
  <c r="V83" i="39"/>
  <c r="T51" i="40"/>
  <c r="T83" i="40" s="1"/>
  <c r="T83" i="39"/>
  <c r="R51" i="40"/>
  <c r="R83" i="40" s="1"/>
  <c r="R83" i="39"/>
  <c r="P51" i="40"/>
  <c r="P83" i="40" s="1"/>
  <c r="P83" i="39"/>
  <c r="N51" i="40"/>
  <c r="N83" i="40" s="1"/>
  <c r="N83" i="39"/>
  <c r="L51" i="40"/>
  <c r="L83" i="40" s="1"/>
  <c r="L83" i="39"/>
  <c r="J51" i="40"/>
  <c r="J83" i="40" s="1"/>
  <c r="J83" i="39"/>
  <c r="H51" i="40"/>
  <c r="H83" i="40" s="1"/>
  <c r="H83" i="39"/>
  <c r="F51" i="40"/>
  <c r="F83" i="40" s="1"/>
  <c r="F83" i="39"/>
  <c r="D51" i="40"/>
  <c r="D83" i="40" s="1"/>
  <c r="D83" i="39"/>
  <c r="B51" i="40"/>
  <c r="B83" i="40" s="1"/>
  <c r="B83" i="39"/>
  <c r="X52" i="40"/>
  <c r="X84" i="40" s="1"/>
  <c r="X84" i="39"/>
  <c r="V52" i="40"/>
  <c r="V84" i="40" s="1"/>
  <c r="V84" i="39"/>
  <c r="T52" i="40"/>
  <c r="T84" i="40" s="1"/>
  <c r="T84" i="39"/>
  <c r="R52" i="40"/>
  <c r="R84" i="40" s="1"/>
  <c r="R84" i="39"/>
  <c r="P52" i="40"/>
  <c r="P84" i="40" s="1"/>
  <c r="P84" i="39"/>
  <c r="N52" i="40"/>
  <c r="N84" i="40" s="1"/>
  <c r="N84" i="39"/>
  <c r="L52" i="40"/>
  <c r="L84" i="40" s="1"/>
  <c r="L84" i="39"/>
  <c r="J52" i="40"/>
  <c r="J84" i="40" s="1"/>
  <c r="J84" i="39"/>
  <c r="H52" i="40"/>
  <c r="H84" i="40" s="1"/>
  <c r="H84" i="39"/>
  <c r="F52" i="40"/>
  <c r="F84" i="40" s="1"/>
  <c r="F84" i="39"/>
  <c r="D52" i="40"/>
  <c r="D84" i="40" s="1"/>
  <c r="D84" i="39"/>
  <c r="B52" i="40"/>
  <c r="B84" i="40" s="1"/>
  <c r="B84" i="39"/>
  <c r="X53" i="40"/>
  <c r="X85" i="40" s="1"/>
  <c r="X85" i="39"/>
  <c r="V53" i="40"/>
  <c r="V85" i="40" s="1"/>
  <c r="V85" i="39"/>
  <c r="T53" i="40"/>
  <c r="T85" i="40" s="1"/>
  <c r="T85" i="39"/>
  <c r="R53" i="40"/>
  <c r="R85" i="40" s="1"/>
  <c r="R85" i="39"/>
  <c r="P53" i="40"/>
  <c r="P85" i="40" s="1"/>
  <c r="P85" i="39"/>
  <c r="N53" i="40"/>
  <c r="N85" i="40" s="1"/>
  <c r="N85" i="39"/>
  <c r="L53" i="40"/>
  <c r="L85" i="40" s="1"/>
  <c r="L85" i="39"/>
  <c r="J53" i="40"/>
  <c r="J85" i="40" s="1"/>
  <c r="J85" i="39"/>
  <c r="H53" i="40"/>
  <c r="H85" i="40" s="1"/>
  <c r="H85" i="39"/>
  <c r="F53" i="40"/>
  <c r="F85" i="40" s="1"/>
  <c r="F85" i="39"/>
  <c r="D53" i="40"/>
  <c r="D85" i="40" s="1"/>
  <c r="D85" i="39"/>
  <c r="B53" i="40"/>
  <c r="B85" i="40" s="1"/>
  <c r="B85" i="39"/>
  <c r="X54" i="40"/>
  <c r="X86" i="40" s="1"/>
  <c r="X86" i="39"/>
  <c r="V54" i="40"/>
  <c r="V86" i="40" s="1"/>
  <c r="V86" i="39"/>
  <c r="T54" i="40"/>
  <c r="T86" i="40" s="1"/>
  <c r="T86" i="39"/>
  <c r="R54" i="40"/>
  <c r="R86" i="40" s="1"/>
  <c r="R86" i="39"/>
  <c r="P54" i="40"/>
  <c r="P86" i="40" s="1"/>
  <c r="P86" i="39"/>
  <c r="N54" i="40"/>
  <c r="N86" i="40" s="1"/>
  <c r="N86" i="39"/>
  <c r="L54" i="40"/>
  <c r="L86" i="40" s="1"/>
  <c r="L86" i="39"/>
  <c r="J54" i="40"/>
  <c r="J86" i="40" s="1"/>
  <c r="J86" i="39"/>
  <c r="H54" i="40"/>
  <c r="H86" i="40" s="1"/>
  <c r="H86" i="39"/>
  <c r="F54" i="40"/>
  <c r="F86" i="40" s="1"/>
  <c r="F86" i="39"/>
  <c r="D54" i="40"/>
  <c r="D86" i="40" s="1"/>
  <c r="D86" i="39"/>
  <c r="B54" i="40"/>
  <c r="B86" i="40" s="1"/>
  <c r="B86" i="39"/>
  <c r="X55" i="40"/>
  <c r="X87" i="40" s="1"/>
  <c r="X87" i="39"/>
  <c r="V55" i="40"/>
  <c r="V87" i="40" s="1"/>
  <c r="V87" i="39"/>
  <c r="T55" i="40"/>
  <c r="T87" i="40" s="1"/>
  <c r="T87" i="39"/>
  <c r="R55" i="40"/>
  <c r="R87" i="40" s="1"/>
  <c r="R87" i="39"/>
  <c r="P55" i="40"/>
  <c r="P87" i="40" s="1"/>
  <c r="P87" i="39"/>
  <c r="N55" i="40"/>
  <c r="N87" i="40" s="1"/>
  <c r="N87" i="39"/>
  <c r="L55" i="40"/>
  <c r="L87" i="40" s="1"/>
  <c r="L87" i="39"/>
  <c r="J55" i="40"/>
  <c r="J87" i="40" s="1"/>
  <c r="J87" i="39"/>
  <c r="H55" i="40"/>
  <c r="H87" i="40" s="1"/>
  <c r="H87" i="39"/>
  <c r="F55" i="40"/>
  <c r="F87" i="40" s="1"/>
  <c r="F87" i="39"/>
  <c r="D55" i="40"/>
  <c r="D87" i="40" s="1"/>
  <c r="D87" i="39"/>
  <c r="B55" i="40"/>
  <c r="B87" i="40" s="1"/>
  <c r="B87" i="39"/>
  <c r="X56" i="40"/>
  <c r="X88" i="40" s="1"/>
  <c r="X88" i="39"/>
  <c r="V56" i="40"/>
  <c r="V88" i="40" s="1"/>
  <c r="V88" i="39"/>
  <c r="T56" i="40"/>
  <c r="T88" i="40" s="1"/>
  <c r="T88" i="39"/>
  <c r="R56" i="40"/>
  <c r="R88" i="40" s="1"/>
  <c r="R88" i="39"/>
  <c r="P56" i="40"/>
  <c r="P88" i="40" s="1"/>
  <c r="P88" i="39"/>
  <c r="N56" i="40"/>
  <c r="N88" i="40" s="1"/>
  <c r="N88" i="39"/>
  <c r="L56" i="40"/>
  <c r="L88" i="40" s="1"/>
  <c r="L88" i="39"/>
  <c r="J56" i="40"/>
  <c r="J88" i="40" s="1"/>
  <c r="J88" i="39"/>
  <c r="H56" i="40"/>
  <c r="H88" i="40" s="1"/>
  <c r="H88" i="39"/>
  <c r="F56" i="40"/>
  <c r="F88" i="40" s="1"/>
  <c r="F88" i="39"/>
  <c r="D56" i="40"/>
  <c r="D88" i="40" s="1"/>
  <c r="D88" i="39"/>
  <c r="B56" i="40"/>
  <c r="B88" i="40" s="1"/>
  <c r="B88" i="39"/>
  <c r="X57" i="40"/>
  <c r="X89" i="40" s="1"/>
  <c r="X89" i="39"/>
  <c r="V57" i="40"/>
  <c r="V89" i="40" s="1"/>
  <c r="V89" i="39"/>
  <c r="T57" i="40"/>
  <c r="T89" i="40" s="1"/>
  <c r="T89" i="39"/>
  <c r="R57" i="40"/>
  <c r="R89" i="40" s="1"/>
  <c r="R89" i="39"/>
  <c r="P57" i="40"/>
  <c r="P89" i="40" s="1"/>
  <c r="P89" i="39"/>
  <c r="N57" i="40"/>
  <c r="N89" i="40" s="1"/>
  <c r="N89" i="39"/>
  <c r="L57" i="40"/>
  <c r="L89" i="40" s="1"/>
  <c r="L89" i="39"/>
  <c r="J57" i="40"/>
  <c r="J89" i="40" s="1"/>
  <c r="J89" i="39"/>
  <c r="H57" i="40"/>
  <c r="H89" i="40" s="1"/>
  <c r="H89" i="39"/>
  <c r="F57" i="40"/>
  <c r="F89" i="40" s="1"/>
  <c r="F89" i="39"/>
  <c r="D57" i="40"/>
  <c r="D89" i="40" s="1"/>
  <c r="D89" i="39"/>
  <c r="B57" i="40"/>
  <c r="B89" i="40" s="1"/>
  <c r="B89" i="39"/>
  <c r="X58" i="40"/>
  <c r="X90" i="40" s="1"/>
  <c r="X90" i="39"/>
  <c r="V58" i="40"/>
  <c r="V90" i="40" s="1"/>
  <c r="V90" i="39"/>
  <c r="T58" i="40"/>
  <c r="T90" i="40" s="1"/>
  <c r="T90" i="39"/>
  <c r="R58" i="40"/>
  <c r="R90" i="40" s="1"/>
  <c r="R90" i="39"/>
  <c r="P58" i="40"/>
  <c r="P90" i="40" s="1"/>
  <c r="P90" i="39"/>
  <c r="N58" i="40"/>
  <c r="N90" i="40" s="1"/>
  <c r="N90" i="39"/>
  <c r="L58" i="40"/>
  <c r="L90" i="40" s="1"/>
  <c r="L90" i="39"/>
  <c r="J58" i="40"/>
  <c r="J90" i="40" s="1"/>
  <c r="J90" i="39"/>
  <c r="H58" i="40"/>
  <c r="H90" i="40" s="1"/>
  <c r="H90" i="39"/>
  <c r="F58" i="40"/>
  <c r="F90" i="40" s="1"/>
  <c r="F90" i="39"/>
  <c r="D58" i="40"/>
  <c r="D90" i="40" s="1"/>
  <c r="D90" i="39"/>
  <c r="B58" i="40"/>
  <c r="B90" i="40" s="1"/>
  <c r="B90" i="39"/>
  <c r="X59" i="40"/>
  <c r="X91" i="40" s="1"/>
  <c r="X91" i="39"/>
  <c r="V59" i="40"/>
  <c r="V91" i="40" s="1"/>
  <c r="V91" i="39"/>
  <c r="T59" i="40"/>
  <c r="T91" i="40" s="1"/>
  <c r="T91" i="39"/>
  <c r="R59" i="40"/>
  <c r="R91" i="40" s="1"/>
  <c r="R91" i="39"/>
  <c r="P59" i="40"/>
  <c r="P91" i="40" s="1"/>
  <c r="P91" i="39"/>
  <c r="N59" i="40"/>
  <c r="N91" i="40" s="1"/>
  <c r="N91" i="39"/>
  <c r="L59" i="40"/>
  <c r="L91" i="40" s="1"/>
  <c r="L91" i="39"/>
  <c r="J59" i="40"/>
  <c r="J91" i="40" s="1"/>
  <c r="J91" i="39"/>
  <c r="H59" i="40"/>
  <c r="H91" i="40" s="1"/>
  <c r="H91" i="39"/>
  <c r="F59" i="40"/>
  <c r="F91" i="40" s="1"/>
  <c r="F91" i="39"/>
  <c r="D59" i="40"/>
  <c r="D91" i="40" s="1"/>
  <c r="D91" i="39"/>
  <c r="B59" i="40"/>
  <c r="B91" i="40" s="1"/>
  <c r="B91" i="39"/>
  <c r="X60" i="40"/>
  <c r="X92" i="40" s="1"/>
  <c r="X92" i="39"/>
  <c r="V60" i="40"/>
  <c r="V92" i="40" s="1"/>
  <c r="V92" i="39"/>
  <c r="T60" i="40"/>
  <c r="T92" i="40" s="1"/>
  <c r="T92" i="39"/>
  <c r="R60" i="40"/>
  <c r="R92" i="40" s="1"/>
  <c r="R92" i="39"/>
  <c r="P60" i="40"/>
  <c r="P92" i="40" s="1"/>
  <c r="P92" i="39"/>
  <c r="N60" i="40"/>
  <c r="N92" i="40" s="1"/>
  <c r="N92" i="39"/>
  <c r="L60" i="40"/>
  <c r="L92" i="40" s="1"/>
  <c r="L92" i="39"/>
  <c r="J60" i="40"/>
  <c r="J92" i="40" s="1"/>
  <c r="J92" i="39"/>
  <c r="H60" i="40"/>
  <c r="H92" i="40" s="1"/>
  <c r="H92" i="39"/>
  <c r="F60" i="40"/>
  <c r="F92" i="40" s="1"/>
  <c r="F92" i="39"/>
  <c r="D60" i="40"/>
  <c r="D92" i="40" s="1"/>
  <c r="D92" i="39"/>
  <c r="B60" i="40"/>
  <c r="B92" i="40" s="1"/>
  <c r="B92" i="39"/>
  <c r="X61" i="40"/>
  <c r="X93" i="40" s="1"/>
  <c r="X93" i="39"/>
  <c r="V61" i="40"/>
  <c r="V93" i="40" s="1"/>
  <c r="V93" i="39"/>
  <c r="T61" i="40"/>
  <c r="T93" i="40" s="1"/>
  <c r="T93" i="39"/>
  <c r="R61" i="40"/>
  <c r="R93" i="40" s="1"/>
  <c r="R93" i="39"/>
  <c r="P61" i="40"/>
  <c r="P93" i="40" s="1"/>
  <c r="P93" i="39"/>
  <c r="N61" i="40"/>
  <c r="N93" i="40" s="1"/>
  <c r="N93" i="39"/>
  <c r="L61" i="40"/>
  <c r="L93" i="40" s="1"/>
  <c r="L93" i="39"/>
  <c r="J61" i="40"/>
  <c r="J93" i="40" s="1"/>
  <c r="J93" i="39"/>
  <c r="H61" i="40"/>
  <c r="H93" i="40" s="1"/>
  <c r="H93" i="39"/>
  <c r="F61" i="40"/>
  <c r="F93" i="40" s="1"/>
  <c r="F93" i="39"/>
  <c r="D61" i="40"/>
  <c r="D93" i="40" s="1"/>
  <c r="D93" i="39"/>
  <c r="B61" i="40"/>
  <c r="B93" i="40" s="1"/>
  <c r="B93" i="39"/>
  <c r="X62" i="40"/>
  <c r="X94" i="40" s="1"/>
  <c r="X94" i="39"/>
  <c r="V62" i="40"/>
  <c r="V94" i="40" s="1"/>
  <c r="V94" i="39"/>
  <c r="T62" i="40"/>
  <c r="T94" i="40" s="1"/>
  <c r="T94" i="39"/>
  <c r="R62" i="40"/>
  <c r="R94" i="40" s="1"/>
  <c r="R94" i="39"/>
  <c r="P62" i="40"/>
  <c r="P94" i="40" s="1"/>
  <c r="P94" i="39"/>
  <c r="N62" i="40"/>
  <c r="N94" i="40" s="1"/>
  <c r="N94" i="39"/>
  <c r="L62" i="40"/>
  <c r="L94" i="40" s="1"/>
  <c r="L94" i="39"/>
  <c r="J62" i="40"/>
  <c r="J94" i="40" s="1"/>
  <c r="J94" i="39"/>
  <c r="H62" i="40"/>
  <c r="H94" i="40" s="1"/>
  <c r="H94" i="39"/>
  <c r="F62" i="40"/>
  <c r="F94" i="40" s="1"/>
  <c r="F94" i="39"/>
  <c r="D62" i="40"/>
  <c r="D94" i="40" s="1"/>
  <c r="D94" i="39"/>
  <c r="B62" i="40"/>
  <c r="B94" i="40" s="1"/>
  <c r="B94" i="39"/>
  <c r="X63" i="40"/>
  <c r="X95" i="40" s="1"/>
  <c r="X95" i="39"/>
  <c r="V63" i="40"/>
  <c r="V95" i="40" s="1"/>
  <c r="V95" i="39"/>
  <c r="T63" i="40"/>
  <c r="T95" i="40" s="1"/>
  <c r="T95" i="39"/>
  <c r="R63" i="40"/>
  <c r="R95" i="40" s="1"/>
  <c r="R95" i="39"/>
  <c r="P63" i="40"/>
  <c r="P95" i="40" s="1"/>
  <c r="P95" i="39"/>
  <c r="N63" i="40"/>
  <c r="N95" i="40" s="1"/>
  <c r="N95" i="39"/>
  <c r="L63" i="40"/>
  <c r="L95" i="40" s="1"/>
  <c r="L95" i="39"/>
  <c r="J63" i="40"/>
  <c r="J95" i="40" s="1"/>
  <c r="J95" i="39"/>
  <c r="H63" i="40"/>
  <c r="H95" i="40" s="1"/>
  <c r="H95" i="39"/>
  <c r="F63" i="40"/>
  <c r="F95" i="40" s="1"/>
  <c r="F95" i="39"/>
  <c r="D63" i="40"/>
  <c r="D95" i="40" s="1"/>
  <c r="D95" i="39"/>
  <c r="B63" i="40"/>
  <c r="B95" i="40" s="1"/>
  <c r="B95" i="39"/>
  <c r="X64" i="40"/>
  <c r="X96" i="40" s="1"/>
  <c r="X96" i="39"/>
  <c r="V64" i="40"/>
  <c r="V96" i="40" s="1"/>
  <c r="V96" i="39"/>
  <c r="T64" i="40"/>
  <c r="T96" i="40" s="1"/>
  <c r="T96" i="39"/>
  <c r="R64" i="40"/>
  <c r="R96" i="40" s="1"/>
  <c r="R96" i="39"/>
  <c r="P64" i="40"/>
  <c r="P96" i="40" s="1"/>
  <c r="P96" i="39"/>
  <c r="N64" i="40"/>
  <c r="N96" i="40" s="1"/>
  <c r="N96" i="39"/>
  <c r="L64" i="40"/>
  <c r="L96" i="40" s="1"/>
  <c r="L96" i="39"/>
  <c r="J64" i="40"/>
  <c r="J96" i="40" s="1"/>
  <c r="J96" i="39"/>
  <c r="H64" i="40"/>
  <c r="H96" i="40" s="1"/>
  <c r="H96" i="39"/>
  <c r="F64" i="40"/>
  <c r="F96" i="40" s="1"/>
  <c r="F96" i="39"/>
  <c r="D64" i="40"/>
  <c r="D96" i="40" s="1"/>
  <c r="D96" i="39"/>
  <c r="B64" i="40"/>
  <c r="B96" i="40" s="1"/>
  <c r="B96" i="39"/>
  <c r="X65" i="40"/>
  <c r="X97" i="40" s="1"/>
  <c r="X97" i="39"/>
  <c r="V65" i="40"/>
  <c r="V97" i="40" s="1"/>
  <c r="V97" i="39"/>
  <c r="T65" i="40"/>
  <c r="T97" i="40" s="1"/>
  <c r="T97" i="39"/>
  <c r="R65" i="40"/>
  <c r="R97" i="40" s="1"/>
  <c r="R97" i="39"/>
  <c r="P65" i="40"/>
  <c r="P97" i="40" s="1"/>
  <c r="P97" i="39"/>
  <c r="N65" i="40"/>
  <c r="N97" i="40" s="1"/>
  <c r="N97" i="39"/>
  <c r="L65" i="40"/>
  <c r="L97" i="40" s="1"/>
  <c r="L97" i="39"/>
  <c r="J65" i="40"/>
  <c r="J97" i="40" s="1"/>
  <c r="J97" i="39"/>
  <c r="H65" i="40"/>
  <c r="H97" i="40" s="1"/>
  <c r="H97" i="39"/>
  <c r="F65" i="40"/>
  <c r="F97" i="40" s="1"/>
  <c r="F97" i="39"/>
  <c r="D65" i="40"/>
  <c r="D97" i="40" s="1"/>
  <c r="D97" i="39"/>
  <c r="B65" i="40"/>
  <c r="B97" i="40" s="1"/>
  <c r="B97" i="39"/>
  <c r="X66" i="40"/>
  <c r="X98" i="40" s="1"/>
  <c r="X98" i="39"/>
  <c r="V66" i="40"/>
  <c r="V98" i="40" s="1"/>
  <c r="V98" i="39"/>
  <c r="T66" i="40"/>
  <c r="T98" i="40" s="1"/>
  <c r="T98" i="39"/>
  <c r="R66" i="40"/>
  <c r="R98" i="40" s="1"/>
  <c r="R98" i="39"/>
  <c r="P66" i="40"/>
  <c r="P98" i="40" s="1"/>
  <c r="P98" i="39"/>
  <c r="N66" i="40"/>
  <c r="N98" i="40" s="1"/>
  <c r="N98" i="39"/>
  <c r="L66" i="40"/>
  <c r="L98" i="40" s="1"/>
  <c r="L98" i="39"/>
  <c r="J66" i="40"/>
  <c r="J98" i="40" s="1"/>
  <c r="J98" i="39"/>
  <c r="H66" i="40"/>
  <c r="H98" i="40" s="1"/>
  <c r="H98" i="39"/>
  <c r="F66" i="40"/>
  <c r="F98" i="40" s="1"/>
  <c r="F98" i="39"/>
  <c r="D66" i="40"/>
  <c r="D98" i="40" s="1"/>
  <c r="D98" i="39"/>
  <c r="B66" i="40"/>
  <c r="B98" i="40" s="1"/>
  <c r="B98" i="39"/>
  <c r="X67" i="40"/>
  <c r="X99" i="40" s="1"/>
  <c r="X99" i="39"/>
  <c r="V67" i="40"/>
  <c r="V99" i="40" s="1"/>
  <c r="V99" i="39"/>
  <c r="T67" i="40"/>
  <c r="T99" i="40" s="1"/>
  <c r="T99" i="39"/>
  <c r="R67" i="40"/>
  <c r="R99" i="40" s="1"/>
  <c r="R99" i="39"/>
  <c r="P67" i="40"/>
  <c r="P99" i="40" s="1"/>
  <c r="P99" i="39"/>
  <c r="N67" i="40"/>
  <c r="N99" i="40" s="1"/>
  <c r="N99" i="39"/>
  <c r="L67" i="40"/>
  <c r="L99" i="40" s="1"/>
  <c r="L99" i="39"/>
  <c r="J67" i="40"/>
  <c r="J99" i="40" s="1"/>
  <c r="J99" i="39"/>
  <c r="H67" i="40"/>
  <c r="H99" i="40" s="1"/>
  <c r="H99" i="39"/>
  <c r="F67" i="40"/>
  <c r="F99" i="40" s="1"/>
  <c r="F99" i="39"/>
  <c r="D67" i="40"/>
  <c r="D99" i="40" s="1"/>
  <c r="D99" i="39"/>
  <c r="B67" i="40"/>
  <c r="B99" i="40" s="1"/>
  <c r="B99" i="39"/>
  <c r="X68" i="40"/>
  <c r="X100" i="40" s="1"/>
  <c r="X100" i="39"/>
  <c r="V68" i="40"/>
  <c r="V100" i="40" s="1"/>
  <c r="V100" i="39"/>
  <c r="T68" i="40"/>
  <c r="T100" i="40" s="1"/>
  <c r="T100" i="39"/>
  <c r="R68" i="40"/>
  <c r="R100" i="40" s="1"/>
  <c r="R100" i="39"/>
  <c r="P68" i="40"/>
  <c r="P100" i="40" s="1"/>
  <c r="P100" i="39"/>
  <c r="N68" i="40"/>
  <c r="N100" i="40" s="1"/>
  <c r="N100" i="39"/>
  <c r="L68" i="40"/>
  <c r="L100" i="40" s="1"/>
  <c r="L100" i="39"/>
  <c r="J68" i="40"/>
  <c r="J100" i="40" s="1"/>
  <c r="J100" i="39"/>
  <c r="H68" i="40"/>
  <c r="H100" i="40" s="1"/>
  <c r="H100" i="39"/>
  <c r="F68" i="40"/>
  <c r="F100" i="40" s="1"/>
  <c r="F100" i="39"/>
  <c r="D68" i="40"/>
  <c r="D100" i="40" s="1"/>
  <c r="D100" i="39"/>
  <c r="B68" i="40"/>
  <c r="B100" i="40" s="1"/>
  <c r="B100" i="39"/>
  <c r="X69" i="40"/>
  <c r="X101" i="40" s="1"/>
  <c r="X101" i="39"/>
  <c r="V69" i="40"/>
  <c r="V101" i="40" s="1"/>
  <c r="V101" i="39"/>
  <c r="T69" i="40"/>
  <c r="T101" i="40" s="1"/>
  <c r="T101" i="39"/>
  <c r="R69" i="40"/>
  <c r="R101" i="40" s="1"/>
  <c r="R101" i="39"/>
  <c r="P69" i="40"/>
  <c r="P101" i="40" s="1"/>
  <c r="P101" i="39"/>
  <c r="N69" i="40"/>
  <c r="N101" i="40" s="1"/>
  <c r="N101" i="39"/>
  <c r="L69" i="40"/>
  <c r="L101" i="40" s="1"/>
  <c r="L101" i="39"/>
  <c r="J69" i="40"/>
  <c r="J101" i="40" s="1"/>
  <c r="J101" i="39"/>
  <c r="H69" i="40"/>
  <c r="H101" i="40" s="1"/>
  <c r="H101" i="39"/>
  <c r="F69" i="40"/>
  <c r="F101" i="40" s="1"/>
  <c r="F101" i="39"/>
  <c r="D69" i="40"/>
  <c r="D101" i="40" s="1"/>
  <c r="D101" i="39"/>
  <c r="B69" i="40"/>
  <c r="B101" i="40" s="1"/>
  <c r="B101" i="39"/>
  <c r="D39" i="40"/>
  <c r="D71" i="40" s="1"/>
  <c r="D71" i="39"/>
  <c r="F39" i="40"/>
  <c r="F71" i="40" s="1"/>
  <c r="F71" i="39"/>
  <c r="H39" i="40"/>
  <c r="H71" i="40" s="1"/>
  <c r="H71" i="39"/>
  <c r="J39" i="40"/>
  <c r="J71" i="40" s="1"/>
  <c r="J71" i="39"/>
  <c r="L39" i="40"/>
  <c r="L71" i="40" s="1"/>
  <c r="L71" i="39"/>
  <c r="N39" i="40"/>
  <c r="N71" i="40" s="1"/>
  <c r="N71" i="39"/>
  <c r="P39" i="40"/>
  <c r="P71" i="40" s="1"/>
  <c r="P71" i="39"/>
  <c r="R39" i="40"/>
  <c r="R71" i="40" s="1"/>
  <c r="R71" i="39"/>
  <c r="T39" i="40"/>
  <c r="T71" i="40" s="1"/>
  <c r="T71" i="39"/>
  <c r="V39" i="40"/>
  <c r="V71" i="40" s="1"/>
  <c r="V71" i="39"/>
  <c r="X39" i="40"/>
  <c r="X71" i="40" s="1"/>
  <c r="X71" i="39"/>
  <c r="B40" i="40"/>
  <c r="B72" i="40" s="1"/>
  <c r="B72" i="39"/>
  <c r="D40" i="40"/>
  <c r="D72" i="40" s="1"/>
  <c r="D72" i="39"/>
  <c r="F40" i="40"/>
  <c r="F72" i="40" s="1"/>
  <c r="F72" i="39"/>
  <c r="H40" i="40"/>
  <c r="H72" i="40" s="1"/>
  <c r="H72" i="39"/>
  <c r="J40" i="40"/>
  <c r="J72" i="40" s="1"/>
  <c r="J72" i="39"/>
  <c r="L40" i="40"/>
  <c r="L72" i="40" s="1"/>
  <c r="L72" i="39"/>
  <c r="N40" i="40"/>
  <c r="N72" i="40" s="1"/>
  <c r="N72" i="39"/>
  <c r="P40" i="40"/>
  <c r="P72" i="40" s="1"/>
  <c r="P72" i="39"/>
  <c r="R40" i="39"/>
  <c r="C105" i="39"/>
  <c r="T40" i="40"/>
  <c r="T72" i="40" s="1"/>
  <c r="T72" i="39"/>
  <c r="V40" i="40"/>
  <c r="V72" i="40" s="1"/>
  <c r="V72" i="39"/>
  <c r="X40" i="40"/>
  <c r="X72" i="40" s="1"/>
  <c r="X72" i="39"/>
  <c r="B41" i="40"/>
  <c r="B73" i="40" s="1"/>
  <c r="B73" i="39"/>
  <c r="D41" i="40"/>
  <c r="D73" i="40" s="1"/>
  <c r="D73" i="39"/>
  <c r="W41" i="40"/>
  <c r="W73" i="40" s="1"/>
  <c r="W73" i="39"/>
  <c r="U41" i="40"/>
  <c r="U73" i="40" s="1"/>
  <c r="U73" i="39"/>
  <c r="S41" i="40"/>
  <c r="S73" i="40" s="1"/>
  <c r="S73" i="39"/>
  <c r="Q41" i="40"/>
  <c r="Q73" i="40" s="1"/>
  <c r="Q73" i="39"/>
  <c r="O41" i="40"/>
  <c r="O73" i="40" s="1"/>
  <c r="O73" i="39"/>
  <c r="M41" i="40"/>
  <c r="M73" i="40" s="1"/>
  <c r="M73" i="39"/>
  <c r="K41" i="40"/>
  <c r="K73" i="40" s="1"/>
  <c r="K73" i="39"/>
  <c r="I41" i="40"/>
  <c r="I73" i="40" s="1"/>
  <c r="I73" i="39"/>
  <c r="G41" i="40"/>
  <c r="G73" i="40" s="1"/>
  <c r="G73" i="39"/>
  <c r="E41" i="40"/>
  <c r="E73" i="40" s="1"/>
  <c r="E73" i="39"/>
  <c r="X42" i="40"/>
  <c r="X74" i="40" s="1"/>
  <c r="X74" i="39"/>
  <c r="V42" i="40"/>
  <c r="V74" i="40" s="1"/>
  <c r="V74" i="39"/>
  <c r="T42" i="40"/>
  <c r="T74" i="40" s="1"/>
  <c r="T74" i="39"/>
  <c r="R42" i="40"/>
  <c r="R74" i="40" s="1"/>
  <c r="R74" i="39"/>
  <c r="P42" i="40"/>
  <c r="P74" i="40" s="1"/>
  <c r="P74" i="39"/>
  <c r="N42" i="40"/>
  <c r="N74" i="40" s="1"/>
  <c r="N74" i="39"/>
  <c r="L42" i="40"/>
  <c r="L74" i="40" s="1"/>
  <c r="L74" i="39"/>
  <c r="J42" i="40"/>
  <c r="J74" i="40" s="1"/>
  <c r="J74" i="39"/>
  <c r="H42" i="40"/>
  <c r="H74" i="40" s="1"/>
  <c r="H74" i="39"/>
  <c r="F42" i="40"/>
  <c r="F74" i="40" s="1"/>
  <c r="F74" i="39"/>
  <c r="D42" i="40"/>
  <c r="D74" i="40" s="1"/>
  <c r="D74" i="39"/>
  <c r="B42" i="40"/>
  <c r="B74" i="40" s="1"/>
  <c r="B74" i="39"/>
  <c r="Y43" i="40"/>
  <c r="Y75" i="40" s="1"/>
  <c r="Y75" i="39"/>
  <c r="W43" i="40"/>
  <c r="W75" i="40" s="1"/>
  <c r="W75" i="39"/>
  <c r="U43" i="40"/>
  <c r="U75" i="40" s="1"/>
  <c r="U75" i="39"/>
  <c r="S43" i="40"/>
  <c r="S75" i="40" s="1"/>
  <c r="S75" i="39"/>
  <c r="Q43" i="40"/>
  <c r="Q75" i="40" s="1"/>
  <c r="Q75" i="39"/>
  <c r="O43" i="40"/>
  <c r="O75" i="40" s="1"/>
  <c r="O75" i="39"/>
  <c r="M43" i="40"/>
  <c r="M75" i="40" s="1"/>
  <c r="M75" i="39"/>
  <c r="K43" i="40"/>
  <c r="K75" i="40" s="1"/>
  <c r="K75" i="39"/>
  <c r="I43" i="40"/>
  <c r="I75" i="40" s="1"/>
  <c r="I75" i="39"/>
  <c r="G43" i="40"/>
  <c r="G75" i="40" s="1"/>
  <c r="G75" i="39"/>
  <c r="E43" i="40"/>
  <c r="E75" i="40" s="1"/>
  <c r="E75" i="39"/>
  <c r="C43" i="40"/>
  <c r="C75" i="40" s="1"/>
  <c r="C75" i="39"/>
  <c r="Y44" i="40"/>
  <c r="Y76" i="40" s="1"/>
  <c r="Y76" i="39"/>
  <c r="W44" i="40"/>
  <c r="W76" i="40" s="1"/>
  <c r="W76" i="39"/>
  <c r="U44" i="40"/>
  <c r="U76" i="40" s="1"/>
  <c r="U76" i="39"/>
  <c r="S44" i="40"/>
  <c r="S76" i="40" s="1"/>
  <c r="S76" i="39"/>
  <c r="Q44" i="40"/>
  <c r="Q76" i="40" s="1"/>
  <c r="Q76" i="39"/>
  <c r="O44" i="40"/>
  <c r="O76" i="40" s="1"/>
  <c r="O76" i="39"/>
  <c r="M44" i="40"/>
  <c r="M76" i="40" s="1"/>
  <c r="M76" i="39"/>
  <c r="K44" i="40"/>
  <c r="K76" i="40" s="1"/>
  <c r="K76" i="39"/>
  <c r="I44" i="40"/>
  <c r="I76" i="40" s="1"/>
  <c r="I76" i="39"/>
  <c r="G44" i="40"/>
  <c r="G76" i="40" s="1"/>
  <c r="G76" i="39"/>
  <c r="E44" i="40"/>
  <c r="E76" i="40" s="1"/>
  <c r="E76" i="39"/>
  <c r="C44" i="40"/>
  <c r="C76" i="40" s="1"/>
  <c r="C76" i="39"/>
  <c r="Y45" i="40"/>
  <c r="Y77" i="40" s="1"/>
  <c r="Y77" i="39"/>
  <c r="W45" i="40"/>
  <c r="W77" i="40" s="1"/>
  <c r="W77" i="39"/>
  <c r="U45" i="40"/>
  <c r="U77" i="40" s="1"/>
  <c r="U77" i="39"/>
  <c r="S45" i="40"/>
  <c r="S77" i="40" s="1"/>
  <c r="S77" i="39"/>
  <c r="Q45" i="40"/>
  <c r="Q77" i="40" s="1"/>
  <c r="Q77" i="39"/>
  <c r="O45" i="40"/>
  <c r="O77" i="40" s="1"/>
  <c r="O77" i="39"/>
  <c r="M45" i="40"/>
  <c r="M77" i="40" s="1"/>
  <c r="M77" i="39"/>
  <c r="K45" i="40"/>
  <c r="K77" i="40" s="1"/>
  <c r="K77" i="39"/>
  <c r="I45" i="40"/>
  <c r="I77" i="40" s="1"/>
  <c r="I77" i="39"/>
  <c r="G45" i="40"/>
  <c r="G77" i="40" s="1"/>
  <c r="G77" i="39"/>
  <c r="E45" i="40"/>
  <c r="E77" i="40" s="1"/>
  <c r="E77" i="39"/>
  <c r="C45" i="40"/>
  <c r="C77" i="40" s="1"/>
  <c r="C77" i="39"/>
  <c r="Y46" i="40"/>
  <c r="Y78" i="40" s="1"/>
  <c r="Y78" i="39"/>
  <c r="W46" i="40"/>
  <c r="W78" i="40" s="1"/>
  <c r="W78" i="39"/>
  <c r="U46" i="40"/>
  <c r="U78" i="40" s="1"/>
  <c r="U78" i="39"/>
  <c r="S46" i="40"/>
  <c r="S78" i="40" s="1"/>
  <c r="S78" i="39"/>
  <c r="Q46" i="40"/>
  <c r="Q78" i="40" s="1"/>
  <c r="Q78" i="39"/>
  <c r="O46" i="40"/>
  <c r="O78" i="40" s="1"/>
  <c r="O78" i="39"/>
  <c r="M46" i="40"/>
  <c r="M78" i="40" s="1"/>
  <c r="M78" i="39"/>
  <c r="K46" i="40"/>
  <c r="K78" i="40" s="1"/>
  <c r="K78" i="39"/>
  <c r="I46" i="40"/>
  <c r="I78" i="40" s="1"/>
  <c r="I78" i="39"/>
  <c r="G46" i="40"/>
  <c r="G78" i="40" s="1"/>
  <c r="G78" i="39"/>
  <c r="E46" i="40"/>
  <c r="E78" i="40" s="1"/>
  <c r="E78" i="39"/>
  <c r="C46" i="40"/>
  <c r="C78" i="40" s="1"/>
  <c r="C78" i="39"/>
  <c r="Y47" i="40"/>
  <c r="Y79" i="40" s="1"/>
  <c r="Y79" i="39"/>
  <c r="W47" i="40"/>
  <c r="W79" i="40" s="1"/>
  <c r="W79" i="39"/>
  <c r="U47" i="40"/>
  <c r="U79" i="40" s="1"/>
  <c r="U79" i="39"/>
  <c r="S47" i="40"/>
  <c r="S79" i="40" s="1"/>
  <c r="S79" i="39"/>
  <c r="Q47" i="40"/>
  <c r="Q79" i="40" s="1"/>
  <c r="Q79" i="39"/>
  <c r="O47" i="40"/>
  <c r="O79" i="40" s="1"/>
  <c r="O79" i="39"/>
  <c r="M47" i="40"/>
  <c r="M79" i="40" s="1"/>
  <c r="M79" i="39"/>
  <c r="K47" i="40"/>
  <c r="K79" i="40" s="1"/>
  <c r="K79" i="39"/>
  <c r="I47" i="40"/>
  <c r="I79" i="40" s="1"/>
  <c r="I79" i="39"/>
  <c r="G47" i="40"/>
  <c r="G79" i="40" s="1"/>
  <c r="G79" i="39"/>
  <c r="E47" i="40"/>
  <c r="E79" i="40" s="1"/>
  <c r="E79" i="39"/>
  <c r="C47" i="40"/>
  <c r="C79" i="40" s="1"/>
  <c r="C79" i="39"/>
  <c r="Y48" i="40"/>
  <c r="Y80" i="40" s="1"/>
  <c r="Y80" i="39"/>
  <c r="W48" i="40"/>
  <c r="W80" i="40" s="1"/>
  <c r="W80" i="39"/>
  <c r="U48" i="40"/>
  <c r="U80" i="40" s="1"/>
  <c r="U80" i="39"/>
  <c r="S48" i="40"/>
  <c r="S80" i="40" s="1"/>
  <c r="S80" i="39"/>
  <c r="Q48" i="40"/>
  <c r="Q80" i="40" s="1"/>
  <c r="Q80" i="39"/>
  <c r="O48" i="40"/>
  <c r="O80" i="40" s="1"/>
  <c r="O80" i="39"/>
  <c r="M48" i="40"/>
  <c r="M80" i="40" s="1"/>
  <c r="M80" i="39"/>
  <c r="K48" i="40"/>
  <c r="K80" i="40" s="1"/>
  <c r="K80" i="39"/>
  <c r="I48" i="40"/>
  <c r="I80" i="40" s="1"/>
  <c r="I80" i="39"/>
  <c r="G48" i="40"/>
  <c r="G80" i="40" s="1"/>
  <c r="G80" i="39"/>
  <c r="E48" i="40"/>
  <c r="E80" i="40" s="1"/>
  <c r="E80" i="39"/>
  <c r="C48" i="40"/>
  <c r="C80" i="40" s="1"/>
  <c r="C80" i="39"/>
  <c r="Y49" i="40"/>
  <c r="Y81" i="40" s="1"/>
  <c r="Y81" i="39"/>
  <c r="W49" i="40"/>
  <c r="W81" i="40" s="1"/>
  <c r="W81" i="39"/>
  <c r="U49" i="40"/>
  <c r="U81" i="40" s="1"/>
  <c r="U81" i="39"/>
  <c r="S49" i="40"/>
  <c r="S81" i="40" s="1"/>
  <c r="S81" i="39"/>
  <c r="Q49" i="40"/>
  <c r="Q81" i="40" s="1"/>
  <c r="Q81" i="39"/>
  <c r="O49" i="40"/>
  <c r="O81" i="40" s="1"/>
  <c r="O81" i="39"/>
  <c r="M49" i="40"/>
  <c r="M81" i="40" s="1"/>
  <c r="M81" i="39"/>
  <c r="K49" i="40"/>
  <c r="K81" i="40" s="1"/>
  <c r="K81" i="39"/>
  <c r="I49" i="40"/>
  <c r="I81" i="40" s="1"/>
  <c r="I81" i="39"/>
  <c r="G49" i="40"/>
  <c r="G81" i="40" s="1"/>
  <c r="G81" i="39"/>
  <c r="E49" i="40"/>
  <c r="E81" i="40" s="1"/>
  <c r="E81" i="39"/>
  <c r="C49" i="40"/>
  <c r="C81" i="40" s="1"/>
  <c r="C81" i="39"/>
  <c r="Y50" i="40"/>
  <c r="Y82" i="40" s="1"/>
  <c r="Y82" i="39"/>
  <c r="W50" i="40"/>
  <c r="W82" i="40" s="1"/>
  <c r="W82" i="39"/>
  <c r="U50" i="40"/>
  <c r="U82" i="40" s="1"/>
  <c r="U82" i="39"/>
  <c r="S50" i="40"/>
  <c r="S82" i="40" s="1"/>
  <c r="S82" i="39"/>
  <c r="Q50" i="40"/>
  <c r="Q82" i="40" s="1"/>
  <c r="Q82" i="39"/>
  <c r="O50" i="40"/>
  <c r="O82" i="40" s="1"/>
  <c r="O82" i="39"/>
  <c r="M50" i="40"/>
  <c r="M82" i="40" s="1"/>
  <c r="M82" i="39"/>
  <c r="K50" i="40"/>
  <c r="K82" i="40" s="1"/>
  <c r="K82" i="39"/>
  <c r="I50" i="40"/>
  <c r="I82" i="40" s="1"/>
  <c r="I82" i="39"/>
  <c r="G50" i="40"/>
  <c r="G82" i="40" s="1"/>
  <c r="G82" i="39"/>
  <c r="E50" i="40"/>
  <c r="E82" i="40" s="1"/>
  <c r="E82" i="39"/>
  <c r="C50" i="40"/>
  <c r="C82" i="40" s="1"/>
  <c r="C82" i="39"/>
  <c r="Y51" i="40"/>
  <c r="Y83" i="40" s="1"/>
  <c r="Y83" i="39"/>
  <c r="W51" i="40"/>
  <c r="W83" i="40" s="1"/>
  <c r="W83" i="39"/>
  <c r="U51" i="40"/>
  <c r="U83" i="40" s="1"/>
  <c r="U83" i="39"/>
  <c r="S51" i="40"/>
  <c r="S83" i="40" s="1"/>
  <c r="S83" i="39"/>
  <c r="Q51" i="40"/>
  <c r="Q83" i="40" s="1"/>
  <c r="Q83" i="39"/>
  <c r="O51" i="40"/>
  <c r="O83" i="40" s="1"/>
  <c r="O83" i="39"/>
  <c r="M51" i="40"/>
  <c r="M83" i="40" s="1"/>
  <c r="M83" i="39"/>
  <c r="K51" i="40"/>
  <c r="K83" i="40" s="1"/>
  <c r="K83" i="39"/>
  <c r="I51" i="40"/>
  <c r="I83" i="40" s="1"/>
  <c r="I83" i="39"/>
  <c r="G51" i="40"/>
  <c r="G83" i="40" s="1"/>
  <c r="G83" i="39"/>
  <c r="E51" i="40"/>
  <c r="E83" i="40" s="1"/>
  <c r="E83" i="39"/>
  <c r="C51" i="40"/>
  <c r="C83" i="40" s="1"/>
  <c r="C83" i="39"/>
  <c r="Y52" i="40"/>
  <c r="Y84" i="40" s="1"/>
  <c r="Y84" i="39"/>
  <c r="W52" i="40"/>
  <c r="W84" i="40" s="1"/>
  <c r="W84" i="39"/>
  <c r="U52" i="40"/>
  <c r="U84" i="40" s="1"/>
  <c r="U84" i="39"/>
  <c r="S52" i="40"/>
  <c r="S84" i="40" s="1"/>
  <c r="S84" i="39"/>
  <c r="Q52" i="40"/>
  <c r="Q84" i="40" s="1"/>
  <c r="Q84" i="39"/>
  <c r="O52" i="40"/>
  <c r="O84" i="40" s="1"/>
  <c r="O84" i="39"/>
  <c r="M52" i="40"/>
  <c r="M84" i="40" s="1"/>
  <c r="M84" i="39"/>
  <c r="K52" i="40"/>
  <c r="K84" i="40" s="1"/>
  <c r="K84" i="39"/>
  <c r="I52" i="40"/>
  <c r="I84" i="40" s="1"/>
  <c r="I84" i="39"/>
  <c r="G52" i="40"/>
  <c r="G84" i="40" s="1"/>
  <c r="G84" i="39"/>
  <c r="E52" i="40"/>
  <c r="E84" i="40" s="1"/>
  <c r="E84" i="39"/>
  <c r="C52" i="40"/>
  <c r="C84" i="40" s="1"/>
  <c r="C84" i="39"/>
  <c r="Y53" i="40"/>
  <c r="Y85" i="40" s="1"/>
  <c r="Y85" i="39"/>
  <c r="W53" i="40"/>
  <c r="W85" i="40" s="1"/>
  <c r="W85" i="39"/>
  <c r="U53" i="40"/>
  <c r="U85" i="40" s="1"/>
  <c r="U85" i="39"/>
  <c r="S53" i="40"/>
  <c r="S85" i="40" s="1"/>
  <c r="S85" i="39"/>
  <c r="Q53" i="40"/>
  <c r="Q85" i="40" s="1"/>
  <c r="Q85" i="39"/>
  <c r="O53" i="40"/>
  <c r="O85" i="40" s="1"/>
  <c r="O85" i="39"/>
  <c r="M53" i="40"/>
  <c r="M85" i="40" s="1"/>
  <c r="M85" i="39"/>
  <c r="K53" i="40"/>
  <c r="K85" i="40" s="1"/>
  <c r="K85" i="39"/>
  <c r="I53" i="40"/>
  <c r="I85" i="40" s="1"/>
  <c r="I85" i="39"/>
  <c r="G53" i="40"/>
  <c r="G85" i="40" s="1"/>
  <c r="G85" i="39"/>
  <c r="E53" i="40"/>
  <c r="E85" i="40" s="1"/>
  <c r="E85" i="39"/>
  <c r="C53" i="40"/>
  <c r="C85" i="40" s="1"/>
  <c r="C85" i="39"/>
  <c r="Y54" i="40"/>
  <c r="Y86" i="40" s="1"/>
  <c r="Y86" i="39"/>
  <c r="W54" i="40"/>
  <c r="W86" i="40" s="1"/>
  <c r="W86" i="39"/>
  <c r="U54" i="40"/>
  <c r="U86" i="40" s="1"/>
  <c r="U86" i="39"/>
  <c r="S54" i="40"/>
  <c r="S86" i="40" s="1"/>
  <c r="S86" i="39"/>
  <c r="Q54" i="40"/>
  <c r="Q86" i="40" s="1"/>
  <c r="Q86" i="39"/>
  <c r="O54" i="40"/>
  <c r="O86" i="40" s="1"/>
  <c r="O86" i="39"/>
  <c r="M54" i="40"/>
  <c r="M86" i="40" s="1"/>
  <c r="M86" i="39"/>
  <c r="K54" i="40"/>
  <c r="K86" i="40" s="1"/>
  <c r="K86" i="39"/>
  <c r="I54" i="40"/>
  <c r="I86" i="40" s="1"/>
  <c r="I86" i="39"/>
  <c r="G54" i="40"/>
  <c r="G86" i="40" s="1"/>
  <c r="G86" i="39"/>
  <c r="E54" i="40"/>
  <c r="E86" i="40" s="1"/>
  <c r="E86" i="39"/>
  <c r="C54" i="40"/>
  <c r="C86" i="40" s="1"/>
  <c r="C86" i="39"/>
  <c r="Y55" i="40"/>
  <c r="Y87" i="40" s="1"/>
  <c r="Y87" i="39"/>
  <c r="W55" i="40"/>
  <c r="W87" i="40" s="1"/>
  <c r="W87" i="39"/>
  <c r="U55" i="40"/>
  <c r="U87" i="40" s="1"/>
  <c r="U87" i="39"/>
  <c r="S55" i="40"/>
  <c r="S87" i="40" s="1"/>
  <c r="S87" i="39"/>
  <c r="Q55" i="40"/>
  <c r="Q87" i="40" s="1"/>
  <c r="Q87" i="39"/>
  <c r="O55" i="40"/>
  <c r="O87" i="40" s="1"/>
  <c r="O87" i="39"/>
  <c r="M55" i="40"/>
  <c r="M87" i="40" s="1"/>
  <c r="M87" i="39"/>
  <c r="K55" i="40"/>
  <c r="K87" i="40" s="1"/>
  <c r="K87" i="39"/>
  <c r="I55" i="40"/>
  <c r="I87" i="40" s="1"/>
  <c r="I87" i="39"/>
  <c r="G55" i="40"/>
  <c r="G87" i="40" s="1"/>
  <c r="G87" i="39"/>
  <c r="E55" i="40"/>
  <c r="E87" i="40" s="1"/>
  <c r="E87" i="39"/>
  <c r="C55" i="40"/>
  <c r="C87" i="40" s="1"/>
  <c r="C87" i="39"/>
  <c r="Y56" i="40"/>
  <c r="Y88" i="40" s="1"/>
  <c r="Y88" i="39"/>
  <c r="W56" i="40"/>
  <c r="W88" i="40" s="1"/>
  <c r="W88" i="39"/>
  <c r="U56" i="40"/>
  <c r="U88" i="40" s="1"/>
  <c r="U88" i="39"/>
  <c r="S56" i="40"/>
  <c r="S88" i="40" s="1"/>
  <c r="S88" i="39"/>
  <c r="Q56" i="40"/>
  <c r="Q88" i="40" s="1"/>
  <c r="Q88" i="39"/>
  <c r="O56" i="40"/>
  <c r="O88" i="40" s="1"/>
  <c r="O88" i="39"/>
  <c r="M56" i="40"/>
  <c r="M88" i="40" s="1"/>
  <c r="M88" i="39"/>
  <c r="K56" i="40"/>
  <c r="K88" i="40" s="1"/>
  <c r="K88" i="39"/>
  <c r="I56" i="40"/>
  <c r="I88" i="40" s="1"/>
  <c r="I88" i="39"/>
  <c r="G56" i="40"/>
  <c r="G88" i="40" s="1"/>
  <c r="G88" i="39"/>
  <c r="E56" i="40"/>
  <c r="E88" i="40" s="1"/>
  <c r="E88" i="39"/>
  <c r="C56" i="40"/>
  <c r="C88" i="40" s="1"/>
  <c r="C88" i="39"/>
  <c r="Y57" i="40"/>
  <c r="Y89" i="40" s="1"/>
  <c r="Y89" i="39"/>
  <c r="W57" i="40"/>
  <c r="W89" i="40" s="1"/>
  <c r="W89" i="39"/>
  <c r="U57" i="40"/>
  <c r="U89" i="40" s="1"/>
  <c r="U89" i="39"/>
  <c r="S57" i="40"/>
  <c r="S89" i="40" s="1"/>
  <c r="S89" i="39"/>
  <c r="Q57" i="40"/>
  <c r="Q89" i="40" s="1"/>
  <c r="Q89" i="39"/>
  <c r="O57" i="40"/>
  <c r="O89" i="40" s="1"/>
  <c r="O89" i="39"/>
  <c r="M57" i="40"/>
  <c r="M89" i="40" s="1"/>
  <c r="M89" i="39"/>
  <c r="K57" i="40"/>
  <c r="K89" i="40" s="1"/>
  <c r="K89" i="39"/>
  <c r="I57" i="40"/>
  <c r="I89" i="40" s="1"/>
  <c r="I89" i="39"/>
  <c r="G57" i="40"/>
  <c r="G89" i="40" s="1"/>
  <c r="G89" i="39"/>
  <c r="E57" i="40"/>
  <c r="E89" i="40" s="1"/>
  <c r="E89" i="39"/>
  <c r="C57" i="40"/>
  <c r="C89" i="40" s="1"/>
  <c r="C89" i="39"/>
  <c r="Y58" i="40"/>
  <c r="Y90" i="40" s="1"/>
  <c r="Y90" i="39"/>
  <c r="W58" i="40"/>
  <c r="W90" i="40" s="1"/>
  <c r="W90" i="39"/>
  <c r="U58" i="40"/>
  <c r="U90" i="40" s="1"/>
  <c r="U90" i="39"/>
  <c r="S58" i="40"/>
  <c r="S90" i="40" s="1"/>
  <c r="S90" i="39"/>
  <c r="Q58" i="40"/>
  <c r="Q90" i="40" s="1"/>
  <c r="Q90" i="39"/>
  <c r="O58" i="40"/>
  <c r="O90" i="40" s="1"/>
  <c r="O90" i="39"/>
  <c r="M58" i="40"/>
  <c r="M90" i="40" s="1"/>
  <c r="M90" i="39"/>
  <c r="K58" i="40"/>
  <c r="K90" i="40" s="1"/>
  <c r="K90" i="39"/>
  <c r="I58" i="40"/>
  <c r="I90" i="40" s="1"/>
  <c r="I90" i="39"/>
  <c r="G58" i="40"/>
  <c r="G90" i="40" s="1"/>
  <c r="G90" i="39"/>
  <c r="E58" i="40"/>
  <c r="E90" i="40" s="1"/>
  <c r="E90" i="39"/>
  <c r="C58" i="40"/>
  <c r="C90" i="40" s="1"/>
  <c r="C90" i="39"/>
  <c r="Y59" i="40"/>
  <c r="Y91" i="40" s="1"/>
  <c r="Y91" i="39"/>
  <c r="W59" i="40"/>
  <c r="W91" i="40" s="1"/>
  <c r="W91" i="39"/>
  <c r="U59" i="40"/>
  <c r="U91" i="40" s="1"/>
  <c r="U91" i="39"/>
  <c r="S59" i="40"/>
  <c r="S91" i="40" s="1"/>
  <c r="S91" i="39"/>
  <c r="Q59" i="40"/>
  <c r="Q91" i="40" s="1"/>
  <c r="Q91" i="39"/>
  <c r="O59" i="40"/>
  <c r="O91" i="40" s="1"/>
  <c r="O91" i="39"/>
  <c r="M59" i="40"/>
  <c r="M91" i="40" s="1"/>
  <c r="M91" i="39"/>
  <c r="K59" i="40"/>
  <c r="K91" i="40" s="1"/>
  <c r="K91" i="39"/>
  <c r="I59" i="40"/>
  <c r="I91" i="40" s="1"/>
  <c r="I91" i="39"/>
  <c r="G59" i="40"/>
  <c r="G91" i="40" s="1"/>
  <c r="G91" i="39"/>
  <c r="E59" i="40"/>
  <c r="E91" i="40" s="1"/>
  <c r="E91" i="39"/>
  <c r="C59" i="40"/>
  <c r="C91" i="40" s="1"/>
  <c r="C91" i="39"/>
  <c r="Y60" i="40"/>
  <c r="Y92" i="40" s="1"/>
  <c r="Y92" i="39"/>
  <c r="W60" i="40"/>
  <c r="W92" i="40" s="1"/>
  <c r="W92" i="39"/>
  <c r="U60" i="40"/>
  <c r="U92" i="40" s="1"/>
  <c r="U92" i="39"/>
  <c r="S60" i="40"/>
  <c r="S92" i="40" s="1"/>
  <c r="S92" i="39"/>
  <c r="Q60" i="40"/>
  <c r="Q92" i="40" s="1"/>
  <c r="Q92" i="39"/>
  <c r="O60" i="40"/>
  <c r="O92" i="40" s="1"/>
  <c r="O92" i="39"/>
  <c r="M60" i="40"/>
  <c r="M92" i="40" s="1"/>
  <c r="M92" i="39"/>
  <c r="K60" i="40"/>
  <c r="K92" i="40" s="1"/>
  <c r="K92" i="39"/>
  <c r="I60" i="40"/>
  <c r="I92" i="40" s="1"/>
  <c r="I92" i="39"/>
  <c r="G60" i="40"/>
  <c r="G92" i="40" s="1"/>
  <c r="G92" i="39"/>
  <c r="E60" i="40"/>
  <c r="E92" i="40" s="1"/>
  <c r="E92" i="39"/>
  <c r="C60" i="40"/>
  <c r="C92" i="40" s="1"/>
  <c r="C92" i="39"/>
  <c r="Y61" i="40"/>
  <c r="Y93" i="40" s="1"/>
  <c r="Y93" i="39"/>
  <c r="W61" i="40"/>
  <c r="W93" i="40" s="1"/>
  <c r="W93" i="39"/>
  <c r="U61" i="40"/>
  <c r="U93" i="40" s="1"/>
  <c r="U93" i="39"/>
  <c r="S61" i="40"/>
  <c r="S93" i="40" s="1"/>
  <c r="S93" i="39"/>
  <c r="Q61" i="40"/>
  <c r="Q93" i="40" s="1"/>
  <c r="Q93" i="39"/>
  <c r="O61" i="40"/>
  <c r="O93" i="40" s="1"/>
  <c r="O93" i="39"/>
  <c r="M61" i="40"/>
  <c r="M93" i="40" s="1"/>
  <c r="M93" i="39"/>
  <c r="K61" i="40"/>
  <c r="K93" i="40" s="1"/>
  <c r="K93" i="39"/>
  <c r="I61" i="40"/>
  <c r="I93" i="40" s="1"/>
  <c r="I93" i="39"/>
  <c r="G61" i="40"/>
  <c r="G93" i="40" s="1"/>
  <c r="G93" i="39"/>
  <c r="E61" i="40"/>
  <c r="E93" i="40" s="1"/>
  <c r="E93" i="39"/>
  <c r="C61" i="40"/>
  <c r="C93" i="40" s="1"/>
  <c r="C93" i="39"/>
  <c r="Y62" i="40"/>
  <c r="Y94" i="40" s="1"/>
  <c r="Y94" i="39"/>
  <c r="W62" i="40"/>
  <c r="W94" i="40" s="1"/>
  <c r="W94" i="39"/>
  <c r="U62" i="40"/>
  <c r="U94" i="40" s="1"/>
  <c r="U94" i="39"/>
  <c r="S62" i="40"/>
  <c r="S94" i="40" s="1"/>
  <c r="S94" i="39"/>
  <c r="Q62" i="40"/>
  <c r="Q94" i="40" s="1"/>
  <c r="Q94" i="39"/>
  <c r="O62" i="40"/>
  <c r="O94" i="40" s="1"/>
  <c r="O94" i="39"/>
  <c r="M62" i="40"/>
  <c r="M94" i="40" s="1"/>
  <c r="M94" i="39"/>
  <c r="K62" i="40"/>
  <c r="K94" i="40" s="1"/>
  <c r="K94" i="39"/>
  <c r="I62" i="40"/>
  <c r="I94" i="40" s="1"/>
  <c r="I94" i="39"/>
  <c r="G62" i="40"/>
  <c r="G94" i="40" s="1"/>
  <c r="G94" i="39"/>
  <c r="E62" i="40"/>
  <c r="E94" i="40" s="1"/>
  <c r="E94" i="39"/>
  <c r="C62" i="40"/>
  <c r="C94" i="40" s="1"/>
  <c r="C94" i="39"/>
  <c r="Y63" i="40"/>
  <c r="Y95" i="40" s="1"/>
  <c r="Y95" i="39"/>
  <c r="W63" i="40"/>
  <c r="W95" i="40" s="1"/>
  <c r="W95" i="39"/>
  <c r="U63" i="40"/>
  <c r="U95" i="40" s="1"/>
  <c r="U95" i="39"/>
  <c r="S63" i="40"/>
  <c r="S95" i="40" s="1"/>
  <c r="S95" i="39"/>
  <c r="Q63" i="40"/>
  <c r="Q95" i="40" s="1"/>
  <c r="Q95" i="39"/>
  <c r="O63" i="40"/>
  <c r="O95" i="40" s="1"/>
  <c r="O95" i="39"/>
  <c r="M63" i="40"/>
  <c r="M95" i="40" s="1"/>
  <c r="M95" i="39"/>
  <c r="K63" i="40"/>
  <c r="K95" i="40" s="1"/>
  <c r="K95" i="39"/>
  <c r="I63" i="40"/>
  <c r="I95" i="40" s="1"/>
  <c r="I95" i="39"/>
  <c r="G63" i="40"/>
  <c r="G95" i="40" s="1"/>
  <c r="G95" i="39"/>
  <c r="E63" i="40"/>
  <c r="E95" i="40" s="1"/>
  <c r="E95" i="39"/>
  <c r="C63" i="40"/>
  <c r="C95" i="40" s="1"/>
  <c r="C95" i="39"/>
  <c r="Y64" i="40"/>
  <c r="Y96" i="40" s="1"/>
  <c r="Y96" i="39"/>
  <c r="W64" i="40"/>
  <c r="W96" i="40" s="1"/>
  <c r="W96" i="39"/>
  <c r="U64" i="40"/>
  <c r="U96" i="40" s="1"/>
  <c r="U96" i="39"/>
  <c r="S64" i="40"/>
  <c r="S96" i="40" s="1"/>
  <c r="S96" i="39"/>
  <c r="Q64" i="40"/>
  <c r="Q96" i="40" s="1"/>
  <c r="Q96" i="39"/>
  <c r="O64" i="40"/>
  <c r="O96" i="40" s="1"/>
  <c r="O96" i="39"/>
  <c r="M64" i="40"/>
  <c r="M96" i="40" s="1"/>
  <c r="M96" i="39"/>
  <c r="K64" i="40"/>
  <c r="K96" i="40" s="1"/>
  <c r="K96" i="39"/>
  <c r="I64" i="40"/>
  <c r="I96" i="40" s="1"/>
  <c r="I96" i="39"/>
  <c r="G64" i="40"/>
  <c r="G96" i="40" s="1"/>
  <c r="G96" i="39"/>
  <c r="E64" i="40"/>
  <c r="E96" i="40" s="1"/>
  <c r="E96" i="39"/>
  <c r="C64" i="40"/>
  <c r="C96" i="40" s="1"/>
  <c r="C96" i="39"/>
  <c r="Y65" i="40"/>
  <c r="Y97" i="40" s="1"/>
  <c r="Y97" i="39"/>
  <c r="W65" i="40"/>
  <c r="W97" i="40" s="1"/>
  <c r="W97" i="39"/>
  <c r="U65" i="40"/>
  <c r="U97" i="40" s="1"/>
  <c r="U97" i="39"/>
  <c r="S65" i="40"/>
  <c r="S97" i="40" s="1"/>
  <c r="S97" i="39"/>
  <c r="Q65" i="40"/>
  <c r="Q97" i="40" s="1"/>
  <c r="Q97" i="39"/>
  <c r="O65" i="40"/>
  <c r="O97" i="40" s="1"/>
  <c r="O97" i="39"/>
  <c r="M65" i="40"/>
  <c r="M97" i="40" s="1"/>
  <c r="M97" i="39"/>
  <c r="K65" i="40"/>
  <c r="K97" i="40" s="1"/>
  <c r="K97" i="39"/>
  <c r="I65" i="40"/>
  <c r="I97" i="40" s="1"/>
  <c r="I97" i="39"/>
  <c r="G65" i="40"/>
  <c r="G97" i="40" s="1"/>
  <c r="G97" i="39"/>
  <c r="E65" i="40"/>
  <c r="E97" i="40" s="1"/>
  <c r="E97" i="39"/>
  <c r="C65" i="40"/>
  <c r="C97" i="40" s="1"/>
  <c r="C97" i="39"/>
  <c r="Y66" i="40"/>
  <c r="Y98" i="40" s="1"/>
  <c r="Y98" i="39"/>
  <c r="W66" i="40"/>
  <c r="W98" i="40" s="1"/>
  <c r="W98" i="39"/>
  <c r="U66" i="40"/>
  <c r="U98" i="40" s="1"/>
  <c r="U98" i="39"/>
  <c r="S66" i="40"/>
  <c r="S98" i="40" s="1"/>
  <c r="S98" i="39"/>
  <c r="Q66" i="40"/>
  <c r="Q98" i="40" s="1"/>
  <c r="Q98" i="39"/>
  <c r="O66" i="40"/>
  <c r="O98" i="40" s="1"/>
  <c r="O98" i="39"/>
  <c r="M66" i="40"/>
  <c r="M98" i="40" s="1"/>
  <c r="M98" i="39"/>
  <c r="K66" i="40"/>
  <c r="K98" i="40" s="1"/>
  <c r="K98" i="39"/>
  <c r="I66" i="40"/>
  <c r="I98" i="40" s="1"/>
  <c r="I98" i="39"/>
  <c r="G66" i="40"/>
  <c r="G98" i="40" s="1"/>
  <c r="G98" i="39"/>
  <c r="E66" i="40"/>
  <c r="E98" i="40" s="1"/>
  <c r="E98" i="39"/>
  <c r="C66" i="40"/>
  <c r="C98" i="40" s="1"/>
  <c r="C98" i="39"/>
  <c r="Y67" i="40"/>
  <c r="Y99" i="40" s="1"/>
  <c r="Y99" i="39"/>
  <c r="W67" i="40"/>
  <c r="W99" i="40" s="1"/>
  <c r="W99" i="39"/>
  <c r="U67" i="40"/>
  <c r="U99" i="40" s="1"/>
  <c r="U99" i="39"/>
  <c r="S67" i="40"/>
  <c r="S99" i="40" s="1"/>
  <c r="S99" i="39"/>
  <c r="Q67" i="40"/>
  <c r="Q99" i="40" s="1"/>
  <c r="Q99" i="39"/>
  <c r="O67" i="40"/>
  <c r="O99" i="40" s="1"/>
  <c r="O99" i="39"/>
  <c r="M67" i="40"/>
  <c r="M99" i="40" s="1"/>
  <c r="M99" i="39"/>
  <c r="K67" i="40"/>
  <c r="K99" i="40" s="1"/>
  <c r="K99" i="39"/>
  <c r="I67" i="40"/>
  <c r="I99" i="40" s="1"/>
  <c r="I99" i="39"/>
  <c r="G67" i="40"/>
  <c r="G99" i="40" s="1"/>
  <c r="G99" i="39"/>
  <c r="E67" i="40"/>
  <c r="E99" i="40" s="1"/>
  <c r="E99" i="39"/>
  <c r="C67" i="40"/>
  <c r="C99" i="40" s="1"/>
  <c r="C99" i="39"/>
  <c r="Y68" i="40"/>
  <c r="Y100" i="40" s="1"/>
  <c r="Y100" i="39"/>
  <c r="W68" i="40"/>
  <c r="W100" i="40" s="1"/>
  <c r="W100" i="39"/>
  <c r="U68" i="40"/>
  <c r="U100" i="40" s="1"/>
  <c r="U100" i="39"/>
  <c r="S68" i="40"/>
  <c r="S100" i="40" s="1"/>
  <c r="S100" i="39"/>
  <c r="Q68" i="40"/>
  <c r="Q100" i="40" s="1"/>
  <c r="Q100" i="39"/>
  <c r="O68" i="40"/>
  <c r="O100" i="40" s="1"/>
  <c r="O100" i="39"/>
  <c r="M68" i="40"/>
  <c r="M100" i="40" s="1"/>
  <c r="M100" i="39"/>
  <c r="K68" i="40"/>
  <c r="K100" i="40" s="1"/>
  <c r="K100" i="39"/>
  <c r="I68" i="40"/>
  <c r="I100" i="40" s="1"/>
  <c r="I100" i="39"/>
  <c r="G68" i="40"/>
  <c r="G100" i="40" s="1"/>
  <c r="G100" i="39"/>
  <c r="E68" i="40"/>
  <c r="E100" i="40" s="1"/>
  <c r="E100" i="39"/>
  <c r="C68" i="40"/>
  <c r="C100" i="40" s="1"/>
  <c r="C100" i="39"/>
  <c r="Y69" i="40"/>
  <c r="Y101" i="40" s="1"/>
  <c r="Y101" i="39"/>
  <c r="W69" i="40"/>
  <c r="W101" i="40" s="1"/>
  <c r="W101" i="39"/>
  <c r="U69" i="40"/>
  <c r="U101" i="40" s="1"/>
  <c r="U101" i="39"/>
  <c r="S69" i="40"/>
  <c r="S101" i="40" s="1"/>
  <c r="S101" i="39"/>
  <c r="Q69" i="40"/>
  <c r="Q101" i="40" s="1"/>
  <c r="Q101" i="39"/>
  <c r="O69" i="40"/>
  <c r="O101" i="40" s="1"/>
  <c r="O101" i="39"/>
  <c r="M69" i="40"/>
  <c r="M101" i="40" s="1"/>
  <c r="M101" i="39"/>
  <c r="K69" i="40"/>
  <c r="K101" i="40" s="1"/>
  <c r="K101" i="39"/>
  <c r="I69" i="40"/>
  <c r="I101" i="40" s="1"/>
  <c r="I101" i="39"/>
  <c r="G69" i="40"/>
  <c r="G101" i="40" s="1"/>
  <c r="G101" i="39"/>
  <c r="E69" i="40"/>
  <c r="E101" i="40" s="1"/>
  <c r="E101" i="39"/>
  <c r="C69" i="40"/>
  <c r="C101" i="40" s="1"/>
  <c r="C101" i="39"/>
  <c r="B39" i="39"/>
  <c r="C36" i="38"/>
  <c r="C42" i="38"/>
  <c r="C108" i="39" s="1"/>
  <c r="C108" i="40" s="1"/>
  <c r="C41" i="38"/>
  <c r="C107" i="39" s="1"/>
  <c r="L40" i="3"/>
  <c r="C105" i="40" l="1"/>
  <c r="E113" i="40" s="1"/>
  <c r="M113" i="40" s="1"/>
  <c r="O113" i="40" s="1"/>
  <c r="E113" i="39"/>
  <c r="R40" i="40"/>
  <c r="R72" i="40" s="1"/>
  <c r="R72" i="39"/>
  <c r="B39" i="40"/>
  <c r="B71" i="40" s="1"/>
  <c r="B103" i="40" s="1"/>
  <c r="E103" i="40" s="1"/>
  <c r="G103" i="40" s="1"/>
  <c r="B71" i="39"/>
  <c r="B103" i="39" s="1"/>
  <c r="E103" i="39" s="1"/>
  <c r="G103" i="39" s="1"/>
  <c r="C107" i="40"/>
  <c r="E115" i="40" s="1"/>
  <c r="M115" i="40" s="1"/>
  <c r="O115" i="40" s="1"/>
  <c r="E115" i="39"/>
  <c r="M113" i="39" l="1"/>
  <c r="O113" i="39" s="1"/>
  <c r="M115" i="39"/>
  <c r="O115" i="39" s="1"/>
</calcChain>
</file>

<file path=xl/sharedStrings.xml><?xml version="1.0" encoding="utf-8"?>
<sst xmlns="http://schemas.openxmlformats.org/spreadsheetml/2006/main" count="17201" uniqueCount="654">
  <si>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</si>
  <si>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</si>
  <si>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</si>
  <si>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</si>
  <si>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</si>
  <si>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</si>
  <si>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</si>
  <si>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</si>
  <si>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</si>
  <si>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</si>
  <si>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</si>
  <si>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</si>
  <si>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</si>
  <si>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</si>
  <si>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</si>
  <si>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</si>
  <si>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</si>
  <si>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</si>
  <si>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</si>
  <si>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</si>
  <si>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</si>
  <si>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</si>
  <si>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</si>
  <si>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</si>
  <si>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</si>
  <si>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</si>
  <si>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</si>
  <si>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</si>
  <si>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</si>
  <si>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</si>
  <si>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</si>
  <si>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</si>
  <si>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</si>
  <si>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</si>
  <si>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</si>
  <si>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</si>
  <si>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</si>
  <si>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</si>
  <si>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</si>
  <si>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</si>
  <si>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</si>
  <si>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</si>
  <si>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</si>
  <si>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</si>
  <si>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</si>
  <si>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</si>
  <si>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</si>
  <si>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</si>
  <si>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</si>
  <si>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</si>
  <si>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</si>
  <si>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</si>
  <si>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</si>
  <si>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</si>
  <si>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</si>
  <si>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</si>
  <si>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</si>
  <si>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</si>
  <si>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</si>
  <si>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</si>
  <si>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</si>
  <si>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</si>
  <si>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</si>
  <si>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</si>
  <si>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</si>
  <si>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</si>
  <si>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</si>
  <si>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</si>
  <si>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</si>
  <si>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</si>
  <si>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</si>
  <si>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</si>
  <si>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</si>
  <si>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</si>
  <si>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</si>
  <si>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</si>
  <si>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</si>
  <si>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</si>
  <si>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</si>
  <si>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</si>
  <si>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</si>
  <si>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</si>
  <si>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</si>
  <si>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</si>
  <si>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</si>
  <si>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</si>
  <si>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</si>
  <si>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</si>
  <si>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</si>
  <si>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</si>
  <si>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</si>
  <si>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</si>
  <si>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</si>
  <si>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</si>
  <si>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</si>
  <si>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</si>
  <si>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</si>
  <si>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</si>
  <si>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</si>
  <si>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</si>
  <si>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</si>
  <si>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</si>
  <si>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</si>
  <si>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</si>
  <si>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</si>
  <si>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</si>
  <si>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</si>
  <si>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</si>
  <si>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</si>
  <si>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</si>
  <si>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</si>
  <si>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</si>
  <si>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</si>
  <si>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</si>
  <si>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</si>
  <si>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</si>
  <si>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</si>
  <si>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</si>
  <si>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</si>
  <si>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</si>
  <si>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</si>
  <si>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</si>
  <si>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</si>
  <si>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</si>
  <si>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</si>
  <si>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</si>
  <si>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</si>
  <si>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</si>
  <si>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</si>
  <si>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</si>
  <si>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</si>
  <si>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</si>
  <si>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</si>
  <si>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</si>
  <si>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</si>
  <si>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</si>
  <si>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</si>
  <si>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</si>
  <si>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</si>
  <si>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</si>
  <si>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</si>
  <si>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</si>
  <si>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</si>
  <si>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</si>
  <si>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</si>
  <si>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</si>
  <si>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</si>
  <si>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</si>
  <si>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</si>
  <si>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</si>
  <si>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</si>
  <si>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</si>
  <si>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</si>
  <si>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</si>
  <si>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</si>
  <si>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</si>
  <si>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</si>
  <si>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</si>
  <si>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</si>
  <si>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</si>
  <si>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</si>
  <si>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</si>
  <si>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</si>
  <si>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</si>
  <si>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</si>
  <si>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</si>
  <si>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</si>
  <si>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</si>
  <si>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</si>
  <si>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</si>
  <si>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</si>
  <si>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</si>
  <si>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</si>
  <si>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</si>
  <si>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</si>
  <si>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</si>
  <si>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</si>
  <si>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</si>
  <si>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</si>
  <si>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</si>
  <si>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</si>
  <si>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</si>
  <si>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</si>
  <si>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</si>
  <si>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</si>
  <si>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</si>
  <si>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</si>
  <si>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</si>
  <si>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</si>
  <si>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</si>
  <si>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</si>
  <si>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</si>
  <si>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</si>
  <si>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</si>
  <si>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</si>
  <si>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</si>
  <si>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</si>
  <si>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</si>
  <si>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</si>
  <si>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</si>
  <si>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</si>
  <si>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</si>
  <si>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</si>
  <si>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</si>
  <si>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</si>
  <si>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</si>
  <si>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</si>
  <si>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</si>
  <si>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</si>
  <si>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</si>
  <si>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</si>
  <si>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</si>
  <si>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</si>
  <si>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</si>
  <si>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</si>
  <si>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</si>
  <si>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</si>
  <si>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</si>
  <si>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</si>
  <si>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</si>
  <si>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</si>
  <si>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</si>
  <si>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</si>
  <si>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</si>
  <si>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</si>
  <si>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</si>
  <si>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</si>
  <si>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</si>
  <si>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</si>
  <si>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</si>
  <si>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</si>
  <si>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</si>
  <si>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</si>
  <si>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</si>
  <si>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</si>
  <si>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</si>
  <si>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</si>
  <si>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</si>
  <si>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</si>
  <si>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</si>
  <si>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</si>
  <si>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</si>
  <si>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</si>
  <si>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</si>
  <si>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</si>
  <si>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</si>
  <si>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</si>
  <si>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</si>
  <si>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</si>
  <si>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</si>
  <si>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</si>
  <si>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</si>
  <si>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</si>
  <si>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</si>
  <si>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</si>
  <si>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</si>
  <si>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</si>
  <si>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</si>
  <si>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</si>
  <si>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</si>
  <si>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</si>
  <si>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</si>
  <si>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</si>
  <si>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</si>
  <si>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</si>
  <si>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</si>
  <si>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</si>
  <si>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</si>
  <si>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</si>
  <si>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</si>
  <si>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</si>
  <si>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</si>
  <si>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</si>
  <si>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</si>
  <si>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</si>
  <si>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</si>
  <si>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</si>
  <si>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</si>
  <si>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</si>
  <si>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</si>
  <si>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</si>
  <si>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</si>
  <si>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</si>
  <si>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</si>
  <si>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</si>
  <si>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</si>
  <si>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</si>
  <si>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</si>
  <si>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</si>
  <si>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</si>
  <si>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</si>
  <si>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</si>
  <si>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</si>
  <si>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</si>
  <si>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</si>
  <si>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</si>
  <si>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</si>
  <si>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</si>
  <si>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</si>
  <si>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</si>
  <si>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</si>
  <si>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</si>
  <si>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</si>
  <si>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</si>
  <si>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</si>
  <si>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</si>
  <si>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</si>
  <si>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</si>
  <si>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</si>
  <si>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</si>
  <si>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</si>
  <si>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</si>
  <si>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</si>
  <si>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</si>
  <si>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</si>
  <si>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</si>
  <si>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</si>
  <si>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</si>
  <si>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</si>
  <si>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</si>
  <si>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</si>
  <si>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</si>
  <si>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</si>
  <si>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</si>
  <si>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</si>
  <si>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</si>
  <si>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</si>
  <si>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</si>
  <si>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</si>
  <si>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</si>
  <si>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</si>
  <si>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</si>
  <si>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</si>
  <si>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</si>
  <si>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</si>
  <si>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</si>
  <si>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</si>
  <si>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</si>
  <si>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</si>
  <si>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</si>
  <si>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</si>
  <si>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</si>
  <si>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</si>
  <si>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</si>
  <si>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</si>
  <si>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</si>
  <si>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</si>
  <si>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</si>
  <si>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</si>
  <si>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</si>
  <si>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</si>
  <si>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</si>
  <si>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</si>
  <si>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</si>
  <si>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</si>
  <si>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</si>
  <si>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</si>
  <si>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</si>
  <si>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</si>
  <si>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</si>
  <si>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</si>
  <si>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</si>
  <si>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</si>
  <si>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</si>
  <si>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</si>
  <si>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</si>
  <si>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</si>
  <si>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</si>
  <si>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</si>
  <si>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</si>
  <si>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</si>
  <si>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</si>
  <si>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</si>
  <si>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</si>
  <si>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</si>
  <si>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</si>
  <si>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</si>
  <si>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</si>
  <si>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</si>
  <si>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</si>
  <si>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</si>
  <si>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</si>
  <si>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</si>
  <si>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</si>
  <si>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</si>
  <si>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</si>
  <si>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</si>
  <si>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</si>
  <si>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</si>
  <si>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</si>
  <si>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</si>
  <si>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</si>
  <si>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</si>
  <si>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</si>
  <si>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</si>
  <si>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</si>
  <si>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</si>
  <si>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</si>
  <si>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</si>
  <si>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</si>
  <si>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</si>
  <si>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</si>
  <si>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</si>
  <si>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</si>
  <si>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</si>
  <si>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</si>
  <si>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</si>
  <si>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</si>
  <si>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</si>
  <si>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</si>
  <si>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</si>
  <si>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</si>
  <si>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</si>
  <si>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</si>
  <si>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</si>
  <si>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</si>
  <si>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</si>
  <si>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</si>
  <si>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</si>
  <si>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</si>
  <si>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</si>
  <si>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</si>
  <si>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</si>
  <si>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</si>
  <si>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</si>
  <si>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</si>
  <si>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</si>
  <si>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</si>
  <si>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</si>
  <si>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</si>
  <si>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</si>
  <si>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</si>
  <si>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</si>
  <si>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</si>
  <si>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</si>
  <si>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</si>
  <si>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</si>
  <si>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</si>
  <si>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</si>
  <si>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</si>
  <si>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</si>
  <si>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</si>
  <si>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</si>
  <si>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</si>
  <si>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</si>
  <si>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</si>
  <si>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</si>
  <si>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</si>
  <si>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</si>
  <si>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</si>
  <si>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</si>
  <si>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</si>
  <si>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</si>
  <si>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</si>
  <si>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</si>
  <si>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</si>
  <si>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</si>
  <si>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</si>
  <si>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</si>
  <si>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</si>
  <si>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</si>
  <si>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</si>
  <si>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</si>
  <si>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</si>
  <si>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</si>
  <si>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</si>
  <si>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</si>
  <si>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</si>
  <si>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</si>
  <si>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</si>
  <si>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</si>
  <si>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</si>
  <si>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</si>
  <si>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</si>
  <si>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</si>
  <si>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</si>
  <si>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</si>
  <si>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</si>
  <si>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</si>
  <si>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</si>
  <si>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</si>
  <si>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</si>
  <si>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</si>
  <si>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</si>
  <si>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</si>
  <si>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</si>
  <si>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</si>
  <si>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</si>
  <si>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</si>
  <si>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</si>
  <si>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</si>
  <si>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</si>
  <si>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</si>
  <si>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</si>
  <si>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</si>
  <si>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</si>
  <si>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</si>
  <si>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</si>
  <si>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</si>
  <si>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</si>
  <si>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</si>
  <si>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</si>
  <si>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</si>
  <si>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</si>
  <si>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</si>
  <si>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</si>
  <si>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</si>
  <si>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</si>
  <si>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</si>
  <si>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</si>
  <si>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</si>
  <si>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</si>
  <si>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</si>
  <si>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</si>
  <si>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</si>
  <si>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</si>
  <si>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</si>
  <si>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</si>
  <si>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</si>
  <si>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</si>
  <si>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</si>
  <si>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</si>
  <si>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</si>
  <si>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</si>
  <si>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</si>
  <si>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</si>
  <si>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</si>
  <si>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</si>
  <si>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</si>
  <si>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</si>
  <si>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</si>
  <si>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</si>
  <si>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</si>
  <si>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</si>
  <si>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</si>
  <si>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</si>
  <si>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</si>
  <si>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</si>
  <si>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</si>
  <si>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</si>
  <si>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</si>
  <si>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</si>
  <si>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</si>
  <si>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</si>
  <si>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</si>
  <si>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</si>
  <si>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</si>
  <si>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</si>
  <si>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</si>
  <si>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</si>
  <si>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</si>
  <si>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</si>
  <si>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</si>
  <si>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</si>
  <si>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</si>
  <si>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</si>
  <si>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</si>
  <si>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</si>
  <si>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</si>
  <si>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</si>
  <si>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</si>
  <si>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</si>
  <si>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</si>
  <si>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</si>
  <si>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</si>
  <si>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</si>
  <si>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</si>
  <si>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</si>
  <si>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</si>
  <si>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</si>
  <si>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</si>
  <si>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</si>
  <si>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</si>
  <si>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</si>
  <si>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</si>
  <si>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</si>
  <si>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</si>
  <si>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</si>
  <si>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</si>
  <si>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</si>
  <si>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</si>
  <si>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</si>
  <si>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</si>
  <si>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</si>
  <si>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</si>
  <si>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</si>
  <si>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</si>
  <si>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</si>
  <si>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</si>
  <si>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</si>
  <si>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</si>
  <si>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</si>
  <si>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</si>
  <si>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</si>
  <si>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</si>
  <si>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</si>
  <si>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</si>
  <si>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</si>
  <si>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</si>
  <si>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</si>
  <si>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</si>
  <si>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</si>
  <si>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</si>
  <si>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</si>
  <si>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</si>
  <si>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</si>
  <si>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</si>
  <si>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</si>
  <si>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</si>
  <si>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</si>
  <si>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</si>
  <si>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</si>
  <si>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</si>
  <si>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</si>
  <si>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</si>
  <si>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</si>
  <si>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</si>
  <si>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</si>
  <si>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</si>
  <si>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</si>
  <si>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</si>
  <si>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</si>
  <si>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</si>
  <si>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</si>
  <si>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</si>
  <si>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</si>
  <si>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</si>
  <si>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Профиль №1 с 01.08.17 по 31.08.17</t>
  </si>
  <si>
    <t>Сохранен 09.01.18 10:37:12</t>
  </si>
  <si>
    <t>Недостов.</t>
  </si>
  <si>
    <t>С 01.08.2017 по 31.08.2017</t>
  </si>
  <si>
    <t>01.08.2017</t>
  </si>
  <si>
    <t>02.08.2017</t>
  </si>
  <si>
    <t>03.08.2017</t>
  </si>
  <si>
    <t>04.08.2017</t>
  </si>
  <si>
    <t>07.08.2017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</si>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</sst>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167" fontId="30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0.00</c:formatCode>
                <c:ptCount val="24"/>
                <c:pt idx="0">
                  <c:v>9.3840000000000003</c:v>
                </c:pt>
                <c:pt idx="1">
                  <c:v>10.295999999999999</c:v>
                </c:pt>
                <c:pt idx="2">
                  <c:v>13.968</c:v>
                </c:pt>
                <c:pt idx="3">
                  <c:v>12.72</c:v>
                </c:pt>
                <c:pt idx="4">
                  <c:v>12.528</c:v>
                </c:pt>
                <c:pt idx="5">
                  <c:v>12.984</c:v>
                </c:pt>
                <c:pt idx="6">
                  <c:v>15.912000000000001</c:v>
                </c:pt>
                <c:pt idx="7">
                  <c:v>16.608000000000001</c:v>
                </c:pt>
                <c:pt idx="8">
                  <c:v>15.456</c:v>
                </c:pt>
                <c:pt idx="9">
                  <c:v>14.256</c:v>
                </c:pt>
                <c:pt idx="10">
                  <c:v>16.824000000000002</c:v>
                </c:pt>
                <c:pt idx="11">
                  <c:v>15.96</c:v>
                </c:pt>
                <c:pt idx="12">
                  <c:v>14.856</c:v>
                </c:pt>
                <c:pt idx="13">
                  <c:v>17.760000000000002</c:v>
                </c:pt>
                <c:pt idx="14">
                  <c:v>18.672000000000001</c:v>
                </c:pt>
                <c:pt idx="15">
                  <c:v>18.12</c:v>
                </c:pt>
                <c:pt idx="16">
                  <c:v>17.687999999999999</c:v>
                </c:pt>
                <c:pt idx="17">
                  <c:v>18.047999999999998</c:v>
                </c:pt>
                <c:pt idx="18">
                  <c:v>15.744</c:v>
                </c:pt>
                <c:pt idx="19">
                  <c:v>14.52</c:v>
                </c:pt>
                <c:pt idx="20">
                  <c:v>11.64</c:v>
                </c:pt>
                <c:pt idx="21">
                  <c:v>9.9120000000000008</c:v>
                </c:pt>
                <c:pt idx="22">
                  <c:v>9.4559999999999995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0.00</c:formatCode>
                <c:ptCount val="24"/>
                <c:pt idx="0">
                  <c:v>9.3119999999999994</c:v>
                </c:pt>
                <c:pt idx="1">
                  <c:v>10.68</c:v>
                </c:pt>
                <c:pt idx="2">
                  <c:v>12.192</c:v>
                </c:pt>
                <c:pt idx="3">
                  <c:v>11.256</c:v>
                </c:pt>
                <c:pt idx="4">
                  <c:v>11.375999999999999</c:v>
                </c:pt>
                <c:pt idx="5">
                  <c:v>14.28</c:v>
                </c:pt>
                <c:pt idx="6">
                  <c:v>15.504</c:v>
                </c:pt>
                <c:pt idx="7">
                  <c:v>16.248000000000001</c:v>
                </c:pt>
                <c:pt idx="8">
                  <c:v>14.832000000000001</c:v>
                </c:pt>
                <c:pt idx="9">
                  <c:v>16.271999999999998</c:v>
                </c:pt>
                <c:pt idx="10">
                  <c:v>14.904</c:v>
                </c:pt>
                <c:pt idx="11">
                  <c:v>14.64</c:v>
                </c:pt>
                <c:pt idx="12">
                  <c:v>16.152000000000001</c:v>
                </c:pt>
                <c:pt idx="13">
                  <c:v>16.896000000000001</c:v>
                </c:pt>
                <c:pt idx="14">
                  <c:v>15.528</c:v>
                </c:pt>
                <c:pt idx="15">
                  <c:v>18</c:v>
                </c:pt>
                <c:pt idx="16">
                  <c:v>18.143999999999998</c:v>
                </c:pt>
                <c:pt idx="17">
                  <c:v>16.224</c:v>
                </c:pt>
                <c:pt idx="18">
                  <c:v>17.975999999999999</c:v>
                </c:pt>
                <c:pt idx="19">
                  <c:v>14.064</c:v>
                </c:pt>
                <c:pt idx="20">
                  <c:v>11.183999999999999</c:v>
                </c:pt>
                <c:pt idx="21">
                  <c:v>10.055999999999999</c:v>
                </c:pt>
                <c:pt idx="22">
                  <c:v>9.3119999999999994</c:v>
                </c:pt>
                <c:pt idx="23">
                  <c:v>9.1440000000000001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0.00</c:formatCode>
                <c:ptCount val="24"/>
                <c:pt idx="0">
                  <c:v>9.1679999999999993</c:v>
                </c:pt>
                <c:pt idx="1">
                  <c:v>10.44</c:v>
                </c:pt>
                <c:pt idx="2">
                  <c:v>12.023999999999999</c:v>
                </c:pt>
                <c:pt idx="3">
                  <c:v>12.984</c:v>
                </c:pt>
                <c:pt idx="4">
                  <c:v>10.536</c:v>
                </c:pt>
                <c:pt idx="5">
                  <c:v>13.848000000000001</c:v>
                </c:pt>
                <c:pt idx="6">
                  <c:v>12.768000000000001</c:v>
                </c:pt>
                <c:pt idx="7">
                  <c:v>11.976000000000001</c:v>
                </c:pt>
                <c:pt idx="8">
                  <c:v>13.151999999999999</c:v>
                </c:pt>
                <c:pt idx="9">
                  <c:v>14.856</c:v>
                </c:pt>
                <c:pt idx="10">
                  <c:v>13.8</c:v>
                </c:pt>
                <c:pt idx="11">
                  <c:v>13.656000000000001</c:v>
                </c:pt>
                <c:pt idx="12">
                  <c:v>13.247999999999999</c:v>
                </c:pt>
                <c:pt idx="13">
                  <c:v>12.288</c:v>
                </c:pt>
                <c:pt idx="14">
                  <c:v>13.584</c:v>
                </c:pt>
                <c:pt idx="15">
                  <c:v>13.992000000000001</c:v>
                </c:pt>
                <c:pt idx="16">
                  <c:v>16.2</c:v>
                </c:pt>
                <c:pt idx="17">
                  <c:v>16.224</c:v>
                </c:pt>
                <c:pt idx="18">
                  <c:v>16.704000000000001</c:v>
                </c:pt>
                <c:pt idx="19">
                  <c:v>14.688000000000001</c:v>
                </c:pt>
                <c:pt idx="20">
                  <c:v>12.768000000000001</c:v>
                </c:pt>
                <c:pt idx="21">
                  <c:v>11.952</c:v>
                </c:pt>
                <c:pt idx="22">
                  <c:v>11.135999999999999</c:v>
                </c:pt>
                <c:pt idx="23">
                  <c:v>10.824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0.00</c:formatCode>
                <c:ptCount val="24"/>
                <c:pt idx="0">
                  <c:v>10.608000000000001</c:v>
                </c:pt>
                <c:pt idx="1">
                  <c:v>10.56</c:v>
                </c:pt>
                <c:pt idx="2">
                  <c:v>10.464</c:v>
                </c:pt>
                <c:pt idx="3">
                  <c:v>10.56</c:v>
                </c:pt>
                <c:pt idx="4">
                  <c:v>13.8</c:v>
                </c:pt>
                <c:pt idx="5">
                  <c:v>15.456</c:v>
                </c:pt>
                <c:pt idx="6">
                  <c:v>13.752000000000001</c:v>
                </c:pt>
                <c:pt idx="7">
                  <c:v>15.576000000000001</c:v>
                </c:pt>
                <c:pt idx="8">
                  <c:v>14.736000000000001</c:v>
                </c:pt>
                <c:pt idx="9">
                  <c:v>14.135999999999999</c:v>
                </c:pt>
                <c:pt idx="10">
                  <c:v>16.751999999999999</c:v>
                </c:pt>
                <c:pt idx="11">
                  <c:v>13.055999999999999</c:v>
                </c:pt>
                <c:pt idx="12">
                  <c:v>13.103999999999999</c:v>
                </c:pt>
                <c:pt idx="13">
                  <c:v>13.224</c:v>
                </c:pt>
                <c:pt idx="14">
                  <c:v>11.352</c:v>
                </c:pt>
                <c:pt idx="15">
                  <c:v>12.696</c:v>
                </c:pt>
                <c:pt idx="16">
                  <c:v>13.2</c:v>
                </c:pt>
                <c:pt idx="17">
                  <c:v>14.352</c:v>
                </c:pt>
                <c:pt idx="18">
                  <c:v>13.752000000000001</c:v>
                </c:pt>
                <c:pt idx="19">
                  <c:v>12.071999999999999</c:v>
                </c:pt>
                <c:pt idx="20">
                  <c:v>12.263999999999999</c:v>
                </c:pt>
                <c:pt idx="21">
                  <c:v>9.9120000000000008</c:v>
                </c:pt>
                <c:pt idx="22">
                  <c:v>9.0239999999999991</c:v>
                </c:pt>
                <c:pt idx="23">
                  <c:v>8.9039999999999999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0.00</c:formatCode>
                <c:ptCount val="24"/>
                <c:pt idx="0">
                  <c:v>9.1440000000000001</c:v>
                </c:pt>
                <c:pt idx="1">
                  <c:v>8.9039999999999999</c:v>
                </c:pt>
                <c:pt idx="2">
                  <c:v>10.007999999999999</c:v>
                </c:pt>
                <c:pt idx="3">
                  <c:v>11.712</c:v>
                </c:pt>
                <c:pt idx="4">
                  <c:v>13.536</c:v>
                </c:pt>
                <c:pt idx="5">
                  <c:v>14.256</c:v>
                </c:pt>
                <c:pt idx="6">
                  <c:v>16.056000000000001</c:v>
                </c:pt>
                <c:pt idx="7">
                  <c:v>16.655999999999999</c:v>
                </c:pt>
                <c:pt idx="8">
                  <c:v>19.295999999999999</c:v>
                </c:pt>
                <c:pt idx="9">
                  <c:v>15.624000000000001</c:v>
                </c:pt>
                <c:pt idx="10">
                  <c:v>16.224</c:v>
                </c:pt>
                <c:pt idx="11">
                  <c:v>14.592000000000001</c:v>
                </c:pt>
                <c:pt idx="12">
                  <c:v>13.848000000000001</c:v>
                </c:pt>
                <c:pt idx="13">
                  <c:v>12.552</c:v>
                </c:pt>
                <c:pt idx="14">
                  <c:v>14.472</c:v>
                </c:pt>
                <c:pt idx="15">
                  <c:v>16.68</c:v>
                </c:pt>
                <c:pt idx="16">
                  <c:v>16.847999999999999</c:v>
                </c:pt>
                <c:pt idx="17">
                  <c:v>14.375999999999999</c:v>
                </c:pt>
                <c:pt idx="18">
                  <c:v>14.496</c:v>
                </c:pt>
                <c:pt idx="19">
                  <c:v>14.256</c:v>
                </c:pt>
                <c:pt idx="20">
                  <c:v>11.256</c:v>
                </c:pt>
                <c:pt idx="21">
                  <c:v>10.343999999999999</c:v>
                </c:pt>
                <c:pt idx="22">
                  <c:v>9.2880000000000003</c:v>
                </c:pt>
                <c:pt idx="23">
                  <c:v>9.3840000000000003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0.00</c:formatCode>
                <c:ptCount val="24"/>
                <c:pt idx="0">
                  <c:v>10.055999999999999</c:v>
                </c:pt>
                <c:pt idx="1">
                  <c:v>10.632</c:v>
                </c:pt>
                <c:pt idx="2">
                  <c:v>13.512</c:v>
                </c:pt>
                <c:pt idx="3">
                  <c:v>11.808</c:v>
                </c:pt>
                <c:pt idx="4">
                  <c:v>12.888</c:v>
                </c:pt>
                <c:pt idx="5">
                  <c:v>14.808</c:v>
                </c:pt>
                <c:pt idx="6">
                  <c:v>15.552</c:v>
                </c:pt>
                <c:pt idx="7">
                  <c:v>15.936</c:v>
                </c:pt>
                <c:pt idx="8">
                  <c:v>16.584</c:v>
                </c:pt>
                <c:pt idx="9">
                  <c:v>16.824000000000002</c:v>
                </c:pt>
                <c:pt idx="10">
                  <c:v>16.655999999999999</c:v>
                </c:pt>
                <c:pt idx="11">
                  <c:v>16.344000000000001</c:v>
                </c:pt>
                <c:pt idx="12">
                  <c:v>15.456</c:v>
                </c:pt>
                <c:pt idx="13">
                  <c:v>17.64</c:v>
                </c:pt>
                <c:pt idx="14">
                  <c:v>20.04</c:v>
                </c:pt>
                <c:pt idx="15">
                  <c:v>18.984000000000002</c:v>
                </c:pt>
                <c:pt idx="16">
                  <c:v>22.512</c:v>
                </c:pt>
                <c:pt idx="17">
                  <c:v>24.143999999999998</c:v>
                </c:pt>
                <c:pt idx="18">
                  <c:v>18.744</c:v>
                </c:pt>
                <c:pt idx="19">
                  <c:v>16.271999999999998</c:v>
                </c:pt>
                <c:pt idx="20">
                  <c:v>11.664</c:v>
                </c:pt>
                <c:pt idx="21">
                  <c:v>10.704000000000001</c:v>
                </c:pt>
                <c:pt idx="22">
                  <c:v>10.416</c:v>
                </c:pt>
                <c:pt idx="2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0.00</c:formatCode>
                <c:ptCount val="24"/>
                <c:pt idx="0">
                  <c:v>10.391999999999999</c:v>
                </c:pt>
                <c:pt idx="1">
                  <c:v>11.231999999999999</c:v>
                </c:pt>
                <c:pt idx="2">
                  <c:v>15.071999999999999</c:v>
                </c:pt>
                <c:pt idx="3">
                  <c:v>14.736000000000001</c:v>
                </c:pt>
                <c:pt idx="4">
                  <c:v>17.303999999999998</c:v>
                </c:pt>
                <c:pt idx="5">
                  <c:v>14.087999999999999</c:v>
                </c:pt>
                <c:pt idx="6">
                  <c:v>12.672000000000001</c:v>
                </c:pt>
                <c:pt idx="7">
                  <c:v>14.352</c:v>
                </c:pt>
                <c:pt idx="8">
                  <c:v>13.752000000000001</c:v>
                </c:pt>
                <c:pt idx="9">
                  <c:v>14.568</c:v>
                </c:pt>
                <c:pt idx="10">
                  <c:v>14.472</c:v>
                </c:pt>
                <c:pt idx="11">
                  <c:v>13.848000000000001</c:v>
                </c:pt>
                <c:pt idx="12">
                  <c:v>13.295999999999999</c:v>
                </c:pt>
                <c:pt idx="13">
                  <c:v>15.048</c:v>
                </c:pt>
                <c:pt idx="14">
                  <c:v>22.608000000000001</c:v>
                </c:pt>
                <c:pt idx="15">
                  <c:v>21.167999999999999</c:v>
                </c:pt>
                <c:pt idx="16">
                  <c:v>19.488</c:v>
                </c:pt>
                <c:pt idx="17">
                  <c:v>20.808</c:v>
                </c:pt>
                <c:pt idx="18">
                  <c:v>18.744</c:v>
                </c:pt>
                <c:pt idx="19">
                  <c:v>14.112</c:v>
                </c:pt>
                <c:pt idx="20">
                  <c:v>12.263999999999999</c:v>
                </c:pt>
                <c:pt idx="21">
                  <c:v>10.872</c:v>
                </c:pt>
                <c:pt idx="22">
                  <c:v>10.992000000000001</c:v>
                </c:pt>
                <c:pt idx="23">
                  <c:v>10.151999999999999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0.00</c:formatCode>
                <c:ptCount val="24"/>
                <c:pt idx="0">
                  <c:v>10.032</c:v>
                </c:pt>
                <c:pt idx="1">
                  <c:v>11.16</c:v>
                </c:pt>
                <c:pt idx="2">
                  <c:v>13.007999999999999</c:v>
                </c:pt>
                <c:pt idx="3">
                  <c:v>12.768000000000001</c:v>
                </c:pt>
                <c:pt idx="4">
                  <c:v>13.56</c:v>
                </c:pt>
                <c:pt idx="5">
                  <c:v>12.48</c:v>
                </c:pt>
                <c:pt idx="6">
                  <c:v>14.976000000000001</c:v>
                </c:pt>
                <c:pt idx="7">
                  <c:v>15.36</c:v>
                </c:pt>
                <c:pt idx="8">
                  <c:v>15.407999999999999</c:v>
                </c:pt>
                <c:pt idx="9">
                  <c:v>13.368</c:v>
                </c:pt>
                <c:pt idx="10">
                  <c:v>15.192</c:v>
                </c:pt>
                <c:pt idx="11">
                  <c:v>14.688000000000001</c:v>
                </c:pt>
                <c:pt idx="12">
                  <c:v>14.904</c:v>
                </c:pt>
                <c:pt idx="13">
                  <c:v>15.384</c:v>
                </c:pt>
                <c:pt idx="14">
                  <c:v>16.751999999999999</c:v>
                </c:pt>
                <c:pt idx="15">
                  <c:v>22.128</c:v>
                </c:pt>
                <c:pt idx="16">
                  <c:v>20.16</c:v>
                </c:pt>
                <c:pt idx="17">
                  <c:v>21.143999999999998</c:v>
                </c:pt>
                <c:pt idx="18">
                  <c:v>19.992000000000001</c:v>
                </c:pt>
                <c:pt idx="19">
                  <c:v>15.24</c:v>
                </c:pt>
                <c:pt idx="20">
                  <c:v>13.632</c:v>
                </c:pt>
                <c:pt idx="21">
                  <c:v>11.352</c:v>
                </c:pt>
                <c:pt idx="22">
                  <c:v>10.224</c:v>
                </c:pt>
                <c:pt idx="23">
                  <c:v>10.103999999999999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0.00</c:formatCode>
                <c:ptCount val="24"/>
                <c:pt idx="0">
                  <c:v>9.9600000000000009</c:v>
                </c:pt>
                <c:pt idx="1">
                  <c:v>10.872</c:v>
                </c:pt>
                <c:pt idx="2">
                  <c:v>16.416</c:v>
                </c:pt>
                <c:pt idx="3">
                  <c:v>15.6</c:v>
                </c:pt>
                <c:pt idx="4">
                  <c:v>15.023999999999999</c:v>
                </c:pt>
                <c:pt idx="5">
                  <c:v>12.792</c:v>
                </c:pt>
                <c:pt idx="6">
                  <c:v>14.231999999999999</c:v>
                </c:pt>
                <c:pt idx="7">
                  <c:v>16.728000000000002</c:v>
                </c:pt>
                <c:pt idx="8">
                  <c:v>15.432</c:v>
                </c:pt>
                <c:pt idx="9">
                  <c:v>14.448</c:v>
                </c:pt>
                <c:pt idx="10">
                  <c:v>13.464</c:v>
                </c:pt>
                <c:pt idx="11">
                  <c:v>15.768000000000001</c:v>
                </c:pt>
                <c:pt idx="12">
                  <c:v>14.448</c:v>
                </c:pt>
                <c:pt idx="13">
                  <c:v>15.768000000000001</c:v>
                </c:pt>
                <c:pt idx="14">
                  <c:v>14.736000000000001</c:v>
                </c:pt>
                <c:pt idx="15">
                  <c:v>18.48</c:v>
                </c:pt>
                <c:pt idx="16">
                  <c:v>19.079999999999998</c:v>
                </c:pt>
                <c:pt idx="17">
                  <c:v>17.184000000000001</c:v>
                </c:pt>
                <c:pt idx="18">
                  <c:v>19.391999999999999</c:v>
                </c:pt>
                <c:pt idx="19">
                  <c:v>14.712</c:v>
                </c:pt>
                <c:pt idx="20">
                  <c:v>11.784000000000001</c:v>
                </c:pt>
                <c:pt idx="21">
                  <c:v>10.055999999999999</c:v>
                </c:pt>
                <c:pt idx="22">
                  <c:v>9.8640000000000008</c:v>
                </c:pt>
                <c:pt idx="23">
                  <c:v>9.8879999999999999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0.00</c:formatCode>
                <c:ptCount val="24"/>
                <c:pt idx="0">
                  <c:v>10.08</c:v>
                </c:pt>
                <c:pt idx="1">
                  <c:v>10.848000000000001</c:v>
                </c:pt>
                <c:pt idx="2">
                  <c:v>16.896000000000001</c:v>
                </c:pt>
                <c:pt idx="3">
                  <c:v>14.231999999999999</c:v>
                </c:pt>
                <c:pt idx="4">
                  <c:v>11.423999999999999</c:v>
                </c:pt>
                <c:pt idx="5">
                  <c:v>12.336</c:v>
                </c:pt>
                <c:pt idx="6">
                  <c:v>13.8</c:v>
                </c:pt>
                <c:pt idx="7">
                  <c:v>13.632</c:v>
                </c:pt>
                <c:pt idx="8">
                  <c:v>15.648</c:v>
                </c:pt>
                <c:pt idx="9">
                  <c:v>14.52</c:v>
                </c:pt>
                <c:pt idx="10">
                  <c:v>16.007999999999999</c:v>
                </c:pt>
                <c:pt idx="11">
                  <c:v>14.135999999999999</c:v>
                </c:pt>
                <c:pt idx="12">
                  <c:v>13.512</c:v>
                </c:pt>
                <c:pt idx="13">
                  <c:v>12.263999999999999</c:v>
                </c:pt>
                <c:pt idx="14">
                  <c:v>15.552</c:v>
                </c:pt>
                <c:pt idx="15">
                  <c:v>17.111999999999998</c:v>
                </c:pt>
                <c:pt idx="16">
                  <c:v>18.239999999999998</c:v>
                </c:pt>
                <c:pt idx="17">
                  <c:v>20.495999999999999</c:v>
                </c:pt>
                <c:pt idx="18">
                  <c:v>18.576000000000001</c:v>
                </c:pt>
                <c:pt idx="19">
                  <c:v>16.68</c:v>
                </c:pt>
                <c:pt idx="20">
                  <c:v>12.336</c:v>
                </c:pt>
                <c:pt idx="21">
                  <c:v>10.151999999999999</c:v>
                </c:pt>
                <c:pt idx="22">
                  <c:v>9.5519999999999996</c:v>
                </c:pt>
                <c:pt idx="23">
                  <c:v>9.3119999999999994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0.00</c:formatCode>
                <c:ptCount val="24"/>
                <c:pt idx="0">
                  <c:v>9</c:v>
                </c:pt>
                <c:pt idx="1">
                  <c:v>9.24</c:v>
                </c:pt>
                <c:pt idx="2">
                  <c:v>11.616</c:v>
                </c:pt>
                <c:pt idx="3">
                  <c:v>11.087999999999999</c:v>
                </c:pt>
                <c:pt idx="4">
                  <c:v>13.176</c:v>
                </c:pt>
                <c:pt idx="5">
                  <c:v>11.256</c:v>
                </c:pt>
                <c:pt idx="6">
                  <c:v>12.288</c:v>
                </c:pt>
                <c:pt idx="7">
                  <c:v>14.352</c:v>
                </c:pt>
                <c:pt idx="8">
                  <c:v>18</c:v>
                </c:pt>
                <c:pt idx="9">
                  <c:v>15.624000000000001</c:v>
                </c:pt>
                <c:pt idx="10">
                  <c:v>13.848000000000001</c:v>
                </c:pt>
                <c:pt idx="11">
                  <c:v>14.375999999999999</c:v>
                </c:pt>
                <c:pt idx="12">
                  <c:v>13.776</c:v>
                </c:pt>
                <c:pt idx="13">
                  <c:v>14.568</c:v>
                </c:pt>
                <c:pt idx="14">
                  <c:v>13.416</c:v>
                </c:pt>
                <c:pt idx="15">
                  <c:v>14.352</c:v>
                </c:pt>
                <c:pt idx="16">
                  <c:v>13.608000000000001</c:v>
                </c:pt>
                <c:pt idx="17">
                  <c:v>15.384</c:v>
                </c:pt>
                <c:pt idx="18">
                  <c:v>16.079999999999998</c:v>
                </c:pt>
                <c:pt idx="19">
                  <c:v>14.231999999999999</c:v>
                </c:pt>
                <c:pt idx="20">
                  <c:v>11.616</c:v>
                </c:pt>
                <c:pt idx="21">
                  <c:v>11.375999999999999</c:v>
                </c:pt>
                <c:pt idx="22">
                  <c:v>9.8640000000000008</c:v>
                </c:pt>
                <c:pt idx="23">
                  <c:v>9.1440000000000001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0.00</c:formatCode>
                <c:ptCount val="24"/>
                <c:pt idx="0">
                  <c:v>9.24</c:v>
                </c:pt>
                <c:pt idx="1">
                  <c:v>10.536</c:v>
                </c:pt>
                <c:pt idx="2">
                  <c:v>13.007999999999999</c:v>
                </c:pt>
                <c:pt idx="3">
                  <c:v>12.96</c:v>
                </c:pt>
                <c:pt idx="4">
                  <c:v>14.183999999999999</c:v>
                </c:pt>
                <c:pt idx="5">
                  <c:v>16.584</c:v>
                </c:pt>
                <c:pt idx="6">
                  <c:v>16.8</c:v>
                </c:pt>
                <c:pt idx="7">
                  <c:v>16.367999999999999</c:v>
                </c:pt>
                <c:pt idx="8">
                  <c:v>15.912000000000001</c:v>
                </c:pt>
                <c:pt idx="9">
                  <c:v>15.192</c:v>
                </c:pt>
                <c:pt idx="10">
                  <c:v>16.295999999999999</c:v>
                </c:pt>
                <c:pt idx="11">
                  <c:v>15.936</c:v>
                </c:pt>
                <c:pt idx="12">
                  <c:v>13.896000000000001</c:v>
                </c:pt>
                <c:pt idx="13">
                  <c:v>15.864000000000001</c:v>
                </c:pt>
                <c:pt idx="14">
                  <c:v>17.712</c:v>
                </c:pt>
                <c:pt idx="15">
                  <c:v>15.6</c:v>
                </c:pt>
                <c:pt idx="16">
                  <c:v>17.616</c:v>
                </c:pt>
                <c:pt idx="17">
                  <c:v>17.184000000000001</c:v>
                </c:pt>
                <c:pt idx="18">
                  <c:v>16.655999999999999</c:v>
                </c:pt>
                <c:pt idx="19">
                  <c:v>15.215999999999999</c:v>
                </c:pt>
                <c:pt idx="20">
                  <c:v>11.952</c:v>
                </c:pt>
                <c:pt idx="21">
                  <c:v>9.9120000000000008</c:v>
                </c:pt>
                <c:pt idx="22">
                  <c:v>9.36</c:v>
                </c:pt>
                <c:pt idx="23">
                  <c:v>9.7680000000000007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0.00</c:formatCode>
                <c:ptCount val="24"/>
                <c:pt idx="0">
                  <c:v>9.4320000000000004</c:v>
                </c:pt>
                <c:pt idx="1">
                  <c:v>9.2880000000000003</c:v>
                </c:pt>
                <c:pt idx="2">
                  <c:v>9.9120000000000008</c:v>
                </c:pt>
                <c:pt idx="3">
                  <c:v>10.055999999999999</c:v>
                </c:pt>
                <c:pt idx="4">
                  <c:v>11.327999999999999</c:v>
                </c:pt>
                <c:pt idx="5">
                  <c:v>12.552</c:v>
                </c:pt>
                <c:pt idx="6">
                  <c:v>13.968</c:v>
                </c:pt>
                <c:pt idx="7">
                  <c:v>14.135999999999999</c:v>
                </c:pt>
                <c:pt idx="8">
                  <c:v>16.68</c:v>
                </c:pt>
                <c:pt idx="9">
                  <c:v>16.056000000000001</c:v>
                </c:pt>
                <c:pt idx="10">
                  <c:v>17.376000000000001</c:v>
                </c:pt>
                <c:pt idx="11">
                  <c:v>15.624000000000001</c:v>
                </c:pt>
                <c:pt idx="12">
                  <c:v>16.847999999999999</c:v>
                </c:pt>
                <c:pt idx="13">
                  <c:v>20.231999999999999</c:v>
                </c:pt>
                <c:pt idx="14">
                  <c:v>20.088000000000001</c:v>
                </c:pt>
                <c:pt idx="15">
                  <c:v>17.376000000000001</c:v>
                </c:pt>
                <c:pt idx="16">
                  <c:v>19.872</c:v>
                </c:pt>
                <c:pt idx="17">
                  <c:v>18.335999999999999</c:v>
                </c:pt>
                <c:pt idx="18">
                  <c:v>16.536000000000001</c:v>
                </c:pt>
                <c:pt idx="19">
                  <c:v>14.544</c:v>
                </c:pt>
                <c:pt idx="20">
                  <c:v>11.928000000000001</c:v>
                </c:pt>
                <c:pt idx="21">
                  <c:v>9.7919999999999998</c:v>
                </c:pt>
                <c:pt idx="22">
                  <c:v>9.3360000000000003</c:v>
                </c:pt>
                <c:pt idx="23">
                  <c:v>9.5039999999999996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0.00</c:formatCode>
                <c:ptCount val="24"/>
                <c:pt idx="0">
                  <c:v>9.8160000000000007</c:v>
                </c:pt>
                <c:pt idx="1">
                  <c:v>11.375999999999999</c:v>
                </c:pt>
                <c:pt idx="2">
                  <c:v>12.72</c:v>
                </c:pt>
                <c:pt idx="3">
                  <c:v>12.84</c:v>
                </c:pt>
                <c:pt idx="4">
                  <c:v>10.368</c:v>
                </c:pt>
                <c:pt idx="5">
                  <c:v>12.888</c:v>
                </c:pt>
                <c:pt idx="6">
                  <c:v>13.343999999999999</c:v>
                </c:pt>
                <c:pt idx="7">
                  <c:v>11.808</c:v>
                </c:pt>
                <c:pt idx="8">
                  <c:v>14.88</c:v>
                </c:pt>
                <c:pt idx="9">
                  <c:v>17.207999999999998</c:v>
                </c:pt>
                <c:pt idx="10">
                  <c:v>16.391999999999999</c:v>
                </c:pt>
                <c:pt idx="11">
                  <c:v>17.712</c:v>
                </c:pt>
                <c:pt idx="12">
                  <c:v>15.888</c:v>
                </c:pt>
                <c:pt idx="13">
                  <c:v>20.064</c:v>
                </c:pt>
                <c:pt idx="14">
                  <c:v>19.152000000000001</c:v>
                </c:pt>
                <c:pt idx="15">
                  <c:v>21.143999999999998</c:v>
                </c:pt>
                <c:pt idx="16">
                  <c:v>22.391999999999999</c:v>
                </c:pt>
                <c:pt idx="17">
                  <c:v>22.367999999999999</c:v>
                </c:pt>
                <c:pt idx="18">
                  <c:v>18.984000000000002</c:v>
                </c:pt>
                <c:pt idx="19">
                  <c:v>14.496</c:v>
                </c:pt>
                <c:pt idx="20">
                  <c:v>11.304</c:v>
                </c:pt>
                <c:pt idx="21">
                  <c:v>10.8</c:v>
                </c:pt>
                <c:pt idx="22">
                  <c:v>10.128</c:v>
                </c:pt>
                <c:pt idx="23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0.00</c:formatCode>
                <c:ptCount val="24"/>
                <c:pt idx="0">
                  <c:v>10.103999999999999</c:v>
                </c:pt>
                <c:pt idx="1">
                  <c:v>11.087999999999999</c:v>
                </c:pt>
                <c:pt idx="2">
                  <c:v>11.423999999999999</c:v>
                </c:pt>
                <c:pt idx="3">
                  <c:v>13.44</c:v>
                </c:pt>
                <c:pt idx="4">
                  <c:v>13.632</c:v>
                </c:pt>
                <c:pt idx="5">
                  <c:v>13.32</c:v>
                </c:pt>
                <c:pt idx="6">
                  <c:v>15.192</c:v>
                </c:pt>
                <c:pt idx="7">
                  <c:v>17.88</c:v>
                </c:pt>
                <c:pt idx="8">
                  <c:v>14.64</c:v>
                </c:pt>
                <c:pt idx="9">
                  <c:v>17.664000000000001</c:v>
                </c:pt>
                <c:pt idx="10">
                  <c:v>17.687999999999999</c:v>
                </c:pt>
                <c:pt idx="11">
                  <c:v>14.592000000000001</c:v>
                </c:pt>
                <c:pt idx="12">
                  <c:v>13.848000000000001</c:v>
                </c:pt>
                <c:pt idx="13">
                  <c:v>16.295999999999999</c:v>
                </c:pt>
                <c:pt idx="14">
                  <c:v>18.12</c:v>
                </c:pt>
                <c:pt idx="15">
                  <c:v>21.552</c:v>
                </c:pt>
                <c:pt idx="16">
                  <c:v>27.648</c:v>
                </c:pt>
                <c:pt idx="17">
                  <c:v>20.544</c:v>
                </c:pt>
                <c:pt idx="18">
                  <c:v>20.568000000000001</c:v>
                </c:pt>
                <c:pt idx="19">
                  <c:v>17.616</c:v>
                </c:pt>
                <c:pt idx="20">
                  <c:v>14.112</c:v>
                </c:pt>
                <c:pt idx="21">
                  <c:v>13.2</c:v>
                </c:pt>
                <c:pt idx="22">
                  <c:v>12.456</c:v>
                </c:pt>
                <c:pt idx="23">
                  <c:v>12.167999999999999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0.00</c:formatCode>
                <c:ptCount val="24"/>
                <c:pt idx="0">
                  <c:v>12.624000000000001</c:v>
                </c:pt>
                <c:pt idx="1">
                  <c:v>14.496</c:v>
                </c:pt>
                <c:pt idx="2">
                  <c:v>15.768000000000001</c:v>
                </c:pt>
                <c:pt idx="3">
                  <c:v>15.263999999999999</c:v>
                </c:pt>
                <c:pt idx="4">
                  <c:v>15.407999999999999</c:v>
                </c:pt>
                <c:pt idx="5">
                  <c:v>15.576000000000001</c:v>
                </c:pt>
                <c:pt idx="6">
                  <c:v>15.84</c:v>
                </c:pt>
                <c:pt idx="7">
                  <c:v>17.423999999999999</c:v>
                </c:pt>
                <c:pt idx="8">
                  <c:v>14.327999999999999</c:v>
                </c:pt>
                <c:pt idx="9">
                  <c:v>15.648</c:v>
                </c:pt>
                <c:pt idx="10">
                  <c:v>13.704000000000001</c:v>
                </c:pt>
                <c:pt idx="11">
                  <c:v>14.28</c:v>
                </c:pt>
                <c:pt idx="12">
                  <c:v>18.312000000000001</c:v>
                </c:pt>
                <c:pt idx="13">
                  <c:v>17.52</c:v>
                </c:pt>
                <c:pt idx="14">
                  <c:v>18.576000000000001</c:v>
                </c:pt>
                <c:pt idx="15">
                  <c:v>19.68</c:v>
                </c:pt>
                <c:pt idx="16">
                  <c:v>18.408000000000001</c:v>
                </c:pt>
                <c:pt idx="17">
                  <c:v>20.16</c:v>
                </c:pt>
                <c:pt idx="18">
                  <c:v>18.600000000000001</c:v>
                </c:pt>
                <c:pt idx="19">
                  <c:v>15.528</c:v>
                </c:pt>
                <c:pt idx="20">
                  <c:v>14.592000000000001</c:v>
                </c:pt>
                <c:pt idx="21">
                  <c:v>13.488</c:v>
                </c:pt>
                <c:pt idx="22">
                  <c:v>12.672000000000001</c:v>
                </c:pt>
                <c:pt idx="23">
                  <c:v>12.624000000000001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0.00</c:formatCode>
                <c:ptCount val="24"/>
                <c:pt idx="0">
                  <c:v>12.167999999999999</c:v>
                </c:pt>
                <c:pt idx="1">
                  <c:v>11.664</c:v>
                </c:pt>
                <c:pt idx="2">
                  <c:v>12.912000000000001</c:v>
                </c:pt>
                <c:pt idx="3">
                  <c:v>12.984</c:v>
                </c:pt>
                <c:pt idx="4">
                  <c:v>14.688000000000001</c:v>
                </c:pt>
                <c:pt idx="5">
                  <c:v>17.760000000000002</c:v>
                </c:pt>
                <c:pt idx="6">
                  <c:v>20.472000000000001</c:v>
                </c:pt>
                <c:pt idx="7">
                  <c:v>18.504000000000001</c:v>
                </c:pt>
                <c:pt idx="8">
                  <c:v>16.872</c:v>
                </c:pt>
                <c:pt idx="9">
                  <c:v>17.015999999999998</c:v>
                </c:pt>
                <c:pt idx="10">
                  <c:v>18.239999999999998</c:v>
                </c:pt>
                <c:pt idx="11">
                  <c:v>17.52</c:v>
                </c:pt>
                <c:pt idx="12">
                  <c:v>18.456</c:v>
                </c:pt>
                <c:pt idx="13">
                  <c:v>16.2</c:v>
                </c:pt>
                <c:pt idx="14">
                  <c:v>19.751999999999999</c:v>
                </c:pt>
                <c:pt idx="15">
                  <c:v>23.376000000000001</c:v>
                </c:pt>
                <c:pt idx="16">
                  <c:v>23.808</c:v>
                </c:pt>
                <c:pt idx="17">
                  <c:v>19.152000000000001</c:v>
                </c:pt>
                <c:pt idx="18">
                  <c:v>20.64</c:v>
                </c:pt>
                <c:pt idx="19">
                  <c:v>17.327999999999999</c:v>
                </c:pt>
                <c:pt idx="20">
                  <c:v>14.544</c:v>
                </c:pt>
                <c:pt idx="21">
                  <c:v>13.44</c:v>
                </c:pt>
                <c:pt idx="22">
                  <c:v>13.416</c:v>
                </c:pt>
                <c:pt idx="23">
                  <c:v>13.656000000000001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0.00</c:formatCode>
                <c:ptCount val="24"/>
                <c:pt idx="0">
                  <c:v>13.416</c:v>
                </c:pt>
                <c:pt idx="1">
                  <c:v>14.928000000000001</c:v>
                </c:pt>
                <c:pt idx="2">
                  <c:v>17.568000000000001</c:v>
                </c:pt>
                <c:pt idx="3">
                  <c:v>16.536000000000001</c:v>
                </c:pt>
                <c:pt idx="4">
                  <c:v>17.135999999999999</c:v>
                </c:pt>
                <c:pt idx="5">
                  <c:v>15.167999999999999</c:v>
                </c:pt>
                <c:pt idx="6">
                  <c:v>14.616</c:v>
                </c:pt>
                <c:pt idx="7">
                  <c:v>18.431999999999999</c:v>
                </c:pt>
                <c:pt idx="8">
                  <c:v>15.864000000000001</c:v>
                </c:pt>
                <c:pt idx="9">
                  <c:v>14.952</c:v>
                </c:pt>
                <c:pt idx="10">
                  <c:v>14.544</c:v>
                </c:pt>
                <c:pt idx="11">
                  <c:v>16.872</c:v>
                </c:pt>
                <c:pt idx="12">
                  <c:v>16.728000000000002</c:v>
                </c:pt>
                <c:pt idx="13">
                  <c:v>19.295999999999999</c:v>
                </c:pt>
                <c:pt idx="14">
                  <c:v>17.303999999999998</c:v>
                </c:pt>
                <c:pt idx="15">
                  <c:v>18.36</c:v>
                </c:pt>
                <c:pt idx="16">
                  <c:v>17.975999999999999</c:v>
                </c:pt>
                <c:pt idx="17">
                  <c:v>22.728000000000002</c:v>
                </c:pt>
                <c:pt idx="18">
                  <c:v>20.904</c:v>
                </c:pt>
                <c:pt idx="19">
                  <c:v>16.2</c:v>
                </c:pt>
                <c:pt idx="20">
                  <c:v>13.728</c:v>
                </c:pt>
                <c:pt idx="21">
                  <c:v>12.888</c:v>
                </c:pt>
                <c:pt idx="22">
                  <c:v>12.096</c:v>
                </c:pt>
                <c:pt idx="23">
                  <c:v>11.304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0.00</c:formatCode>
                <c:ptCount val="24"/>
                <c:pt idx="0">
                  <c:v>11.352</c:v>
                </c:pt>
                <c:pt idx="1">
                  <c:v>12.407999999999999</c:v>
                </c:pt>
                <c:pt idx="2">
                  <c:v>12.023999999999999</c:v>
                </c:pt>
                <c:pt idx="3">
                  <c:v>15.096</c:v>
                </c:pt>
                <c:pt idx="4">
                  <c:v>16.463999999999999</c:v>
                </c:pt>
                <c:pt idx="5">
                  <c:v>19.512</c:v>
                </c:pt>
                <c:pt idx="6">
                  <c:v>19.968</c:v>
                </c:pt>
                <c:pt idx="7">
                  <c:v>24.096</c:v>
                </c:pt>
                <c:pt idx="8">
                  <c:v>21.24</c:v>
                </c:pt>
                <c:pt idx="9">
                  <c:v>17.856000000000002</c:v>
                </c:pt>
                <c:pt idx="10">
                  <c:v>18.096</c:v>
                </c:pt>
                <c:pt idx="11">
                  <c:v>17.376000000000001</c:v>
                </c:pt>
                <c:pt idx="12">
                  <c:v>15.912000000000001</c:v>
                </c:pt>
                <c:pt idx="13">
                  <c:v>13.776</c:v>
                </c:pt>
                <c:pt idx="14">
                  <c:v>12.311999999999999</c:v>
                </c:pt>
                <c:pt idx="15">
                  <c:v>17.783999999999999</c:v>
                </c:pt>
                <c:pt idx="16">
                  <c:v>20.399999999999999</c:v>
                </c:pt>
                <c:pt idx="17">
                  <c:v>19.847999999999999</c:v>
                </c:pt>
                <c:pt idx="18">
                  <c:v>19.463999999999999</c:v>
                </c:pt>
                <c:pt idx="19">
                  <c:v>16.824000000000002</c:v>
                </c:pt>
                <c:pt idx="20">
                  <c:v>15.288</c:v>
                </c:pt>
                <c:pt idx="21">
                  <c:v>13.343999999999999</c:v>
                </c:pt>
                <c:pt idx="22">
                  <c:v>12.263999999999999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0.00</c:formatCode>
                <c:ptCount val="24"/>
                <c:pt idx="0">
                  <c:v>12.071999999999999</c:v>
                </c:pt>
                <c:pt idx="1">
                  <c:v>11.976000000000001</c:v>
                </c:pt>
                <c:pt idx="2">
                  <c:v>13.872</c:v>
                </c:pt>
                <c:pt idx="3">
                  <c:v>14.592000000000001</c:v>
                </c:pt>
                <c:pt idx="4">
                  <c:v>19.079999999999998</c:v>
                </c:pt>
                <c:pt idx="5">
                  <c:v>19.32</c:v>
                </c:pt>
                <c:pt idx="6">
                  <c:v>18.192</c:v>
                </c:pt>
                <c:pt idx="7">
                  <c:v>21.216000000000001</c:v>
                </c:pt>
                <c:pt idx="8">
                  <c:v>19.344000000000001</c:v>
                </c:pt>
                <c:pt idx="9">
                  <c:v>18.263999999999999</c:v>
                </c:pt>
                <c:pt idx="10">
                  <c:v>15.311999999999999</c:v>
                </c:pt>
                <c:pt idx="11">
                  <c:v>17.712</c:v>
                </c:pt>
                <c:pt idx="12">
                  <c:v>21.431999999999999</c:v>
                </c:pt>
                <c:pt idx="13">
                  <c:v>19.704000000000001</c:v>
                </c:pt>
                <c:pt idx="14">
                  <c:v>24.911999999999999</c:v>
                </c:pt>
                <c:pt idx="15">
                  <c:v>28.8</c:v>
                </c:pt>
                <c:pt idx="16">
                  <c:v>29.76</c:v>
                </c:pt>
                <c:pt idx="17">
                  <c:v>29.832000000000001</c:v>
                </c:pt>
                <c:pt idx="18">
                  <c:v>26.28</c:v>
                </c:pt>
                <c:pt idx="19">
                  <c:v>22.103999999999999</c:v>
                </c:pt>
                <c:pt idx="20">
                  <c:v>17.832000000000001</c:v>
                </c:pt>
                <c:pt idx="21">
                  <c:v>16.512</c:v>
                </c:pt>
                <c:pt idx="22">
                  <c:v>16.391999999999999</c:v>
                </c:pt>
                <c:pt idx="23">
                  <c:v>14.904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0.00</c:formatCode>
                <c:ptCount val="24"/>
                <c:pt idx="0">
                  <c:v>15.288</c:v>
                </c:pt>
                <c:pt idx="1">
                  <c:v>18.431999999999999</c:v>
                </c:pt>
                <c:pt idx="2">
                  <c:v>16.344000000000001</c:v>
                </c:pt>
                <c:pt idx="3">
                  <c:v>17.28</c:v>
                </c:pt>
                <c:pt idx="4">
                  <c:v>19.488</c:v>
                </c:pt>
                <c:pt idx="5">
                  <c:v>17.64</c:v>
                </c:pt>
                <c:pt idx="6">
                  <c:v>19.847999999999999</c:v>
                </c:pt>
                <c:pt idx="7">
                  <c:v>22.391999999999999</c:v>
                </c:pt>
                <c:pt idx="8">
                  <c:v>16.536000000000001</c:v>
                </c:pt>
                <c:pt idx="9">
                  <c:v>17.568000000000001</c:v>
                </c:pt>
                <c:pt idx="10">
                  <c:v>18.696000000000002</c:v>
                </c:pt>
                <c:pt idx="11">
                  <c:v>17.736000000000001</c:v>
                </c:pt>
                <c:pt idx="12">
                  <c:v>18.239999999999998</c:v>
                </c:pt>
                <c:pt idx="13">
                  <c:v>21.263999999999999</c:v>
                </c:pt>
                <c:pt idx="14">
                  <c:v>21.936</c:v>
                </c:pt>
                <c:pt idx="15">
                  <c:v>31.367999999999999</c:v>
                </c:pt>
                <c:pt idx="16">
                  <c:v>32.591999999999999</c:v>
                </c:pt>
                <c:pt idx="17">
                  <c:v>28.8</c:v>
                </c:pt>
                <c:pt idx="18">
                  <c:v>28.536000000000001</c:v>
                </c:pt>
                <c:pt idx="19">
                  <c:v>24.12</c:v>
                </c:pt>
                <c:pt idx="20">
                  <c:v>20.783999999999999</c:v>
                </c:pt>
                <c:pt idx="21">
                  <c:v>18.384</c:v>
                </c:pt>
                <c:pt idx="22">
                  <c:v>16.103999999999999</c:v>
                </c:pt>
                <c:pt idx="23">
                  <c:v>15.696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0.00</c:formatCode>
                <c:ptCount val="24"/>
                <c:pt idx="0">
                  <c:v>16.463999999999999</c:v>
                </c:pt>
                <c:pt idx="1">
                  <c:v>16.488</c:v>
                </c:pt>
                <c:pt idx="2">
                  <c:v>19.344000000000001</c:v>
                </c:pt>
                <c:pt idx="3">
                  <c:v>19.824000000000002</c:v>
                </c:pt>
                <c:pt idx="4">
                  <c:v>19.440000000000001</c:v>
                </c:pt>
                <c:pt idx="5">
                  <c:v>20.327999999999999</c:v>
                </c:pt>
                <c:pt idx="6">
                  <c:v>21.024000000000001</c:v>
                </c:pt>
                <c:pt idx="7">
                  <c:v>22.224</c:v>
                </c:pt>
                <c:pt idx="8">
                  <c:v>18.600000000000001</c:v>
                </c:pt>
                <c:pt idx="9">
                  <c:v>18.047999999999998</c:v>
                </c:pt>
                <c:pt idx="10">
                  <c:v>17.184000000000001</c:v>
                </c:pt>
                <c:pt idx="11">
                  <c:v>19.728000000000002</c:v>
                </c:pt>
                <c:pt idx="12">
                  <c:v>19.992000000000001</c:v>
                </c:pt>
                <c:pt idx="13">
                  <c:v>20.616</c:v>
                </c:pt>
                <c:pt idx="14">
                  <c:v>22.8</c:v>
                </c:pt>
                <c:pt idx="15">
                  <c:v>30.288</c:v>
                </c:pt>
                <c:pt idx="16">
                  <c:v>30.24</c:v>
                </c:pt>
                <c:pt idx="17">
                  <c:v>27.12</c:v>
                </c:pt>
                <c:pt idx="18">
                  <c:v>24.384</c:v>
                </c:pt>
                <c:pt idx="19">
                  <c:v>23.015999999999998</c:v>
                </c:pt>
                <c:pt idx="20">
                  <c:v>19.32</c:v>
                </c:pt>
                <c:pt idx="21">
                  <c:v>17.376000000000001</c:v>
                </c:pt>
                <c:pt idx="22">
                  <c:v>17.472000000000001</c:v>
                </c:pt>
                <c:pt idx="23">
                  <c:v>16.559999999999999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0.00</c:formatCode>
                <c:ptCount val="24"/>
                <c:pt idx="0">
                  <c:v>9.7200000000000006</c:v>
                </c:pt>
                <c:pt idx="1">
                  <c:v>10.103999999999999</c:v>
                </c:pt>
                <c:pt idx="2">
                  <c:v>11.087999999999999</c:v>
                </c:pt>
                <c:pt idx="3">
                  <c:v>13.944000000000001</c:v>
                </c:pt>
                <c:pt idx="4">
                  <c:v>10.391999999999999</c:v>
                </c:pt>
                <c:pt idx="5">
                  <c:v>10.824</c:v>
                </c:pt>
                <c:pt idx="6">
                  <c:v>10.8</c:v>
                </c:pt>
                <c:pt idx="7">
                  <c:v>14.423999999999999</c:v>
                </c:pt>
                <c:pt idx="8">
                  <c:v>12.744</c:v>
                </c:pt>
                <c:pt idx="9">
                  <c:v>13.391999999999999</c:v>
                </c:pt>
                <c:pt idx="10">
                  <c:v>13.464</c:v>
                </c:pt>
                <c:pt idx="11">
                  <c:v>12.288</c:v>
                </c:pt>
                <c:pt idx="12">
                  <c:v>13.32</c:v>
                </c:pt>
                <c:pt idx="13">
                  <c:v>14.304</c:v>
                </c:pt>
                <c:pt idx="14">
                  <c:v>15.12</c:v>
                </c:pt>
                <c:pt idx="15">
                  <c:v>15.576000000000001</c:v>
                </c:pt>
                <c:pt idx="16">
                  <c:v>19.367999999999999</c:v>
                </c:pt>
                <c:pt idx="17">
                  <c:v>18.167999999999999</c:v>
                </c:pt>
                <c:pt idx="18">
                  <c:v>15.864000000000001</c:v>
                </c:pt>
                <c:pt idx="19">
                  <c:v>14.016</c:v>
                </c:pt>
                <c:pt idx="20">
                  <c:v>12.071999999999999</c:v>
                </c:pt>
                <c:pt idx="21">
                  <c:v>10.56</c:v>
                </c:pt>
                <c:pt idx="22">
                  <c:v>9.6</c:v>
                </c:pt>
                <c:pt idx="23">
                  <c:v>9.4559999999999995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0.00</c:formatCode>
                <c:ptCount val="24"/>
                <c:pt idx="0">
                  <c:v>16.079999999999998</c:v>
                </c:pt>
                <c:pt idx="1">
                  <c:v>17.928000000000001</c:v>
                </c:pt>
                <c:pt idx="2">
                  <c:v>18.167999999999999</c:v>
                </c:pt>
                <c:pt idx="3">
                  <c:v>17.808</c:v>
                </c:pt>
                <c:pt idx="4">
                  <c:v>18</c:v>
                </c:pt>
                <c:pt idx="5">
                  <c:v>16.896000000000001</c:v>
                </c:pt>
                <c:pt idx="6">
                  <c:v>16.968</c:v>
                </c:pt>
                <c:pt idx="7">
                  <c:v>20.064</c:v>
                </c:pt>
                <c:pt idx="8">
                  <c:v>19.632000000000001</c:v>
                </c:pt>
                <c:pt idx="9">
                  <c:v>18.96</c:v>
                </c:pt>
                <c:pt idx="10">
                  <c:v>19.488</c:v>
                </c:pt>
                <c:pt idx="11">
                  <c:v>18.36</c:v>
                </c:pt>
                <c:pt idx="12">
                  <c:v>20.231999999999999</c:v>
                </c:pt>
                <c:pt idx="13">
                  <c:v>21.672000000000001</c:v>
                </c:pt>
                <c:pt idx="14">
                  <c:v>25.224</c:v>
                </c:pt>
                <c:pt idx="15">
                  <c:v>22.92</c:v>
                </c:pt>
                <c:pt idx="16">
                  <c:v>26.808</c:v>
                </c:pt>
                <c:pt idx="17">
                  <c:v>25.032</c:v>
                </c:pt>
                <c:pt idx="18">
                  <c:v>23.16</c:v>
                </c:pt>
                <c:pt idx="19">
                  <c:v>20.423999999999999</c:v>
                </c:pt>
                <c:pt idx="20">
                  <c:v>16.344000000000001</c:v>
                </c:pt>
                <c:pt idx="21">
                  <c:v>15.816000000000001</c:v>
                </c:pt>
                <c:pt idx="22">
                  <c:v>15.696</c:v>
                </c:pt>
                <c:pt idx="23">
                  <c:v>15.912000000000001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0.00</c:formatCode>
                <c:ptCount val="24"/>
                <c:pt idx="0">
                  <c:v>15.84</c:v>
                </c:pt>
                <c:pt idx="1">
                  <c:v>16.776</c:v>
                </c:pt>
                <c:pt idx="2">
                  <c:v>19.824000000000002</c:v>
                </c:pt>
                <c:pt idx="3">
                  <c:v>18.552</c:v>
                </c:pt>
                <c:pt idx="4">
                  <c:v>19.152000000000001</c:v>
                </c:pt>
                <c:pt idx="5">
                  <c:v>17.783999999999999</c:v>
                </c:pt>
                <c:pt idx="6">
                  <c:v>17.04</c:v>
                </c:pt>
                <c:pt idx="7">
                  <c:v>16.968</c:v>
                </c:pt>
                <c:pt idx="8">
                  <c:v>19.8</c:v>
                </c:pt>
                <c:pt idx="9">
                  <c:v>17.015999999999998</c:v>
                </c:pt>
                <c:pt idx="10">
                  <c:v>15.192</c:v>
                </c:pt>
                <c:pt idx="11">
                  <c:v>15.023999999999999</c:v>
                </c:pt>
                <c:pt idx="12">
                  <c:v>17.904</c:v>
                </c:pt>
                <c:pt idx="13">
                  <c:v>19.824000000000002</c:v>
                </c:pt>
                <c:pt idx="14">
                  <c:v>18.48</c:v>
                </c:pt>
                <c:pt idx="15">
                  <c:v>24.143999999999998</c:v>
                </c:pt>
                <c:pt idx="16">
                  <c:v>28.32</c:v>
                </c:pt>
                <c:pt idx="17">
                  <c:v>25.728000000000002</c:v>
                </c:pt>
                <c:pt idx="18">
                  <c:v>22.776</c:v>
                </c:pt>
                <c:pt idx="19">
                  <c:v>20.64</c:v>
                </c:pt>
                <c:pt idx="20">
                  <c:v>18.024000000000001</c:v>
                </c:pt>
                <c:pt idx="21">
                  <c:v>17.015999999999998</c:v>
                </c:pt>
                <c:pt idx="22">
                  <c:v>15.6</c:v>
                </c:pt>
                <c:pt idx="23">
                  <c:v>15.336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0.00</c:formatCode>
                <c:ptCount val="24"/>
                <c:pt idx="0">
                  <c:v>9.0960000000000001</c:v>
                </c:pt>
                <c:pt idx="1">
                  <c:v>10.512</c:v>
                </c:pt>
                <c:pt idx="2">
                  <c:v>11.423999999999999</c:v>
                </c:pt>
                <c:pt idx="3">
                  <c:v>11.256</c:v>
                </c:pt>
                <c:pt idx="4">
                  <c:v>10.848000000000001</c:v>
                </c:pt>
                <c:pt idx="5">
                  <c:v>13.896000000000001</c:v>
                </c:pt>
                <c:pt idx="6">
                  <c:v>14.112</c:v>
                </c:pt>
                <c:pt idx="7">
                  <c:v>16.2</c:v>
                </c:pt>
                <c:pt idx="8">
                  <c:v>16.440000000000001</c:v>
                </c:pt>
                <c:pt idx="9">
                  <c:v>13.272</c:v>
                </c:pt>
                <c:pt idx="10">
                  <c:v>13.032</c:v>
                </c:pt>
                <c:pt idx="11">
                  <c:v>12.48</c:v>
                </c:pt>
                <c:pt idx="12">
                  <c:v>13.752000000000001</c:v>
                </c:pt>
                <c:pt idx="13">
                  <c:v>11.712</c:v>
                </c:pt>
                <c:pt idx="14">
                  <c:v>11.712</c:v>
                </c:pt>
                <c:pt idx="15">
                  <c:v>15.048</c:v>
                </c:pt>
                <c:pt idx="16">
                  <c:v>17.352</c:v>
                </c:pt>
                <c:pt idx="17">
                  <c:v>18.071999999999999</c:v>
                </c:pt>
                <c:pt idx="18">
                  <c:v>17.472000000000001</c:v>
                </c:pt>
                <c:pt idx="19">
                  <c:v>13.68</c:v>
                </c:pt>
                <c:pt idx="20">
                  <c:v>11.112</c:v>
                </c:pt>
                <c:pt idx="21">
                  <c:v>10.032</c:v>
                </c:pt>
                <c:pt idx="22">
                  <c:v>9.7680000000000007</c:v>
                </c:pt>
                <c:pt idx="23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0.00</c:formatCode>
                <c:ptCount val="24"/>
                <c:pt idx="0">
                  <c:v>8.5920000000000005</c:v>
                </c:pt>
                <c:pt idx="1">
                  <c:v>9.5760000000000005</c:v>
                </c:pt>
                <c:pt idx="2">
                  <c:v>8.9039999999999999</c:v>
                </c:pt>
                <c:pt idx="3">
                  <c:v>11.688000000000001</c:v>
                </c:pt>
                <c:pt idx="4">
                  <c:v>11.976000000000001</c:v>
                </c:pt>
                <c:pt idx="5">
                  <c:v>13.2</c:v>
                </c:pt>
                <c:pt idx="6">
                  <c:v>12.72</c:v>
                </c:pt>
                <c:pt idx="7">
                  <c:v>13.56</c:v>
                </c:pt>
                <c:pt idx="8">
                  <c:v>12.311999999999999</c:v>
                </c:pt>
                <c:pt idx="9">
                  <c:v>14.375999999999999</c:v>
                </c:pt>
                <c:pt idx="10">
                  <c:v>14.327999999999999</c:v>
                </c:pt>
                <c:pt idx="11">
                  <c:v>13.488</c:v>
                </c:pt>
                <c:pt idx="12">
                  <c:v>13.128</c:v>
                </c:pt>
                <c:pt idx="13">
                  <c:v>12.36</c:v>
                </c:pt>
                <c:pt idx="14">
                  <c:v>14.016</c:v>
                </c:pt>
                <c:pt idx="15">
                  <c:v>13.776</c:v>
                </c:pt>
                <c:pt idx="16">
                  <c:v>15.696</c:v>
                </c:pt>
                <c:pt idx="17">
                  <c:v>17.231999999999999</c:v>
                </c:pt>
                <c:pt idx="18">
                  <c:v>15.456</c:v>
                </c:pt>
                <c:pt idx="19">
                  <c:v>12.24</c:v>
                </c:pt>
                <c:pt idx="20">
                  <c:v>10.343999999999999</c:v>
                </c:pt>
                <c:pt idx="21">
                  <c:v>9.5039999999999996</c:v>
                </c:pt>
                <c:pt idx="22">
                  <c:v>9.24</c:v>
                </c:pt>
                <c:pt idx="23">
                  <c:v>8.4719999999999995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0.00</c:formatCode>
                <c:ptCount val="24"/>
                <c:pt idx="0">
                  <c:v>8.7119999999999997</c:v>
                </c:pt>
                <c:pt idx="1">
                  <c:v>9.7439999999999998</c:v>
                </c:pt>
                <c:pt idx="2">
                  <c:v>9.4320000000000004</c:v>
                </c:pt>
                <c:pt idx="3">
                  <c:v>10.343999999999999</c:v>
                </c:pt>
                <c:pt idx="4">
                  <c:v>12.624000000000001</c:v>
                </c:pt>
                <c:pt idx="5">
                  <c:v>12.792</c:v>
                </c:pt>
                <c:pt idx="6">
                  <c:v>16.271999999999998</c:v>
                </c:pt>
                <c:pt idx="7">
                  <c:v>18.263999999999999</c:v>
                </c:pt>
                <c:pt idx="8">
                  <c:v>16.128</c:v>
                </c:pt>
                <c:pt idx="9">
                  <c:v>16.536000000000001</c:v>
                </c:pt>
                <c:pt idx="10">
                  <c:v>15.12</c:v>
                </c:pt>
                <c:pt idx="11">
                  <c:v>16.032</c:v>
                </c:pt>
                <c:pt idx="12">
                  <c:v>13.464</c:v>
                </c:pt>
                <c:pt idx="13">
                  <c:v>13.391999999999999</c:v>
                </c:pt>
                <c:pt idx="14">
                  <c:v>14.112</c:v>
                </c:pt>
                <c:pt idx="15">
                  <c:v>15.048</c:v>
                </c:pt>
                <c:pt idx="16">
                  <c:v>18.288</c:v>
                </c:pt>
                <c:pt idx="17">
                  <c:v>16.032</c:v>
                </c:pt>
                <c:pt idx="18">
                  <c:v>16.295999999999999</c:v>
                </c:pt>
                <c:pt idx="19">
                  <c:v>13.151999999999999</c:v>
                </c:pt>
                <c:pt idx="20">
                  <c:v>10.704000000000001</c:v>
                </c:pt>
                <c:pt idx="21">
                  <c:v>9.0239999999999991</c:v>
                </c:pt>
                <c:pt idx="22">
                  <c:v>8.7840000000000007</c:v>
                </c:pt>
                <c:pt idx="23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0.00</c:formatCode>
                <c:ptCount val="24"/>
                <c:pt idx="0">
                  <c:v>8.8320000000000007</c:v>
                </c:pt>
                <c:pt idx="1">
                  <c:v>11.016</c:v>
                </c:pt>
                <c:pt idx="2">
                  <c:v>12.912000000000001</c:v>
                </c:pt>
                <c:pt idx="3">
                  <c:v>11.904</c:v>
                </c:pt>
                <c:pt idx="4">
                  <c:v>10.608000000000001</c:v>
                </c:pt>
                <c:pt idx="5">
                  <c:v>12.336</c:v>
                </c:pt>
                <c:pt idx="6">
                  <c:v>12.816000000000001</c:v>
                </c:pt>
                <c:pt idx="7">
                  <c:v>14.183999999999999</c:v>
                </c:pt>
                <c:pt idx="8">
                  <c:v>12.263999999999999</c:v>
                </c:pt>
                <c:pt idx="9">
                  <c:v>11.76</c:v>
                </c:pt>
                <c:pt idx="10">
                  <c:v>11.88</c:v>
                </c:pt>
                <c:pt idx="11">
                  <c:v>14.256</c:v>
                </c:pt>
                <c:pt idx="12">
                  <c:v>15.576000000000001</c:v>
                </c:pt>
                <c:pt idx="13">
                  <c:v>15.263999999999999</c:v>
                </c:pt>
                <c:pt idx="14">
                  <c:v>14.904</c:v>
                </c:pt>
                <c:pt idx="15">
                  <c:v>16.271999999999998</c:v>
                </c:pt>
                <c:pt idx="16">
                  <c:v>18.071999999999999</c:v>
                </c:pt>
                <c:pt idx="17">
                  <c:v>20.015999999999998</c:v>
                </c:pt>
                <c:pt idx="18">
                  <c:v>16.872</c:v>
                </c:pt>
                <c:pt idx="19">
                  <c:v>13.944000000000001</c:v>
                </c:pt>
                <c:pt idx="20">
                  <c:v>11.712</c:v>
                </c:pt>
                <c:pt idx="21">
                  <c:v>10.007999999999999</c:v>
                </c:pt>
                <c:pt idx="22">
                  <c:v>9.0719999999999992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0.00</c:formatCode>
                <c:ptCount val="24"/>
                <c:pt idx="0">
                  <c:v>9.0719999999999992</c:v>
                </c:pt>
                <c:pt idx="1">
                  <c:v>11.496</c:v>
                </c:pt>
                <c:pt idx="2">
                  <c:v>10.896000000000001</c:v>
                </c:pt>
                <c:pt idx="3">
                  <c:v>13.272</c:v>
                </c:pt>
                <c:pt idx="4">
                  <c:v>12.336</c:v>
                </c:pt>
                <c:pt idx="5">
                  <c:v>13.536</c:v>
                </c:pt>
                <c:pt idx="6">
                  <c:v>16.559999999999999</c:v>
                </c:pt>
                <c:pt idx="7">
                  <c:v>19.872</c:v>
                </c:pt>
                <c:pt idx="8">
                  <c:v>15.792</c:v>
                </c:pt>
                <c:pt idx="9">
                  <c:v>14.064</c:v>
                </c:pt>
                <c:pt idx="10">
                  <c:v>12.792</c:v>
                </c:pt>
                <c:pt idx="11">
                  <c:v>13.608000000000001</c:v>
                </c:pt>
                <c:pt idx="12">
                  <c:v>12.12</c:v>
                </c:pt>
                <c:pt idx="13">
                  <c:v>13.656000000000001</c:v>
                </c:pt>
                <c:pt idx="14">
                  <c:v>14.712</c:v>
                </c:pt>
                <c:pt idx="15">
                  <c:v>15.36</c:v>
                </c:pt>
                <c:pt idx="16">
                  <c:v>19.872</c:v>
                </c:pt>
                <c:pt idx="17">
                  <c:v>18.888000000000002</c:v>
                </c:pt>
                <c:pt idx="18">
                  <c:v>15.768000000000001</c:v>
                </c:pt>
                <c:pt idx="19">
                  <c:v>13.343999999999999</c:v>
                </c:pt>
                <c:pt idx="20">
                  <c:v>11.544</c:v>
                </c:pt>
                <c:pt idx="21">
                  <c:v>9.3360000000000003</c:v>
                </c:pt>
                <c:pt idx="22">
                  <c:v>8.8320000000000007</c:v>
                </c:pt>
                <c:pt idx="23">
                  <c:v>8.8320000000000007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0.00</c:formatCode>
                <c:ptCount val="24"/>
                <c:pt idx="0">
                  <c:v>8.6639999999999997</c:v>
                </c:pt>
                <c:pt idx="1">
                  <c:v>10.08</c:v>
                </c:pt>
                <c:pt idx="2">
                  <c:v>12.384</c:v>
                </c:pt>
                <c:pt idx="3">
                  <c:v>14.592000000000001</c:v>
                </c:pt>
                <c:pt idx="4">
                  <c:v>12.936</c:v>
                </c:pt>
                <c:pt idx="5">
                  <c:v>12.023999999999999</c:v>
                </c:pt>
                <c:pt idx="6">
                  <c:v>14.736000000000001</c:v>
                </c:pt>
                <c:pt idx="7">
                  <c:v>13.44</c:v>
                </c:pt>
                <c:pt idx="8">
                  <c:v>14.64</c:v>
                </c:pt>
                <c:pt idx="9">
                  <c:v>12.12</c:v>
                </c:pt>
                <c:pt idx="10">
                  <c:v>12.36</c:v>
                </c:pt>
                <c:pt idx="11">
                  <c:v>13.536</c:v>
                </c:pt>
                <c:pt idx="12">
                  <c:v>13.776</c:v>
                </c:pt>
                <c:pt idx="13">
                  <c:v>18.024000000000001</c:v>
                </c:pt>
                <c:pt idx="14">
                  <c:v>18.96</c:v>
                </c:pt>
                <c:pt idx="15">
                  <c:v>19.175999999999998</c:v>
                </c:pt>
                <c:pt idx="16">
                  <c:v>23.76</c:v>
                </c:pt>
                <c:pt idx="17">
                  <c:v>18.84</c:v>
                </c:pt>
                <c:pt idx="18">
                  <c:v>16.943999999999999</c:v>
                </c:pt>
                <c:pt idx="19">
                  <c:v>13.776</c:v>
                </c:pt>
                <c:pt idx="20">
                  <c:v>10.92</c:v>
                </c:pt>
                <c:pt idx="21">
                  <c:v>10.032</c:v>
                </c:pt>
                <c:pt idx="22">
                  <c:v>9.6</c:v>
                </c:pt>
                <c:pt idx="2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J12" sqref="J12:J13"/>
    </sheetView>
  </sheetViews>
  <sheetFormatPr defaultRowHeight="15" x14ac:dyDescent="0.25"/>
  <sheetData>
    <row r="1" spans="1:7" x14ac:dyDescent="0.25">
      <c r="A1" t="s">
        <v>627</v>
      </c>
    </row>
    <row r="2" spans="1:7" x14ac:dyDescent="0.25">
      <c r="A2" t="s">
        <v>615</v>
      </c>
    </row>
    <row r="3" spans="1:7" x14ac:dyDescent="0.25">
      <c r="A3" t="s">
        <v>628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42948</v>
      </c>
      <c r="B6" t="s">
        <v>562</v>
      </c>
      <c r="C6">
        <v>9.3840000000000003</v>
      </c>
      <c r="D6">
        <v>0</v>
      </c>
      <c r="E6">
        <v>3.3359999999999999</v>
      </c>
      <c r="F6">
        <v>0</v>
      </c>
    </row>
    <row r="7" spans="1:7" x14ac:dyDescent="0.25">
      <c r="A7" s="1">
        <v>42948</v>
      </c>
      <c r="B7" t="s">
        <v>563</v>
      </c>
      <c r="C7">
        <v>10.295999999999999</v>
      </c>
      <c r="D7">
        <v>0</v>
      </c>
      <c r="E7">
        <v>3.4079999999999999</v>
      </c>
      <c r="F7">
        <v>0</v>
      </c>
    </row>
    <row r="8" spans="1:7" x14ac:dyDescent="0.25">
      <c r="A8" s="1">
        <v>42948</v>
      </c>
      <c r="B8" t="s">
        <v>564</v>
      </c>
      <c r="C8">
        <v>13.968</v>
      </c>
      <c r="D8">
        <v>0</v>
      </c>
      <c r="E8">
        <v>3.72</v>
      </c>
      <c r="F8">
        <v>0</v>
      </c>
    </row>
    <row r="9" spans="1:7" x14ac:dyDescent="0.25">
      <c r="A9" s="1">
        <v>42948</v>
      </c>
      <c r="B9" t="s">
        <v>565</v>
      </c>
      <c r="C9">
        <v>12.72</v>
      </c>
      <c r="D9">
        <v>0</v>
      </c>
      <c r="E9">
        <v>3.96</v>
      </c>
      <c r="F9">
        <v>0</v>
      </c>
    </row>
    <row r="10" spans="1:7" x14ac:dyDescent="0.25">
      <c r="A10" s="1">
        <v>42948</v>
      </c>
      <c r="B10" t="s">
        <v>566</v>
      </c>
      <c r="C10">
        <v>12.528</v>
      </c>
      <c r="D10">
        <v>0</v>
      </c>
      <c r="E10">
        <v>4.008</v>
      </c>
      <c r="F10">
        <v>0</v>
      </c>
    </row>
    <row r="11" spans="1:7" x14ac:dyDescent="0.25">
      <c r="A11" s="1">
        <v>42948</v>
      </c>
      <c r="B11" t="s">
        <v>567</v>
      </c>
      <c r="C11">
        <v>12.984</v>
      </c>
      <c r="D11">
        <v>0</v>
      </c>
      <c r="E11">
        <v>4.8239999999999998</v>
      </c>
      <c r="F11">
        <v>0</v>
      </c>
    </row>
    <row r="12" spans="1:7" x14ac:dyDescent="0.25">
      <c r="A12" s="1">
        <v>42948</v>
      </c>
      <c r="B12" t="s">
        <v>568</v>
      </c>
      <c r="C12">
        <v>15.912000000000001</v>
      </c>
      <c r="D12">
        <v>0</v>
      </c>
      <c r="E12">
        <v>4.5599999999999996</v>
      </c>
      <c r="F12">
        <v>0</v>
      </c>
    </row>
    <row r="13" spans="1:7" x14ac:dyDescent="0.25">
      <c r="A13" s="1">
        <v>42948</v>
      </c>
      <c r="B13" t="s">
        <v>569</v>
      </c>
      <c r="C13">
        <v>16.608000000000001</v>
      </c>
      <c r="D13">
        <v>0</v>
      </c>
      <c r="E13">
        <v>4.944</v>
      </c>
      <c r="F13">
        <v>0</v>
      </c>
    </row>
    <row r="14" spans="1:7" x14ac:dyDescent="0.25">
      <c r="A14" s="1">
        <v>42948</v>
      </c>
      <c r="B14" t="s">
        <v>570</v>
      </c>
      <c r="C14">
        <v>15.456</v>
      </c>
      <c r="D14">
        <v>0</v>
      </c>
      <c r="E14">
        <v>4.1040000000000001</v>
      </c>
      <c r="F14">
        <v>0</v>
      </c>
    </row>
    <row r="15" spans="1:7" x14ac:dyDescent="0.25">
      <c r="A15" s="1">
        <v>42948</v>
      </c>
      <c r="B15" t="s">
        <v>571</v>
      </c>
      <c r="C15">
        <v>14.256</v>
      </c>
      <c r="D15">
        <v>0</v>
      </c>
      <c r="E15">
        <v>4.008</v>
      </c>
      <c r="F15">
        <v>0</v>
      </c>
    </row>
    <row r="16" spans="1:7" x14ac:dyDescent="0.25">
      <c r="A16" s="1">
        <v>42948</v>
      </c>
      <c r="B16" t="s">
        <v>572</v>
      </c>
      <c r="C16">
        <v>16.824000000000002</v>
      </c>
      <c r="D16">
        <v>0</v>
      </c>
      <c r="E16">
        <v>4.3680000000000003</v>
      </c>
      <c r="F16">
        <v>0</v>
      </c>
    </row>
    <row r="17" spans="1:6" x14ac:dyDescent="0.25">
      <c r="A17" s="1">
        <v>42948</v>
      </c>
      <c r="B17" t="s">
        <v>573</v>
      </c>
      <c r="C17">
        <v>15.96</v>
      </c>
      <c r="D17">
        <v>0</v>
      </c>
      <c r="E17">
        <v>4.1280000000000001</v>
      </c>
      <c r="F17">
        <v>0</v>
      </c>
    </row>
    <row r="18" spans="1:6" x14ac:dyDescent="0.25">
      <c r="A18" s="1">
        <v>42948</v>
      </c>
      <c r="B18" t="s">
        <v>574</v>
      </c>
      <c r="C18">
        <v>14.856</v>
      </c>
      <c r="D18">
        <v>0</v>
      </c>
      <c r="E18">
        <v>4.1520000000000001</v>
      </c>
      <c r="F18">
        <v>0</v>
      </c>
    </row>
    <row r="19" spans="1:6" x14ac:dyDescent="0.25">
      <c r="A19" s="1">
        <v>42948</v>
      </c>
      <c r="B19" t="s">
        <v>575</v>
      </c>
      <c r="C19">
        <v>17.760000000000002</v>
      </c>
      <c r="D19">
        <v>0</v>
      </c>
      <c r="E19">
        <v>4.8239999999999998</v>
      </c>
      <c r="F19">
        <v>0</v>
      </c>
    </row>
    <row r="20" spans="1:6" x14ac:dyDescent="0.25">
      <c r="A20" s="1">
        <v>42948</v>
      </c>
      <c r="B20" t="s">
        <v>576</v>
      </c>
      <c r="C20">
        <v>18.672000000000001</v>
      </c>
      <c r="D20">
        <v>0</v>
      </c>
      <c r="E20">
        <v>4.2960000000000003</v>
      </c>
      <c r="F20">
        <v>0</v>
      </c>
    </row>
    <row r="21" spans="1:6" x14ac:dyDescent="0.25">
      <c r="A21" s="1">
        <v>42948</v>
      </c>
      <c r="B21" t="s">
        <v>577</v>
      </c>
      <c r="C21">
        <v>18.12</v>
      </c>
      <c r="D21">
        <v>0</v>
      </c>
      <c r="E21">
        <v>4.7519999999999998</v>
      </c>
      <c r="F21">
        <v>0</v>
      </c>
    </row>
    <row r="22" spans="1:6" x14ac:dyDescent="0.25">
      <c r="A22" s="1">
        <v>42948</v>
      </c>
      <c r="B22" t="s">
        <v>578</v>
      </c>
      <c r="C22">
        <v>17.687999999999999</v>
      </c>
      <c r="D22">
        <v>0</v>
      </c>
      <c r="E22">
        <v>4.2480000000000002</v>
      </c>
      <c r="F22">
        <v>0</v>
      </c>
    </row>
    <row r="23" spans="1:6" x14ac:dyDescent="0.25">
      <c r="A23" s="1">
        <v>42948</v>
      </c>
      <c r="B23" t="s">
        <v>579</v>
      </c>
      <c r="C23">
        <v>18.047999999999998</v>
      </c>
      <c r="D23">
        <v>0</v>
      </c>
      <c r="E23">
        <v>4.4640000000000004</v>
      </c>
      <c r="F23">
        <v>0</v>
      </c>
    </row>
    <row r="24" spans="1:6" x14ac:dyDescent="0.25">
      <c r="A24" s="1">
        <v>42948</v>
      </c>
      <c r="B24" t="s">
        <v>580</v>
      </c>
      <c r="C24">
        <v>15.744</v>
      </c>
      <c r="D24">
        <v>0</v>
      </c>
      <c r="E24">
        <v>4.1280000000000001</v>
      </c>
      <c r="F24">
        <v>0</v>
      </c>
    </row>
    <row r="25" spans="1:6" x14ac:dyDescent="0.25">
      <c r="A25" s="1">
        <v>42948</v>
      </c>
      <c r="B25" t="s">
        <v>581</v>
      </c>
      <c r="C25">
        <v>14.52</v>
      </c>
      <c r="D25">
        <v>0</v>
      </c>
      <c r="E25">
        <v>3.7679999999999998</v>
      </c>
      <c r="F25">
        <v>0</v>
      </c>
    </row>
    <row r="26" spans="1:6" x14ac:dyDescent="0.25">
      <c r="A26" s="1">
        <v>42948</v>
      </c>
      <c r="B26" t="s">
        <v>582</v>
      </c>
      <c r="C26">
        <v>11.64</v>
      </c>
      <c r="D26">
        <v>0</v>
      </c>
      <c r="E26">
        <v>3.552</v>
      </c>
      <c r="F26">
        <v>0</v>
      </c>
    </row>
    <row r="27" spans="1:6" x14ac:dyDescent="0.25">
      <c r="A27" s="1">
        <v>42948</v>
      </c>
      <c r="B27" t="s">
        <v>583</v>
      </c>
      <c r="C27">
        <v>9.9120000000000008</v>
      </c>
      <c r="D27">
        <v>0</v>
      </c>
      <c r="E27">
        <v>3.72</v>
      </c>
      <c r="F27">
        <v>0</v>
      </c>
    </row>
    <row r="28" spans="1:6" x14ac:dyDescent="0.25">
      <c r="A28" s="1">
        <v>42948</v>
      </c>
      <c r="B28" t="s">
        <v>584</v>
      </c>
      <c r="C28">
        <v>9.4559999999999995</v>
      </c>
      <c r="D28">
        <v>0</v>
      </c>
      <c r="E28">
        <v>3.3359999999999999</v>
      </c>
      <c r="F28">
        <v>0</v>
      </c>
    </row>
    <row r="29" spans="1:6" x14ac:dyDescent="0.25">
      <c r="A29" s="1">
        <v>42948</v>
      </c>
      <c r="B29" t="s">
        <v>585</v>
      </c>
      <c r="C29">
        <v>9</v>
      </c>
      <c r="D29">
        <v>0</v>
      </c>
      <c r="E29">
        <v>2.976</v>
      </c>
      <c r="F29">
        <v>0</v>
      </c>
    </row>
    <row r="30" spans="1:6" x14ac:dyDescent="0.25">
      <c r="A30" s="1">
        <v>42949</v>
      </c>
      <c r="B30" t="s">
        <v>562</v>
      </c>
      <c r="C30">
        <v>9.24</v>
      </c>
      <c r="D30">
        <v>0</v>
      </c>
      <c r="E30">
        <v>3.2879999999999998</v>
      </c>
      <c r="F30">
        <v>0</v>
      </c>
    </row>
    <row r="31" spans="1:6" x14ac:dyDescent="0.25">
      <c r="A31" s="1">
        <v>42949</v>
      </c>
      <c r="B31" t="s">
        <v>563</v>
      </c>
      <c r="C31">
        <v>10.536</v>
      </c>
      <c r="D31">
        <v>0</v>
      </c>
      <c r="E31">
        <v>3.1680000000000001</v>
      </c>
      <c r="F31">
        <v>0</v>
      </c>
    </row>
    <row r="32" spans="1:6" x14ac:dyDescent="0.25">
      <c r="A32" s="1">
        <v>42949</v>
      </c>
      <c r="B32" t="s">
        <v>564</v>
      </c>
      <c r="C32">
        <v>13.007999999999999</v>
      </c>
      <c r="D32">
        <v>0</v>
      </c>
      <c r="E32">
        <v>3.3359999999999999</v>
      </c>
      <c r="F32">
        <v>0</v>
      </c>
    </row>
    <row r="33" spans="1:6" x14ac:dyDescent="0.25">
      <c r="A33" s="1">
        <v>42949</v>
      </c>
      <c r="B33" t="s">
        <v>565</v>
      </c>
      <c r="C33">
        <v>12.96</v>
      </c>
      <c r="D33">
        <v>0</v>
      </c>
      <c r="E33">
        <v>3.6240000000000001</v>
      </c>
      <c r="F33">
        <v>0</v>
      </c>
    </row>
    <row r="34" spans="1:6" x14ac:dyDescent="0.25">
      <c r="A34" s="1">
        <v>42949</v>
      </c>
      <c r="B34" t="s">
        <v>566</v>
      </c>
      <c r="C34">
        <v>14.183999999999999</v>
      </c>
      <c r="D34">
        <v>0</v>
      </c>
      <c r="E34">
        <v>4.1760000000000002</v>
      </c>
      <c r="F34">
        <v>0</v>
      </c>
    </row>
    <row r="35" spans="1:6" x14ac:dyDescent="0.25">
      <c r="A35" s="1">
        <v>42949</v>
      </c>
      <c r="B35" t="s">
        <v>567</v>
      </c>
      <c r="C35">
        <v>16.584</v>
      </c>
      <c r="D35">
        <v>0</v>
      </c>
      <c r="E35">
        <v>4.3680000000000003</v>
      </c>
      <c r="F35">
        <v>0</v>
      </c>
    </row>
    <row r="36" spans="1:6" x14ac:dyDescent="0.25">
      <c r="A36" s="1">
        <v>42949</v>
      </c>
      <c r="B36" t="s">
        <v>568</v>
      </c>
      <c r="C36">
        <v>16.8</v>
      </c>
      <c r="D36">
        <v>0</v>
      </c>
      <c r="E36">
        <v>4.68</v>
      </c>
      <c r="F36">
        <v>0</v>
      </c>
    </row>
    <row r="37" spans="1:6" x14ac:dyDescent="0.25">
      <c r="A37" s="1">
        <v>42949</v>
      </c>
      <c r="B37" t="s">
        <v>569</v>
      </c>
      <c r="C37">
        <v>16.367999999999999</v>
      </c>
      <c r="D37">
        <v>0</v>
      </c>
      <c r="E37">
        <v>4.7519999999999998</v>
      </c>
      <c r="F37">
        <v>0</v>
      </c>
    </row>
    <row r="38" spans="1:6" x14ac:dyDescent="0.25">
      <c r="A38" s="1">
        <v>42949</v>
      </c>
      <c r="B38" t="s">
        <v>570</v>
      </c>
      <c r="C38">
        <v>15.912000000000001</v>
      </c>
      <c r="D38">
        <v>0</v>
      </c>
      <c r="E38">
        <v>4.5119999999999996</v>
      </c>
      <c r="F38">
        <v>0</v>
      </c>
    </row>
    <row r="39" spans="1:6" x14ac:dyDescent="0.25">
      <c r="A39" s="1">
        <v>42949</v>
      </c>
      <c r="B39" t="s">
        <v>571</v>
      </c>
      <c r="C39">
        <v>15.192</v>
      </c>
      <c r="D39">
        <v>0</v>
      </c>
      <c r="E39">
        <v>4.3440000000000003</v>
      </c>
      <c r="F39">
        <v>0</v>
      </c>
    </row>
    <row r="40" spans="1:6" x14ac:dyDescent="0.25">
      <c r="A40" s="1">
        <v>42949</v>
      </c>
      <c r="B40" t="s">
        <v>572</v>
      </c>
      <c r="C40">
        <v>16.295999999999999</v>
      </c>
      <c r="D40">
        <v>0</v>
      </c>
      <c r="E40">
        <v>4.4640000000000004</v>
      </c>
      <c r="F40">
        <v>0</v>
      </c>
    </row>
    <row r="41" spans="1:6" x14ac:dyDescent="0.25">
      <c r="A41" s="1">
        <v>42949</v>
      </c>
      <c r="B41" t="s">
        <v>573</v>
      </c>
      <c r="C41">
        <v>15.936</v>
      </c>
      <c r="D41">
        <v>0</v>
      </c>
      <c r="E41">
        <v>3.9119999999999999</v>
      </c>
      <c r="F41">
        <v>0</v>
      </c>
    </row>
    <row r="42" spans="1:6" x14ac:dyDescent="0.25">
      <c r="A42" s="1">
        <v>42949</v>
      </c>
      <c r="B42" t="s">
        <v>574</v>
      </c>
      <c r="C42">
        <v>13.896000000000001</v>
      </c>
      <c r="D42">
        <v>0</v>
      </c>
      <c r="E42">
        <v>4.08</v>
      </c>
      <c r="F42">
        <v>0</v>
      </c>
    </row>
    <row r="43" spans="1:6" x14ac:dyDescent="0.25">
      <c r="A43" s="1">
        <v>42949</v>
      </c>
      <c r="B43" t="s">
        <v>575</v>
      </c>
      <c r="C43">
        <v>15.864000000000001</v>
      </c>
      <c r="D43">
        <v>0</v>
      </c>
      <c r="E43">
        <v>4.4400000000000004</v>
      </c>
      <c r="F43">
        <v>0</v>
      </c>
    </row>
    <row r="44" spans="1:6" x14ac:dyDescent="0.25">
      <c r="A44" s="1">
        <v>42949</v>
      </c>
      <c r="B44" t="s">
        <v>576</v>
      </c>
      <c r="C44">
        <v>17.712</v>
      </c>
      <c r="D44">
        <v>0</v>
      </c>
      <c r="E44">
        <v>4.5599999999999996</v>
      </c>
      <c r="F44">
        <v>0</v>
      </c>
    </row>
    <row r="45" spans="1:6" x14ac:dyDescent="0.25">
      <c r="A45" s="1">
        <v>42949</v>
      </c>
      <c r="B45" t="s">
        <v>577</v>
      </c>
      <c r="C45">
        <v>15.6</v>
      </c>
      <c r="D45">
        <v>0</v>
      </c>
      <c r="E45">
        <v>4.7039999999999997</v>
      </c>
      <c r="F45">
        <v>0</v>
      </c>
    </row>
    <row r="46" spans="1:6" x14ac:dyDescent="0.25">
      <c r="A46" s="1">
        <v>42949</v>
      </c>
      <c r="B46" t="s">
        <v>578</v>
      </c>
      <c r="C46">
        <v>17.616</v>
      </c>
      <c r="D46">
        <v>0</v>
      </c>
      <c r="E46">
        <v>4.1520000000000001</v>
      </c>
      <c r="F46">
        <v>0</v>
      </c>
    </row>
    <row r="47" spans="1:6" x14ac:dyDescent="0.25">
      <c r="A47" s="1">
        <v>42949</v>
      </c>
      <c r="B47" t="s">
        <v>579</v>
      </c>
      <c r="C47">
        <v>17.184000000000001</v>
      </c>
      <c r="D47">
        <v>0</v>
      </c>
      <c r="E47">
        <v>4.2</v>
      </c>
      <c r="F47">
        <v>0</v>
      </c>
    </row>
    <row r="48" spans="1:6" x14ac:dyDescent="0.25">
      <c r="A48" s="1">
        <v>42949</v>
      </c>
      <c r="B48" t="s">
        <v>580</v>
      </c>
      <c r="C48">
        <v>16.655999999999999</v>
      </c>
      <c r="D48">
        <v>0</v>
      </c>
      <c r="E48">
        <v>3.72</v>
      </c>
      <c r="F48">
        <v>0</v>
      </c>
    </row>
    <row r="49" spans="1:6" x14ac:dyDescent="0.25">
      <c r="A49" s="1">
        <v>42949</v>
      </c>
      <c r="B49" t="s">
        <v>581</v>
      </c>
      <c r="C49">
        <v>15.215999999999999</v>
      </c>
      <c r="D49">
        <v>0</v>
      </c>
      <c r="E49">
        <v>3.72</v>
      </c>
      <c r="F49">
        <v>0</v>
      </c>
    </row>
    <row r="50" spans="1:6" x14ac:dyDescent="0.25">
      <c r="A50" s="1">
        <v>42949</v>
      </c>
      <c r="B50" t="s">
        <v>582</v>
      </c>
      <c r="C50">
        <v>11.952</v>
      </c>
      <c r="D50">
        <v>0</v>
      </c>
      <c r="E50">
        <v>3.6960000000000002</v>
      </c>
      <c r="F50">
        <v>0</v>
      </c>
    </row>
    <row r="51" spans="1:6" x14ac:dyDescent="0.25">
      <c r="A51" s="1">
        <v>42949</v>
      </c>
      <c r="B51" t="s">
        <v>583</v>
      </c>
      <c r="C51">
        <v>9.9120000000000008</v>
      </c>
      <c r="D51">
        <v>0</v>
      </c>
      <c r="E51">
        <v>3.9119999999999999</v>
      </c>
      <c r="F51">
        <v>0</v>
      </c>
    </row>
    <row r="52" spans="1:6" x14ac:dyDescent="0.25">
      <c r="A52" s="1">
        <v>42949</v>
      </c>
      <c r="B52" t="s">
        <v>584</v>
      </c>
      <c r="C52">
        <v>9.36</v>
      </c>
      <c r="D52">
        <v>0</v>
      </c>
      <c r="E52">
        <v>3.48</v>
      </c>
      <c r="F52">
        <v>0</v>
      </c>
    </row>
    <row r="53" spans="1:6" x14ac:dyDescent="0.25">
      <c r="A53" s="1">
        <v>42949</v>
      </c>
      <c r="B53" t="s">
        <v>585</v>
      </c>
      <c r="C53">
        <v>9.7680000000000007</v>
      </c>
      <c r="D53">
        <v>0</v>
      </c>
      <c r="E53">
        <v>3.84</v>
      </c>
      <c r="F53">
        <v>0</v>
      </c>
    </row>
    <row r="54" spans="1:6" x14ac:dyDescent="0.25">
      <c r="A54" s="1">
        <v>42950</v>
      </c>
      <c r="B54" t="s">
        <v>562</v>
      </c>
      <c r="C54">
        <v>9.7200000000000006</v>
      </c>
      <c r="D54">
        <v>0</v>
      </c>
      <c r="E54">
        <v>3.8639999999999999</v>
      </c>
      <c r="F54">
        <v>0</v>
      </c>
    </row>
    <row r="55" spans="1:6" x14ac:dyDescent="0.25">
      <c r="A55" s="1">
        <v>42950</v>
      </c>
      <c r="B55" t="s">
        <v>563</v>
      </c>
      <c r="C55">
        <v>10.103999999999999</v>
      </c>
      <c r="D55">
        <v>0</v>
      </c>
      <c r="E55">
        <v>3.3839999999999999</v>
      </c>
      <c r="F55">
        <v>0</v>
      </c>
    </row>
    <row r="56" spans="1:6" x14ac:dyDescent="0.25">
      <c r="A56" s="1">
        <v>42950</v>
      </c>
      <c r="B56" t="s">
        <v>564</v>
      </c>
      <c r="C56">
        <v>11.087999999999999</v>
      </c>
      <c r="D56">
        <v>0</v>
      </c>
      <c r="E56">
        <v>3.3359999999999999</v>
      </c>
      <c r="F56">
        <v>0</v>
      </c>
    </row>
    <row r="57" spans="1:6" x14ac:dyDescent="0.25">
      <c r="A57" s="1">
        <v>42950</v>
      </c>
      <c r="B57" t="s">
        <v>565</v>
      </c>
      <c r="C57">
        <v>13.944000000000001</v>
      </c>
      <c r="D57">
        <v>0</v>
      </c>
      <c r="E57">
        <v>3.6720000000000002</v>
      </c>
      <c r="F57">
        <v>0</v>
      </c>
    </row>
    <row r="58" spans="1:6" x14ac:dyDescent="0.25">
      <c r="A58" s="1">
        <v>42950</v>
      </c>
      <c r="B58" t="s">
        <v>566</v>
      </c>
      <c r="C58">
        <v>10.391999999999999</v>
      </c>
      <c r="D58">
        <v>0</v>
      </c>
      <c r="E58">
        <v>3.528</v>
      </c>
      <c r="F58">
        <v>0</v>
      </c>
    </row>
    <row r="59" spans="1:6" x14ac:dyDescent="0.25">
      <c r="A59" s="1">
        <v>42950</v>
      </c>
      <c r="B59" t="s">
        <v>567</v>
      </c>
      <c r="C59">
        <v>10.824</v>
      </c>
      <c r="D59">
        <v>0</v>
      </c>
      <c r="E59">
        <v>3.0720000000000001</v>
      </c>
      <c r="F59">
        <v>0</v>
      </c>
    </row>
    <row r="60" spans="1:6" x14ac:dyDescent="0.25">
      <c r="A60" s="1">
        <v>42950</v>
      </c>
      <c r="B60" t="s">
        <v>568</v>
      </c>
      <c r="C60">
        <v>10.8</v>
      </c>
      <c r="D60">
        <v>0</v>
      </c>
      <c r="E60">
        <v>3.6480000000000001</v>
      </c>
      <c r="F60">
        <v>0</v>
      </c>
    </row>
    <row r="61" spans="1:6" x14ac:dyDescent="0.25">
      <c r="A61" s="1">
        <v>42950</v>
      </c>
      <c r="B61" t="s">
        <v>569</v>
      </c>
      <c r="C61">
        <v>14.423999999999999</v>
      </c>
      <c r="D61">
        <v>0</v>
      </c>
      <c r="E61">
        <v>4.2480000000000002</v>
      </c>
      <c r="F61">
        <v>0</v>
      </c>
    </row>
    <row r="62" spans="1:6" x14ac:dyDescent="0.25">
      <c r="A62" s="1">
        <v>42950</v>
      </c>
      <c r="B62" t="s">
        <v>570</v>
      </c>
      <c r="C62">
        <v>12.744</v>
      </c>
      <c r="D62">
        <v>0</v>
      </c>
      <c r="E62">
        <v>4.2720000000000002</v>
      </c>
      <c r="F62">
        <v>0</v>
      </c>
    </row>
    <row r="63" spans="1:6" x14ac:dyDescent="0.25">
      <c r="A63" s="1">
        <v>42950</v>
      </c>
      <c r="B63" t="s">
        <v>571</v>
      </c>
      <c r="C63">
        <v>13.391999999999999</v>
      </c>
      <c r="D63">
        <v>0</v>
      </c>
      <c r="E63">
        <v>3.7679999999999998</v>
      </c>
      <c r="F63">
        <v>0</v>
      </c>
    </row>
    <row r="64" spans="1:6" x14ac:dyDescent="0.25">
      <c r="A64" s="1">
        <v>42950</v>
      </c>
      <c r="B64" t="s">
        <v>572</v>
      </c>
      <c r="C64">
        <v>13.464</v>
      </c>
      <c r="D64">
        <v>0</v>
      </c>
      <c r="E64">
        <v>3.6240000000000001</v>
      </c>
      <c r="F64">
        <v>0</v>
      </c>
    </row>
    <row r="65" spans="1:6" x14ac:dyDescent="0.25">
      <c r="A65" s="1">
        <v>42950</v>
      </c>
      <c r="B65" t="s">
        <v>573</v>
      </c>
      <c r="C65">
        <v>12.288</v>
      </c>
      <c r="D65">
        <v>0</v>
      </c>
      <c r="E65">
        <v>3.36</v>
      </c>
      <c r="F65">
        <v>0</v>
      </c>
    </row>
    <row r="66" spans="1:6" x14ac:dyDescent="0.25">
      <c r="A66" s="1">
        <v>42950</v>
      </c>
      <c r="B66" t="s">
        <v>574</v>
      </c>
      <c r="C66">
        <v>13.32</v>
      </c>
      <c r="D66">
        <v>0</v>
      </c>
      <c r="E66">
        <v>3.6</v>
      </c>
      <c r="F66">
        <v>0</v>
      </c>
    </row>
    <row r="67" spans="1:6" x14ac:dyDescent="0.25">
      <c r="A67" s="1">
        <v>42950</v>
      </c>
      <c r="B67" t="s">
        <v>575</v>
      </c>
      <c r="C67">
        <v>14.304</v>
      </c>
      <c r="D67">
        <v>0</v>
      </c>
      <c r="E67">
        <v>4.32</v>
      </c>
      <c r="F67">
        <v>0</v>
      </c>
    </row>
    <row r="68" spans="1:6" x14ac:dyDescent="0.25">
      <c r="A68" s="1">
        <v>42950</v>
      </c>
      <c r="B68" t="s">
        <v>576</v>
      </c>
      <c r="C68">
        <v>15.12</v>
      </c>
      <c r="D68">
        <v>0</v>
      </c>
      <c r="E68">
        <v>4.4400000000000004</v>
      </c>
      <c r="F68">
        <v>0</v>
      </c>
    </row>
    <row r="69" spans="1:6" x14ac:dyDescent="0.25">
      <c r="A69" s="1">
        <v>42950</v>
      </c>
      <c r="B69" t="s">
        <v>577</v>
      </c>
      <c r="C69">
        <v>15.576000000000001</v>
      </c>
      <c r="D69">
        <v>0</v>
      </c>
      <c r="E69">
        <v>4.2960000000000003</v>
      </c>
      <c r="F69">
        <v>0</v>
      </c>
    </row>
    <row r="70" spans="1:6" x14ac:dyDescent="0.25">
      <c r="A70" s="1">
        <v>42950</v>
      </c>
      <c r="B70" t="s">
        <v>578</v>
      </c>
      <c r="C70">
        <v>19.367999999999999</v>
      </c>
      <c r="D70">
        <v>0</v>
      </c>
      <c r="E70">
        <v>4.2240000000000002</v>
      </c>
      <c r="F70">
        <v>0</v>
      </c>
    </row>
    <row r="71" spans="1:6" x14ac:dyDescent="0.25">
      <c r="A71" s="1">
        <v>42950</v>
      </c>
      <c r="B71" t="s">
        <v>579</v>
      </c>
      <c r="C71">
        <v>18.167999999999999</v>
      </c>
      <c r="D71">
        <v>0</v>
      </c>
      <c r="E71">
        <v>4.032</v>
      </c>
      <c r="F71">
        <v>0</v>
      </c>
    </row>
    <row r="72" spans="1:6" x14ac:dyDescent="0.25">
      <c r="A72" s="1">
        <v>42950</v>
      </c>
      <c r="B72" t="s">
        <v>580</v>
      </c>
      <c r="C72">
        <v>15.864000000000001</v>
      </c>
      <c r="D72">
        <v>0</v>
      </c>
      <c r="E72">
        <v>3.72</v>
      </c>
      <c r="F72">
        <v>0</v>
      </c>
    </row>
    <row r="73" spans="1:6" x14ac:dyDescent="0.25">
      <c r="A73" s="1">
        <v>42950</v>
      </c>
      <c r="B73" t="s">
        <v>581</v>
      </c>
      <c r="C73">
        <v>14.016</v>
      </c>
      <c r="D73">
        <v>0</v>
      </c>
      <c r="E73">
        <v>3.7919999999999998</v>
      </c>
      <c r="F73">
        <v>0</v>
      </c>
    </row>
    <row r="74" spans="1:6" x14ac:dyDescent="0.25">
      <c r="A74" s="1">
        <v>42950</v>
      </c>
      <c r="B74" t="s">
        <v>582</v>
      </c>
      <c r="C74">
        <v>12.071999999999999</v>
      </c>
      <c r="D74">
        <v>0</v>
      </c>
      <c r="E74">
        <v>3.7440000000000002</v>
      </c>
      <c r="F74">
        <v>0</v>
      </c>
    </row>
    <row r="75" spans="1:6" x14ac:dyDescent="0.25">
      <c r="A75" s="1">
        <v>42950</v>
      </c>
      <c r="B75" t="s">
        <v>583</v>
      </c>
      <c r="C75">
        <v>10.56</v>
      </c>
      <c r="D75">
        <v>0</v>
      </c>
      <c r="E75">
        <v>3.7919999999999998</v>
      </c>
      <c r="F75">
        <v>0</v>
      </c>
    </row>
    <row r="76" spans="1:6" x14ac:dyDescent="0.25">
      <c r="A76" s="1">
        <v>42950</v>
      </c>
      <c r="B76" t="s">
        <v>584</v>
      </c>
      <c r="C76">
        <v>9.6</v>
      </c>
      <c r="D76">
        <v>0</v>
      </c>
      <c r="E76">
        <v>3.504</v>
      </c>
      <c r="F76">
        <v>0</v>
      </c>
    </row>
    <row r="77" spans="1:6" x14ac:dyDescent="0.25">
      <c r="A77" s="1">
        <v>42950</v>
      </c>
      <c r="B77" t="s">
        <v>585</v>
      </c>
      <c r="C77">
        <v>9.4559999999999995</v>
      </c>
      <c r="D77">
        <v>0</v>
      </c>
      <c r="E77">
        <v>3.72</v>
      </c>
      <c r="F77">
        <v>0</v>
      </c>
    </row>
    <row r="78" spans="1:6" x14ac:dyDescent="0.25">
      <c r="A78" s="1">
        <v>42951</v>
      </c>
      <c r="B78" t="s">
        <v>562</v>
      </c>
      <c r="C78">
        <v>9.0960000000000001</v>
      </c>
      <c r="D78">
        <v>0</v>
      </c>
      <c r="E78">
        <v>3.36</v>
      </c>
      <c r="F78">
        <v>0</v>
      </c>
    </row>
    <row r="79" spans="1:6" x14ac:dyDescent="0.25">
      <c r="A79" s="1">
        <v>42951</v>
      </c>
      <c r="B79" t="s">
        <v>563</v>
      </c>
      <c r="C79">
        <v>10.512</v>
      </c>
      <c r="D79">
        <v>0</v>
      </c>
      <c r="E79">
        <v>3.7919999999999998</v>
      </c>
      <c r="F79">
        <v>0</v>
      </c>
    </row>
    <row r="80" spans="1:6" x14ac:dyDescent="0.25">
      <c r="A80" s="1">
        <v>42951</v>
      </c>
      <c r="B80" t="s">
        <v>564</v>
      </c>
      <c r="C80">
        <v>11.423999999999999</v>
      </c>
      <c r="D80">
        <v>0</v>
      </c>
      <c r="E80">
        <v>3.72</v>
      </c>
      <c r="F80">
        <v>0</v>
      </c>
    </row>
    <row r="81" spans="1:6" x14ac:dyDescent="0.25">
      <c r="A81" s="1">
        <v>42951</v>
      </c>
      <c r="B81" t="s">
        <v>565</v>
      </c>
      <c r="C81">
        <v>11.256</v>
      </c>
      <c r="D81">
        <v>0</v>
      </c>
      <c r="E81">
        <v>3.72</v>
      </c>
      <c r="F81">
        <v>0</v>
      </c>
    </row>
    <row r="82" spans="1:6" x14ac:dyDescent="0.25">
      <c r="A82" s="1">
        <v>42951</v>
      </c>
      <c r="B82" t="s">
        <v>566</v>
      </c>
      <c r="C82">
        <v>10.848000000000001</v>
      </c>
      <c r="D82">
        <v>0</v>
      </c>
      <c r="E82">
        <v>3.36</v>
      </c>
      <c r="F82">
        <v>0</v>
      </c>
    </row>
    <row r="83" spans="1:6" x14ac:dyDescent="0.25">
      <c r="A83" s="1">
        <v>42951</v>
      </c>
      <c r="B83" t="s">
        <v>567</v>
      </c>
      <c r="C83">
        <v>13.896000000000001</v>
      </c>
      <c r="D83">
        <v>0</v>
      </c>
      <c r="E83">
        <v>4.5599999999999996</v>
      </c>
      <c r="F83">
        <v>0</v>
      </c>
    </row>
    <row r="84" spans="1:6" x14ac:dyDescent="0.25">
      <c r="A84" s="1">
        <v>42951</v>
      </c>
      <c r="B84" t="s">
        <v>568</v>
      </c>
      <c r="C84">
        <v>14.112</v>
      </c>
      <c r="D84">
        <v>0</v>
      </c>
      <c r="E84">
        <v>4.2960000000000003</v>
      </c>
      <c r="F84">
        <v>0</v>
      </c>
    </row>
    <row r="85" spans="1:6" x14ac:dyDescent="0.25">
      <c r="A85" s="1">
        <v>42951</v>
      </c>
      <c r="B85" t="s">
        <v>569</v>
      </c>
      <c r="C85">
        <v>16.2</v>
      </c>
      <c r="D85">
        <v>0</v>
      </c>
      <c r="E85">
        <v>4.2240000000000002</v>
      </c>
      <c r="F85">
        <v>0</v>
      </c>
    </row>
    <row r="86" spans="1:6" x14ac:dyDescent="0.25">
      <c r="A86" s="1">
        <v>42951</v>
      </c>
      <c r="B86" t="s">
        <v>570</v>
      </c>
      <c r="C86">
        <v>16.440000000000001</v>
      </c>
      <c r="D86">
        <v>0</v>
      </c>
      <c r="E86">
        <v>4.1280000000000001</v>
      </c>
      <c r="F86">
        <v>0</v>
      </c>
    </row>
    <row r="87" spans="1:6" x14ac:dyDescent="0.25">
      <c r="A87" s="1">
        <v>42951</v>
      </c>
      <c r="B87" t="s">
        <v>571</v>
      </c>
      <c r="C87">
        <v>13.272</v>
      </c>
      <c r="D87">
        <v>0</v>
      </c>
      <c r="E87">
        <v>4.1040000000000001</v>
      </c>
      <c r="F87">
        <v>0</v>
      </c>
    </row>
    <row r="88" spans="1:6" x14ac:dyDescent="0.25">
      <c r="A88" s="1">
        <v>42951</v>
      </c>
      <c r="B88" t="s">
        <v>572</v>
      </c>
      <c r="C88">
        <v>13.032</v>
      </c>
      <c r="D88">
        <v>0</v>
      </c>
      <c r="E88">
        <v>4.2720000000000002</v>
      </c>
      <c r="F88">
        <v>0</v>
      </c>
    </row>
    <row r="89" spans="1:6" x14ac:dyDescent="0.25">
      <c r="A89" s="1">
        <v>42951</v>
      </c>
      <c r="B89" t="s">
        <v>573</v>
      </c>
      <c r="C89">
        <v>12.48</v>
      </c>
      <c r="D89">
        <v>0</v>
      </c>
      <c r="E89">
        <v>3.5760000000000001</v>
      </c>
      <c r="F89">
        <v>0</v>
      </c>
    </row>
    <row r="90" spans="1:6" x14ac:dyDescent="0.25">
      <c r="A90" s="1">
        <v>42951</v>
      </c>
      <c r="B90" t="s">
        <v>574</v>
      </c>
      <c r="C90">
        <v>13.752000000000001</v>
      </c>
      <c r="D90">
        <v>0</v>
      </c>
      <c r="E90">
        <v>3.456</v>
      </c>
      <c r="F90">
        <v>0</v>
      </c>
    </row>
    <row r="91" spans="1:6" x14ac:dyDescent="0.25">
      <c r="A91" s="1">
        <v>42951</v>
      </c>
      <c r="B91" t="s">
        <v>575</v>
      </c>
      <c r="C91">
        <v>11.712</v>
      </c>
      <c r="D91">
        <v>0</v>
      </c>
      <c r="E91">
        <v>3.8639999999999999</v>
      </c>
      <c r="F91">
        <v>0</v>
      </c>
    </row>
    <row r="92" spans="1:6" x14ac:dyDescent="0.25">
      <c r="A92" s="1">
        <v>42951</v>
      </c>
      <c r="B92" t="s">
        <v>576</v>
      </c>
      <c r="C92">
        <v>11.712</v>
      </c>
      <c r="D92">
        <v>0</v>
      </c>
      <c r="E92">
        <v>4.032</v>
      </c>
      <c r="F92">
        <v>0</v>
      </c>
    </row>
    <row r="93" spans="1:6" x14ac:dyDescent="0.25">
      <c r="A93" s="1">
        <v>42951</v>
      </c>
      <c r="B93" t="s">
        <v>577</v>
      </c>
      <c r="C93">
        <v>15.048</v>
      </c>
      <c r="D93">
        <v>0</v>
      </c>
      <c r="E93">
        <v>4.3440000000000003</v>
      </c>
      <c r="F93">
        <v>0</v>
      </c>
    </row>
    <row r="94" spans="1:6" x14ac:dyDescent="0.25">
      <c r="A94" s="1">
        <v>42951</v>
      </c>
      <c r="B94" t="s">
        <v>578</v>
      </c>
      <c r="C94">
        <v>17.352</v>
      </c>
      <c r="D94">
        <v>0</v>
      </c>
      <c r="E94">
        <v>4.1280000000000001</v>
      </c>
      <c r="F94">
        <v>0</v>
      </c>
    </row>
    <row r="95" spans="1:6" x14ac:dyDescent="0.25">
      <c r="A95" s="1">
        <v>42951</v>
      </c>
      <c r="B95" t="s">
        <v>579</v>
      </c>
      <c r="C95">
        <v>18.071999999999999</v>
      </c>
      <c r="D95">
        <v>0</v>
      </c>
      <c r="E95">
        <v>4.1520000000000001</v>
      </c>
      <c r="F95">
        <v>0</v>
      </c>
    </row>
    <row r="96" spans="1:6" x14ac:dyDescent="0.25">
      <c r="A96" s="1">
        <v>42951</v>
      </c>
      <c r="B96" t="s">
        <v>580</v>
      </c>
      <c r="C96">
        <v>17.472000000000001</v>
      </c>
      <c r="D96">
        <v>0</v>
      </c>
      <c r="E96">
        <v>4.5839999999999996</v>
      </c>
      <c r="F96">
        <v>0</v>
      </c>
    </row>
    <row r="97" spans="1:6" x14ac:dyDescent="0.25">
      <c r="A97" s="1">
        <v>42951</v>
      </c>
      <c r="B97" t="s">
        <v>581</v>
      </c>
      <c r="C97">
        <v>13.68</v>
      </c>
      <c r="D97">
        <v>0</v>
      </c>
      <c r="E97">
        <v>3.8879999999999999</v>
      </c>
      <c r="F97">
        <v>0</v>
      </c>
    </row>
    <row r="98" spans="1:6" x14ac:dyDescent="0.25">
      <c r="A98" s="1">
        <v>42951</v>
      </c>
      <c r="B98" t="s">
        <v>582</v>
      </c>
      <c r="C98">
        <v>11.112</v>
      </c>
      <c r="D98">
        <v>0</v>
      </c>
      <c r="E98">
        <v>3.7679999999999998</v>
      </c>
      <c r="F98">
        <v>0</v>
      </c>
    </row>
    <row r="99" spans="1:6" x14ac:dyDescent="0.25">
      <c r="A99" s="1">
        <v>42951</v>
      </c>
      <c r="B99" t="s">
        <v>583</v>
      </c>
      <c r="C99">
        <v>10.032</v>
      </c>
      <c r="D99">
        <v>0</v>
      </c>
      <c r="E99">
        <v>3.4319999999999999</v>
      </c>
      <c r="F99">
        <v>0</v>
      </c>
    </row>
    <row r="100" spans="1:6" x14ac:dyDescent="0.25">
      <c r="A100" s="1">
        <v>42951</v>
      </c>
      <c r="B100" t="s">
        <v>584</v>
      </c>
      <c r="C100">
        <v>9.7680000000000007</v>
      </c>
      <c r="D100">
        <v>0</v>
      </c>
      <c r="E100">
        <v>3.6960000000000002</v>
      </c>
      <c r="F100">
        <v>0</v>
      </c>
    </row>
    <row r="101" spans="1:6" x14ac:dyDescent="0.25">
      <c r="A101" s="1">
        <v>42951</v>
      </c>
      <c r="B101" t="s">
        <v>585</v>
      </c>
      <c r="C101">
        <v>8.8800000000000008</v>
      </c>
      <c r="D101">
        <v>0</v>
      </c>
      <c r="E101">
        <v>3.552</v>
      </c>
      <c r="F101">
        <v>0</v>
      </c>
    </row>
    <row r="102" spans="1:6" x14ac:dyDescent="0.25">
      <c r="A102" s="1">
        <v>42952</v>
      </c>
      <c r="B102" t="s">
        <v>562</v>
      </c>
      <c r="C102">
        <v>8.5920000000000005</v>
      </c>
      <c r="D102">
        <v>0</v>
      </c>
      <c r="E102">
        <v>3.48</v>
      </c>
      <c r="F102">
        <v>0</v>
      </c>
    </row>
    <row r="103" spans="1:6" x14ac:dyDescent="0.25">
      <c r="A103" s="1">
        <v>42952</v>
      </c>
      <c r="B103" t="s">
        <v>563</v>
      </c>
      <c r="C103">
        <v>9.5760000000000005</v>
      </c>
      <c r="D103">
        <v>0</v>
      </c>
      <c r="E103">
        <v>3.528</v>
      </c>
      <c r="F103">
        <v>0</v>
      </c>
    </row>
    <row r="104" spans="1:6" x14ac:dyDescent="0.25">
      <c r="A104" s="1">
        <v>42952</v>
      </c>
      <c r="B104" t="s">
        <v>564</v>
      </c>
      <c r="C104">
        <v>8.9039999999999999</v>
      </c>
      <c r="D104">
        <v>0</v>
      </c>
      <c r="E104">
        <v>3.48</v>
      </c>
      <c r="F104">
        <v>0</v>
      </c>
    </row>
    <row r="105" spans="1:6" x14ac:dyDescent="0.25">
      <c r="A105" s="1">
        <v>42952</v>
      </c>
      <c r="B105" t="s">
        <v>565</v>
      </c>
      <c r="C105">
        <v>11.688000000000001</v>
      </c>
      <c r="D105">
        <v>0</v>
      </c>
      <c r="E105">
        <v>3.5760000000000001</v>
      </c>
      <c r="F105">
        <v>0</v>
      </c>
    </row>
    <row r="106" spans="1:6" x14ac:dyDescent="0.25">
      <c r="A106" s="1">
        <v>42952</v>
      </c>
      <c r="B106" t="s">
        <v>566</v>
      </c>
      <c r="C106">
        <v>11.976000000000001</v>
      </c>
      <c r="D106">
        <v>0</v>
      </c>
      <c r="E106">
        <v>3.4079999999999999</v>
      </c>
      <c r="F106">
        <v>0</v>
      </c>
    </row>
    <row r="107" spans="1:6" x14ac:dyDescent="0.25">
      <c r="A107" s="1">
        <v>42952</v>
      </c>
      <c r="B107" t="s">
        <v>567</v>
      </c>
      <c r="C107">
        <v>13.2</v>
      </c>
      <c r="D107">
        <v>0</v>
      </c>
      <c r="E107">
        <v>3.8159999999999998</v>
      </c>
      <c r="F107">
        <v>0</v>
      </c>
    </row>
    <row r="108" spans="1:6" x14ac:dyDescent="0.25">
      <c r="A108" s="1">
        <v>42952</v>
      </c>
      <c r="B108" t="s">
        <v>568</v>
      </c>
      <c r="C108">
        <v>12.72</v>
      </c>
      <c r="D108">
        <v>0</v>
      </c>
      <c r="E108">
        <v>3.6480000000000001</v>
      </c>
      <c r="F108">
        <v>0</v>
      </c>
    </row>
    <row r="109" spans="1:6" x14ac:dyDescent="0.25">
      <c r="A109" s="1">
        <v>42952</v>
      </c>
      <c r="B109" t="s">
        <v>569</v>
      </c>
      <c r="C109">
        <v>13.56</v>
      </c>
      <c r="D109">
        <v>0</v>
      </c>
      <c r="E109">
        <v>3.5760000000000001</v>
      </c>
      <c r="F109">
        <v>0</v>
      </c>
    </row>
    <row r="110" spans="1:6" x14ac:dyDescent="0.25">
      <c r="A110" s="1">
        <v>42952</v>
      </c>
      <c r="B110" t="s">
        <v>570</v>
      </c>
      <c r="C110">
        <v>12.311999999999999</v>
      </c>
      <c r="D110">
        <v>0</v>
      </c>
      <c r="E110">
        <v>3.72</v>
      </c>
      <c r="F110">
        <v>0</v>
      </c>
    </row>
    <row r="111" spans="1:6" x14ac:dyDescent="0.25">
      <c r="A111" s="1">
        <v>42952</v>
      </c>
      <c r="B111" t="s">
        <v>571</v>
      </c>
      <c r="C111">
        <v>14.375999999999999</v>
      </c>
      <c r="D111">
        <v>0</v>
      </c>
      <c r="E111">
        <v>3.7440000000000002</v>
      </c>
      <c r="F111">
        <v>0</v>
      </c>
    </row>
    <row r="112" spans="1:6" x14ac:dyDescent="0.25">
      <c r="A112" s="1">
        <v>42952</v>
      </c>
      <c r="B112" t="s">
        <v>572</v>
      </c>
      <c r="C112">
        <v>14.327999999999999</v>
      </c>
      <c r="D112">
        <v>0</v>
      </c>
      <c r="E112">
        <v>3.84</v>
      </c>
      <c r="F112">
        <v>0</v>
      </c>
    </row>
    <row r="113" spans="1:6" x14ac:dyDescent="0.25">
      <c r="A113" s="1">
        <v>42952</v>
      </c>
      <c r="B113" t="s">
        <v>573</v>
      </c>
      <c r="C113">
        <v>13.488</v>
      </c>
      <c r="D113">
        <v>0</v>
      </c>
      <c r="E113">
        <v>3.8159999999999998</v>
      </c>
      <c r="F113">
        <v>0</v>
      </c>
    </row>
    <row r="114" spans="1:6" x14ac:dyDescent="0.25">
      <c r="A114" s="1">
        <v>42952</v>
      </c>
      <c r="B114" t="s">
        <v>574</v>
      </c>
      <c r="C114">
        <v>13.128</v>
      </c>
      <c r="D114">
        <v>0</v>
      </c>
      <c r="E114">
        <v>4.08</v>
      </c>
      <c r="F114">
        <v>0</v>
      </c>
    </row>
    <row r="115" spans="1:6" x14ac:dyDescent="0.25">
      <c r="A115" s="1">
        <v>42952</v>
      </c>
      <c r="B115" t="s">
        <v>575</v>
      </c>
      <c r="C115">
        <v>12.36</v>
      </c>
      <c r="D115">
        <v>0</v>
      </c>
      <c r="E115">
        <v>4.1760000000000002</v>
      </c>
      <c r="F115">
        <v>0</v>
      </c>
    </row>
    <row r="116" spans="1:6" x14ac:dyDescent="0.25">
      <c r="A116" s="1">
        <v>42952</v>
      </c>
      <c r="B116" t="s">
        <v>576</v>
      </c>
      <c r="C116">
        <v>14.016</v>
      </c>
      <c r="D116">
        <v>0</v>
      </c>
      <c r="E116">
        <v>3.7919999999999998</v>
      </c>
      <c r="F116">
        <v>0</v>
      </c>
    </row>
    <row r="117" spans="1:6" x14ac:dyDescent="0.25">
      <c r="A117" s="1">
        <v>42952</v>
      </c>
      <c r="B117" t="s">
        <v>577</v>
      </c>
      <c r="C117">
        <v>13.776</v>
      </c>
      <c r="D117">
        <v>0</v>
      </c>
      <c r="E117">
        <v>3.9359999999999999</v>
      </c>
      <c r="F117">
        <v>0</v>
      </c>
    </row>
    <row r="118" spans="1:6" x14ac:dyDescent="0.25">
      <c r="A118" s="1">
        <v>42952</v>
      </c>
      <c r="B118" t="s">
        <v>578</v>
      </c>
      <c r="C118">
        <v>15.696</v>
      </c>
      <c r="D118">
        <v>0</v>
      </c>
      <c r="E118">
        <v>3.8879999999999999</v>
      </c>
      <c r="F118">
        <v>0</v>
      </c>
    </row>
    <row r="119" spans="1:6" x14ac:dyDescent="0.25">
      <c r="A119" s="1">
        <v>42952</v>
      </c>
      <c r="B119" t="s">
        <v>579</v>
      </c>
      <c r="C119">
        <v>17.231999999999999</v>
      </c>
      <c r="D119">
        <v>0</v>
      </c>
      <c r="E119">
        <v>3.84</v>
      </c>
      <c r="F119">
        <v>0</v>
      </c>
    </row>
    <row r="120" spans="1:6" x14ac:dyDescent="0.25">
      <c r="A120" s="1">
        <v>42952</v>
      </c>
      <c r="B120" t="s">
        <v>580</v>
      </c>
      <c r="C120">
        <v>15.456</v>
      </c>
      <c r="D120">
        <v>0</v>
      </c>
      <c r="E120">
        <v>4.008</v>
      </c>
      <c r="F120">
        <v>0</v>
      </c>
    </row>
    <row r="121" spans="1:6" x14ac:dyDescent="0.25">
      <c r="A121" s="1">
        <v>42952</v>
      </c>
      <c r="B121" t="s">
        <v>581</v>
      </c>
      <c r="C121">
        <v>12.24</v>
      </c>
      <c r="D121">
        <v>0</v>
      </c>
      <c r="E121">
        <v>3.36</v>
      </c>
      <c r="F121">
        <v>0</v>
      </c>
    </row>
    <row r="122" spans="1:6" x14ac:dyDescent="0.25">
      <c r="A122" s="1">
        <v>42952</v>
      </c>
      <c r="B122" t="s">
        <v>582</v>
      </c>
      <c r="C122">
        <v>10.343999999999999</v>
      </c>
      <c r="D122">
        <v>0</v>
      </c>
      <c r="E122">
        <v>3.4319999999999999</v>
      </c>
      <c r="F122">
        <v>0</v>
      </c>
    </row>
    <row r="123" spans="1:6" x14ac:dyDescent="0.25">
      <c r="A123" s="1">
        <v>42952</v>
      </c>
      <c r="B123" t="s">
        <v>583</v>
      </c>
      <c r="C123">
        <v>9.5039999999999996</v>
      </c>
      <c r="D123">
        <v>0</v>
      </c>
      <c r="E123">
        <v>3.4319999999999999</v>
      </c>
      <c r="F123">
        <v>0</v>
      </c>
    </row>
    <row r="124" spans="1:6" x14ac:dyDescent="0.25">
      <c r="A124" s="1">
        <v>42952</v>
      </c>
      <c r="B124" t="s">
        <v>584</v>
      </c>
      <c r="C124">
        <v>9.24</v>
      </c>
      <c r="D124">
        <v>0</v>
      </c>
      <c r="E124">
        <v>3.5760000000000001</v>
      </c>
      <c r="F124">
        <v>0</v>
      </c>
    </row>
    <row r="125" spans="1:6" x14ac:dyDescent="0.25">
      <c r="A125" s="1">
        <v>42952</v>
      </c>
      <c r="B125" t="s">
        <v>585</v>
      </c>
      <c r="C125">
        <v>8.4719999999999995</v>
      </c>
      <c r="D125">
        <v>0</v>
      </c>
      <c r="E125">
        <v>3.1920000000000002</v>
      </c>
      <c r="F125">
        <v>0</v>
      </c>
    </row>
    <row r="126" spans="1:6" x14ac:dyDescent="0.25">
      <c r="A126" s="1">
        <v>42953</v>
      </c>
      <c r="B126" t="s">
        <v>562</v>
      </c>
      <c r="C126">
        <v>8.7119999999999997</v>
      </c>
      <c r="D126">
        <v>0</v>
      </c>
      <c r="E126">
        <v>3.4079999999999999</v>
      </c>
      <c r="F126">
        <v>0</v>
      </c>
    </row>
    <row r="127" spans="1:6" x14ac:dyDescent="0.25">
      <c r="A127" s="1">
        <v>42953</v>
      </c>
      <c r="B127" t="s">
        <v>563</v>
      </c>
      <c r="C127">
        <v>9.7439999999999998</v>
      </c>
      <c r="D127">
        <v>0</v>
      </c>
      <c r="E127">
        <v>3.24</v>
      </c>
      <c r="F127">
        <v>0</v>
      </c>
    </row>
    <row r="128" spans="1:6" x14ac:dyDescent="0.25">
      <c r="A128" s="1">
        <v>42953</v>
      </c>
      <c r="B128" t="s">
        <v>564</v>
      </c>
      <c r="C128">
        <v>9.4320000000000004</v>
      </c>
      <c r="D128">
        <v>0</v>
      </c>
      <c r="E128">
        <v>3.48</v>
      </c>
      <c r="F128">
        <v>0</v>
      </c>
    </row>
    <row r="129" spans="1:6" x14ac:dyDescent="0.25">
      <c r="A129" s="1">
        <v>42953</v>
      </c>
      <c r="B129" t="s">
        <v>565</v>
      </c>
      <c r="C129">
        <v>10.343999999999999</v>
      </c>
      <c r="D129">
        <v>0</v>
      </c>
      <c r="E129">
        <v>3.456</v>
      </c>
      <c r="F129">
        <v>0</v>
      </c>
    </row>
    <row r="130" spans="1:6" x14ac:dyDescent="0.25">
      <c r="A130" s="1">
        <v>42953</v>
      </c>
      <c r="B130" t="s">
        <v>566</v>
      </c>
      <c r="C130">
        <v>12.624000000000001</v>
      </c>
      <c r="D130">
        <v>0</v>
      </c>
      <c r="E130">
        <v>3.2160000000000002</v>
      </c>
      <c r="F130">
        <v>0</v>
      </c>
    </row>
    <row r="131" spans="1:6" x14ac:dyDescent="0.25">
      <c r="A131" s="1">
        <v>42953</v>
      </c>
      <c r="B131" t="s">
        <v>567</v>
      </c>
      <c r="C131">
        <v>12.792</v>
      </c>
      <c r="D131">
        <v>0</v>
      </c>
      <c r="E131">
        <v>3.3119999999999998</v>
      </c>
      <c r="F131">
        <v>0</v>
      </c>
    </row>
    <row r="132" spans="1:6" x14ac:dyDescent="0.25">
      <c r="A132" s="1">
        <v>42953</v>
      </c>
      <c r="B132" t="s">
        <v>568</v>
      </c>
      <c r="C132">
        <v>16.271999999999998</v>
      </c>
      <c r="D132">
        <v>0</v>
      </c>
      <c r="E132">
        <v>3.8879999999999999</v>
      </c>
      <c r="F132">
        <v>0</v>
      </c>
    </row>
    <row r="133" spans="1:6" x14ac:dyDescent="0.25">
      <c r="A133" s="1">
        <v>42953</v>
      </c>
      <c r="B133" t="s">
        <v>569</v>
      </c>
      <c r="C133">
        <v>18.263999999999999</v>
      </c>
      <c r="D133">
        <v>0</v>
      </c>
      <c r="E133">
        <v>3.984</v>
      </c>
      <c r="F133">
        <v>0</v>
      </c>
    </row>
    <row r="134" spans="1:6" x14ac:dyDescent="0.25">
      <c r="A134" s="1">
        <v>42953</v>
      </c>
      <c r="B134" t="s">
        <v>570</v>
      </c>
      <c r="C134">
        <v>16.128</v>
      </c>
      <c r="D134">
        <v>0</v>
      </c>
      <c r="E134">
        <v>3.7440000000000002</v>
      </c>
      <c r="F134">
        <v>0</v>
      </c>
    </row>
    <row r="135" spans="1:6" x14ac:dyDescent="0.25">
      <c r="A135" s="1">
        <v>42953</v>
      </c>
      <c r="B135" t="s">
        <v>571</v>
      </c>
      <c r="C135">
        <v>16.536000000000001</v>
      </c>
      <c r="D135">
        <v>0</v>
      </c>
      <c r="E135">
        <v>3.4079999999999999</v>
      </c>
      <c r="F135">
        <v>0</v>
      </c>
    </row>
    <row r="136" spans="1:6" x14ac:dyDescent="0.25">
      <c r="A136" s="1">
        <v>42953</v>
      </c>
      <c r="B136" t="s">
        <v>572</v>
      </c>
      <c r="C136">
        <v>15.12</v>
      </c>
      <c r="D136">
        <v>0</v>
      </c>
      <c r="E136">
        <v>3.6</v>
      </c>
      <c r="F136">
        <v>0</v>
      </c>
    </row>
    <row r="137" spans="1:6" x14ac:dyDescent="0.25">
      <c r="A137" s="1">
        <v>42953</v>
      </c>
      <c r="B137" t="s">
        <v>573</v>
      </c>
      <c r="C137">
        <v>16.032</v>
      </c>
      <c r="D137">
        <v>0</v>
      </c>
      <c r="E137">
        <v>4.032</v>
      </c>
      <c r="F137">
        <v>0</v>
      </c>
    </row>
    <row r="138" spans="1:6" x14ac:dyDescent="0.25">
      <c r="A138" s="1">
        <v>42953</v>
      </c>
      <c r="B138" t="s">
        <v>574</v>
      </c>
      <c r="C138">
        <v>13.464</v>
      </c>
      <c r="D138">
        <v>0</v>
      </c>
      <c r="E138">
        <v>3.528</v>
      </c>
      <c r="F138">
        <v>0</v>
      </c>
    </row>
    <row r="139" spans="1:6" x14ac:dyDescent="0.25">
      <c r="A139" s="1">
        <v>42953</v>
      </c>
      <c r="B139" t="s">
        <v>575</v>
      </c>
      <c r="C139">
        <v>13.391999999999999</v>
      </c>
      <c r="D139">
        <v>0</v>
      </c>
      <c r="E139">
        <v>4.1280000000000001</v>
      </c>
      <c r="F139">
        <v>0</v>
      </c>
    </row>
    <row r="140" spans="1:6" x14ac:dyDescent="0.25">
      <c r="A140" s="1">
        <v>42953</v>
      </c>
      <c r="B140" t="s">
        <v>576</v>
      </c>
      <c r="C140">
        <v>14.112</v>
      </c>
      <c r="D140">
        <v>0</v>
      </c>
      <c r="E140">
        <v>3.7919999999999998</v>
      </c>
      <c r="F140">
        <v>0</v>
      </c>
    </row>
    <row r="141" spans="1:6" x14ac:dyDescent="0.25">
      <c r="A141" s="1">
        <v>42953</v>
      </c>
      <c r="B141" t="s">
        <v>577</v>
      </c>
      <c r="C141">
        <v>15.048</v>
      </c>
      <c r="D141">
        <v>0</v>
      </c>
      <c r="E141">
        <v>4.008</v>
      </c>
      <c r="F141">
        <v>0</v>
      </c>
    </row>
    <row r="142" spans="1:6" x14ac:dyDescent="0.25">
      <c r="A142" s="1">
        <v>42953</v>
      </c>
      <c r="B142" t="s">
        <v>578</v>
      </c>
      <c r="C142">
        <v>18.288</v>
      </c>
      <c r="D142">
        <v>0</v>
      </c>
      <c r="E142">
        <v>4.2960000000000003</v>
      </c>
      <c r="F142">
        <v>0</v>
      </c>
    </row>
    <row r="143" spans="1:6" x14ac:dyDescent="0.25">
      <c r="A143" s="1">
        <v>42953</v>
      </c>
      <c r="B143" t="s">
        <v>579</v>
      </c>
      <c r="C143">
        <v>16.032</v>
      </c>
      <c r="D143">
        <v>0</v>
      </c>
      <c r="E143">
        <v>3.7440000000000002</v>
      </c>
      <c r="F143">
        <v>0</v>
      </c>
    </row>
    <row r="144" spans="1:6" x14ac:dyDescent="0.25">
      <c r="A144" s="1">
        <v>42953</v>
      </c>
      <c r="B144" t="s">
        <v>580</v>
      </c>
      <c r="C144">
        <v>16.295999999999999</v>
      </c>
      <c r="D144">
        <v>0</v>
      </c>
      <c r="E144">
        <v>3.528</v>
      </c>
      <c r="F144">
        <v>0</v>
      </c>
    </row>
    <row r="145" spans="1:6" x14ac:dyDescent="0.25">
      <c r="A145" s="1">
        <v>42953</v>
      </c>
      <c r="B145" t="s">
        <v>581</v>
      </c>
      <c r="C145">
        <v>13.151999999999999</v>
      </c>
      <c r="D145">
        <v>0</v>
      </c>
      <c r="E145">
        <v>3.4079999999999999</v>
      </c>
      <c r="F145">
        <v>0</v>
      </c>
    </row>
    <row r="146" spans="1:6" x14ac:dyDescent="0.25">
      <c r="A146" s="1">
        <v>42953</v>
      </c>
      <c r="B146" t="s">
        <v>582</v>
      </c>
      <c r="C146">
        <v>10.704000000000001</v>
      </c>
      <c r="D146">
        <v>0</v>
      </c>
      <c r="E146">
        <v>3.12</v>
      </c>
      <c r="F146">
        <v>0</v>
      </c>
    </row>
    <row r="147" spans="1:6" x14ac:dyDescent="0.25">
      <c r="A147" s="1">
        <v>42953</v>
      </c>
      <c r="B147" t="s">
        <v>583</v>
      </c>
      <c r="C147">
        <v>9.0239999999999991</v>
      </c>
      <c r="D147">
        <v>0</v>
      </c>
      <c r="E147">
        <v>3.24</v>
      </c>
      <c r="F147">
        <v>0</v>
      </c>
    </row>
    <row r="148" spans="1:6" x14ac:dyDescent="0.25">
      <c r="A148" s="1">
        <v>42953</v>
      </c>
      <c r="B148" t="s">
        <v>584</v>
      </c>
      <c r="C148">
        <v>8.7840000000000007</v>
      </c>
      <c r="D148">
        <v>0</v>
      </c>
      <c r="E148">
        <v>3.4079999999999999</v>
      </c>
      <c r="F148">
        <v>0</v>
      </c>
    </row>
    <row r="149" spans="1:6" x14ac:dyDescent="0.25">
      <c r="A149" s="1">
        <v>42953</v>
      </c>
      <c r="B149" t="s">
        <v>585</v>
      </c>
      <c r="C149">
        <v>8.64</v>
      </c>
      <c r="D149">
        <v>0</v>
      </c>
      <c r="E149">
        <v>3.24</v>
      </c>
      <c r="F149">
        <v>0</v>
      </c>
    </row>
    <row r="150" spans="1:6" x14ac:dyDescent="0.25">
      <c r="A150" s="1">
        <v>42954</v>
      </c>
      <c r="B150" t="s">
        <v>562</v>
      </c>
      <c r="C150">
        <v>8.8320000000000007</v>
      </c>
      <c r="D150">
        <v>0</v>
      </c>
      <c r="E150">
        <v>3.1920000000000002</v>
      </c>
      <c r="F150">
        <v>0</v>
      </c>
    </row>
    <row r="151" spans="1:6" x14ac:dyDescent="0.25">
      <c r="A151" s="1">
        <v>42954</v>
      </c>
      <c r="B151" t="s">
        <v>563</v>
      </c>
      <c r="C151">
        <v>11.016</v>
      </c>
      <c r="D151">
        <v>0</v>
      </c>
      <c r="E151">
        <v>3.3119999999999998</v>
      </c>
      <c r="F151">
        <v>0</v>
      </c>
    </row>
    <row r="152" spans="1:6" x14ac:dyDescent="0.25">
      <c r="A152" s="1">
        <v>42954</v>
      </c>
      <c r="B152" t="s">
        <v>564</v>
      </c>
      <c r="C152">
        <v>12.912000000000001</v>
      </c>
      <c r="D152">
        <v>0</v>
      </c>
      <c r="E152">
        <v>3.504</v>
      </c>
      <c r="F152">
        <v>0</v>
      </c>
    </row>
    <row r="153" spans="1:6" x14ac:dyDescent="0.25">
      <c r="A153" s="1">
        <v>42954</v>
      </c>
      <c r="B153" t="s">
        <v>565</v>
      </c>
      <c r="C153">
        <v>11.904</v>
      </c>
      <c r="D153">
        <v>0</v>
      </c>
      <c r="E153">
        <v>3.24</v>
      </c>
      <c r="F153">
        <v>0</v>
      </c>
    </row>
    <row r="154" spans="1:6" x14ac:dyDescent="0.25">
      <c r="A154" s="1">
        <v>42954</v>
      </c>
      <c r="B154" t="s">
        <v>566</v>
      </c>
      <c r="C154">
        <v>10.608000000000001</v>
      </c>
      <c r="D154">
        <v>0</v>
      </c>
      <c r="E154">
        <v>3.8879999999999999</v>
      </c>
      <c r="F154">
        <v>0</v>
      </c>
    </row>
    <row r="155" spans="1:6" x14ac:dyDescent="0.25">
      <c r="A155" s="1">
        <v>42954</v>
      </c>
      <c r="B155" t="s">
        <v>567</v>
      </c>
      <c r="C155">
        <v>12.336</v>
      </c>
      <c r="D155">
        <v>0</v>
      </c>
      <c r="E155">
        <v>4.5359999999999996</v>
      </c>
      <c r="F155">
        <v>0</v>
      </c>
    </row>
    <row r="156" spans="1:6" x14ac:dyDescent="0.25">
      <c r="A156" s="1">
        <v>42954</v>
      </c>
      <c r="B156" t="s">
        <v>568</v>
      </c>
      <c r="C156">
        <v>12.816000000000001</v>
      </c>
      <c r="D156">
        <v>0</v>
      </c>
      <c r="E156">
        <v>4.968</v>
      </c>
      <c r="F156">
        <v>0</v>
      </c>
    </row>
    <row r="157" spans="1:6" x14ac:dyDescent="0.25">
      <c r="A157" s="1">
        <v>42954</v>
      </c>
      <c r="B157" t="s">
        <v>569</v>
      </c>
      <c r="C157">
        <v>14.183999999999999</v>
      </c>
      <c r="D157">
        <v>0</v>
      </c>
      <c r="E157">
        <v>4.7279999999999998</v>
      </c>
      <c r="F157">
        <v>0</v>
      </c>
    </row>
    <row r="158" spans="1:6" x14ac:dyDescent="0.25">
      <c r="A158" s="1">
        <v>42954</v>
      </c>
      <c r="B158" t="s">
        <v>570</v>
      </c>
      <c r="C158">
        <v>12.263999999999999</v>
      </c>
      <c r="D158">
        <v>0</v>
      </c>
      <c r="E158">
        <v>4.5359999999999996</v>
      </c>
      <c r="F158">
        <v>0</v>
      </c>
    </row>
    <row r="159" spans="1:6" x14ac:dyDescent="0.25">
      <c r="A159" s="1">
        <v>42954</v>
      </c>
      <c r="B159" t="s">
        <v>571</v>
      </c>
      <c r="C159">
        <v>11.76</v>
      </c>
      <c r="D159">
        <v>0</v>
      </c>
      <c r="E159">
        <v>3.984</v>
      </c>
      <c r="F159">
        <v>0</v>
      </c>
    </row>
    <row r="160" spans="1:6" x14ac:dyDescent="0.25">
      <c r="A160" s="1">
        <v>42954</v>
      </c>
      <c r="B160" t="s">
        <v>572</v>
      </c>
      <c r="C160">
        <v>11.88</v>
      </c>
      <c r="D160">
        <v>0</v>
      </c>
      <c r="E160">
        <v>4.008</v>
      </c>
      <c r="F160">
        <v>0</v>
      </c>
    </row>
    <row r="161" spans="1:6" x14ac:dyDescent="0.25">
      <c r="A161" s="1">
        <v>42954</v>
      </c>
      <c r="B161" t="s">
        <v>573</v>
      </c>
      <c r="C161">
        <v>14.256</v>
      </c>
      <c r="D161">
        <v>0</v>
      </c>
      <c r="E161">
        <v>4.056</v>
      </c>
      <c r="F161">
        <v>0</v>
      </c>
    </row>
    <row r="162" spans="1:6" x14ac:dyDescent="0.25">
      <c r="A162" s="1">
        <v>42954</v>
      </c>
      <c r="B162" t="s">
        <v>574</v>
      </c>
      <c r="C162">
        <v>15.576000000000001</v>
      </c>
      <c r="D162">
        <v>0</v>
      </c>
      <c r="E162">
        <v>4.2720000000000002</v>
      </c>
      <c r="F162">
        <v>0</v>
      </c>
    </row>
    <row r="163" spans="1:6" x14ac:dyDescent="0.25">
      <c r="A163" s="1">
        <v>42954</v>
      </c>
      <c r="B163" t="s">
        <v>575</v>
      </c>
      <c r="C163">
        <v>15.263999999999999</v>
      </c>
      <c r="D163">
        <v>0</v>
      </c>
      <c r="E163">
        <v>4.4160000000000004</v>
      </c>
      <c r="F163">
        <v>0</v>
      </c>
    </row>
    <row r="164" spans="1:6" x14ac:dyDescent="0.25">
      <c r="A164" s="1">
        <v>42954</v>
      </c>
      <c r="B164" t="s">
        <v>576</v>
      </c>
      <c r="C164">
        <v>14.904</v>
      </c>
      <c r="D164">
        <v>0</v>
      </c>
      <c r="E164">
        <v>4.3440000000000003</v>
      </c>
      <c r="F164">
        <v>0</v>
      </c>
    </row>
    <row r="165" spans="1:6" x14ac:dyDescent="0.25">
      <c r="A165" s="1">
        <v>42954</v>
      </c>
      <c r="B165" t="s">
        <v>577</v>
      </c>
      <c r="C165">
        <v>16.271999999999998</v>
      </c>
      <c r="D165">
        <v>0</v>
      </c>
      <c r="E165">
        <v>4.944</v>
      </c>
      <c r="F165">
        <v>0</v>
      </c>
    </row>
    <row r="166" spans="1:6" x14ac:dyDescent="0.25">
      <c r="A166" s="1">
        <v>42954</v>
      </c>
      <c r="B166" t="s">
        <v>578</v>
      </c>
      <c r="C166">
        <v>18.071999999999999</v>
      </c>
      <c r="D166">
        <v>0</v>
      </c>
      <c r="E166">
        <v>4.8479999999999999</v>
      </c>
      <c r="F166">
        <v>0</v>
      </c>
    </row>
    <row r="167" spans="1:6" x14ac:dyDescent="0.25">
      <c r="A167" s="1">
        <v>42954</v>
      </c>
      <c r="B167" t="s">
        <v>579</v>
      </c>
      <c r="C167">
        <v>20.015999999999998</v>
      </c>
      <c r="D167">
        <v>0</v>
      </c>
      <c r="E167">
        <v>4.7039999999999997</v>
      </c>
      <c r="F167">
        <v>0</v>
      </c>
    </row>
    <row r="168" spans="1:6" x14ac:dyDescent="0.25">
      <c r="A168" s="1">
        <v>42954</v>
      </c>
      <c r="B168" t="s">
        <v>580</v>
      </c>
      <c r="C168">
        <v>16.872</v>
      </c>
      <c r="D168">
        <v>0</v>
      </c>
      <c r="E168">
        <v>4.4160000000000004</v>
      </c>
      <c r="F168">
        <v>0</v>
      </c>
    </row>
    <row r="169" spans="1:6" x14ac:dyDescent="0.25">
      <c r="A169" s="1">
        <v>42954</v>
      </c>
      <c r="B169" t="s">
        <v>581</v>
      </c>
      <c r="C169">
        <v>13.944000000000001</v>
      </c>
      <c r="D169">
        <v>0</v>
      </c>
      <c r="E169">
        <v>3.984</v>
      </c>
      <c r="F169">
        <v>0</v>
      </c>
    </row>
    <row r="170" spans="1:6" x14ac:dyDescent="0.25">
      <c r="A170" s="1">
        <v>42954</v>
      </c>
      <c r="B170" t="s">
        <v>582</v>
      </c>
      <c r="C170">
        <v>11.712</v>
      </c>
      <c r="D170">
        <v>0</v>
      </c>
      <c r="E170">
        <v>3.8159999999999998</v>
      </c>
      <c r="F170">
        <v>0</v>
      </c>
    </row>
    <row r="171" spans="1:6" x14ac:dyDescent="0.25">
      <c r="A171" s="1">
        <v>42954</v>
      </c>
      <c r="B171" t="s">
        <v>583</v>
      </c>
      <c r="C171">
        <v>10.007999999999999</v>
      </c>
      <c r="D171">
        <v>0</v>
      </c>
      <c r="E171">
        <v>3.7919999999999998</v>
      </c>
      <c r="F171">
        <v>0</v>
      </c>
    </row>
    <row r="172" spans="1:6" x14ac:dyDescent="0.25">
      <c r="A172" s="1">
        <v>42954</v>
      </c>
      <c r="B172" t="s">
        <v>584</v>
      </c>
      <c r="C172">
        <v>9.0719999999999992</v>
      </c>
      <c r="D172">
        <v>0</v>
      </c>
      <c r="E172">
        <v>3.8159999999999998</v>
      </c>
      <c r="F172">
        <v>0</v>
      </c>
    </row>
    <row r="173" spans="1:6" x14ac:dyDescent="0.25">
      <c r="A173" s="1">
        <v>42954</v>
      </c>
      <c r="B173" t="s">
        <v>585</v>
      </c>
      <c r="C173">
        <v>9</v>
      </c>
      <c r="D173">
        <v>0</v>
      </c>
      <c r="E173">
        <v>3.6240000000000001</v>
      </c>
      <c r="F173">
        <v>0</v>
      </c>
    </row>
    <row r="174" spans="1:6" x14ac:dyDescent="0.25">
      <c r="A174" s="1">
        <v>42955</v>
      </c>
      <c r="B174" t="s">
        <v>562</v>
      </c>
      <c r="C174">
        <v>9.0719999999999992</v>
      </c>
      <c r="D174">
        <v>0</v>
      </c>
      <c r="E174">
        <v>3.6720000000000002</v>
      </c>
      <c r="F174">
        <v>0</v>
      </c>
    </row>
    <row r="175" spans="1:6" x14ac:dyDescent="0.25">
      <c r="A175" s="1">
        <v>42955</v>
      </c>
      <c r="B175" t="s">
        <v>563</v>
      </c>
      <c r="C175">
        <v>11.496</v>
      </c>
      <c r="D175">
        <v>0</v>
      </c>
      <c r="E175">
        <v>3.8879999999999999</v>
      </c>
      <c r="F175">
        <v>0</v>
      </c>
    </row>
    <row r="176" spans="1:6" x14ac:dyDescent="0.25">
      <c r="A176" s="1">
        <v>42955</v>
      </c>
      <c r="B176" t="s">
        <v>564</v>
      </c>
      <c r="C176">
        <v>10.896000000000001</v>
      </c>
      <c r="D176">
        <v>0</v>
      </c>
      <c r="E176">
        <v>3.6720000000000002</v>
      </c>
      <c r="F176">
        <v>0</v>
      </c>
    </row>
    <row r="177" spans="1:7" x14ac:dyDescent="0.25">
      <c r="A177" s="1">
        <v>42955</v>
      </c>
      <c r="B177" t="s">
        <v>565</v>
      </c>
      <c r="C177">
        <v>13.272</v>
      </c>
      <c r="D177">
        <v>0</v>
      </c>
      <c r="E177">
        <v>3.7679999999999998</v>
      </c>
      <c r="F177">
        <v>0</v>
      </c>
    </row>
    <row r="178" spans="1:7" x14ac:dyDescent="0.25">
      <c r="A178" s="1">
        <v>42955</v>
      </c>
      <c r="B178" t="s">
        <v>566</v>
      </c>
      <c r="C178">
        <v>12.336</v>
      </c>
      <c r="D178">
        <v>0</v>
      </c>
      <c r="E178">
        <v>4.3440000000000003</v>
      </c>
      <c r="F178">
        <v>0</v>
      </c>
    </row>
    <row r="179" spans="1:7" x14ac:dyDescent="0.25">
      <c r="A179" s="1">
        <v>42955</v>
      </c>
      <c r="B179" t="s">
        <v>567</v>
      </c>
      <c r="C179">
        <v>13.536</v>
      </c>
      <c r="D179">
        <v>0</v>
      </c>
      <c r="E179">
        <v>3.84</v>
      </c>
      <c r="F179">
        <v>0</v>
      </c>
      <c r="G179" t="s">
        <v>629</v>
      </c>
    </row>
    <row r="180" spans="1:7" x14ac:dyDescent="0.25">
      <c r="A180" s="1">
        <v>42955</v>
      </c>
      <c r="B180" t="s">
        <v>568</v>
      </c>
      <c r="C180">
        <v>16.559999999999999</v>
      </c>
      <c r="D180">
        <v>0</v>
      </c>
      <c r="E180">
        <v>4.7039999999999997</v>
      </c>
      <c r="F180">
        <v>0</v>
      </c>
      <c r="G180" t="s">
        <v>629</v>
      </c>
    </row>
    <row r="181" spans="1:7" x14ac:dyDescent="0.25">
      <c r="A181" s="1">
        <v>42955</v>
      </c>
      <c r="B181" t="s">
        <v>569</v>
      </c>
      <c r="C181">
        <v>19.872</v>
      </c>
      <c r="D181">
        <v>0</v>
      </c>
      <c r="E181">
        <v>4.968</v>
      </c>
      <c r="F181">
        <v>0</v>
      </c>
    </row>
    <row r="182" spans="1:7" x14ac:dyDescent="0.25">
      <c r="A182" s="1">
        <v>42955</v>
      </c>
      <c r="B182" t="s">
        <v>570</v>
      </c>
      <c r="C182">
        <v>15.792</v>
      </c>
      <c r="D182">
        <v>0</v>
      </c>
      <c r="E182">
        <v>4.6559999999999997</v>
      </c>
      <c r="F182">
        <v>0</v>
      </c>
    </row>
    <row r="183" spans="1:7" x14ac:dyDescent="0.25">
      <c r="A183" s="1">
        <v>42955</v>
      </c>
      <c r="B183" t="s">
        <v>571</v>
      </c>
      <c r="C183">
        <v>14.064</v>
      </c>
      <c r="D183">
        <v>0</v>
      </c>
      <c r="E183">
        <v>4.32</v>
      </c>
      <c r="F183">
        <v>0</v>
      </c>
    </row>
    <row r="184" spans="1:7" x14ac:dyDescent="0.25">
      <c r="A184" s="1">
        <v>42955</v>
      </c>
      <c r="B184" t="s">
        <v>572</v>
      </c>
      <c r="C184">
        <v>12.792</v>
      </c>
      <c r="D184">
        <v>0</v>
      </c>
      <c r="E184">
        <v>3.6</v>
      </c>
      <c r="F184">
        <v>0</v>
      </c>
    </row>
    <row r="185" spans="1:7" x14ac:dyDescent="0.25">
      <c r="A185" s="1">
        <v>42955</v>
      </c>
      <c r="B185" t="s">
        <v>573</v>
      </c>
      <c r="C185">
        <v>13.608000000000001</v>
      </c>
      <c r="D185">
        <v>0</v>
      </c>
      <c r="E185">
        <v>3.8879999999999999</v>
      </c>
      <c r="F185">
        <v>0</v>
      </c>
    </row>
    <row r="186" spans="1:7" x14ac:dyDescent="0.25">
      <c r="A186" s="1">
        <v>42955</v>
      </c>
      <c r="B186" t="s">
        <v>574</v>
      </c>
      <c r="C186">
        <v>12.12</v>
      </c>
      <c r="D186">
        <v>0</v>
      </c>
      <c r="E186">
        <v>3.6720000000000002</v>
      </c>
      <c r="F186">
        <v>0</v>
      </c>
    </row>
    <row r="187" spans="1:7" x14ac:dyDescent="0.25">
      <c r="A187" s="1">
        <v>42955</v>
      </c>
      <c r="B187" t="s">
        <v>575</v>
      </c>
      <c r="C187">
        <v>13.656000000000001</v>
      </c>
      <c r="D187">
        <v>0</v>
      </c>
      <c r="E187">
        <v>3.7679999999999998</v>
      </c>
      <c r="F187">
        <v>0</v>
      </c>
    </row>
    <row r="188" spans="1:7" x14ac:dyDescent="0.25">
      <c r="A188" s="1">
        <v>42955</v>
      </c>
      <c r="B188" t="s">
        <v>576</v>
      </c>
      <c r="C188">
        <v>14.712</v>
      </c>
      <c r="D188">
        <v>0</v>
      </c>
      <c r="E188">
        <v>3.7679999999999998</v>
      </c>
      <c r="F188">
        <v>0</v>
      </c>
    </row>
    <row r="189" spans="1:7" x14ac:dyDescent="0.25">
      <c r="A189" s="1">
        <v>42955</v>
      </c>
      <c r="B189" t="s">
        <v>577</v>
      </c>
      <c r="C189">
        <v>15.36</v>
      </c>
      <c r="D189">
        <v>0</v>
      </c>
      <c r="E189">
        <v>3.84</v>
      </c>
      <c r="F189">
        <v>0</v>
      </c>
    </row>
    <row r="190" spans="1:7" x14ac:dyDescent="0.25">
      <c r="A190" s="1">
        <v>42955</v>
      </c>
      <c r="B190" t="s">
        <v>578</v>
      </c>
      <c r="C190">
        <v>19.872</v>
      </c>
      <c r="D190">
        <v>0</v>
      </c>
      <c r="E190">
        <v>4.1760000000000002</v>
      </c>
      <c r="F190">
        <v>0</v>
      </c>
    </row>
    <row r="191" spans="1:7" x14ac:dyDescent="0.25">
      <c r="A191" s="1">
        <v>42955</v>
      </c>
      <c r="B191" t="s">
        <v>579</v>
      </c>
      <c r="C191">
        <v>18.888000000000002</v>
      </c>
      <c r="D191">
        <v>0</v>
      </c>
      <c r="E191">
        <v>4.1280000000000001</v>
      </c>
      <c r="F191">
        <v>0</v>
      </c>
    </row>
    <row r="192" spans="1:7" x14ac:dyDescent="0.25">
      <c r="A192" s="1">
        <v>42955</v>
      </c>
      <c r="B192" t="s">
        <v>580</v>
      </c>
      <c r="C192">
        <v>15.768000000000001</v>
      </c>
      <c r="D192">
        <v>0</v>
      </c>
      <c r="E192">
        <v>3.84</v>
      </c>
      <c r="F192">
        <v>0</v>
      </c>
    </row>
    <row r="193" spans="1:6" x14ac:dyDescent="0.25">
      <c r="A193" s="1">
        <v>42955</v>
      </c>
      <c r="B193" t="s">
        <v>581</v>
      </c>
      <c r="C193">
        <v>13.343999999999999</v>
      </c>
      <c r="D193">
        <v>0</v>
      </c>
      <c r="E193">
        <v>3.6720000000000002</v>
      </c>
      <c r="F193">
        <v>0</v>
      </c>
    </row>
    <row r="194" spans="1:6" x14ac:dyDescent="0.25">
      <c r="A194" s="1">
        <v>42955</v>
      </c>
      <c r="B194" t="s">
        <v>582</v>
      </c>
      <c r="C194">
        <v>11.544</v>
      </c>
      <c r="D194">
        <v>0</v>
      </c>
      <c r="E194">
        <v>3.96</v>
      </c>
      <c r="F194">
        <v>0</v>
      </c>
    </row>
    <row r="195" spans="1:6" x14ac:dyDescent="0.25">
      <c r="A195" s="1">
        <v>42955</v>
      </c>
      <c r="B195" t="s">
        <v>583</v>
      </c>
      <c r="C195">
        <v>9.3360000000000003</v>
      </c>
      <c r="D195">
        <v>0</v>
      </c>
      <c r="E195">
        <v>3.3359999999999999</v>
      </c>
      <c r="F195">
        <v>0</v>
      </c>
    </row>
    <row r="196" spans="1:6" x14ac:dyDescent="0.25">
      <c r="A196" s="1">
        <v>42955</v>
      </c>
      <c r="B196" t="s">
        <v>584</v>
      </c>
      <c r="C196">
        <v>8.8320000000000007</v>
      </c>
      <c r="D196">
        <v>0</v>
      </c>
      <c r="E196">
        <v>3.2160000000000002</v>
      </c>
      <c r="F196">
        <v>0</v>
      </c>
    </row>
    <row r="197" spans="1:6" x14ac:dyDescent="0.25">
      <c r="A197" s="1">
        <v>42955</v>
      </c>
      <c r="B197" t="s">
        <v>585</v>
      </c>
      <c r="C197">
        <v>8.8320000000000007</v>
      </c>
      <c r="D197">
        <v>0</v>
      </c>
      <c r="E197">
        <v>3.48</v>
      </c>
      <c r="F197">
        <v>0</v>
      </c>
    </row>
    <row r="198" spans="1:6" x14ac:dyDescent="0.25">
      <c r="A198" s="1">
        <v>42956</v>
      </c>
      <c r="B198" t="s">
        <v>562</v>
      </c>
      <c r="C198">
        <v>8.6639999999999997</v>
      </c>
      <c r="D198">
        <v>0</v>
      </c>
      <c r="E198">
        <v>3.36</v>
      </c>
      <c r="F198">
        <v>0</v>
      </c>
    </row>
    <row r="199" spans="1:6" x14ac:dyDescent="0.25">
      <c r="A199" s="1">
        <v>42956</v>
      </c>
      <c r="B199" t="s">
        <v>563</v>
      </c>
      <c r="C199">
        <v>10.08</v>
      </c>
      <c r="D199">
        <v>0</v>
      </c>
      <c r="E199">
        <v>3.456</v>
      </c>
      <c r="F199">
        <v>0</v>
      </c>
    </row>
    <row r="200" spans="1:6" x14ac:dyDescent="0.25">
      <c r="A200" s="1">
        <v>42956</v>
      </c>
      <c r="B200" t="s">
        <v>564</v>
      </c>
      <c r="C200">
        <v>12.384</v>
      </c>
      <c r="D200">
        <v>0</v>
      </c>
      <c r="E200">
        <v>3.1680000000000001</v>
      </c>
      <c r="F200">
        <v>0</v>
      </c>
    </row>
    <row r="201" spans="1:6" x14ac:dyDescent="0.25">
      <c r="A201" s="1">
        <v>42956</v>
      </c>
      <c r="B201" t="s">
        <v>565</v>
      </c>
      <c r="C201">
        <v>14.592000000000001</v>
      </c>
      <c r="D201">
        <v>0</v>
      </c>
      <c r="E201">
        <v>3.96</v>
      </c>
      <c r="F201">
        <v>0</v>
      </c>
    </row>
    <row r="202" spans="1:6" x14ac:dyDescent="0.25">
      <c r="A202" s="1">
        <v>42956</v>
      </c>
      <c r="B202" t="s">
        <v>566</v>
      </c>
      <c r="C202">
        <v>12.936</v>
      </c>
      <c r="D202">
        <v>0</v>
      </c>
      <c r="E202">
        <v>4.1520000000000001</v>
      </c>
      <c r="F202">
        <v>0</v>
      </c>
    </row>
    <row r="203" spans="1:6" x14ac:dyDescent="0.25">
      <c r="A203" s="1">
        <v>42956</v>
      </c>
      <c r="B203" t="s">
        <v>567</v>
      </c>
      <c r="C203">
        <v>12.023999999999999</v>
      </c>
      <c r="D203">
        <v>0</v>
      </c>
      <c r="E203">
        <v>4.2</v>
      </c>
      <c r="F203">
        <v>0</v>
      </c>
    </row>
    <row r="204" spans="1:6" x14ac:dyDescent="0.25">
      <c r="A204" s="1">
        <v>42956</v>
      </c>
      <c r="B204" t="s">
        <v>568</v>
      </c>
      <c r="C204">
        <v>14.736000000000001</v>
      </c>
      <c r="D204">
        <v>0</v>
      </c>
      <c r="E204">
        <v>3.8159999999999998</v>
      </c>
      <c r="F204">
        <v>0</v>
      </c>
    </row>
    <row r="205" spans="1:6" x14ac:dyDescent="0.25">
      <c r="A205" s="1">
        <v>42956</v>
      </c>
      <c r="B205" t="s">
        <v>569</v>
      </c>
      <c r="C205">
        <v>13.44</v>
      </c>
      <c r="D205">
        <v>0</v>
      </c>
      <c r="E205">
        <v>3.8639999999999999</v>
      </c>
      <c r="F205">
        <v>0</v>
      </c>
    </row>
    <row r="206" spans="1:6" x14ac:dyDescent="0.25">
      <c r="A206" s="1">
        <v>42956</v>
      </c>
      <c r="B206" t="s">
        <v>570</v>
      </c>
      <c r="C206">
        <v>14.64</v>
      </c>
      <c r="D206">
        <v>0</v>
      </c>
      <c r="E206">
        <v>4.032</v>
      </c>
      <c r="F206">
        <v>0</v>
      </c>
    </row>
    <row r="207" spans="1:6" x14ac:dyDescent="0.25">
      <c r="A207" s="1">
        <v>42956</v>
      </c>
      <c r="B207" t="s">
        <v>571</v>
      </c>
      <c r="C207">
        <v>12.12</v>
      </c>
      <c r="D207">
        <v>0</v>
      </c>
      <c r="E207">
        <v>3.8159999999999998</v>
      </c>
      <c r="F207">
        <v>0</v>
      </c>
    </row>
    <row r="208" spans="1:6" x14ac:dyDescent="0.25">
      <c r="A208" s="1">
        <v>42956</v>
      </c>
      <c r="B208" t="s">
        <v>572</v>
      </c>
      <c r="C208">
        <v>12.36</v>
      </c>
      <c r="D208">
        <v>0</v>
      </c>
      <c r="E208">
        <v>3.24</v>
      </c>
      <c r="F208">
        <v>0</v>
      </c>
    </row>
    <row r="209" spans="1:6" x14ac:dyDescent="0.25">
      <c r="A209" s="1">
        <v>42956</v>
      </c>
      <c r="B209" t="s">
        <v>573</v>
      </c>
      <c r="C209">
        <v>13.536</v>
      </c>
      <c r="D209">
        <v>0</v>
      </c>
      <c r="E209">
        <v>3.2879999999999998</v>
      </c>
      <c r="F209">
        <v>0</v>
      </c>
    </row>
    <row r="210" spans="1:6" x14ac:dyDescent="0.25">
      <c r="A210" s="1">
        <v>42956</v>
      </c>
      <c r="B210" t="s">
        <v>574</v>
      </c>
      <c r="C210">
        <v>13.776</v>
      </c>
      <c r="D210">
        <v>0</v>
      </c>
      <c r="E210">
        <v>3.552</v>
      </c>
      <c r="F210">
        <v>0</v>
      </c>
    </row>
    <row r="211" spans="1:6" x14ac:dyDescent="0.25">
      <c r="A211" s="1">
        <v>42956</v>
      </c>
      <c r="B211" t="s">
        <v>575</v>
      </c>
      <c r="C211">
        <v>18.024000000000001</v>
      </c>
      <c r="D211">
        <v>0</v>
      </c>
      <c r="E211">
        <v>3.456</v>
      </c>
      <c r="F211">
        <v>0</v>
      </c>
    </row>
    <row r="212" spans="1:6" x14ac:dyDescent="0.25">
      <c r="A212" s="1">
        <v>42956</v>
      </c>
      <c r="B212" t="s">
        <v>576</v>
      </c>
      <c r="C212">
        <v>18.96</v>
      </c>
      <c r="D212">
        <v>0</v>
      </c>
      <c r="E212">
        <v>4.08</v>
      </c>
      <c r="F212">
        <v>0</v>
      </c>
    </row>
    <row r="213" spans="1:6" x14ac:dyDescent="0.25">
      <c r="A213" s="1">
        <v>42956</v>
      </c>
      <c r="B213" t="s">
        <v>577</v>
      </c>
      <c r="C213">
        <v>19.175999999999998</v>
      </c>
      <c r="D213">
        <v>0</v>
      </c>
      <c r="E213">
        <v>4.2240000000000002</v>
      </c>
      <c r="F213">
        <v>0</v>
      </c>
    </row>
    <row r="214" spans="1:6" x14ac:dyDescent="0.25">
      <c r="A214" s="1">
        <v>42956</v>
      </c>
      <c r="B214" t="s">
        <v>578</v>
      </c>
      <c r="C214">
        <v>23.76</v>
      </c>
      <c r="D214">
        <v>0</v>
      </c>
      <c r="E214">
        <v>4.1760000000000002</v>
      </c>
      <c r="F214">
        <v>0</v>
      </c>
    </row>
    <row r="215" spans="1:6" x14ac:dyDescent="0.25">
      <c r="A215" s="1">
        <v>42956</v>
      </c>
      <c r="B215" t="s">
        <v>579</v>
      </c>
      <c r="C215">
        <v>18.84</v>
      </c>
      <c r="D215">
        <v>0</v>
      </c>
      <c r="E215">
        <v>3.6480000000000001</v>
      </c>
      <c r="F215">
        <v>0</v>
      </c>
    </row>
    <row r="216" spans="1:6" x14ac:dyDescent="0.25">
      <c r="A216" s="1">
        <v>42956</v>
      </c>
      <c r="B216" t="s">
        <v>580</v>
      </c>
      <c r="C216">
        <v>16.943999999999999</v>
      </c>
      <c r="D216">
        <v>0</v>
      </c>
      <c r="E216">
        <v>3.984</v>
      </c>
      <c r="F216">
        <v>0</v>
      </c>
    </row>
    <row r="217" spans="1:6" x14ac:dyDescent="0.25">
      <c r="A217" s="1">
        <v>42956</v>
      </c>
      <c r="B217" t="s">
        <v>581</v>
      </c>
      <c r="C217">
        <v>13.776</v>
      </c>
      <c r="D217">
        <v>0</v>
      </c>
      <c r="E217">
        <v>3.3119999999999998</v>
      </c>
      <c r="F217">
        <v>0</v>
      </c>
    </row>
    <row r="218" spans="1:6" x14ac:dyDescent="0.25">
      <c r="A218" s="1">
        <v>42956</v>
      </c>
      <c r="B218" t="s">
        <v>582</v>
      </c>
      <c r="C218">
        <v>10.92</v>
      </c>
      <c r="D218">
        <v>0</v>
      </c>
      <c r="E218">
        <v>3.1680000000000001</v>
      </c>
      <c r="F218">
        <v>0</v>
      </c>
    </row>
    <row r="219" spans="1:6" x14ac:dyDescent="0.25">
      <c r="A219" s="1">
        <v>42956</v>
      </c>
      <c r="B219" t="s">
        <v>583</v>
      </c>
      <c r="C219">
        <v>10.032</v>
      </c>
      <c r="D219">
        <v>0</v>
      </c>
      <c r="E219">
        <v>3.0720000000000001</v>
      </c>
      <c r="F219">
        <v>0</v>
      </c>
    </row>
    <row r="220" spans="1:6" x14ac:dyDescent="0.25">
      <c r="A220" s="1">
        <v>42956</v>
      </c>
      <c r="B220" t="s">
        <v>584</v>
      </c>
      <c r="C220">
        <v>9.6</v>
      </c>
      <c r="D220">
        <v>0</v>
      </c>
      <c r="E220">
        <v>3</v>
      </c>
      <c r="F220">
        <v>0</v>
      </c>
    </row>
    <row r="221" spans="1:6" x14ac:dyDescent="0.25">
      <c r="A221" s="1">
        <v>42956</v>
      </c>
      <c r="B221" t="s">
        <v>585</v>
      </c>
      <c r="C221">
        <v>9.1199999999999992</v>
      </c>
      <c r="D221">
        <v>0</v>
      </c>
      <c r="E221">
        <v>2.88</v>
      </c>
      <c r="F221">
        <v>0</v>
      </c>
    </row>
    <row r="222" spans="1:6" x14ac:dyDescent="0.25">
      <c r="A222" s="1">
        <v>42957</v>
      </c>
      <c r="B222" t="s">
        <v>562</v>
      </c>
      <c r="C222">
        <v>9.3119999999999994</v>
      </c>
      <c r="D222">
        <v>0</v>
      </c>
      <c r="E222">
        <v>3.024</v>
      </c>
      <c r="F222">
        <v>0</v>
      </c>
    </row>
    <row r="223" spans="1:6" x14ac:dyDescent="0.25">
      <c r="A223" s="1">
        <v>42957</v>
      </c>
      <c r="B223" t="s">
        <v>563</v>
      </c>
      <c r="C223">
        <v>10.68</v>
      </c>
      <c r="D223">
        <v>0</v>
      </c>
      <c r="E223">
        <v>3.12</v>
      </c>
      <c r="F223">
        <v>0</v>
      </c>
    </row>
    <row r="224" spans="1:6" x14ac:dyDescent="0.25">
      <c r="A224" s="1">
        <v>42957</v>
      </c>
      <c r="B224" t="s">
        <v>564</v>
      </c>
      <c r="C224">
        <v>12.192</v>
      </c>
      <c r="D224">
        <v>0</v>
      </c>
      <c r="E224">
        <v>3.048</v>
      </c>
      <c r="F224">
        <v>0</v>
      </c>
    </row>
    <row r="225" spans="1:6" x14ac:dyDescent="0.25">
      <c r="A225" s="1">
        <v>42957</v>
      </c>
      <c r="B225" t="s">
        <v>565</v>
      </c>
      <c r="C225">
        <v>11.256</v>
      </c>
      <c r="D225">
        <v>0</v>
      </c>
      <c r="E225">
        <v>3.1440000000000001</v>
      </c>
      <c r="F225">
        <v>0</v>
      </c>
    </row>
    <row r="226" spans="1:6" x14ac:dyDescent="0.25">
      <c r="A226" s="1">
        <v>42957</v>
      </c>
      <c r="B226" t="s">
        <v>566</v>
      </c>
      <c r="C226">
        <v>11.375999999999999</v>
      </c>
      <c r="D226">
        <v>0</v>
      </c>
      <c r="E226">
        <v>2.544</v>
      </c>
      <c r="F226">
        <v>0</v>
      </c>
    </row>
    <row r="227" spans="1:6" x14ac:dyDescent="0.25">
      <c r="A227" s="1">
        <v>42957</v>
      </c>
      <c r="B227" t="s">
        <v>567</v>
      </c>
      <c r="C227">
        <v>14.28</v>
      </c>
      <c r="D227">
        <v>0</v>
      </c>
      <c r="E227">
        <v>3.3839999999999999</v>
      </c>
      <c r="F227">
        <v>0</v>
      </c>
    </row>
    <row r="228" spans="1:6" x14ac:dyDescent="0.25">
      <c r="A228" s="1">
        <v>42957</v>
      </c>
      <c r="B228" t="s">
        <v>568</v>
      </c>
      <c r="C228">
        <v>15.504</v>
      </c>
      <c r="D228">
        <v>0</v>
      </c>
      <c r="E228">
        <v>3.6720000000000002</v>
      </c>
      <c r="F228">
        <v>0</v>
      </c>
    </row>
    <row r="229" spans="1:6" x14ac:dyDescent="0.25">
      <c r="A229" s="1">
        <v>42957</v>
      </c>
      <c r="B229" t="s">
        <v>569</v>
      </c>
      <c r="C229">
        <v>16.248000000000001</v>
      </c>
      <c r="D229">
        <v>0</v>
      </c>
      <c r="E229">
        <v>3.7679999999999998</v>
      </c>
      <c r="F229">
        <v>0</v>
      </c>
    </row>
    <row r="230" spans="1:6" x14ac:dyDescent="0.25">
      <c r="A230" s="1">
        <v>42957</v>
      </c>
      <c r="B230" t="s">
        <v>570</v>
      </c>
      <c r="C230">
        <v>14.832000000000001</v>
      </c>
      <c r="D230">
        <v>0</v>
      </c>
      <c r="E230">
        <v>3.6960000000000002</v>
      </c>
      <c r="F230">
        <v>0</v>
      </c>
    </row>
    <row r="231" spans="1:6" x14ac:dyDescent="0.25">
      <c r="A231" s="1">
        <v>42957</v>
      </c>
      <c r="B231" t="s">
        <v>571</v>
      </c>
      <c r="C231">
        <v>16.271999999999998</v>
      </c>
      <c r="D231">
        <v>0</v>
      </c>
      <c r="E231">
        <v>4.2960000000000003</v>
      </c>
      <c r="F231">
        <v>0</v>
      </c>
    </row>
    <row r="232" spans="1:6" x14ac:dyDescent="0.25">
      <c r="A232" s="1">
        <v>42957</v>
      </c>
      <c r="B232" t="s">
        <v>572</v>
      </c>
      <c r="C232">
        <v>14.904</v>
      </c>
      <c r="D232">
        <v>0</v>
      </c>
      <c r="E232">
        <v>3.3119999999999998</v>
      </c>
      <c r="F232">
        <v>0</v>
      </c>
    </row>
    <row r="233" spans="1:6" x14ac:dyDescent="0.25">
      <c r="A233" s="1">
        <v>42957</v>
      </c>
      <c r="B233" t="s">
        <v>573</v>
      </c>
      <c r="C233">
        <v>14.64</v>
      </c>
      <c r="D233">
        <v>0</v>
      </c>
      <c r="E233">
        <v>3</v>
      </c>
      <c r="F233">
        <v>0</v>
      </c>
    </row>
    <row r="234" spans="1:6" x14ac:dyDescent="0.25">
      <c r="A234" s="1">
        <v>42957</v>
      </c>
      <c r="B234" t="s">
        <v>574</v>
      </c>
      <c r="C234">
        <v>16.152000000000001</v>
      </c>
      <c r="D234">
        <v>0</v>
      </c>
      <c r="E234">
        <v>3.0960000000000001</v>
      </c>
      <c r="F234">
        <v>0</v>
      </c>
    </row>
    <row r="235" spans="1:6" x14ac:dyDescent="0.25">
      <c r="A235" s="1">
        <v>42957</v>
      </c>
      <c r="B235" t="s">
        <v>575</v>
      </c>
      <c r="C235">
        <v>16.896000000000001</v>
      </c>
      <c r="D235">
        <v>0</v>
      </c>
      <c r="E235">
        <v>3.24</v>
      </c>
      <c r="F235">
        <v>0</v>
      </c>
    </row>
    <row r="236" spans="1:6" x14ac:dyDescent="0.25">
      <c r="A236" s="1">
        <v>42957</v>
      </c>
      <c r="B236" t="s">
        <v>576</v>
      </c>
      <c r="C236">
        <v>15.528</v>
      </c>
      <c r="D236">
        <v>0</v>
      </c>
      <c r="E236">
        <v>3.36</v>
      </c>
      <c r="F236">
        <v>0</v>
      </c>
    </row>
    <row r="237" spans="1:6" x14ac:dyDescent="0.25">
      <c r="A237" s="1">
        <v>42957</v>
      </c>
      <c r="B237" t="s">
        <v>577</v>
      </c>
      <c r="C237">
        <v>18</v>
      </c>
      <c r="D237">
        <v>0</v>
      </c>
      <c r="E237">
        <v>3.456</v>
      </c>
      <c r="F237">
        <v>0</v>
      </c>
    </row>
    <row r="238" spans="1:6" x14ac:dyDescent="0.25">
      <c r="A238" s="1">
        <v>42957</v>
      </c>
      <c r="B238" t="s">
        <v>578</v>
      </c>
      <c r="C238">
        <v>18.143999999999998</v>
      </c>
      <c r="D238">
        <v>0</v>
      </c>
      <c r="E238">
        <v>4.5359999999999996</v>
      </c>
      <c r="F238">
        <v>0</v>
      </c>
    </row>
    <row r="239" spans="1:6" x14ac:dyDescent="0.25">
      <c r="A239" s="1">
        <v>42957</v>
      </c>
      <c r="B239" t="s">
        <v>579</v>
      </c>
      <c r="C239">
        <v>16.224</v>
      </c>
      <c r="D239">
        <v>0</v>
      </c>
      <c r="E239">
        <v>4.056</v>
      </c>
      <c r="F239">
        <v>0</v>
      </c>
    </row>
    <row r="240" spans="1:6" x14ac:dyDescent="0.25">
      <c r="A240" s="1">
        <v>42957</v>
      </c>
      <c r="B240" t="s">
        <v>580</v>
      </c>
      <c r="C240">
        <v>17.975999999999999</v>
      </c>
      <c r="D240">
        <v>0</v>
      </c>
      <c r="E240">
        <v>3.3119999999999998</v>
      </c>
      <c r="F240">
        <v>0</v>
      </c>
    </row>
    <row r="241" spans="1:6" x14ac:dyDescent="0.25">
      <c r="A241" s="1">
        <v>42957</v>
      </c>
      <c r="B241" t="s">
        <v>581</v>
      </c>
      <c r="C241">
        <v>14.064</v>
      </c>
      <c r="D241">
        <v>0</v>
      </c>
      <c r="E241">
        <v>3.3119999999999998</v>
      </c>
      <c r="F241">
        <v>0</v>
      </c>
    </row>
    <row r="242" spans="1:6" x14ac:dyDescent="0.25">
      <c r="A242" s="1">
        <v>42957</v>
      </c>
      <c r="B242" t="s">
        <v>582</v>
      </c>
      <c r="C242">
        <v>11.183999999999999</v>
      </c>
      <c r="D242">
        <v>0</v>
      </c>
      <c r="E242">
        <v>3</v>
      </c>
      <c r="F242">
        <v>0</v>
      </c>
    </row>
    <row r="243" spans="1:6" x14ac:dyDescent="0.25">
      <c r="A243" s="1">
        <v>42957</v>
      </c>
      <c r="B243" t="s">
        <v>583</v>
      </c>
      <c r="C243">
        <v>10.055999999999999</v>
      </c>
      <c r="D243">
        <v>0</v>
      </c>
      <c r="E243">
        <v>3</v>
      </c>
      <c r="F243">
        <v>0</v>
      </c>
    </row>
    <row r="244" spans="1:6" x14ac:dyDescent="0.25">
      <c r="A244" s="1">
        <v>42957</v>
      </c>
      <c r="B244" t="s">
        <v>584</v>
      </c>
      <c r="C244">
        <v>9.3119999999999994</v>
      </c>
      <c r="D244">
        <v>0</v>
      </c>
      <c r="E244">
        <v>3.12</v>
      </c>
      <c r="F244">
        <v>0</v>
      </c>
    </row>
    <row r="245" spans="1:6" x14ac:dyDescent="0.25">
      <c r="A245" s="1">
        <v>42957</v>
      </c>
      <c r="B245" t="s">
        <v>585</v>
      </c>
      <c r="C245">
        <v>9.1440000000000001</v>
      </c>
      <c r="D245">
        <v>0</v>
      </c>
      <c r="E245">
        <v>3.0960000000000001</v>
      </c>
      <c r="F245">
        <v>0</v>
      </c>
    </row>
    <row r="246" spans="1:6" x14ac:dyDescent="0.25">
      <c r="A246" s="1">
        <v>42958</v>
      </c>
      <c r="B246" t="s">
        <v>562</v>
      </c>
      <c r="C246">
        <v>9.1679999999999993</v>
      </c>
      <c r="D246">
        <v>0</v>
      </c>
      <c r="E246">
        <v>3.1920000000000002</v>
      </c>
      <c r="F246">
        <v>0</v>
      </c>
    </row>
    <row r="247" spans="1:6" x14ac:dyDescent="0.25">
      <c r="A247" s="1">
        <v>42958</v>
      </c>
      <c r="B247" t="s">
        <v>563</v>
      </c>
      <c r="C247">
        <v>10.44</v>
      </c>
      <c r="D247">
        <v>0</v>
      </c>
      <c r="E247">
        <v>2.976</v>
      </c>
      <c r="F247">
        <v>0</v>
      </c>
    </row>
    <row r="248" spans="1:6" x14ac:dyDescent="0.25">
      <c r="A248" s="1">
        <v>42958</v>
      </c>
      <c r="B248" t="s">
        <v>564</v>
      </c>
      <c r="C248">
        <v>12.023999999999999</v>
      </c>
      <c r="D248">
        <v>0</v>
      </c>
      <c r="E248">
        <v>2.9039999999999999</v>
      </c>
      <c r="F248">
        <v>0</v>
      </c>
    </row>
    <row r="249" spans="1:6" x14ac:dyDescent="0.25">
      <c r="A249" s="1">
        <v>42958</v>
      </c>
      <c r="B249" t="s">
        <v>565</v>
      </c>
      <c r="C249">
        <v>12.984</v>
      </c>
      <c r="D249">
        <v>0</v>
      </c>
      <c r="E249">
        <v>3.24</v>
      </c>
      <c r="F249">
        <v>0</v>
      </c>
    </row>
    <row r="250" spans="1:6" x14ac:dyDescent="0.25">
      <c r="A250" s="1">
        <v>42958</v>
      </c>
      <c r="B250" t="s">
        <v>566</v>
      </c>
      <c r="C250">
        <v>10.536</v>
      </c>
      <c r="D250">
        <v>0</v>
      </c>
      <c r="E250">
        <v>3.3119999999999998</v>
      </c>
      <c r="F250">
        <v>0</v>
      </c>
    </row>
    <row r="251" spans="1:6" x14ac:dyDescent="0.25">
      <c r="A251" s="1">
        <v>42958</v>
      </c>
      <c r="B251" t="s">
        <v>567</v>
      </c>
      <c r="C251">
        <v>13.848000000000001</v>
      </c>
      <c r="D251">
        <v>0</v>
      </c>
      <c r="E251">
        <v>4.2720000000000002</v>
      </c>
      <c r="F251">
        <v>0</v>
      </c>
    </row>
    <row r="252" spans="1:6" x14ac:dyDescent="0.25">
      <c r="A252" s="1">
        <v>42958</v>
      </c>
      <c r="B252" t="s">
        <v>568</v>
      </c>
      <c r="C252">
        <v>12.768000000000001</v>
      </c>
      <c r="D252">
        <v>0</v>
      </c>
      <c r="E252">
        <v>4.3920000000000003</v>
      </c>
      <c r="F252">
        <v>0</v>
      </c>
    </row>
    <row r="253" spans="1:6" x14ac:dyDescent="0.25">
      <c r="A253" s="1">
        <v>42958</v>
      </c>
      <c r="B253" t="s">
        <v>569</v>
      </c>
      <c r="C253">
        <v>11.976000000000001</v>
      </c>
      <c r="D253">
        <v>0</v>
      </c>
      <c r="E253">
        <v>3.8159999999999998</v>
      </c>
      <c r="F253">
        <v>0</v>
      </c>
    </row>
    <row r="254" spans="1:6" x14ac:dyDescent="0.25">
      <c r="A254" s="1">
        <v>42958</v>
      </c>
      <c r="B254" t="s">
        <v>570</v>
      </c>
      <c r="C254">
        <v>13.151999999999999</v>
      </c>
      <c r="D254">
        <v>0</v>
      </c>
      <c r="E254">
        <v>4.5599999999999996</v>
      </c>
      <c r="F254">
        <v>0</v>
      </c>
    </row>
    <row r="255" spans="1:6" x14ac:dyDescent="0.25">
      <c r="A255" s="1">
        <v>42958</v>
      </c>
      <c r="B255" t="s">
        <v>571</v>
      </c>
      <c r="C255">
        <v>14.856</v>
      </c>
      <c r="D255">
        <v>0</v>
      </c>
      <c r="E255">
        <v>4.8</v>
      </c>
      <c r="F255">
        <v>0</v>
      </c>
    </row>
    <row r="256" spans="1:6" x14ac:dyDescent="0.25">
      <c r="A256" s="1">
        <v>42958</v>
      </c>
      <c r="B256" t="s">
        <v>572</v>
      </c>
      <c r="C256">
        <v>13.8</v>
      </c>
      <c r="D256">
        <v>0</v>
      </c>
      <c r="E256">
        <v>3.2639999999999998</v>
      </c>
      <c r="F256">
        <v>0</v>
      </c>
    </row>
    <row r="257" spans="1:6" x14ac:dyDescent="0.25">
      <c r="A257" s="1">
        <v>42958</v>
      </c>
      <c r="B257" t="s">
        <v>573</v>
      </c>
      <c r="C257">
        <v>13.656000000000001</v>
      </c>
      <c r="D257">
        <v>0</v>
      </c>
      <c r="E257">
        <v>3.5760000000000001</v>
      </c>
      <c r="F257">
        <v>0</v>
      </c>
    </row>
    <row r="258" spans="1:6" x14ac:dyDescent="0.25">
      <c r="A258" s="1">
        <v>42958</v>
      </c>
      <c r="B258" t="s">
        <v>574</v>
      </c>
      <c r="C258">
        <v>13.247999999999999</v>
      </c>
      <c r="D258">
        <v>0</v>
      </c>
      <c r="E258">
        <v>3.3839999999999999</v>
      </c>
      <c r="F258">
        <v>0</v>
      </c>
    </row>
    <row r="259" spans="1:6" x14ac:dyDescent="0.25">
      <c r="A259" s="1">
        <v>42958</v>
      </c>
      <c r="B259" t="s">
        <v>575</v>
      </c>
      <c r="C259">
        <v>12.288</v>
      </c>
      <c r="D259">
        <v>0</v>
      </c>
      <c r="E259">
        <v>3.1440000000000001</v>
      </c>
      <c r="F259">
        <v>0</v>
      </c>
    </row>
    <row r="260" spans="1:6" x14ac:dyDescent="0.25">
      <c r="A260" s="1">
        <v>42958</v>
      </c>
      <c r="B260" t="s">
        <v>576</v>
      </c>
      <c r="C260">
        <v>13.584</v>
      </c>
      <c r="D260">
        <v>0</v>
      </c>
      <c r="E260">
        <v>3.552</v>
      </c>
      <c r="F260">
        <v>0</v>
      </c>
    </row>
    <row r="261" spans="1:6" x14ac:dyDescent="0.25">
      <c r="A261" s="1">
        <v>42958</v>
      </c>
      <c r="B261" t="s">
        <v>577</v>
      </c>
      <c r="C261">
        <v>13.992000000000001</v>
      </c>
      <c r="D261">
        <v>0</v>
      </c>
      <c r="E261">
        <v>3.4079999999999999</v>
      </c>
      <c r="F261">
        <v>0</v>
      </c>
    </row>
    <row r="262" spans="1:6" x14ac:dyDescent="0.25">
      <c r="A262" s="1">
        <v>42958</v>
      </c>
      <c r="B262" t="s">
        <v>578</v>
      </c>
      <c r="C262">
        <v>16.2</v>
      </c>
      <c r="D262">
        <v>0</v>
      </c>
      <c r="E262">
        <v>3.504</v>
      </c>
      <c r="F262">
        <v>0</v>
      </c>
    </row>
    <row r="263" spans="1:6" x14ac:dyDescent="0.25">
      <c r="A263" s="1">
        <v>42958</v>
      </c>
      <c r="B263" t="s">
        <v>579</v>
      </c>
      <c r="C263">
        <v>16.224</v>
      </c>
      <c r="D263">
        <v>0</v>
      </c>
      <c r="E263">
        <v>3.7679999999999998</v>
      </c>
      <c r="F263">
        <v>0</v>
      </c>
    </row>
    <row r="264" spans="1:6" x14ac:dyDescent="0.25">
      <c r="A264" s="1">
        <v>42958</v>
      </c>
      <c r="B264" t="s">
        <v>580</v>
      </c>
      <c r="C264">
        <v>16.704000000000001</v>
      </c>
      <c r="D264">
        <v>0</v>
      </c>
      <c r="E264">
        <v>3.6</v>
      </c>
      <c r="F264">
        <v>0</v>
      </c>
    </row>
    <row r="265" spans="1:6" x14ac:dyDescent="0.25">
      <c r="A265" s="1">
        <v>42958</v>
      </c>
      <c r="B265" t="s">
        <v>581</v>
      </c>
      <c r="C265">
        <v>14.688000000000001</v>
      </c>
      <c r="D265">
        <v>0</v>
      </c>
      <c r="E265">
        <v>3.3839999999999999</v>
      </c>
      <c r="F265">
        <v>0</v>
      </c>
    </row>
    <row r="266" spans="1:6" x14ac:dyDescent="0.25">
      <c r="A266" s="1">
        <v>42958</v>
      </c>
      <c r="B266" t="s">
        <v>582</v>
      </c>
      <c r="C266">
        <v>12.768000000000001</v>
      </c>
      <c r="D266">
        <v>0</v>
      </c>
      <c r="E266">
        <v>3.0960000000000001</v>
      </c>
      <c r="F266">
        <v>0</v>
      </c>
    </row>
    <row r="267" spans="1:6" x14ac:dyDescent="0.25">
      <c r="A267" s="1">
        <v>42958</v>
      </c>
      <c r="B267" t="s">
        <v>583</v>
      </c>
      <c r="C267">
        <v>11.952</v>
      </c>
      <c r="D267">
        <v>0</v>
      </c>
      <c r="E267">
        <v>3.1920000000000002</v>
      </c>
      <c r="F267">
        <v>0</v>
      </c>
    </row>
    <row r="268" spans="1:6" x14ac:dyDescent="0.25">
      <c r="A268" s="1">
        <v>42958</v>
      </c>
      <c r="B268" t="s">
        <v>584</v>
      </c>
      <c r="C268">
        <v>11.135999999999999</v>
      </c>
      <c r="D268">
        <v>0</v>
      </c>
      <c r="E268">
        <v>3.1920000000000002</v>
      </c>
      <c r="F268">
        <v>0</v>
      </c>
    </row>
    <row r="269" spans="1:6" x14ac:dyDescent="0.25">
      <c r="A269" s="1">
        <v>42958</v>
      </c>
      <c r="B269" t="s">
        <v>585</v>
      </c>
      <c r="C269">
        <v>10.824</v>
      </c>
      <c r="D269">
        <v>0</v>
      </c>
      <c r="E269">
        <v>3.0960000000000001</v>
      </c>
      <c r="F269">
        <v>0</v>
      </c>
    </row>
    <row r="270" spans="1:6" x14ac:dyDescent="0.25">
      <c r="A270" s="1">
        <v>42959</v>
      </c>
      <c r="B270" t="s">
        <v>562</v>
      </c>
      <c r="C270">
        <v>10.608000000000001</v>
      </c>
      <c r="D270">
        <v>0</v>
      </c>
      <c r="E270">
        <v>2.8559999999999999</v>
      </c>
      <c r="F270">
        <v>0</v>
      </c>
    </row>
    <row r="271" spans="1:6" x14ac:dyDescent="0.25">
      <c r="A271" s="1">
        <v>42959</v>
      </c>
      <c r="B271" t="s">
        <v>563</v>
      </c>
      <c r="C271">
        <v>10.56</v>
      </c>
      <c r="D271">
        <v>0</v>
      </c>
      <c r="E271">
        <v>2.976</v>
      </c>
      <c r="F271">
        <v>0</v>
      </c>
    </row>
    <row r="272" spans="1:6" x14ac:dyDescent="0.25">
      <c r="A272" s="1">
        <v>42959</v>
      </c>
      <c r="B272" t="s">
        <v>564</v>
      </c>
      <c r="C272">
        <v>10.464</v>
      </c>
      <c r="D272">
        <v>0</v>
      </c>
      <c r="E272">
        <v>3.024</v>
      </c>
      <c r="F272">
        <v>0</v>
      </c>
    </row>
    <row r="273" spans="1:6" x14ac:dyDescent="0.25">
      <c r="A273" s="1">
        <v>42959</v>
      </c>
      <c r="B273" t="s">
        <v>565</v>
      </c>
      <c r="C273">
        <v>10.56</v>
      </c>
      <c r="D273">
        <v>0</v>
      </c>
      <c r="E273">
        <v>2.976</v>
      </c>
      <c r="F273">
        <v>0</v>
      </c>
    </row>
    <row r="274" spans="1:6" x14ac:dyDescent="0.25">
      <c r="A274" s="1">
        <v>42959</v>
      </c>
      <c r="B274" t="s">
        <v>566</v>
      </c>
      <c r="C274">
        <v>13.8</v>
      </c>
      <c r="D274">
        <v>0</v>
      </c>
      <c r="E274">
        <v>2.9279999999999999</v>
      </c>
      <c r="F274">
        <v>0</v>
      </c>
    </row>
    <row r="275" spans="1:6" x14ac:dyDescent="0.25">
      <c r="A275" s="1">
        <v>42959</v>
      </c>
      <c r="B275" t="s">
        <v>567</v>
      </c>
      <c r="C275">
        <v>15.456</v>
      </c>
      <c r="D275">
        <v>0</v>
      </c>
      <c r="E275">
        <v>3.3359999999999999</v>
      </c>
      <c r="F275">
        <v>0</v>
      </c>
    </row>
    <row r="276" spans="1:6" x14ac:dyDescent="0.25">
      <c r="A276" s="1">
        <v>42959</v>
      </c>
      <c r="B276" t="s">
        <v>568</v>
      </c>
      <c r="C276">
        <v>13.752000000000001</v>
      </c>
      <c r="D276">
        <v>0</v>
      </c>
      <c r="E276">
        <v>3.36</v>
      </c>
      <c r="F276">
        <v>0</v>
      </c>
    </row>
    <row r="277" spans="1:6" x14ac:dyDescent="0.25">
      <c r="A277" s="1">
        <v>42959</v>
      </c>
      <c r="B277" t="s">
        <v>569</v>
      </c>
      <c r="C277">
        <v>15.576000000000001</v>
      </c>
      <c r="D277">
        <v>0</v>
      </c>
      <c r="E277">
        <v>3.3359999999999999</v>
      </c>
      <c r="F277">
        <v>0</v>
      </c>
    </row>
    <row r="278" spans="1:6" x14ac:dyDescent="0.25">
      <c r="A278" s="1">
        <v>42959</v>
      </c>
      <c r="B278" t="s">
        <v>570</v>
      </c>
      <c r="C278">
        <v>14.736000000000001</v>
      </c>
      <c r="D278">
        <v>0</v>
      </c>
      <c r="E278">
        <v>4.2480000000000002</v>
      </c>
      <c r="F278">
        <v>0</v>
      </c>
    </row>
    <row r="279" spans="1:6" x14ac:dyDescent="0.25">
      <c r="A279" s="1">
        <v>42959</v>
      </c>
      <c r="B279" t="s">
        <v>571</v>
      </c>
      <c r="C279">
        <v>14.135999999999999</v>
      </c>
      <c r="D279">
        <v>0</v>
      </c>
      <c r="E279">
        <v>3.84</v>
      </c>
      <c r="F279">
        <v>0</v>
      </c>
    </row>
    <row r="280" spans="1:6" x14ac:dyDescent="0.25">
      <c r="A280" s="1">
        <v>42959</v>
      </c>
      <c r="B280" t="s">
        <v>572</v>
      </c>
      <c r="C280">
        <v>16.751999999999999</v>
      </c>
      <c r="D280">
        <v>0</v>
      </c>
      <c r="E280">
        <v>3.8159999999999998</v>
      </c>
      <c r="F280">
        <v>0</v>
      </c>
    </row>
    <row r="281" spans="1:6" x14ac:dyDescent="0.25">
      <c r="A281" s="1">
        <v>42959</v>
      </c>
      <c r="B281" t="s">
        <v>573</v>
      </c>
      <c r="C281">
        <v>13.055999999999999</v>
      </c>
      <c r="D281">
        <v>0</v>
      </c>
      <c r="E281">
        <v>3.6720000000000002</v>
      </c>
      <c r="F281">
        <v>0</v>
      </c>
    </row>
    <row r="282" spans="1:6" x14ac:dyDescent="0.25">
      <c r="A282" s="1">
        <v>42959</v>
      </c>
      <c r="B282" t="s">
        <v>574</v>
      </c>
      <c r="C282">
        <v>13.103999999999999</v>
      </c>
      <c r="D282">
        <v>0</v>
      </c>
      <c r="E282">
        <v>3.504</v>
      </c>
      <c r="F282">
        <v>0</v>
      </c>
    </row>
    <row r="283" spans="1:6" x14ac:dyDescent="0.25">
      <c r="A283" s="1">
        <v>42959</v>
      </c>
      <c r="B283" t="s">
        <v>575</v>
      </c>
      <c r="C283">
        <v>13.224</v>
      </c>
      <c r="D283">
        <v>0</v>
      </c>
      <c r="E283">
        <v>3.5760000000000001</v>
      </c>
      <c r="F283">
        <v>0</v>
      </c>
    </row>
    <row r="284" spans="1:6" x14ac:dyDescent="0.25">
      <c r="A284" s="1">
        <v>42959</v>
      </c>
      <c r="B284" t="s">
        <v>576</v>
      </c>
      <c r="C284">
        <v>11.352</v>
      </c>
      <c r="D284">
        <v>0</v>
      </c>
      <c r="E284">
        <v>3.504</v>
      </c>
      <c r="F284">
        <v>0</v>
      </c>
    </row>
    <row r="285" spans="1:6" x14ac:dyDescent="0.25">
      <c r="A285" s="1">
        <v>42959</v>
      </c>
      <c r="B285" t="s">
        <v>577</v>
      </c>
      <c r="C285">
        <v>12.696</v>
      </c>
      <c r="D285">
        <v>0</v>
      </c>
      <c r="E285">
        <v>3.4319999999999999</v>
      </c>
      <c r="F285">
        <v>0</v>
      </c>
    </row>
    <row r="286" spans="1:6" x14ac:dyDescent="0.25">
      <c r="A286" s="1">
        <v>42959</v>
      </c>
      <c r="B286" t="s">
        <v>578</v>
      </c>
      <c r="C286">
        <v>13.2</v>
      </c>
      <c r="D286">
        <v>0</v>
      </c>
      <c r="E286">
        <v>3.456</v>
      </c>
      <c r="F286">
        <v>0</v>
      </c>
    </row>
    <row r="287" spans="1:6" x14ac:dyDescent="0.25">
      <c r="A287" s="1">
        <v>42959</v>
      </c>
      <c r="B287" t="s">
        <v>579</v>
      </c>
      <c r="C287">
        <v>14.352</v>
      </c>
      <c r="D287">
        <v>0</v>
      </c>
      <c r="E287">
        <v>3.7679999999999998</v>
      </c>
      <c r="F287">
        <v>0</v>
      </c>
    </row>
    <row r="288" spans="1:6" x14ac:dyDescent="0.25">
      <c r="A288" s="1">
        <v>42959</v>
      </c>
      <c r="B288" t="s">
        <v>580</v>
      </c>
      <c r="C288">
        <v>13.752000000000001</v>
      </c>
      <c r="D288">
        <v>0</v>
      </c>
      <c r="E288">
        <v>3.7679999999999998</v>
      </c>
      <c r="F288">
        <v>0</v>
      </c>
    </row>
    <row r="289" spans="1:6" x14ac:dyDescent="0.25">
      <c r="A289" s="1">
        <v>42959</v>
      </c>
      <c r="B289" t="s">
        <v>581</v>
      </c>
      <c r="C289">
        <v>12.071999999999999</v>
      </c>
      <c r="D289">
        <v>0</v>
      </c>
      <c r="E289">
        <v>3.456</v>
      </c>
      <c r="F289">
        <v>0</v>
      </c>
    </row>
    <row r="290" spans="1:6" x14ac:dyDescent="0.25">
      <c r="A290" s="1">
        <v>42959</v>
      </c>
      <c r="B290" t="s">
        <v>582</v>
      </c>
      <c r="C290">
        <v>12.263999999999999</v>
      </c>
      <c r="D290">
        <v>0</v>
      </c>
      <c r="E290">
        <v>3.504</v>
      </c>
      <c r="F290">
        <v>0</v>
      </c>
    </row>
    <row r="291" spans="1:6" x14ac:dyDescent="0.25">
      <c r="A291" s="1">
        <v>42959</v>
      </c>
      <c r="B291" t="s">
        <v>583</v>
      </c>
      <c r="C291">
        <v>9.9120000000000008</v>
      </c>
      <c r="D291">
        <v>0</v>
      </c>
      <c r="E291">
        <v>3.0960000000000001</v>
      </c>
      <c r="F291">
        <v>0</v>
      </c>
    </row>
    <row r="292" spans="1:6" x14ac:dyDescent="0.25">
      <c r="A292" s="1">
        <v>42959</v>
      </c>
      <c r="B292" t="s">
        <v>584</v>
      </c>
      <c r="C292">
        <v>9.0239999999999991</v>
      </c>
      <c r="D292">
        <v>0</v>
      </c>
      <c r="E292">
        <v>2.976</v>
      </c>
      <c r="F292">
        <v>0</v>
      </c>
    </row>
    <row r="293" spans="1:6" x14ac:dyDescent="0.25">
      <c r="A293" s="1">
        <v>42959</v>
      </c>
      <c r="B293" t="s">
        <v>585</v>
      </c>
      <c r="C293">
        <v>8.9039999999999999</v>
      </c>
      <c r="D293">
        <v>0</v>
      </c>
      <c r="E293">
        <v>2.8559999999999999</v>
      </c>
      <c r="F293">
        <v>0</v>
      </c>
    </row>
    <row r="294" spans="1:6" x14ac:dyDescent="0.25">
      <c r="A294" s="1">
        <v>42960</v>
      </c>
      <c r="B294" t="s">
        <v>562</v>
      </c>
      <c r="C294">
        <v>9.1440000000000001</v>
      </c>
      <c r="D294">
        <v>0</v>
      </c>
      <c r="E294">
        <v>3.12</v>
      </c>
      <c r="F294">
        <v>0</v>
      </c>
    </row>
    <row r="295" spans="1:6" x14ac:dyDescent="0.25">
      <c r="A295" s="1">
        <v>42960</v>
      </c>
      <c r="B295" t="s">
        <v>563</v>
      </c>
      <c r="C295">
        <v>8.9039999999999999</v>
      </c>
      <c r="D295">
        <v>0</v>
      </c>
      <c r="E295">
        <v>3.024</v>
      </c>
      <c r="F295">
        <v>0</v>
      </c>
    </row>
    <row r="296" spans="1:6" x14ac:dyDescent="0.25">
      <c r="A296" s="1">
        <v>42960</v>
      </c>
      <c r="B296" t="s">
        <v>564</v>
      </c>
      <c r="C296">
        <v>10.007999999999999</v>
      </c>
      <c r="D296">
        <v>0</v>
      </c>
      <c r="E296">
        <v>2.976</v>
      </c>
      <c r="F296">
        <v>0</v>
      </c>
    </row>
    <row r="297" spans="1:6" x14ac:dyDescent="0.25">
      <c r="A297" s="1">
        <v>42960</v>
      </c>
      <c r="B297" t="s">
        <v>565</v>
      </c>
      <c r="C297">
        <v>11.712</v>
      </c>
      <c r="D297">
        <v>0</v>
      </c>
      <c r="E297">
        <v>3.2879999999999998</v>
      </c>
      <c r="F297">
        <v>0</v>
      </c>
    </row>
    <row r="298" spans="1:6" x14ac:dyDescent="0.25">
      <c r="A298" s="1">
        <v>42960</v>
      </c>
      <c r="B298" t="s">
        <v>566</v>
      </c>
      <c r="C298">
        <v>13.536</v>
      </c>
      <c r="D298">
        <v>0</v>
      </c>
      <c r="E298">
        <v>3</v>
      </c>
      <c r="F298">
        <v>0</v>
      </c>
    </row>
    <row r="299" spans="1:6" x14ac:dyDescent="0.25">
      <c r="A299" s="1">
        <v>42960</v>
      </c>
      <c r="B299" t="s">
        <v>567</v>
      </c>
      <c r="C299">
        <v>14.256</v>
      </c>
      <c r="D299">
        <v>0</v>
      </c>
      <c r="E299">
        <v>3.1920000000000002</v>
      </c>
      <c r="F299">
        <v>0</v>
      </c>
    </row>
    <row r="300" spans="1:6" x14ac:dyDescent="0.25">
      <c r="A300" s="1">
        <v>42960</v>
      </c>
      <c r="B300" t="s">
        <v>568</v>
      </c>
      <c r="C300">
        <v>16.056000000000001</v>
      </c>
      <c r="D300">
        <v>0</v>
      </c>
      <c r="E300">
        <v>3.3119999999999998</v>
      </c>
      <c r="F300">
        <v>0</v>
      </c>
    </row>
    <row r="301" spans="1:6" x14ac:dyDescent="0.25">
      <c r="A301" s="1">
        <v>42960</v>
      </c>
      <c r="B301" t="s">
        <v>569</v>
      </c>
      <c r="C301">
        <v>16.655999999999999</v>
      </c>
      <c r="D301">
        <v>0</v>
      </c>
      <c r="E301">
        <v>3.6</v>
      </c>
      <c r="F301">
        <v>0</v>
      </c>
    </row>
    <row r="302" spans="1:6" x14ac:dyDescent="0.25">
      <c r="A302" s="1">
        <v>42960</v>
      </c>
      <c r="B302" t="s">
        <v>570</v>
      </c>
      <c r="C302">
        <v>19.295999999999999</v>
      </c>
      <c r="D302">
        <v>0</v>
      </c>
      <c r="E302">
        <v>3.8639999999999999</v>
      </c>
      <c r="F302">
        <v>0</v>
      </c>
    </row>
    <row r="303" spans="1:6" x14ac:dyDescent="0.25">
      <c r="A303" s="1">
        <v>42960</v>
      </c>
      <c r="B303" t="s">
        <v>571</v>
      </c>
      <c r="C303">
        <v>15.624000000000001</v>
      </c>
      <c r="D303">
        <v>0</v>
      </c>
      <c r="E303">
        <v>3.6240000000000001</v>
      </c>
      <c r="F303">
        <v>0</v>
      </c>
    </row>
    <row r="304" spans="1:6" x14ac:dyDescent="0.25">
      <c r="A304" s="1">
        <v>42960</v>
      </c>
      <c r="B304" t="s">
        <v>572</v>
      </c>
      <c r="C304">
        <v>16.224</v>
      </c>
      <c r="D304">
        <v>0</v>
      </c>
      <c r="E304">
        <v>4.2720000000000002</v>
      </c>
      <c r="F304">
        <v>0</v>
      </c>
    </row>
    <row r="305" spans="1:6" x14ac:dyDescent="0.25">
      <c r="A305" s="1">
        <v>42960</v>
      </c>
      <c r="B305" t="s">
        <v>573</v>
      </c>
      <c r="C305">
        <v>14.592000000000001</v>
      </c>
      <c r="D305">
        <v>0</v>
      </c>
      <c r="E305">
        <v>3.7440000000000002</v>
      </c>
      <c r="F305">
        <v>0</v>
      </c>
    </row>
    <row r="306" spans="1:6" x14ac:dyDescent="0.25">
      <c r="A306" s="1">
        <v>42960</v>
      </c>
      <c r="B306" t="s">
        <v>574</v>
      </c>
      <c r="C306">
        <v>13.848000000000001</v>
      </c>
      <c r="D306">
        <v>0</v>
      </c>
      <c r="E306">
        <v>3.552</v>
      </c>
      <c r="F306">
        <v>0</v>
      </c>
    </row>
    <row r="307" spans="1:6" x14ac:dyDescent="0.25">
      <c r="A307" s="1">
        <v>42960</v>
      </c>
      <c r="B307" t="s">
        <v>575</v>
      </c>
      <c r="C307">
        <v>12.552</v>
      </c>
      <c r="D307">
        <v>0</v>
      </c>
      <c r="E307">
        <v>3.528</v>
      </c>
      <c r="F307">
        <v>0</v>
      </c>
    </row>
    <row r="308" spans="1:6" x14ac:dyDescent="0.25">
      <c r="A308" s="1">
        <v>42960</v>
      </c>
      <c r="B308" t="s">
        <v>576</v>
      </c>
      <c r="C308">
        <v>14.472</v>
      </c>
      <c r="D308">
        <v>0</v>
      </c>
      <c r="E308">
        <v>4.056</v>
      </c>
      <c r="F308">
        <v>0</v>
      </c>
    </row>
    <row r="309" spans="1:6" x14ac:dyDescent="0.25">
      <c r="A309" s="1">
        <v>42960</v>
      </c>
      <c r="B309" t="s">
        <v>577</v>
      </c>
      <c r="C309">
        <v>16.68</v>
      </c>
      <c r="D309">
        <v>0</v>
      </c>
      <c r="E309">
        <v>3.7919999999999998</v>
      </c>
      <c r="F309">
        <v>0</v>
      </c>
    </row>
    <row r="310" spans="1:6" x14ac:dyDescent="0.25">
      <c r="A310" s="1">
        <v>42960</v>
      </c>
      <c r="B310" t="s">
        <v>578</v>
      </c>
      <c r="C310">
        <v>16.847999999999999</v>
      </c>
      <c r="D310">
        <v>0</v>
      </c>
      <c r="E310">
        <v>3.504</v>
      </c>
      <c r="F310">
        <v>0</v>
      </c>
    </row>
    <row r="311" spans="1:6" x14ac:dyDescent="0.25">
      <c r="A311" s="1">
        <v>42960</v>
      </c>
      <c r="B311" t="s">
        <v>579</v>
      </c>
      <c r="C311">
        <v>14.375999999999999</v>
      </c>
      <c r="D311">
        <v>0</v>
      </c>
      <c r="E311">
        <v>3.528</v>
      </c>
      <c r="F311">
        <v>0</v>
      </c>
    </row>
    <row r="312" spans="1:6" x14ac:dyDescent="0.25">
      <c r="A312" s="1">
        <v>42960</v>
      </c>
      <c r="B312" t="s">
        <v>580</v>
      </c>
      <c r="C312">
        <v>14.496</v>
      </c>
      <c r="D312">
        <v>0</v>
      </c>
      <c r="E312">
        <v>3.3839999999999999</v>
      </c>
      <c r="F312">
        <v>0</v>
      </c>
    </row>
    <row r="313" spans="1:6" x14ac:dyDescent="0.25">
      <c r="A313" s="1">
        <v>42960</v>
      </c>
      <c r="B313" t="s">
        <v>581</v>
      </c>
      <c r="C313">
        <v>14.256</v>
      </c>
      <c r="D313">
        <v>0</v>
      </c>
      <c r="E313">
        <v>3.456</v>
      </c>
      <c r="F313">
        <v>0</v>
      </c>
    </row>
    <row r="314" spans="1:6" x14ac:dyDescent="0.25">
      <c r="A314" s="1">
        <v>42960</v>
      </c>
      <c r="B314" t="s">
        <v>582</v>
      </c>
      <c r="C314">
        <v>11.256</v>
      </c>
      <c r="D314">
        <v>0</v>
      </c>
      <c r="E314">
        <v>3.2160000000000002</v>
      </c>
      <c r="F314">
        <v>0</v>
      </c>
    </row>
    <row r="315" spans="1:6" x14ac:dyDescent="0.25">
      <c r="A315" s="1">
        <v>42960</v>
      </c>
      <c r="B315" t="s">
        <v>583</v>
      </c>
      <c r="C315">
        <v>10.343999999999999</v>
      </c>
      <c r="D315">
        <v>0</v>
      </c>
      <c r="E315">
        <v>3.3839999999999999</v>
      </c>
      <c r="F315">
        <v>0</v>
      </c>
    </row>
    <row r="316" spans="1:6" x14ac:dyDescent="0.25">
      <c r="A316" s="1">
        <v>42960</v>
      </c>
      <c r="B316" t="s">
        <v>584</v>
      </c>
      <c r="C316">
        <v>9.2880000000000003</v>
      </c>
      <c r="D316">
        <v>0</v>
      </c>
      <c r="E316">
        <v>2.76</v>
      </c>
      <c r="F316">
        <v>0</v>
      </c>
    </row>
    <row r="317" spans="1:6" x14ac:dyDescent="0.25">
      <c r="A317" s="1">
        <v>42960</v>
      </c>
      <c r="B317" t="s">
        <v>585</v>
      </c>
      <c r="C317">
        <v>9.3840000000000003</v>
      </c>
      <c r="D317">
        <v>0</v>
      </c>
      <c r="E317">
        <v>2.9039999999999999</v>
      </c>
      <c r="F317">
        <v>0</v>
      </c>
    </row>
    <row r="318" spans="1:6" x14ac:dyDescent="0.25">
      <c r="A318" s="1">
        <v>42961</v>
      </c>
      <c r="B318" t="s">
        <v>562</v>
      </c>
      <c r="C318">
        <v>10.055999999999999</v>
      </c>
      <c r="D318">
        <v>0</v>
      </c>
      <c r="E318">
        <v>2.952</v>
      </c>
      <c r="F318">
        <v>0</v>
      </c>
    </row>
    <row r="319" spans="1:6" x14ac:dyDescent="0.25">
      <c r="A319" s="1">
        <v>42961</v>
      </c>
      <c r="B319" t="s">
        <v>563</v>
      </c>
      <c r="C319">
        <v>10.632</v>
      </c>
      <c r="D319">
        <v>0</v>
      </c>
      <c r="E319">
        <v>2.88</v>
      </c>
      <c r="F319">
        <v>0</v>
      </c>
    </row>
    <row r="320" spans="1:6" x14ac:dyDescent="0.25">
      <c r="A320" s="1">
        <v>42961</v>
      </c>
      <c r="B320" t="s">
        <v>564</v>
      </c>
      <c r="C320">
        <v>13.512</v>
      </c>
      <c r="D320">
        <v>0</v>
      </c>
      <c r="E320">
        <v>3.2160000000000002</v>
      </c>
      <c r="F320">
        <v>0</v>
      </c>
    </row>
    <row r="321" spans="1:6" x14ac:dyDescent="0.25">
      <c r="A321" s="1">
        <v>42961</v>
      </c>
      <c r="B321" t="s">
        <v>565</v>
      </c>
      <c r="C321">
        <v>11.808</v>
      </c>
      <c r="D321">
        <v>0</v>
      </c>
      <c r="E321">
        <v>3.1920000000000002</v>
      </c>
      <c r="F321">
        <v>0</v>
      </c>
    </row>
    <row r="322" spans="1:6" x14ac:dyDescent="0.25">
      <c r="A322" s="1">
        <v>42961</v>
      </c>
      <c r="B322" t="s">
        <v>566</v>
      </c>
      <c r="C322">
        <v>12.888</v>
      </c>
      <c r="D322">
        <v>0</v>
      </c>
      <c r="E322">
        <v>3.4079999999999999</v>
      </c>
      <c r="F322">
        <v>0</v>
      </c>
    </row>
    <row r="323" spans="1:6" x14ac:dyDescent="0.25">
      <c r="A323" s="1">
        <v>42961</v>
      </c>
      <c r="B323" t="s">
        <v>567</v>
      </c>
      <c r="C323">
        <v>14.808</v>
      </c>
      <c r="D323">
        <v>0</v>
      </c>
      <c r="E323">
        <v>3.2639999999999998</v>
      </c>
      <c r="F323">
        <v>0</v>
      </c>
    </row>
    <row r="324" spans="1:6" x14ac:dyDescent="0.25">
      <c r="A324" s="1">
        <v>42961</v>
      </c>
      <c r="B324" t="s">
        <v>568</v>
      </c>
      <c r="C324">
        <v>15.552</v>
      </c>
      <c r="D324">
        <v>0</v>
      </c>
      <c r="E324">
        <v>3.4079999999999999</v>
      </c>
      <c r="F324">
        <v>0</v>
      </c>
    </row>
    <row r="325" spans="1:6" x14ac:dyDescent="0.25">
      <c r="A325" s="1">
        <v>42961</v>
      </c>
      <c r="B325" t="s">
        <v>569</v>
      </c>
      <c r="C325">
        <v>15.936</v>
      </c>
      <c r="D325">
        <v>0</v>
      </c>
      <c r="E325">
        <v>3.4079999999999999</v>
      </c>
      <c r="F325">
        <v>0</v>
      </c>
    </row>
    <row r="326" spans="1:6" x14ac:dyDescent="0.25">
      <c r="A326" s="1">
        <v>42961</v>
      </c>
      <c r="B326" t="s">
        <v>570</v>
      </c>
      <c r="C326">
        <v>16.584</v>
      </c>
      <c r="D326">
        <v>0</v>
      </c>
      <c r="E326">
        <v>3.8159999999999998</v>
      </c>
      <c r="F326">
        <v>0</v>
      </c>
    </row>
    <row r="327" spans="1:6" x14ac:dyDescent="0.25">
      <c r="A327" s="1">
        <v>42961</v>
      </c>
      <c r="B327" t="s">
        <v>571</v>
      </c>
      <c r="C327">
        <v>16.824000000000002</v>
      </c>
      <c r="D327">
        <v>0</v>
      </c>
      <c r="E327">
        <v>3.4319999999999999</v>
      </c>
      <c r="F327">
        <v>0</v>
      </c>
    </row>
    <row r="328" spans="1:6" x14ac:dyDescent="0.25">
      <c r="A328" s="1">
        <v>42961</v>
      </c>
      <c r="B328" t="s">
        <v>572</v>
      </c>
      <c r="C328">
        <v>16.655999999999999</v>
      </c>
      <c r="D328">
        <v>0</v>
      </c>
      <c r="E328">
        <v>3.048</v>
      </c>
      <c r="F328">
        <v>0</v>
      </c>
    </row>
    <row r="329" spans="1:6" x14ac:dyDescent="0.25">
      <c r="A329" s="1">
        <v>42961</v>
      </c>
      <c r="B329" t="s">
        <v>573</v>
      </c>
      <c r="C329">
        <v>16.344000000000001</v>
      </c>
      <c r="D329">
        <v>0</v>
      </c>
      <c r="E329">
        <v>3.6480000000000001</v>
      </c>
      <c r="F329">
        <v>0</v>
      </c>
    </row>
    <row r="330" spans="1:6" x14ac:dyDescent="0.25">
      <c r="A330" s="1">
        <v>42961</v>
      </c>
      <c r="B330" t="s">
        <v>574</v>
      </c>
      <c r="C330">
        <v>15.456</v>
      </c>
      <c r="D330">
        <v>0</v>
      </c>
      <c r="E330">
        <v>3</v>
      </c>
      <c r="F330">
        <v>0</v>
      </c>
    </row>
    <row r="331" spans="1:6" x14ac:dyDescent="0.25">
      <c r="A331" s="1">
        <v>42961</v>
      </c>
      <c r="B331" t="s">
        <v>575</v>
      </c>
      <c r="C331">
        <v>17.64</v>
      </c>
      <c r="D331">
        <v>0</v>
      </c>
      <c r="E331">
        <v>3.1440000000000001</v>
      </c>
      <c r="F331">
        <v>0</v>
      </c>
    </row>
    <row r="332" spans="1:6" x14ac:dyDescent="0.25">
      <c r="A332" s="1">
        <v>42961</v>
      </c>
      <c r="B332" t="s">
        <v>576</v>
      </c>
      <c r="C332">
        <v>20.04</v>
      </c>
      <c r="D332">
        <v>0</v>
      </c>
      <c r="E332">
        <v>3.72</v>
      </c>
      <c r="F332">
        <v>0</v>
      </c>
    </row>
    <row r="333" spans="1:6" x14ac:dyDescent="0.25">
      <c r="A333" s="1">
        <v>42961</v>
      </c>
      <c r="B333" t="s">
        <v>577</v>
      </c>
      <c r="C333">
        <v>18.984000000000002</v>
      </c>
      <c r="D333">
        <v>0</v>
      </c>
      <c r="E333">
        <v>3.6720000000000002</v>
      </c>
      <c r="F333">
        <v>0</v>
      </c>
    </row>
    <row r="334" spans="1:6" x14ac:dyDescent="0.25">
      <c r="A334" s="1">
        <v>42961</v>
      </c>
      <c r="B334" t="s">
        <v>578</v>
      </c>
      <c r="C334">
        <v>22.512</v>
      </c>
      <c r="D334">
        <v>0</v>
      </c>
      <c r="E334">
        <v>3.96</v>
      </c>
      <c r="F334">
        <v>0</v>
      </c>
    </row>
    <row r="335" spans="1:6" x14ac:dyDescent="0.25">
      <c r="A335" s="1">
        <v>42961</v>
      </c>
      <c r="B335" t="s">
        <v>579</v>
      </c>
      <c r="C335">
        <v>24.143999999999998</v>
      </c>
      <c r="D335">
        <v>0</v>
      </c>
      <c r="E335">
        <v>4.2720000000000002</v>
      </c>
      <c r="F335">
        <v>0</v>
      </c>
    </row>
    <row r="336" spans="1:6" x14ac:dyDescent="0.25">
      <c r="A336" s="1">
        <v>42961</v>
      </c>
      <c r="B336" t="s">
        <v>580</v>
      </c>
      <c r="C336">
        <v>18.744</v>
      </c>
      <c r="D336">
        <v>0</v>
      </c>
      <c r="E336">
        <v>4.032</v>
      </c>
      <c r="F336">
        <v>0</v>
      </c>
    </row>
    <row r="337" spans="1:6" x14ac:dyDescent="0.25">
      <c r="A337" s="1">
        <v>42961</v>
      </c>
      <c r="B337" t="s">
        <v>581</v>
      </c>
      <c r="C337">
        <v>16.271999999999998</v>
      </c>
      <c r="D337">
        <v>0</v>
      </c>
      <c r="E337">
        <v>3.6</v>
      </c>
      <c r="F337">
        <v>0</v>
      </c>
    </row>
    <row r="338" spans="1:6" x14ac:dyDescent="0.25">
      <c r="A338" s="1">
        <v>42961</v>
      </c>
      <c r="B338" t="s">
        <v>582</v>
      </c>
      <c r="C338">
        <v>11.664</v>
      </c>
      <c r="D338">
        <v>0</v>
      </c>
      <c r="E338">
        <v>3.12</v>
      </c>
      <c r="F338">
        <v>0</v>
      </c>
    </row>
    <row r="339" spans="1:6" x14ac:dyDescent="0.25">
      <c r="A339" s="1">
        <v>42961</v>
      </c>
      <c r="B339" t="s">
        <v>583</v>
      </c>
      <c r="C339">
        <v>10.704000000000001</v>
      </c>
      <c r="D339">
        <v>0</v>
      </c>
      <c r="E339">
        <v>3.1680000000000001</v>
      </c>
      <c r="F339">
        <v>0</v>
      </c>
    </row>
    <row r="340" spans="1:6" x14ac:dyDescent="0.25">
      <c r="A340" s="1">
        <v>42961</v>
      </c>
      <c r="B340" t="s">
        <v>584</v>
      </c>
      <c r="C340">
        <v>10.416</v>
      </c>
      <c r="D340">
        <v>0</v>
      </c>
      <c r="E340">
        <v>2.952</v>
      </c>
      <c r="F340">
        <v>0</v>
      </c>
    </row>
    <row r="341" spans="1:6" x14ac:dyDescent="0.25">
      <c r="A341" s="1">
        <v>42961</v>
      </c>
      <c r="B341" t="s">
        <v>585</v>
      </c>
      <c r="C341">
        <v>10.199999999999999</v>
      </c>
      <c r="D341">
        <v>0</v>
      </c>
      <c r="E341">
        <v>2.6640000000000001</v>
      </c>
      <c r="F341">
        <v>0</v>
      </c>
    </row>
    <row r="342" spans="1:6" x14ac:dyDescent="0.25">
      <c r="A342" s="1">
        <v>42962</v>
      </c>
      <c r="B342" t="s">
        <v>562</v>
      </c>
      <c r="C342">
        <v>10.391999999999999</v>
      </c>
      <c r="D342">
        <v>0</v>
      </c>
      <c r="E342">
        <v>3</v>
      </c>
      <c r="F342">
        <v>0</v>
      </c>
    </row>
    <row r="343" spans="1:6" x14ac:dyDescent="0.25">
      <c r="A343" s="1">
        <v>42962</v>
      </c>
      <c r="B343" t="s">
        <v>563</v>
      </c>
      <c r="C343">
        <v>11.231999999999999</v>
      </c>
      <c r="D343">
        <v>0</v>
      </c>
      <c r="E343">
        <v>2.6160000000000001</v>
      </c>
      <c r="F343">
        <v>0</v>
      </c>
    </row>
    <row r="344" spans="1:6" x14ac:dyDescent="0.25">
      <c r="A344" s="1">
        <v>42962</v>
      </c>
      <c r="B344" t="s">
        <v>564</v>
      </c>
      <c r="C344">
        <v>15.071999999999999</v>
      </c>
      <c r="D344">
        <v>0</v>
      </c>
      <c r="E344">
        <v>2.9039999999999999</v>
      </c>
      <c r="F344">
        <v>0</v>
      </c>
    </row>
    <row r="345" spans="1:6" x14ac:dyDescent="0.25">
      <c r="A345" s="1">
        <v>42962</v>
      </c>
      <c r="B345" t="s">
        <v>565</v>
      </c>
      <c r="C345">
        <v>14.736000000000001</v>
      </c>
      <c r="D345">
        <v>0</v>
      </c>
      <c r="E345">
        <v>3.2160000000000002</v>
      </c>
      <c r="F345">
        <v>0</v>
      </c>
    </row>
    <row r="346" spans="1:6" x14ac:dyDescent="0.25">
      <c r="A346" s="1">
        <v>42962</v>
      </c>
      <c r="B346" t="s">
        <v>566</v>
      </c>
      <c r="C346">
        <v>17.303999999999998</v>
      </c>
      <c r="D346">
        <v>0</v>
      </c>
      <c r="E346">
        <v>4.32</v>
      </c>
      <c r="F346">
        <v>0</v>
      </c>
    </row>
    <row r="347" spans="1:6" x14ac:dyDescent="0.25">
      <c r="A347" s="1">
        <v>42962</v>
      </c>
      <c r="B347" t="s">
        <v>567</v>
      </c>
      <c r="C347">
        <v>14.087999999999999</v>
      </c>
      <c r="D347">
        <v>0</v>
      </c>
      <c r="E347">
        <v>3.96</v>
      </c>
      <c r="F347">
        <v>0</v>
      </c>
    </row>
    <row r="348" spans="1:6" x14ac:dyDescent="0.25">
      <c r="A348" s="1">
        <v>42962</v>
      </c>
      <c r="B348" t="s">
        <v>568</v>
      </c>
      <c r="C348">
        <v>12.672000000000001</v>
      </c>
      <c r="D348">
        <v>0</v>
      </c>
      <c r="E348">
        <v>3.4319999999999999</v>
      </c>
      <c r="F348">
        <v>0</v>
      </c>
    </row>
    <row r="349" spans="1:6" x14ac:dyDescent="0.25">
      <c r="A349" s="1">
        <v>42962</v>
      </c>
      <c r="B349" t="s">
        <v>569</v>
      </c>
      <c r="C349">
        <v>14.352</v>
      </c>
      <c r="D349">
        <v>0</v>
      </c>
      <c r="E349">
        <v>4.1280000000000001</v>
      </c>
      <c r="F349">
        <v>0</v>
      </c>
    </row>
    <row r="350" spans="1:6" x14ac:dyDescent="0.25">
      <c r="A350" s="1">
        <v>42962</v>
      </c>
      <c r="B350" t="s">
        <v>570</v>
      </c>
      <c r="C350">
        <v>13.752000000000001</v>
      </c>
      <c r="D350">
        <v>0</v>
      </c>
      <c r="E350">
        <v>3.8159999999999998</v>
      </c>
      <c r="F350">
        <v>0</v>
      </c>
    </row>
    <row r="351" spans="1:6" x14ac:dyDescent="0.25">
      <c r="A351" s="1">
        <v>42962</v>
      </c>
      <c r="B351" t="s">
        <v>571</v>
      </c>
      <c r="C351">
        <v>14.568</v>
      </c>
      <c r="D351">
        <v>0</v>
      </c>
      <c r="E351">
        <v>3.6960000000000002</v>
      </c>
      <c r="F351">
        <v>0</v>
      </c>
    </row>
    <row r="352" spans="1:6" x14ac:dyDescent="0.25">
      <c r="A352" s="1">
        <v>42962</v>
      </c>
      <c r="B352" t="s">
        <v>572</v>
      </c>
      <c r="C352">
        <v>14.472</v>
      </c>
      <c r="D352">
        <v>0</v>
      </c>
      <c r="E352">
        <v>3.1440000000000001</v>
      </c>
      <c r="F352">
        <v>0</v>
      </c>
    </row>
    <row r="353" spans="1:6" x14ac:dyDescent="0.25">
      <c r="A353" s="1">
        <v>42962</v>
      </c>
      <c r="B353" t="s">
        <v>573</v>
      </c>
      <c r="C353">
        <v>13.848000000000001</v>
      </c>
      <c r="D353">
        <v>0</v>
      </c>
      <c r="E353">
        <v>3.0720000000000001</v>
      </c>
      <c r="F353">
        <v>0</v>
      </c>
    </row>
    <row r="354" spans="1:6" x14ac:dyDescent="0.25">
      <c r="A354" s="1">
        <v>42962</v>
      </c>
      <c r="B354" t="s">
        <v>574</v>
      </c>
      <c r="C354">
        <v>13.295999999999999</v>
      </c>
      <c r="D354">
        <v>0</v>
      </c>
      <c r="E354">
        <v>3.3839999999999999</v>
      </c>
      <c r="F354">
        <v>0</v>
      </c>
    </row>
    <row r="355" spans="1:6" x14ac:dyDescent="0.25">
      <c r="A355" s="1">
        <v>42962</v>
      </c>
      <c r="B355" t="s">
        <v>575</v>
      </c>
      <c r="C355">
        <v>15.048</v>
      </c>
      <c r="D355">
        <v>0</v>
      </c>
      <c r="E355">
        <v>3.552</v>
      </c>
      <c r="F355">
        <v>0</v>
      </c>
    </row>
    <row r="356" spans="1:6" x14ac:dyDescent="0.25">
      <c r="A356" s="1">
        <v>42962</v>
      </c>
      <c r="B356" t="s">
        <v>576</v>
      </c>
      <c r="C356">
        <v>22.608000000000001</v>
      </c>
      <c r="D356">
        <v>0</v>
      </c>
      <c r="E356">
        <v>3.552</v>
      </c>
      <c r="F356">
        <v>0</v>
      </c>
    </row>
    <row r="357" spans="1:6" x14ac:dyDescent="0.25">
      <c r="A357" s="1">
        <v>42962</v>
      </c>
      <c r="B357" t="s">
        <v>577</v>
      </c>
      <c r="C357">
        <v>21.167999999999999</v>
      </c>
      <c r="D357">
        <v>0</v>
      </c>
      <c r="E357">
        <v>4.1040000000000001</v>
      </c>
      <c r="F357">
        <v>0</v>
      </c>
    </row>
    <row r="358" spans="1:6" x14ac:dyDescent="0.25">
      <c r="A358" s="1">
        <v>42962</v>
      </c>
      <c r="B358" t="s">
        <v>578</v>
      </c>
      <c r="C358">
        <v>19.488</v>
      </c>
      <c r="D358">
        <v>0</v>
      </c>
      <c r="E358">
        <v>4.008</v>
      </c>
      <c r="F358">
        <v>0</v>
      </c>
    </row>
    <row r="359" spans="1:6" x14ac:dyDescent="0.25">
      <c r="A359" s="1">
        <v>42962</v>
      </c>
      <c r="B359" t="s">
        <v>579</v>
      </c>
      <c r="C359">
        <v>20.808</v>
      </c>
      <c r="D359">
        <v>0</v>
      </c>
      <c r="E359">
        <v>3.6240000000000001</v>
      </c>
      <c r="F359">
        <v>0</v>
      </c>
    </row>
    <row r="360" spans="1:6" x14ac:dyDescent="0.25">
      <c r="A360" s="1">
        <v>42962</v>
      </c>
      <c r="B360" t="s">
        <v>580</v>
      </c>
      <c r="C360">
        <v>18.744</v>
      </c>
      <c r="D360">
        <v>0</v>
      </c>
      <c r="E360">
        <v>3.8879999999999999</v>
      </c>
      <c r="F360">
        <v>0</v>
      </c>
    </row>
    <row r="361" spans="1:6" x14ac:dyDescent="0.25">
      <c r="A361" s="1">
        <v>42962</v>
      </c>
      <c r="B361" t="s">
        <v>581</v>
      </c>
      <c r="C361">
        <v>14.112</v>
      </c>
      <c r="D361">
        <v>0</v>
      </c>
      <c r="E361">
        <v>3.1680000000000001</v>
      </c>
      <c r="F361">
        <v>0</v>
      </c>
    </row>
    <row r="362" spans="1:6" x14ac:dyDescent="0.25">
      <c r="A362" s="1">
        <v>42962</v>
      </c>
      <c r="B362" t="s">
        <v>582</v>
      </c>
      <c r="C362">
        <v>12.263999999999999</v>
      </c>
      <c r="D362">
        <v>0</v>
      </c>
      <c r="E362">
        <v>3.0720000000000001</v>
      </c>
      <c r="F362">
        <v>0</v>
      </c>
    </row>
    <row r="363" spans="1:6" x14ac:dyDescent="0.25">
      <c r="A363" s="1">
        <v>42962</v>
      </c>
      <c r="B363" t="s">
        <v>583</v>
      </c>
      <c r="C363">
        <v>10.872</v>
      </c>
      <c r="D363">
        <v>0</v>
      </c>
      <c r="E363">
        <v>2.64</v>
      </c>
      <c r="F363">
        <v>0</v>
      </c>
    </row>
    <row r="364" spans="1:6" x14ac:dyDescent="0.25">
      <c r="A364" s="1">
        <v>42962</v>
      </c>
      <c r="B364" t="s">
        <v>584</v>
      </c>
      <c r="C364">
        <v>10.992000000000001</v>
      </c>
      <c r="D364">
        <v>0</v>
      </c>
      <c r="E364">
        <v>2.952</v>
      </c>
      <c r="F364">
        <v>0</v>
      </c>
    </row>
    <row r="365" spans="1:6" x14ac:dyDescent="0.25">
      <c r="A365" s="1">
        <v>42962</v>
      </c>
      <c r="B365" t="s">
        <v>585</v>
      </c>
      <c r="C365">
        <v>10.151999999999999</v>
      </c>
      <c r="D365">
        <v>0</v>
      </c>
      <c r="E365">
        <v>2.88</v>
      </c>
      <c r="F365">
        <v>0</v>
      </c>
    </row>
    <row r="366" spans="1:6" x14ac:dyDescent="0.25">
      <c r="A366" s="1">
        <v>42963</v>
      </c>
      <c r="B366" t="s">
        <v>562</v>
      </c>
      <c r="C366">
        <v>10.032</v>
      </c>
      <c r="D366">
        <v>0</v>
      </c>
      <c r="E366">
        <v>3.048</v>
      </c>
      <c r="F366">
        <v>0</v>
      </c>
    </row>
    <row r="367" spans="1:6" x14ac:dyDescent="0.25">
      <c r="A367" s="1">
        <v>42963</v>
      </c>
      <c r="B367" t="s">
        <v>563</v>
      </c>
      <c r="C367">
        <v>11.16</v>
      </c>
      <c r="D367">
        <v>0</v>
      </c>
      <c r="E367">
        <v>2.7360000000000002</v>
      </c>
      <c r="F367">
        <v>0</v>
      </c>
    </row>
    <row r="368" spans="1:6" x14ac:dyDescent="0.25">
      <c r="A368" s="1">
        <v>42963</v>
      </c>
      <c r="B368" t="s">
        <v>564</v>
      </c>
      <c r="C368">
        <v>13.007999999999999</v>
      </c>
      <c r="D368">
        <v>0</v>
      </c>
      <c r="E368">
        <v>3.1680000000000001</v>
      </c>
      <c r="F368">
        <v>0</v>
      </c>
    </row>
    <row r="369" spans="1:6" x14ac:dyDescent="0.25">
      <c r="A369" s="1">
        <v>42963</v>
      </c>
      <c r="B369" t="s">
        <v>565</v>
      </c>
      <c r="C369">
        <v>12.768000000000001</v>
      </c>
      <c r="D369">
        <v>0</v>
      </c>
      <c r="E369">
        <v>3.6720000000000002</v>
      </c>
      <c r="F369">
        <v>0</v>
      </c>
    </row>
    <row r="370" spans="1:6" x14ac:dyDescent="0.25">
      <c r="A370" s="1">
        <v>42963</v>
      </c>
      <c r="B370" t="s">
        <v>566</v>
      </c>
      <c r="C370">
        <v>13.56</v>
      </c>
      <c r="D370">
        <v>0</v>
      </c>
      <c r="E370">
        <v>4.2</v>
      </c>
      <c r="F370">
        <v>0</v>
      </c>
    </row>
    <row r="371" spans="1:6" x14ac:dyDescent="0.25">
      <c r="A371" s="1">
        <v>42963</v>
      </c>
      <c r="B371" t="s">
        <v>567</v>
      </c>
      <c r="C371">
        <v>12.48</v>
      </c>
      <c r="D371">
        <v>0</v>
      </c>
      <c r="E371">
        <v>3.24</v>
      </c>
      <c r="F371">
        <v>0</v>
      </c>
    </row>
    <row r="372" spans="1:6" x14ac:dyDescent="0.25">
      <c r="A372" s="1">
        <v>42963</v>
      </c>
      <c r="B372" t="s">
        <v>568</v>
      </c>
      <c r="C372">
        <v>14.976000000000001</v>
      </c>
      <c r="D372">
        <v>0</v>
      </c>
      <c r="E372">
        <v>4.1280000000000001</v>
      </c>
      <c r="F372">
        <v>0</v>
      </c>
    </row>
    <row r="373" spans="1:6" x14ac:dyDescent="0.25">
      <c r="A373" s="1">
        <v>42963</v>
      </c>
      <c r="B373" t="s">
        <v>569</v>
      </c>
      <c r="C373">
        <v>15.36</v>
      </c>
      <c r="D373">
        <v>0</v>
      </c>
      <c r="E373">
        <v>4.056</v>
      </c>
      <c r="F373">
        <v>0</v>
      </c>
    </row>
    <row r="374" spans="1:6" x14ac:dyDescent="0.25">
      <c r="A374" s="1">
        <v>42963</v>
      </c>
      <c r="B374" t="s">
        <v>570</v>
      </c>
      <c r="C374">
        <v>15.407999999999999</v>
      </c>
      <c r="D374">
        <v>0</v>
      </c>
      <c r="E374">
        <v>3.8639999999999999</v>
      </c>
      <c r="F374">
        <v>0</v>
      </c>
    </row>
    <row r="375" spans="1:6" x14ac:dyDescent="0.25">
      <c r="A375" s="1">
        <v>42963</v>
      </c>
      <c r="B375" t="s">
        <v>571</v>
      </c>
      <c r="C375">
        <v>13.368</v>
      </c>
      <c r="D375">
        <v>0</v>
      </c>
      <c r="E375">
        <v>3.048</v>
      </c>
      <c r="F375">
        <v>0</v>
      </c>
    </row>
    <row r="376" spans="1:6" x14ac:dyDescent="0.25">
      <c r="A376" s="1">
        <v>42963</v>
      </c>
      <c r="B376" t="s">
        <v>572</v>
      </c>
      <c r="C376">
        <v>15.192</v>
      </c>
      <c r="D376">
        <v>0</v>
      </c>
      <c r="E376">
        <v>4.2720000000000002</v>
      </c>
      <c r="F376">
        <v>0</v>
      </c>
    </row>
    <row r="377" spans="1:6" x14ac:dyDescent="0.25">
      <c r="A377" s="1">
        <v>42963</v>
      </c>
      <c r="B377" t="s">
        <v>573</v>
      </c>
      <c r="C377">
        <v>14.688000000000001</v>
      </c>
      <c r="D377">
        <v>0</v>
      </c>
      <c r="E377">
        <v>4.032</v>
      </c>
      <c r="F377">
        <v>0</v>
      </c>
    </row>
    <row r="378" spans="1:6" x14ac:dyDescent="0.25">
      <c r="A378" s="1">
        <v>42963</v>
      </c>
      <c r="B378" t="s">
        <v>574</v>
      </c>
      <c r="C378">
        <v>14.904</v>
      </c>
      <c r="D378">
        <v>0</v>
      </c>
      <c r="E378">
        <v>3.72</v>
      </c>
      <c r="F378">
        <v>0</v>
      </c>
    </row>
    <row r="379" spans="1:6" x14ac:dyDescent="0.25">
      <c r="A379" s="1">
        <v>42963</v>
      </c>
      <c r="B379" t="s">
        <v>575</v>
      </c>
      <c r="C379">
        <v>15.384</v>
      </c>
      <c r="D379">
        <v>0</v>
      </c>
      <c r="E379">
        <v>3.4319999999999999</v>
      </c>
      <c r="F379">
        <v>0</v>
      </c>
    </row>
    <row r="380" spans="1:6" x14ac:dyDescent="0.25">
      <c r="A380" s="1">
        <v>42963</v>
      </c>
      <c r="B380" t="s">
        <v>576</v>
      </c>
      <c r="C380">
        <v>16.751999999999999</v>
      </c>
      <c r="D380">
        <v>0</v>
      </c>
      <c r="E380">
        <v>3.2879999999999998</v>
      </c>
      <c r="F380">
        <v>0</v>
      </c>
    </row>
    <row r="381" spans="1:6" x14ac:dyDescent="0.25">
      <c r="A381" s="1">
        <v>42963</v>
      </c>
      <c r="B381" t="s">
        <v>577</v>
      </c>
      <c r="C381">
        <v>22.128</v>
      </c>
      <c r="D381">
        <v>0</v>
      </c>
      <c r="E381">
        <v>3.552</v>
      </c>
      <c r="F381">
        <v>0</v>
      </c>
    </row>
    <row r="382" spans="1:6" x14ac:dyDescent="0.25">
      <c r="A382" s="1">
        <v>42963</v>
      </c>
      <c r="B382" t="s">
        <v>578</v>
      </c>
      <c r="C382">
        <v>20.16</v>
      </c>
      <c r="D382">
        <v>0</v>
      </c>
      <c r="E382">
        <v>2.8559999999999999</v>
      </c>
      <c r="F382">
        <v>0</v>
      </c>
    </row>
    <row r="383" spans="1:6" x14ac:dyDescent="0.25">
      <c r="A383" s="1">
        <v>42963</v>
      </c>
      <c r="B383" t="s">
        <v>579</v>
      </c>
      <c r="C383">
        <v>21.143999999999998</v>
      </c>
      <c r="D383">
        <v>0</v>
      </c>
      <c r="E383">
        <v>3.6240000000000001</v>
      </c>
      <c r="F383">
        <v>0</v>
      </c>
    </row>
    <row r="384" spans="1:6" x14ac:dyDescent="0.25">
      <c r="A384" s="1">
        <v>42963</v>
      </c>
      <c r="B384" t="s">
        <v>580</v>
      </c>
      <c r="C384">
        <v>19.992000000000001</v>
      </c>
      <c r="D384">
        <v>0</v>
      </c>
      <c r="E384">
        <v>3.6480000000000001</v>
      </c>
      <c r="F384">
        <v>0</v>
      </c>
    </row>
    <row r="385" spans="1:6" x14ac:dyDescent="0.25">
      <c r="A385" s="1">
        <v>42963</v>
      </c>
      <c r="B385" t="s">
        <v>581</v>
      </c>
      <c r="C385">
        <v>15.24</v>
      </c>
      <c r="D385">
        <v>0</v>
      </c>
      <c r="E385">
        <v>3.504</v>
      </c>
      <c r="F385">
        <v>0</v>
      </c>
    </row>
    <row r="386" spans="1:6" x14ac:dyDescent="0.25">
      <c r="A386" s="1">
        <v>42963</v>
      </c>
      <c r="B386" t="s">
        <v>582</v>
      </c>
      <c r="C386">
        <v>13.632</v>
      </c>
      <c r="D386">
        <v>0</v>
      </c>
      <c r="E386">
        <v>3.0960000000000001</v>
      </c>
      <c r="F386">
        <v>0</v>
      </c>
    </row>
    <row r="387" spans="1:6" x14ac:dyDescent="0.25">
      <c r="A387" s="1">
        <v>42963</v>
      </c>
      <c r="B387" t="s">
        <v>583</v>
      </c>
      <c r="C387">
        <v>11.352</v>
      </c>
      <c r="D387">
        <v>0</v>
      </c>
      <c r="E387">
        <v>3.1920000000000002</v>
      </c>
      <c r="F387">
        <v>0</v>
      </c>
    </row>
    <row r="388" spans="1:6" x14ac:dyDescent="0.25">
      <c r="A388" s="1">
        <v>42963</v>
      </c>
      <c r="B388" t="s">
        <v>584</v>
      </c>
      <c r="C388">
        <v>10.224</v>
      </c>
      <c r="D388">
        <v>0</v>
      </c>
      <c r="E388">
        <v>2.9039999999999999</v>
      </c>
      <c r="F388">
        <v>0</v>
      </c>
    </row>
    <row r="389" spans="1:6" x14ac:dyDescent="0.25">
      <c r="A389" s="1">
        <v>42963</v>
      </c>
      <c r="B389" t="s">
        <v>585</v>
      </c>
      <c r="C389">
        <v>10.103999999999999</v>
      </c>
      <c r="D389">
        <v>0</v>
      </c>
      <c r="E389">
        <v>2.8559999999999999</v>
      </c>
      <c r="F389">
        <v>0</v>
      </c>
    </row>
    <row r="390" spans="1:6" x14ac:dyDescent="0.25">
      <c r="A390" s="1">
        <v>42964</v>
      </c>
      <c r="B390" t="s">
        <v>562</v>
      </c>
      <c r="C390">
        <v>9.9600000000000009</v>
      </c>
      <c r="D390">
        <v>0</v>
      </c>
      <c r="E390">
        <v>2.76</v>
      </c>
      <c r="F390">
        <v>0</v>
      </c>
    </row>
    <row r="391" spans="1:6" x14ac:dyDescent="0.25">
      <c r="A391" s="1">
        <v>42964</v>
      </c>
      <c r="B391" t="s">
        <v>563</v>
      </c>
      <c r="C391">
        <v>10.872</v>
      </c>
      <c r="D391">
        <v>0</v>
      </c>
      <c r="E391">
        <v>3.024</v>
      </c>
      <c r="F391">
        <v>0</v>
      </c>
    </row>
    <row r="392" spans="1:6" x14ac:dyDescent="0.25">
      <c r="A392" s="1">
        <v>42964</v>
      </c>
      <c r="B392" t="s">
        <v>564</v>
      </c>
      <c r="C392">
        <v>16.416</v>
      </c>
      <c r="D392">
        <v>0</v>
      </c>
      <c r="E392">
        <v>3.3839999999999999</v>
      </c>
      <c r="F392">
        <v>0</v>
      </c>
    </row>
    <row r="393" spans="1:6" x14ac:dyDescent="0.25">
      <c r="A393" s="1">
        <v>42964</v>
      </c>
      <c r="B393" t="s">
        <v>565</v>
      </c>
      <c r="C393">
        <v>15.6</v>
      </c>
      <c r="D393">
        <v>0</v>
      </c>
      <c r="E393">
        <v>4.1040000000000001</v>
      </c>
      <c r="F393">
        <v>0</v>
      </c>
    </row>
    <row r="394" spans="1:6" x14ac:dyDescent="0.25">
      <c r="A394" s="1">
        <v>42964</v>
      </c>
      <c r="B394" t="s">
        <v>566</v>
      </c>
      <c r="C394">
        <v>15.023999999999999</v>
      </c>
      <c r="D394">
        <v>0</v>
      </c>
      <c r="E394">
        <v>3.6480000000000001</v>
      </c>
      <c r="F394">
        <v>0</v>
      </c>
    </row>
    <row r="395" spans="1:6" x14ac:dyDescent="0.25">
      <c r="A395" s="1">
        <v>42964</v>
      </c>
      <c r="B395" t="s">
        <v>567</v>
      </c>
      <c r="C395">
        <v>12.792</v>
      </c>
      <c r="D395">
        <v>0</v>
      </c>
      <c r="E395">
        <v>3.6480000000000001</v>
      </c>
      <c r="F395">
        <v>0</v>
      </c>
    </row>
    <row r="396" spans="1:6" x14ac:dyDescent="0.25">
      <c r="A396" s="1">
        <v>42964</v>
      </c>
      <c r="B396" t="s">
        <v>568</v>
      </c>
      <c r="C396">
        <v>14.231999999999999</v>
      </c>
      <c r="D396">
        <v>0</v>
      </c>
      <c r="E396">
        <v>3.7919999999999998</v>
      </c>
      <c r="F396">
        <v>0</v>
      </c>
    </row>
    <row r="397" spans="1:6" x14ac:dyDescent="0.25">
      <c r="A397" s="1">
        <v>42964</v>
      </c>
      <c r="B397" t="s">
        <v>569</v>
      </c>
      <c r="C397">
        <v>16.728000000000002</v>
      </c>
      <c r="D397">
        <v>0</v>
      </c>
      <c r="E397">
        <v>4.056</v>
      </c>
      <c r="F397">
        <v>0</v>
      </c>
    </row>
    <row r="398" spans="1:6" x14ac:dyDescent="0.25">
      <c r="A398" s="1">
        <v>42964</v>
      </c>
      <c r="B398" t="s">
        <v>570</v>
      </c>
      <c r="C398">
        <v>15.432</v>
      </c>
      <c r="D398">
        <v>0</v>
      </c>
      <c r="E398">
        <v>4.4160000000000004</v>
      </c>
      <c r="F398">
        <v>0</v>
      </c>
    </row>
    <row r="399" spans="1:6" x14ac:dyDescent="0.25">
      <c r="A399" s="1">
        <v>42964</v>
      </c>
      <c r="B399" t="s">
        <v>571</v>
      </c>
      <c r="C399">
        <v>14.448</v>
      </c>
      <c r="D399">
        <v>0</v>
      </c>
      <c r="E399">
        <v>4.2720000000000002</v>
      </c>
      <c r="F399">
        <v>0</v>
      </c>
    </row>
    <row r="400" spans="1:6" x14ac:dyDescent="0.25">
      <c r="A400" s="1">
        <v>42964</v>
      </c>
      <c r="B400" t="s">
        <v>572</v>
      </c>
      <c r="C400">
        <v>13.464</v>
      </c>
      <c r="D400">
        <v>0</v>
      </c>
      <c r="E400">
        <v>4.1760000000000002</v>
      </c>
      <c r="F400">
        <v>0</v>
      </c>
    </row>
    <row r="401" spans="1:6" x14ac:dyDescent="0.25">
      <c r="A401" s="1">
        <v>42964</v>
      </c>
      <c r="B401" t="s">
        <v>573</v>
      </c>
      <c r="C401">
        <v>15.768000000000001</v>
      </c>
      <c r="D401">
        <v>0</v>
      </c>
      <c r="E401">
        <v>3.6480000000000001</v>
      </c>
      <c r="F401">
        <v>0</v>
      </c>
    </row>
    <row r="402" spans="1:6" x14ac:dyDescent="0.25">
      <c r="A402" s="1">
        <v>42964</v>
      </c>
      <c r="B402" t="s">
        <v>574</v>
      </c>
      <c r="C402">
        <v>14.448</v>
      </c>
      <c r="D402">
        <v>0</v>
      </c>
      <c r="E402">
        <v>4.2</v>
      </c>
      <c r="F402">
        <v>0</v>
      </c>
    </row>
    <row r="403" spans="1:6" x14ac:dyDescent="0.25">
      <c r="A403" s="1">
        <v>42964</v>
      </c>
      <c r="B403" t="s">
        <v>575</v>
      </c>
      <c r="C403">
        <v>15.768000000000001</v>
      </c>
      <c r="D403">
        <v>0</v>
      </c>
      <c r="E403">
        <v>3.984</v>
      </c>
      <c r="F403">
        <v>0</v>
      </c>
    </row>
    <row r="404" spans="1:6" x14ac:dyDescent="0.25">
      <c r="A404" s="1">
        <v>42964</v>
      </c>
      <c r="B404" t="s">
        <v>576</v>
      </c>
      <c r="C404">
        <v>14.736000000000001</v>
      </c>
      <c r="D404">
        <v>0</v>
      </c>
      <c r="E404">
        <v>3.9119999999999999</v>
      </c>
      <c r="F404">
        <v>0</v>
      </c>
    </row>
    <row r="405" spans="1:6" x14ac:dyDescent="0.25">
      <c r="A405" s="1">
        <v>42964</v>
      </c>
      <c r="B405" t="s">
        <v>577</v>
      </c>
      <c r="C405">
        <v>18.48</v>
      </c>
      <c r="D405">
        <v>0</v>
      </c>
      <c r="E405">
        <v>3.9359999999999999</v>
      </c>
      <c r="F405">
        <v>0</v>
      </c>
    </row>
    <row r="406" spans="1:6" x14ac:dyDescent="0.25">
      <c r="A406" s="1">
        <v>42964</v>
      </c>
      <c r="B406" t="s">
        <v>578</v>
      </c>
      <c r="C406">
        <v>19.079999999999998</v>
      </c>
      <c r="D406">
        <v>0</v>
      </c>
      <c r="E406">
        <v>3.2639999999999998</v>
      </c>
      <c r="F406">
        <v>0</v>
      </c>
    </row>
    <row r="407" spans="1:6" x14ac:dyDescent="0.25">
      <c r="A407" s="1">
        <v>42964</v>
      </c>
      <c r="B407" t="s">
        <v>579</v>
      </c>
      <c r="C407">
        <v>17.184000000000001</v>
      </c>
      <c r="D407">
        <v>0</v>
      </c>
      <c r="E407">
        <v>4.008</v>
      </c>
      <c r="F407">
        <v>0</v>
      </c>
    </row>
    <row r="408" spans="1:6" x14ac:dyDescent="0.25">
      <c r="A408" s="1">
        <v>42964</v>
      </c>
      <c r="B408" t="s">
        <v>580</v>
      </c>
      <c r="C408">
        <v>19.391999999999999</v>
      </c>
      <c r="D408">
        <v>0</v>
      </c>
      <c r="E408">
        <v>3.7679999999999998</v>
      </c>
      <c r="F408">
        <v>0</v>
      </c>
    </row>
    <row r="409" spans="1:6" x14ac:dyDescent="0.25">
      <c r="A409" s="1">
        <v>42964</v>
      </c>
      <c r="B409" t="s">
        <v>581</v>
      </c>
      <c r="C409">
        <v>14.712</v>
      </c>
      <c r="D409">
        <v>0</v>
      </c>
      <c r="E409">
        <v>3.84</v>
      </c>
      <c r="F409">
        <v>0</v>
      </c>
    </row>
    <row r="410" spans="1:6" x14ac:dyDescent="0.25">
      <c r="A410" s="1">
        <v>42964</v>
      </c>
      <c r="B410" t="s">
        <v>582</v>
      </c>
      <c r="C410">
        <v>11.784000000000001</v>
      </c>
      <c r="D410">
        <v>0</v>
      </c>
      <c r="E410">
        <v>3.36</v>
      </c>
      <c r="F410">
        <v>0</v>
      </c>
    </row>
    <row r="411" spans="1:6" x14ac:dyDescent="0.25">
      <c r="A411" s="1">
        <v>42964</v>
      </c>
      <c r="B411" t="s">
        <v>583</v>
      </c>
      <c r="C411">
        <v>10.055999999999999</v>
      </c>
      <c r="D411">
        <v>0</v>
      </c>
      <c r="E411">
        <v>2.976</v>
      </c>
      <c r="F411">
        <v>0</v>
      </c>
    </row>
    <row r="412" spans="1:6" x14ac:dyDescent="0.25">
      <c r="A412" s="1">
        <v>42964</v>
      </c>
      <c r="B412" t="s">
        <v>584</v>
      </c>
      <c r="C412">
        <v>9.8640000000000008</v>
      </c>
      <c r="D412">
        <v>0</v>
      </c>
      <c r="E412">
        <v>2.9039999999999999</v>
      </c>
      <c r="F412">
        <v>0</v>
      </c>
    </row>
    <row r="413" spans="1:6" x14ac:dyDescent="0.25">
      <c r="A413" s="1">
        <v>42964</v>
      </c>
      <c r="B413" t="s">
        <v>585</v>
      </c>
      <c r="C413">
        <v>9.8879999999999999</v>
      </c>
      <c r="D413">
        <v>0</v>
      </c>
      <c r="E413">
        <v>2.8559999999999999</v>
      </c>
      <c r="F413">
        <v>0</v>
      </c>
    </row>
    <row r="414" spans="1:6" x14ac:dyDescent="0.25">
      <c r="A414" s="1">
        <v>42965</v>
      </c>
      <c r="B414" t="s">
        <v>562</v>
      </c>
      <c r="C414">
        <v>10.08</v>
      </c>
      <c r="D414">
        <v>0</v>
      </c>
      <c r="E414">
        <v>2.76</v>
      </c>
      <c r="F414">
        <v>0</v>
      </c>
    </row>
    <row r="415" spans="1:6" x14ac:dyDescent="0.25">
      <c r="A415" s="1">
        <v>42965</v>
      </c>
      <c r="B415" t="s">
        <v>563</v>
      </c>
      <c r="C415">
        <v>10.848000000000001</v>
      </c>
      <c r="D415">
        <v>0</v>
      </c>
      <c r="E415">
        <v>2.952</v>
      </c>
      <c r="F415">
        <v>0</v>
      </c>
    </row>
    <row r="416" spans="1:6" x14ac:dyDescent="0.25">
      <c r="A416" s="1">
        <v>42965</v>
      </c>
      <c r="B416" t="s">
        <v>564</v>
      </c>
      <c r="C416">
        <v>16.896000000000001</v>
      </c>
      <c r="D416">
        <v>0</v>
      </c>
      <c r="E416">
        <v>3.4319999999999999</v>
      </c>
      <c r="F416">
        <v>0</v>
      </c>
    </row>
    <row r="417" spans="1:6" x14ac:dyDescent="0.25">
      <c r="A417" s="1">
        <v>42965</v>
      </c>
      <c r="B417" t="s">
        <v>565</v>
      </c>
      <c r="C417">
        <v>14.231999999999999</v>
      </c>
      <c r="D417">
        <v>0</v>
      </c>
      <c r="E417">
        <v>3.3839999999999999</v>
      </c>
      <c r="F417">
        <v>0</v>
      </c>
    </row>
    <row r="418" spans="1:6" x14ac:dyDescent="0.25">
      <c r="A418" s="1">
        <v>42965</v>
      </c>
      <c r="B418" t="s">
        <v>566</v>
      </c>
      <c r="C418">
        <v>11.423999999999999</v>
      </c>
      <c r="D418">
        <v>0</v>
      </c>
      <c r="E418">
        <v>3.36</v>
      </c>
      <c r="F418">
        <v>0</v>
      </c>
    </row>
    <row r="419" spans="1:6" x14ac:dyDescent="0.25">
      <c r="A419" s="1">
        <v>42965</v>
      </c>
      <c r="B419" t="s">
        <v>567</v>
      </c>
      <c r="C419">
        <v>12.336</v>
      </c>
      <c r="D419">
        <v>0</v>
      </c>
      <c r="E419">
        <v>3.3359999999999999</v>
      </c>
      <c r="F419">
        <v>0</v>
      </c>
    </row>
    <row r="420" spans="1:6" x14ac:dyDescent="0.25">
      <c r="A420" s="1">
        <v>42965</v>
      </c>
      <c r="B420" t="s">
        <v>568</v>
      </c>
      <c r="C420">
        <v>13.8</v>
      </c>
      <c r="D420">
        <v>0</v>
      </c>
      <c r="E420">
        <v>3.504</v>
      </c>
      <c r="F420">
        <v>0</v>
      </c>
    </row>
    <row r="421" spans="1:6" x14ac:dyDescent="0.25">
      <c r="A421" s="1">
        <v>42965</v>
      </c>
      <c r="B421" t="s">
        <v>569</v>
      </c>
      <c r="C421">
        <v>13.632</v>
      </c>
      <c r="D421">
        <v>0</v>
      </c>
      <c r="E421">
        <v>3.8879999999999999</v>
      </c>
      <c r="F421">
        <v>0</v>
      </c>
    </row>
    <row r="422" spans="1:6" x14ac:dyDescent="0.25">
      <c r="A422" s="1">
        <v>42965</v>
      </c>
      <c r="B422" t="s">
        <v>570</v>
      </c>
      <c r="C422">
        <v>15.648</v>
      </c>
      <c r="D422">
        <v>0</v>
      </c>
      <c r="E422">
        <v>3.8879999999999999</v>
      </c>
      <c r="F422">
        <v>0</v>
      </c>
    </row>
    <row r="423" spans="1:6" x14ac:dyDescent="0.25">
      <c r="A423" s="1">
        <v>42965</v>
      </c>
      <c r="B423" t="s">
        <v>571</v>
      </c>
      <c r="C423">
        <v>14.52</v>
      </c>
      <c r="D423">
        <v>0</v>
      </c>
      <c r="E423">
        <v>3.4319999999999999</v>
      </c>
      <c r="F423">
        <v>0</v>
      </c>
    </row>
    <row r="424" spans="1:6" x14ac:dyDescent="0.25">
      <c r="A424" s="1">
        <v>42965</v>
      </c>
      <c r="B424" t="s">
        <v>572</v>
      </c>
      <c r="C424">
        <v>16.007999999999999</v>
      </c>
      <c r="D424">
        <v>0</v>
      </c>
      <c r="E424">
        <v>3.6960000000000002</v>
      </c>
      <c r="F424">
        <v>0</v>
      </c>
    </row>
    <row r="425" spans="1:6" x14ac:dyDescent="0.25">
      <c r="A425" s="1">
        <v>42965</v>
      </c>
      <c r="B425" t="s">
        <v>573</v>
      </c>
      <c r="C425">
        <v>14.135999999999999</v>
      </c>
      <c r="D425">
        <v>0</v>
      </c>
      <c r="E425">
        <v>4.4400000000000004</v>
      </c>
      <c r="F425">
        <v>0</v>
      </c>
    </row>
    <row r="426" spans="1:6" x14ac:dyDescent="0.25">
      <c r="A426" s="1">
        <v>42965</v>
      </c>
      <c r="B426" t="s">
        <v>574</v>
      </c>
      <c r="C426">
        <v>13.512</v>
      </c>
      <c r="D426">
        <v>0</v>
      </c>
      <c r="E426">
        <v>3.4079999999999999</v>
      </c>
      <c r="F426">
        <v>0</v>
      </c>
    </row>
    <row r="427" spans="1:6" x14ac:dyDescent="0.25">
      <c r="A427" s="1">
        <v>42965</v>
      </c>
      <c r="B427" t="s">
        <v>575</v>
      </c>
      <c r="C427">
        <v>12.263999999999999</v>
      </c>
      <c r="D427">
        <v>0</v>
      </c>
      <c r="E427">
        <v>3.1680000000000001</v>
      </c>
      <c r="F427">
        <v>0</v>
      </c>
    </row>
    <row r="428" spans="1:6" x14ac:dyDescent="0.25">
      <c r="A428" s="1">
        <v>42965</v>
      </c>
      <c r="B428" t="s">
        <v>576</v>
      </c>
      <c r="C428">
        <v>15.552</v>
      </c>
      <c r="D428">
        <v>0</v>
      </c>
      <c r="E428">
        <v>2.8319999999999999</v>
      </c>
      <c r="F428">
        <v>0</v>
      </c>
    </row>
    <row r="429" spans="1:6" x14ac:dyDescent="0.25">
      <c r="A429" s="1">
        <v>42965</v>
      </c>
      <c r="B429" t="s">
        <v>577</v>
      </c>
      <c r="C429">
        <v>17.111999999999998</v>
      </c>
      <c r="D429">
        <v>0</v>
      </c>
      <c r="E429">
        <v>3.984</v>
      </c>
      <c r="F429">
        <v>0</v>
      </c>
    </row>
    <row r="430" spans="1:6" x14ac:dyDescent="0.25">
      <c r="A430" s="1">
        <v>42965</v>
      </c>
      <c r="B430" t="s">
        <v>578</v>
      </c>
      <c r="C430">
        <v>18.239999999999998</v>
      </c>
      <c r="D430">
        <v>0</v>
      </c>
      <c r="E430">
        <v>3.504</v>
      </c>
      <c r="F430">
        <v>0</v>
      </c>
    </row>
    <row r="431" spans="1:6" x14ac:dyDescent="0.25">
      <c r="A431" s="1">
        <v>42965</v>
      </c>
      <c r="B431" t="s">
        <v>579</v>
      </c>
      <c r="C431">
        <v>20.495999999999999</v>
      </c>
      <c r="D431">
        <v>0</v>
      </c>
      <c r="E431">
        <v>4.2</v>
      </c>
      <c r="F431">
        <v>0</v>
      </c>
    </row>
    <row r="432" spans="1:6" x14ac:dyDescent="0.25">
      <c r="A432" s="1">
        <v>42965</v>
      </c>
      <c r="B432" t="s">
        <v>580</v>
      </c>
      <c r="C432">
        <v>18.576000000000001</v>
      </c>
      <c r="D432">
        <v>0</v>
      </c>
      <c r="E432">
        <v>3.6240000000000001</v>
      </c>
      <c r="F432">
        <v>0</v>
      </c>
    </row>
    <row r="433" spans="1:6" x14ac:dyDescent="0.25">
      <c r="A433" s="1">
        <v>42965</v>
      </c>
      <c r="B433" t="s">
        <v>581</v>
      </c>
      <c r="C433">
        <v>16.68</v>
      </c>
      <c r="D433">
        <v>0</v>
      </c>
      <c r="E433">
        <v>3.6</v>
      </c>
      <c r="F433">
        <v>0</v>
      </c>
    </row>
    <row r="434" spans="1:6" x14ac:dyDescent="0.25">
      <c r="A434" s="1">
        <v>42965</v>
      </c>
      <c r="B434" t="s">
        <v>582</v>
      </c>
      <c r="C434">
        <v>12.336</v>
      </c>
      <c r="D434">
        <v>0</v>
      </c>
      <c r="E434">
        <v>3.3359999999999999</v>
      </c>
      <c r="F434">
        <v>0</v>
      </c>
    </row>
    <row r="435" spans="1:6" x14ac:dyDescent="0.25">
      <c r="A435" s="1">
        <v>42965</v>
      </c>
      <c r="B435" t="s">
        <v>583</v>
      </c>
      <c r="C435">
        <v>10.151999999999999</v>
      </c>
      <c r="D435">
        <v>0</v>
      </c>
      <c r="E435">
        <v>2.976</v>
      </c>
      <c r="F435">
        <v>0</v>
      </c>
    </row>
    <row r="436" spans="1:6" x14ac:dyDescent="0.25">
      <c r="A436" s="1">
        <v>42965</v>
      </c>
      <c r="B436" t="s">
        <v>584</v>
      </c>
      <c r="C436">
        <v>9.5519999999999996</v>
      </c>
      <c r="D436">
        <v>0</v>
      </c>
      <c r="E436">
        <v>3</v>
      </c>
      <c r="F436">
        <v>0</v>
      </c>
    </row>
    <row r="437" spans="1:6" x14ac:dyDescent="0.25">
      <c r="A437" s="1">
        <v>42965</v>
      </c>
      <c r="B437" t="s">
        <v>585</v>
      </c>
      <c r="C437">
        <v>9.3119999999999994</v>
      </c>
      <c r="D437">
        <v>0</v>
      </c>
      <c r="E437">
        <v>3.12</v>
      </c>
      <c r="F437">
        <v>0</v>
      </c>
    </row>
    <row r="438" spans="1:6" x14ac:dyDescent="0.25">
      <c r="A438" s="1">
        <v>42966</v>
      </c>
      <c r="B438" t="s">
        <v>562</v>
      </c>
      <c r="C438">
        <v>9</v>
      </c>
      <c r="D438">
        <v>0</v>
      </c>
      <c r="E438">
        <v>2.9039999999999999</v>
      </c>
      <c r="F438">
        <v>0</v>
      </c>
    </row>
    <row r="439" spans="1:6" x14ac:dyDescent="0.25">
      <c r="A439" s="1">
        <v>42966</v>
      </c>
      <c r="B439" t="s">
        <v>563</v>
      </c>
      <c r="C439">
        <v>9.24</v>
      </c>
      <c r="D439">
        <v>0</v>
      </c>
      <c r="E439">
        <v>2.9279999999999999</v>
      </c>
      <c r="F439">
        <v>0</v>
      </c>
    </row>
    <row r="440" spans="1:6" x14ac:dyDescent="0.25">
      <c r="A440" s="1">
        <v>42966</v>
      </c>
      <c r="B440" t="s">
        <v>564</v>
      </c>
      <c r="C440">
        <v>11.616</v>
      </c>
      <c r="D440">
        <v>0</v>
      </c>
      <c r="E440">
        <v>2.9279999999999999</v>
      </c>
      <c r="F440">
        <v>0</v>
      </c>
    </row>
    <row r="441" spans="1:6" x14ac:dyDescent="0.25">
      <c r="A441" s="1">
        <v>42966</v>
      </c>
      <c r="B441" t="s">
        <v>565</v>
      </c>
      <c r="C441">
        <v>11.087999999999999</v>
      </c>
      <c r="D441">
        <v>0</v>
      </c>
      <c r="E441">
        <v>2.952</v>
      </c>
      <c r="F441">
        <v>0</v>
      </c>
    </row>
    <row r="442" spans="1:6" x14ac:dyDescent="0.25">
      <c r="A442" s="1">
        <v>42966</v>
      </c>
      <c r="B442" t="s">
        <v>566</v>
      </c>
      <c r="C442">
        <v>13.176</v>
      </c>
      <c r="D442">
        <v>0</v>
      </c>
      <c r="E442">
        <v>3.048</v>
      </c>
      <c r="F442">
        <v>0</v>
      </c>
    </row>
    <row r="443" spans="1:6" x14ac:dyDescent="0.25">
      <c r="A443" s="1">
        <v>42966</v>
      </c>
      <c r="B443" t="s">
        <v>567</v>
      </c>
      <c r="C443">
        <v>11.256</v>
      </c>
      <c r="D443">
        <v>0</v>
      </c>
      <c r="E443">
        <v>2.9039999999999999</v>
      </c>
      <c r="F443">
        <v>0</v>
      </c>
    </row>
    <row r="444" spans="1:6" x14ac:dyDescent="0.25">
      <c r="A444" s="1">
        <v>42966</v>
      </c>
      <c r="B444" t="s">
        <v>568</v>
      </c>
      <c r="C444">
        <v>12.288</v>
      </c>
      <c r="D444">
        <v>0</v>
      </c>
      <c r="E444">
        <v>3.36</v>
      </c>
      <c r="F444">
        <v>0</v>
      </c>
    </row>
    <row r="445" spans="1:6" x14ac:dyDescent="0.25">
      <c r="A445" s="1">
        <v>42966</v>
      </c>
      <c r="B445" t="s">
        <v>569</v>
      </c>
      <c r="C445">
        <v>14.352</v>
      </c>
      <c r="D445">
        <v>0</v>
      </c>
      <c r="E445">
        <v>3.1920000000000002</v>
      </c>
      <c r="F445">
        <v>0</v>
      </c>
    </row>
    <row r="446" spans="1:6" x14ac:dyDescent="0.25">
      <c r="A446" s="1">
        <v>42966</v>
      </c>
      <c r="B446" t="s">
        <v>570</v>
      </c>
      <c r="C446">
        <v>18</v>
      </c>
      <c r="D446">
        <v>0</v>
      </c>
      <c r="E446">
        <v>3.3119999999999998</v>
      </c>
      <c r="F446">
        <v>0</v>
      </c>
    </row>
    <row r="447" spans="1:6" x14ac:dyDescent="0.25">
      <c r="A447" s="1">
        <v>42966</v>
      </c>
      <c r="B447" t="s">
        <v>571</v>
      </c>
      <c r="C447">
        <v>15.624000000000001</v>
      </c>
      <c r="D447">
        <v>0</v>
      </c>
      <c r="E447">
        <v>3.456</v>
      </c>
      <c r="F447">
        <v>0</v>
      </c>
    </row>
    <row r="448" spans="1:6" x14ac:dyDescent="0.25">
      <c r="A448" s="1">
        <v>42966</v>
      </c>
      <c r="B448" t="s">
        <v>572</v>
      </c>
      <c r="C448">
        <v>13.848000000000001</v>
      </c>
      <c r="D448">
        <v>0</v>
      </c>
      <c r="E448">
        <v>3.1440000000000001</v>
      </c>
      <c r="F448">
        <v>0</v>
      </c>
    </row>
    <row r="449" spans="1:6" x14ac:dyDescent="0.25">
      <c r="A449" s="1">
        <v>42966</v>
      </c>
      <c r="B449" t="s">
        <v>573</v>
      </c>
      <c r="C449">
        <v>14.375999999999999</v>
      </c>
      <c r="D449">
        <v>0</v>
      </c>
      <c r="E449">
        <v>2.952</v>
      </c>
      <c r="F449">
        <v>0</v>
      </c>
    </row>
    <row r="450" spans="1:6" x14ac:dyDescent="0.25">
      <c r="A450" s="1">
        <v>42966</v>
      </c>
      <c r="B450" t="s">
        <v>574</v>
      </c>
      <c r="C450">
        <v>13.776</v>
      </c>
      <c r="D450">
        <v>0</v>
      </c>
      <c r="E450">
        <v>3.024</v>
      </c>
      <c r="F450">
        <v>0</v>
      </c>
    </row>
    <row r="451" spans="1:6" x14ac:dyDescent="0.25">
      <c r="A451" s="1">
        <v>42966</v>
      </c>
      <c r="B451" t="s">
        <v>575</v>
      </c>
      <c r="C451">
        <v>14.568</v>
      </c>
      <c r="D451">
        <v>0</v>
      </c>
      <c r="E451">
        <v>3.024</v>
      </c>
      <c r="F451">
        <v>0</v>
      </c>
    </row>
    <row r="452" spans="1:6" x14ac:dyDescent="0.25">
      <c r="A452" s="1">
        <v>42966</v>
      </c>
      <c r="B452" t="s">
        <v>576</v>
      </c>
      <c r="C452">
        <v>13.416</v>
      </c>
      <c r="D452">
        <v>0</v>
      </c>
      <c r="E452">
        <v>3.1920000000000002</v>
      </c>
      <c r="F452">
        <v>0</v>
      </c>
    </row>
    <row r="453" spans="1:6" x14ac:dyDescent="0.25">
      <c r="A453" s="1">
        <v>42966</v>
      </c>
      <c r="B453" t="s">
        <v>577</v>
      </c>
      <c r="C453">
        <v>14.352</v>
      </c>
      <c r="D453">
        <v>0</v>
      </c>
      <c r="E453">
        <v>3.2639999999999998</v>
      </c>
      <c r="F453">
        <v>0</v>
      </c>
    </row>
    <row r="454" spans="1:6" x14ac:dyDescent="0.25">
      <c r="A454" s="1">
        <v>42966</v>
      </c>
      <c r="B454" t="s">
        <v>578</v>
      </c>
      <c r="C454">
        <v>13.608000000000001</v>
      </c>
      <c r="D454">
        <v>0</v>
      </c>
      <c r="E454">
        <v>3.1920000000000002</v>
      </c>
      <c r="F454">
        <v>0</v>
      </c>
    </row>
    <row r="455" spans="1:6" x14ac:dyDescent="0.25">
      <c r="A455" s="1">
        <v>42966</v>
      </c>
      <c r="B455" t="s">
        <v>579</v>
      </c>
      <c r="C455">
        <v>15.384</v>
      </c>
      <c r="D455">
        <v>0</v>
      </c>
      <c r="E455">
        <v>3.048</v>
      </c>
      <c r="F455">
        <v>0</v>
      </c>
    </row>
    <row r="456" spans="1:6" x14ac:dyDescent="0.25">
      <c r="A456" s="1">
        <v>42966</v>
      </c>
      <c r="B456" t="s">
        <v>580</v>
      </c>
      <c r="C456">
        <v>16.079999999999998</v>
      </c>
      <c r="D456">
        <v>0</v>
      </c>
      <c r="E456">
        <v>2.88</v>
      </c>
      <c r="F456">
        <v>0</v>
      </c>
    </row>
    <row r="457" spans="1:6" x14ac:dyDescent="0.25">
      <c r="A457" s="1">
        <v>42966</v>
      </c>
      <c r="B457" t="s">
        <v>581</v>
      </c>
      <c r="C457">
        <v>14.231999999999999</v>
      </c>
      <c r="D457">
        <v>0</v>
      </c>
      <c r="E457">
        <v>3.024</v>
      </c>
      <c r="F457">
        <v>0</v>
      </c>
    </row>
    <row r="458" spans="1:6" x14ac:dyDescent="0.25">
      <c r="A458" s="1">
        <v>42966</v>
      </c>
      <c r="B458" t="s">
        <v>582</v>
      </c>
      <c r="C458">
        <v>11.616</v>
      </c>
      <c r="D458">
        <v>0</v>
      </c>
      <c r="E458">
        <v>3.12</v>
      </c>
      <c r="F458">
        <v>0</v>
      </c>
    </row>
    <row r="459" spans="1:6" x14ac:dyDescent="0.25">
      <c r="A459" s="1">
        <v>42966</v>
      </c>
      <c r="B459" t="s">
        <v>583</v>
      </c>
      <c r="C459">
        <v>11.375999999999999</v>
      </c>
      <c r="D459">
        <v>0</v>
      </c>
      <c r="E459">
        <v>2.6880000000000002</v>
      </c>
      <c r="F459">
        <v>0</v>
      </c>
    </row>
    <row r="460" spans="1:6" x14ac:dyDescent="0.25">
      <c r="A460" s="1">
        <v>42966</v>
      </c>
      <c r="B460" t="s">
        <v>584</v>
      </c>
      <c r="C460">
        <v>9.8640000000000008</v>
      </c>
      <c r="D460">
        <v>0</v>
      </c>
      <c r="E460">
        <v>2.8559999999999999</v>
      </c>
      <c r="F460">
        <v>0</v>
      </c>
    </row>
    <row r="461" spans="1:6" x14ac:dyDescent="0.25">
      <c r="A461" s="1">
        <v>42966</v>
      </c>
      <c r="B461" t="s">
        <v>585</v>
      </c>
      <c r="C461">
        <v>9.1440000000000001</v>
      </c>
      <c r="D461">
        <v>0</v>
      </c>
      <c r="E461">
        <v>2.6880000000000002</v>
      </c>
      <c r="F461">
        <v>0</v>
      </c>
    </row>
    <row r="462" spans="1:6" x14ac:dyDescent="0.25">
      <c r="A462" s="1">
        <v>42967</v>
      </c>
      <c r="B462" t="s">
        <v>562</v>
      </c>
      <c r="C462">
        <v>9.4320000000000004</v>
      </c>
      <c r="D462">
        <v>0</v>
      </c>
      <c r="E462">
        <v>2.7120000000000002</v>
      </c>
      <c r="F462">
        <v>0</v>
      </c>
    </row>
    <row r="463" spans="1:6" x14ac:dyDescent="0.25">
      <c r="A463" s="1">
        <v>42967</v>
      </c>
      <c r="B463" t="s">
        <v>563</v>
      </c>
      <c r="C463">
        <v>9.2880000000000003</v>
      </c>
      <c r="D463">
        <v>0</v>
      </c>
      <c r="E463">
        <v>2.6160000000000001</v>
      </c>
      <c r="F463">
        <v>0</v>
      </c>
    </row>
    <row r="464" spans="1:6" x14ac:dyDescent="0.25">
      <c r="A464" s="1">
        <v>42967</v>
      </c>
      <c r="B464" t="s">
        <v>564</v>
      </c>
      <c r="C464">
        <v>9.9120000000000008</v>
      </c>
      <c r="D464">
        <v>0</v>
      </c>
      <c r="E464">
        <v>2.5920000000000001</v>
      </c>
      <c r="F464">
        <v>0</v>
      </c>
    </row>
    <row r="465" spans="1:6" x14ac:dyDescent="0.25">
      <c r="A465" s="1">
        <v>42967</v>
      </c>
      <c r="B465" t="s">
        <v>565</v>
      </c>
      <c r="C465">
        <v>10.055999999999999</v>
      </c>
      <c r="D465">
        <v>0</v>
      </c>
      <c r="E465">
        <v>2.8079999999999998</v>
      </c>
      <c r="F465">
        <v>0</v>
      </c>
    </row>
    <row r="466" spans="1:6" x14ac:dyDescent="0.25">
      <c r="A466" s="1">
        <v>42967</v>
      </c>
      <c r="B466" t="s">
        <v>566</v>
      </c>
      <c r="C466">
        <v>11.327999999999999</v>
      </c>
      <c r="D466">
        <v>0</v>
      </c>
      <c r="E466">
        <v>2.6640000000000001</v>
      </c>
      <c r="F466">
        <v>0</v>
      </c>
    </row>
    <row r="467" spans="1:6" x14ac:dyDescent="0.25">
      <c r="A467" s="1">
        <v>42967</v>
      </c>
      <c r="B467" t="s">
        <v>567</v>
      </c>
      <c r="C467">
        <v>12.552</v>
      </c>
      <c r="D467">
        <v>0</v>
      </c>
      <c r="E467">
        <v>2.7360000000000002</v>
      </c>
      <c r="F467">
        <v>0</v>
      </c>
    </row>
    <row r="468" spans="1:6" x14ac:dyDescent="0.25">
      <c r="A468" s="1">
        <v>42967</v>
      </c>
      <c r="B468" t="s">
        <v>568</v>
      </c>
      <c r="C468">
        <v>13.968</v>
      </c>
      <c r="D468">
        <v>0</v>
      </c>
      <c r="E468">
        <v>3.3119999999999998</v>
      </c>
      <c r="F468">
        <v>0</v>
      </c>
    </row>
    <row r="469" spans="1:6" x14ac:dyDescent="0.25">
      <c r="A469" s="1">
        <v>42967</v>
      </c>
      <c r="B469" t="s">
        <v>569</v>
      </c>
      <c r="C469">
        <v>14.135999999999999</v>
      </c>
      <c r="D469">
        <v>0</v>
      </c>
      <c r="E469">
        <v>3.2639999999999998</v>
      </c>
      <c r="F469">
        <v>0</v>
      </c>
    </row>
    <row r="470" spans="1:6" x14ac:dyDescent="0.25">
      <c r="A470" s="1">
        <v>42967</v>
      </c>
      <c r="B470" t="s">
        <v>570</v>
      </c>
      <c r="C470">
        <v>16.68</v>
      </c>
      <c r="D470">
        <v>0</v>
      </c>
      <c r="E470">
        <v>3.6</v>
      </c>
      <c r="F470">
        <v>0</v>
      </c>
    </row>
    <row r="471" spans="1:6" x14ac:dyDescent="0.25">
      <c r="A471" s="1">
        <v>42967</v>
      </c>
      <c r="B471" t="s">
        <v>571</v>
      </c>
      <c r="C471">
        <v>16.056000000000001</v>
      </c>
      <c r="D471">
        <v>0</v>
      </c>
      <c r="E471">
        <v>3.7440000000000002</v>
      </c>
      <c r="F471">
        <v>0</v>
      </c>
    </row>
    <row r="472" spans="1:6" x14ac:dyDescent="0.25">
      <c r="A472" s="1">
        <v>42967</v>
      </c>
      <c r="B472" t="s">
        <v>572</v>
      </c>
      <c r="C472">
        <v>17.376000000000001</v>
      </c>
      <c r="D472">
        <v>0</v>
      </c>
      <c r="E472">
        <v>3.6480000000000001</v>
      </c>
      <c r="F472">
        <v>0</v>
      </c>
    </row>
    <row r="473" spans="1:6" x14ac:dyDescent="0.25">
      <c r="A473" s="1">
        <v>42967</v>
      </c>
      <c r="B473" t="s">
        <v>573</v>
      </c>
      <c r="C473">
        <v>15.624000000000001</v>
      </c>
      <c r="D473">
        <v>0</v>
      </c>
      <c r="E473">
        <v>3.504</v>
      </c>
      <c r="F473">
        <v>0</v>
      </c>
    </row>
    <row r="474" spans="1:6" x14ac:dyDescent="0.25">
      <c r="A474" s="1">
        <v>42967</v>
      </c>
      <c r="B474" t="s">
        <v>574</v>
      </c>
      <c r="C474">
        <v>16.847999999999999</v>
      </c>
      <c r="D474">
        <v>0</v>
      </c>
      <c r="E474">
        <v>3.9359999999999999</v>
      </c>
      <c r="F474">
        <v>0</v>
      </c>
    </row>
    <row r="475" spans="1:6" x14ac:dyDescent="0.25">
      <c r="A475" s="1">
        <v>42967</v>
      </c>
      <c r="B475" t="s">
        <v>575</v>
      </c>
      <c r="C475">
        <v>20.231999999999999</v>
      </c>
      <c r="D475">
        <v>0</v>
      </c>
      <c r="E475">
        <v>3.72</v>
      </c>
      <c r="F475">
        <v>0</v>
      </c>
    </row>
    <row r="476" spans="1:6" x14ac:dyDescent="0.25">
      <c r="A476" s="1">
        <v>42967</v>
      </c>
      <c r="B476" t="s">
        <v>576</v>
      </c>
      <c r="C476">
        <v>20.088000000000001</v>
      </c>
      <c r="D476">
        <v>0</v>
      </c>
      <c r="E476">
        <v>3.456</v>
      </c>
      <c r="F476">
        <v>0</v>
      </c>
    </row>
    <row r="477" spans="1:6" x14ac:dyDescent="0.25">
      <c r="A477" s="1">
        <v>42967</v>
      </c>
      <c r="B477" t="s">
        <v>577</v>
      </c>
      <c r="C477">
        <v>17.376000000000001</v>
      </c>
      <c r="D477">
        <v>0</v>
      </c>
      <c r="E477">
        <v>3.2160000000000002</v>
      </c>
      <c r="F477">
        <v>0</v>
      </c>
    </row>
    <row r="478" spans="1:6" x14ac:dyDescent="0.25">
      <c r="A478" s="1">
        <v>42967</v>
      </c>
      <c r="B478" t="s">
        <v>578</v>
      </c>
      <c r="C478">
        <v>19.872</v>
      </c>
      <c r="D478">
        <v>0</v>
      </c>
      <c r="E478">
        <v>3.6960000000000002</v>
      </c>
      <c r="F478">
        <v>0</v>
      </c>
    </row>
    <row r="479" spans="1:6" x14ac:dyDescent="0.25">
      <c r="A479" s="1">
        <v>42967</v>
      </c>
      <c r="B479" t="s">
        <v>579</v>
      </c>
      <c r="C479">
        <v>18.335999999999999</v>
      </c>
      <c r="D479">
        <v>0</v>
      </c>
      <c r="E479">
        <v>3.6960000000000002</v>
      </c>
      <c r="F479">
        <v>0</v>
      </c>
    </row>
    <row r="480" spans="1:6" x14ac:dyDescent="0.25">
      <c r="A480" s="1">
        <v>42967</v>
      </c>
      <c r="B480" t="s">
        <v>580</v>
      </c>
      <c r="C480">
        <v>16.536000000000001</v>
      </c>
      <c r="D480">
        <v>0</v>
      </c>
      <c r="E480">
        <v>3.36</v>
      </c>
      <c r="F480">
        <v>0</v>
      </c>
    </row>
    <row r="481" spans="1:6" x14ac:dyDescent="0.25">
      <c r="A481" s="1">
        <v>42967</v>
      </c>
      <c r="B481" t="s">
        <v>581</v>
      </c>
      <c r="C481">
        <v>14.544</v>
      </c>
      <c r="D481">
        <v>0</v>
      </c>
      <c r="E481">
        <v>3.12</v>
      </c>
      <c r="F481">
        <v>0</v>
      </c>
    </row>
    <row r="482" spans="1:6" x14ac:dyDescent="0.25">
      <c r="A482" s="1">
        <v>42967</v>
      </c>
      <c r="B482" t="s">
        <v>582</v>
      </c>
      <c r="C482">
        <v>11.928000000000001</v>
      </c>
      <c r="D482">
        <v>0</v>
      </c>
      <c r="E482">
        <v>2.64</v>
      </c>
      <c r="F482">
        <v>0</v>
      </c>
    </row>
    <row r="483" spans="1:6" x14ac:dyDescent="0.25">
      <c r="A483" s="1">
        <v>42967</v>
      </c>
      <c r="B483" t="s">
        <v>583</v>
      </c>
      <c r="C483">
        <v>9.7919999999999998</v>
      </c>
      <c r="D483">
        <v>0</v>
      </c>
      <c r="E483">
        <v>2.6640000000000001</v>
      </c>
      <c r="F483">
        <v>0</v>
      </c>
    </row>
    <row r="484" spans="1:6" x14ac:dyDescent="0.25">
      <c r="A484" s="1">
        <v>42967</v>
      </c>
      <c r="B484" t="s">
        <v>584</v>
      </c>
      <c r="C484">
        <v>9.3360000000000003</v>
      </c>
      <c r="D484">
        <v>0</v>
      </c>
      <c r="E484">
        <v>2.4239999999999999</v>
      </c>
      <c r="F484">
        <v>0</v>
      </c>
    </row>
    <row r="485" spans="1:6" x14ac:dyDescent="0.25">
      <c r="A485" s="1">
        <v>42967</v>
      </c>
      <c r="B485" t="s">
        <v>585</v>
      </c>
      <c r="C485">
        <v>9.5039999999999996</v>
      </c>
      <c r="D485">
        <v>0</v>
      </c>
      <c r="E485">
        <v>2.7360000000000002</v>
      </c>
      <c r="F485">
        <v>0</v>
      </c>
    </row>
    <row r="486" spans="1:6" x14ac:dyDescent="0.25">
      <c r="A486" s="1">
        <v>42968</v>
      </c>
      <c r="B486" t="s">
        <v>562</v>
      </c>
      <c r="C486">
        <v>9.8160000000000007</v>
      </c>
      <c r="D486">
        <v>0</v>
      </c>
      <c r="E486">
        <v>2.7120000000000002</v>
      </c>
      <c r="F486">
        <v>0</v>
      </c>
    </row>
    <row r="487" spans="1:6" x14ac:dyDescent="0.25">
      <c r="A487" s="1">
        <v>42968</v>
      </c>
      <c r="B487" t="s">
        <v>563</v>
      </c>
      <c r="C487">
        <v>11.375999999999999</v>
      </c>
      <c r="D487">
        <v>0</v>
      </c>
      <c r="E487">
        <v>2.7120000000000002</v>
      </c>
      <c r="F487">
        <v>0</v>
      </c>
    </row>
    <row r="488" spans="1:6" x14ac:dyDescent="0.25">
      <c r="A488" s="1">
        <v>42968</v>
      </c>
      <c r="B488" t="s">
        <v>564</v>
      </c>
      <c r="C488">
        <v>12.72</v>
      </c>
      <c r="D488">
        <v>0</v>
      </c>
      <c r="E488">
        <v>2.8559999999999999</v>
      </c>
      <c r="F488">
        <v>0</v>
      </c>
    </row>
    <row r="489" spans="1:6" x14ac:dyDescent="0.25">
      <c r="A489" s="1">
        <v>42968</v>
      </c>
      <c r="B489" t="s">
        <v>565</v>
      </c>
      <c r="C489">
        <v>12.84</v>
      </c>
      <c r="D489">
        <v>0</v>
      </c>
      <c r="E489">
        <v>2.952</v>
      </c>
      <c r="F489">
        <v>0</v>
      </c>
    </row>
    <row r="490" spans="1:6" x14ac:dyDescent="0.25">
      <c r="A490" s="1">
        <v>42968</v>
      </c>
      <c r="B490" t="s">
        <v>566</v>
      </c>
      <c r="C490">
        <v>10.368</v>
      </c>
      <c r="D490">
        <v>0</v>
      </c>
      <c r="E490">
        <v>2.64</v>
      </c>
      <c r="F490">
        <v>0</v>
      </c>
    </row>
    <row r="491" spans="1:6" x14ac:dyDescent="0.25">
      <c r="A491" s="1">
        <v>42968</v>
      </c>
      <c r="B491" t="s">
        <v>567</v>
      </c>
      <c r="C491">
        <v>12.888</v>
      </c>
      <c r="D491">
        <v>0</v>
      </c>
      <c r="E491">
        <v>3.8159999999999998</v>
      </c>
      <c r="F491">
        <v>0</v>
      </c>
    </row>
    <row r="492" spans="1:6" x14ac:dyDescent="0.25">
      <c r="A492" s="1">
        <v>42968</v>
      </c>
      <c r="B492" t="s">
        <v>568</v>
      </c>
      <c r="C492">
        <v>13.343999999999999</v>
      </c>
      <c r="D492">
        <v>0</v>
      </c>
      <c r="E492">
        <v>3.7440000000000002</v>
      </c>
      <c r="F492">
        <v>0</v>
      </c>
    </row>
    <row r="493" spans="1:6" x14ac:dyDescent="0.25">
      <c r="A493" s="1">
        <v>42968</v>
      </c>
      <c r="B493" t="s">
        <v>569</v>
      </c>
      <c r="C493">
        <v>11.808</v>
      </c>
      <c r="D493">
        <v>0</v>
      </c>
      <c r="E493">
        <v>3.84</v>
      </c>
      <c r="F493">
        <v>0</v>
      </c>
    </row>
    <row r="494" spans="1:6" x14ac:dyDescent="0.25">
      <c r="A494" s="1">
        <v>42968</v>
      </c>
      <c r="B494" t="s">
        <v>570</v>
      </c>
      <c r="C494">
        <v>14.88</v>
      </c>
      <c r="D494">
        <v>0</v>
      </c>
      <c r="E494">
        <v>3.6</v>
      </c>
      <c r="F494">
        <v>0</v>
      </c>
    </row>
    <row r="495" spans="1:6" x14ac:dyDescent="0.25">
      <c r="A495" s="1">
        <v>42968</v>
      </c>
      <c r="B495" t="s">
        <v>571</v>
      </c>
      <c r="C495">
        <v>17.207999999999998</v>
      </c>
      <c r="D495">
        <v>0</v>
      </c>
      <c r="E495">
        <v>3.4079999999999999</v>
      </c>
      <c r="F495">
        <v>0</v>
      </c>
    </row>
    <row r="496" spans="1:6" x14ac:dyDescent="0.25">
      <c r="A496" s="1">
        <v>42968</v>
      </c>
      <c r="B496" t="s">
        <v>572</v>
      </c>
      <c r="C496">
        <v>16.391999999999999</v>
      </c>
      <c r="D496">
        <v>0</v>
      </c>
      <c r="E496">
        <v>3.2879999999999998</v>
      </c>
      <c r="F496">
        <v>0</v>
      </c>
    </row>
    <row r="497" spans="1:6" x14ac:dyDescent="0.25">
      <c r="A497" s="1">
        <v>42968</v>
      </c>
      <c r="B497" t="s">
        <v>573</v>
      </c>
      <c r="C497">
        <v>17.712</v>
      </c>
      <c r="D497">
        <v>0</v>
      </c>
      <c r="E497">
        <v>3.3839999999999999</v>
      </c>
      <c r="F497">
        <v>0</v>
      </c>
    </row>
    <row r="498" spans="1:6" x14ac:dyDescent="0.25">
      <c r="A498" s="1">
        <v>42968</v>
      </c>
      <c r="B498" t="s">
        <v>574</v>
      </c>
      <c r="C498">
        <v>15.888</v>
      </c>
      <c r="D498">
        <v>0</v>
      </c>
      <c r="E498">
        <v>3.3839999999999999</v>
      </c>
      <c r="F498">
        <v>0</v>
      </c>
    </row>
    <row r="499" spans="1:6" x14ac:dyDescent="0.25">
      <c r="A499" s="1">
        <v>42968</v>
      </c>
      <c r="B499" t="s">
        <v>575</v>
      </c>
      <c r="C499">
        <v>20.064</v>
      </c>
      <c r="D499">
        <v>0</v>
      </c>
      <c r="E499">
        <v>3.7440000000000002</v>
      </c>
      <c r="F499">
        <v>0</v>
      </c>
    </row>
    <row r="500" spans="1:6" x14ac:dyDescent="0.25">
      <c r="A500" s="1">
        <v>42968</v>
      </c>
      <c r="B500" t="s">
        <v>576</v>
      </c>
      <c r="C500">
        <v>19.152000000000001</v>
      </c>
      <c r="D500">
        <v>0</v>
      </c>
      <c r="E500">
        <v>4.1760000000000002</v>
      </c>
      <c r="F500">
        <v>0</v>
      </c>
    </row>
    <row r="501" spans="1:6" x14ac:dyDescent="0.25">
      <c r="A501" s="1">
        <v>42968</v>
      </c>
      <c r="B501" t="s">
        <v>577</v>
      </c>
      <c r="C501">
        <v>21.143999999999998</v>
      </c>
      <c r="D501">
        <v>0</v>
      </c>
      <c r="E501">
        <v>4.2</v>
      </c>
      <c r="F501">
        <v>0</v>
      </c>
    </row>
    <row r="502" spans="1:6" x14ac:dyDescent="0.25">
      <c r="A502" s="1">
        <v>42968</v>
      </c>
      <c r="B502" t="s">
        <v>578</v>
      </c>
      <c r="C502">
        <v>22.391999999999999</v>
      </c>
      <c r="D502">
        <v>0</v>
      </c>
      <c r="E502">
        <v>3.7919999999999998</v>
      </c>
      <c r="F502">
        <v>0</v>
      </c>
    </row>
    <row r="503" spans="1:6" x14ac:dyDescent="0.25">
      <c r="A503" s="1">
        <v>42968</v>
      </c>
      <c r="B503" t="s">
        <v>579</v>
      </c>
      <c r="C503">
        <v>22.367999999999999</v>
      </c>
      <c r="D503">
        <v>0</v>
      </c>
      <c r="E503">
        <v>3.3119999999999998</v>
      </c>
      <c r="F503">
        <v>0</v>
      </c>
    </row>
    <row r="504" spans="1:6" x14ac:dyDescent="0.25">
      <c r="A504" s="1">
        <v>42968</v>
      </c>
      <c r="B504" t="s">
        <v>580</v>
      </c>
      <c r="C504">
        <v>18.984000000000002</v>
      </c>
      <c r="D504">
        <v>0</v>
      </c>
      <c r="E504">
        <v>3.4079999999999999</v>
      </c>
      <c r="F504">
        <v>0</v>
      </c>
    </row>
    <row r="505" spans="1:6" x14ac:dyDescent="0.25">
      <c r="A505" s="1">
        <v>42968</v>
      </c>
      <c r="B505" t="s">
        <v>581</v>
      </c>
      <c r="C505">
        <v>14.496</v>
      </c>
      <c r="D505">
        <v>0</v>
      </c>
      <c r="E505">
        <v>2.7120000000000002</v>
      </c>
      <c r="F505">
        <v>0</v>
      </c>
    </row>
    <row r="506" spans="1:6" x14ac:dyDescent="0.25">
      <c r="A506" s="1">
        <v>42968</v>
      </c>
      <c r="B506" t="s">
        <v>582</v>
      </c>
      <c r="C506">
        <v>11.304</v>
      </c>
      <c r="D506">
        <v>0</v>
      </c>
      <c r="E506">
        <v>2.7120000000000002</v>
      </c>
      <c r="F506">
        <v>0</v>
      </c>
    </row>
    <row r="507" spans="1:6" x14ac:dyDescent="0.25">
      <c r="A507" s="1">
        <v>42968</v>
      </c>
      <c r="B507" t="s">
        <v>583</v>
      </c>
      <c r="C507">
        <v>10.8</v>
      </c>
      <c r="D507">
        <v>0</v>
      </c>
      <c r="E507">
        <v>2.8559999999999999</v>
      </c>
      <c r="F507">
        <v>0</v>
      </c>
    </row>
    <row r="508" spans="1:6" x14ac:dyDescent="0.25">
      <c r="A508" s="1">
        <v>42968</v>
      </c>
      <c r="B508" t="s">
        <v>584</v>
      </c>
      <c r="C508">
        <v>10.128</v>
      </c>
      <c r="D508">
        <v>0</v>
      </c>
      <c r="E508">
        <v>2.64</v>
      </c>
      <c r="F508">
        <v>0</v>
      </c>
    </row>
    <row r="509" spans="1:6" x14ac:dyDescent="0.25">
      <c r="A509" s="1">
        <v>42968</v>
      </c>
      <c r="B509" t="s">
        <v>585</v>
      </c>
      <c r="C509">
        <v>9.7200000000000006</v>
      </c>
      <c r="D509">
        <v>0</v>
      </c>
      <c r="E509">
        <v>2.5920000000000001</v>
      </c>
      <c r="F509">
        <v>0</v>
      </c>
    </row>
    <row r="510" spans="1:6" x14ac:dyDescent="0.25">
      <c r="A510" s="1">
        <v>42969</v>
      </c>
      <c r="B510" t="s">
        <v>562</v>
      </c>
      <c r="C510">
        <v>10.103999999999999</v>
      </c>
      <c r="D510">
        <v>0</v>
      </c>
      <c r="E510">
        <v>2.7360000000000002</v>
      </c>
      <c r="F510">
        <v>0</v>
      </c>
    </row>
    <row r="511" spans="1:6" x14ac:dyDescent="0.25">
      <c r="A511" s="1">
        <v>42969</v>
      </c>
      <c r="B511" t="s">
        <v>563</v>
      </c>
      <c r="C511">
        <v>11.087999999999999</v>
      </c>
      <c r="D511">
        <v>0</v>
      </c>
      <c r="E511">
        <v>2.2799999999999998</v>
      </c>
      <c r="F511">
        <v>0</v>
      </c>
    </row>
    <row r="512" spans="1:6" x14ac:dyDescent="0.25">
      <c r="A512" s="1">
        <v>42969</v>
      </c>
      <c r="B512" t="s">
        <v>564</v>
      </c>
      <c r="C512">
        <v>11.423999999999999</v>
      </c>
      <c r="D512">
        <v>0</v>
      </c>
      <c r="E512">
        <v>2.64</v>
      </c>
      <c r="F512">
        <v>0</v>
      </c>
    </row>
    <row r="513" spans="1:6" x14ac:dyDescent="0.25">
      <c r="A513" s="1">
        <v>42969</v>
      </c>
      <c r="B513" t="s">
        <v>565</v>
      </c>
      <c r="C513">
        <v>13.44</v>
      </c>
      <c r="D513">
        <v>0</v>
      </c>
      <c r="E513">
        <v>2.544</v>
      </c>
      <c r="F513">
        <v>0</v>
      </c>
    </row>
    <row r="514" spans="1:6" x14ac:dyDescent="0.25">
      <c r="A514" s="1">
        <v>42969</v>
      </c>
      <c r="B514" t="s">
        <v>566</v>
      </c>
      <c r="C514">
        <v>13.632</v>
      </c>
      <c r="D514">
        <v>0</v>
      </c>
      <c r="E514">
        <v>3.4079999999999999</v>
      </c>
      <c r="F514">
        <v>0</v>
      </c>
    </row>
    <row r="515" spans="1:6" x14ac:dyDescent="0.25">
      <c r="A515" s="1">
        <v>42969</v>
      </c>
      <c r="B515" t="s">
        <v>567</v>
      </c>
      <c r="C515">
        <v>13.32</v>
      </c>
      <c r="D515">
        <v>0</v>
      </c>
      <c r="E515">
        <v>3.552</v>
      </c>
      <c r="F515">
        <v>0</v>
      </c>
    </row>
    <row r="516" spans="1:6" x14ac:dyDescent="0.25">
      <c r="A516" s="1">
        <v>42969</v>
      </c>
      <c r="B516" t="s">
        <v>568</v>
      </c>
      <c r="C516">
        <v>15.192</v>
      </c>
      <c r="D516">
        <v>0</v>
      </c>
      <c r="E516">
        <v>3.1440000000000001</v>
      </c>
      <c r="F516">
        <v>0</v>
      </c>
    </row>
    <row r="517" spans="1:6" x14ac:dyDescent="0.25">
      <c r="A517" s="1">
        <v>42969</v>
      </c>
      <c r="B517" t="s">
        <v>569</v>
      </c>
      <c r="C517">
        <v>17.88</v>
      </c>
      <c r="D517">
        <v>0</v>
      </c>
      <c r="E517">
        <v>3.72</v>
      </c>
      <c r="F517">
        <v>0</v>
      </c>
    </row>
    <row r="518" spans="1:6" x14ac:dyDescent="0.25">
      <c r="A518" s="1">
        <v>42969</v>
      </c>
      <c r="B518" t="s">
        <v>570</v>
      </c>
      <c r="C518">
        <v>14.64</v>
      </c>
      <c r="D518">
        <v>0</v>
      </c>
      <c r="E518">
        <v>2.6640000000000001</v>
      </c>
      <c r="F518">
        <v>0</v>
      </c>
    </row>
    <row r="519" spans="1:6" x14ac:dyDescent="0.25">
      <c r="A519" s="1">
        <v>42969</v>
      </c>
      <c r="B519" t="s">
        <v>571</v>
      </c>
      <c r="C519">
        <v>17.664000000000001</v>
      </c>
      <c r="D519">
        <v>0</v>
      </c>
      <c r="E519">
        <v>2.6880000000000002</v>
      </c>
      <c r="F519">
        <v>0</v>
      </c>
    </row>
    <row r="520" spans="1:6" x14ac:dyDescent="0.25">
      <c r="A520" s="1">
        <v>42969</v>
      </c>
      <c r="B520" t="s">
        <v>572</v>
      </c>
      <c r="C520">
        <v>17.687999999999999</v>
      </c>
      <c r="D520">
        <v>0</v>
      </c>
      <c r="E520">
        <v>3.3119999999999998</v>
      </c>
      <c r="F520">
        <v>0</v>
      </c>
    </row>
    <row r="521" spans="1:6" x14ac:dyDescent="0.25">
      <c r="A521" s="1">
        <v>42969</v>
      </c>
      <c r="B521" t="s">
        <v>573</v>
      </c>
      <c r="C521">
        <v>14.592000000000001</v>
      </c>
      <c r="D521">
        <v>0</v>
      </c>
      <c r="E521">
        <v>3.0960000000000001</v>
      </c>
      <c r="F521">
        <v>0</v>
      </c>
    </row>
    <row r="522" spans="1:6" x14ac:dyDescent="0.25">
      <c r="A522" s="1">
        <v>42969</v>
      </c>
      <c r="B522" t="s">
        <v>574</v>
      </c>
      <c r="C522">
        <v>13.848000000000001</v>
      </c>
      <c r="D522">
        <v>0</v>
      </c>
      <c r="E522">
        <v>2.4239999999999999</v>
      </c>
      <c r="F522">
        <v>0</v>
      </c>
    </row>
    <row r="523" spans="1:6" x14ac:dyDescent="0.25">
      <c r="A523" s="1">
        <v>42969</v>
      </c>
      <c r="B523" t="s">
        <v>575</v>
      </c>
      <c r="C523">
        <v>16.295999999999999</v>
      </c>
      <c r="D523">
        <v>0</v>
      </c>
      <c r="E523">
        <v>2.496</v>
      </c>
      <c r="F523">
        <v>0</v>
      </c>
    </row>
    <row r="524" spans="1:6" x14ac:dyDescent="0.25">
      <c r="A524" s="1">
        <v>42969</v>
      </c>
      <c r="B524" t="s">
        <v>576</v>
      </c>
      <c r="C524">
        <v>18.12</v>
      </c>
      <c r="D524">
        <v>0</v>
      </c>
      <c r="E524">
        <v>2.8079999999999998</v>
      </c>
      <c r="F524">
        <v>0</v>
      </c>
    </row>
    <row r="525" spans="1:6" x14ac:dyDescent="0.25">
      <c r="A525" s="1">
        <v>42969</v>
      </c>
      <c r="B525" t="s">
        <v>577</v>
      </c>
      <c r="C525">
        <v>21.552</v>
      </c>
      <c r="D525">
        <v>0</v>
      </c>
      <c r="E525">
        <v>3.6960000000000002</v>
      </c>
      <c r="F525">
        <v>0</v>
      </c>
    </row>
    <row r="526" spans="1:6" x14ac:dyDescent="0.25">
      <c r="A526" s="1">
        <v>42969</v>
      </c>
      <c r="B526" t="s">
        <v>578</v>
      </c>
      <c r="C526">
        <v>27.648</v>
      </c>
      <c r="D526">
        <v>0</v>
      </c>
      <c r="E526">
        <v>3.5760000000000001</v>
      </c>
      <c r="F526">
        <v>0</v>
      </c>
    </row>
    <row r="527" spans="1:6" x14ac:dyDescent="0.25">
      <c r="A527" s="1">
        <v>42969</v>
      </c>
      <c r="B527" t="s">
        <v>579</v>
      </c>
      <c r="C527">
        <v>20.544</v>
      </c>
      <c r="D527">
        <v>0</v>
      </c>
      <c r="E527">
        <v>3.9119999999999999</v>
      </c>
      <c r="F527">
        <v>0</v>
      </c>
    </row>
    <row r="528" spans="1:6" x14ac:dyDescent="0.25">
      <c r="A528" s="1">
        <v>42969</v>
      </c>
      <c r="B528" t="s">
        <v>580</v>
      </c>
      <c r="C528">
        <v>20.568000000000001</v>
      </c>
      <c r="D528">
        <v>0</v>
      </c>
      <c r="E528">
        <v>3.528</v>
      </c>
      <c r="F528">
        <v>0</v>
      </c>
    </row>
    <row r="529" spans="1:6" x14ac:dyDescent="0.25">
      <c r="A529" s="1">
        <v>42969</v>
      </c>
      <c r="B529" t="s">
        <v>581</v>
      </c>
      <c r="C529">
        <v>17.616</v>
      </c>
      <c r="D529">
        <v>0</v>
      </c>
      <c r="E529">
        <v>3.3119999999999998</v>
      </c>
      <c r="F529">
        <v>0</v>
      </c>
    </row>
    <row r="530" spans="1:6" x14ac:dyDescent="0.25">
      <c r="A530" s="1">
        <v>42969</v>
      </c>
      <c r="B530" t="s">
        <v>582</v>
      </c>
      <c r="C530">
        <v>14.112</v>
      </c>
      <c r="D530">
        <v>0</v>
      </c>
      <c r="E530">
        <v>3.0960000000000001</v>
      </c>
      <c r="F530">
        <v>0</v>
      </c>
    </row>
    <row r="531" spans="1:6" x14ac:dyDescent="0.25">
      <c r="A531" s="1">
        <v>42969</v>
      </c>
      <c r="B531" t="s">
        <v>583</v>
      </c>
      <c r="C531">
        <v>13.2</v>
      </c>
      <c r="D531">
        <v>0</v>
      </c>
      <c r="E531">
        <v>3.1920000000000002</v>
      </c>
      <c r="F531">
        <v>0</v>
      </c>
    </row>
    <row r="532" spans="1:6" x14ac:dyDescent="0.25">
      <c r="A532" s="1">
        <v>42969</v>
      </c>
      <c r="B532" t="s">
        <v>584</v>
      </c>
      <c r="C532">
        <v>12.456</v>
      </c>
      <c r="D532">
        <v>0</v>
      </c>
      <c r="E532">
        <v>2.8319999999999999</v>
      </c>
      <c r="F532">
        <v>0</v>
      </c>
    </row>
    <row r="533" spans="1:6" x14ac:dyDescent="0.25">
      <c r="A533" s="1">
        <v>42969</v>
      </c>
      <c r="B533" t="s">
        <v>585</v>
      </c>
      <c r="C533">
        <v>12.167999999999999</v>
      </c>
      <c r="D533">
        <v>0</v>
      </c>
      <c r="E533">
        <v>2.952</v>
      </c>
      <c r="F533">
        <v>0</v>
      </c>
    </row>
    <row r="534" spans="1:6" x14ac:dyDescent="0.25">
      <c r="A534" s="1">
        <v>42970</v>
      </c>
      <c r="B534" t="s">
        <v>562</v>
      </c>
      <c r="C534">
        <v>12.624000000000001</v>
      </c>
      <c r="D534">
        <v>0</v>
      </c>
      <c r="E534">
        <v>2.52</v>
      </c>
      <c r="F534">
        <v>0</v>
      </c>
    </row>
    <row r="535" spans="1:6" x14ac:dyDescent="0.25">
      <c r="A535" s="1">
        <v>42970</v>
      </c>
      <c r="B535" t="s">
        <v>563</v>
      </c>
      <c r="C535">
        <v>14.496</v>
      </c>
      <c r="D535">
        <v>0</v>
      </c>
      <c r="E535">
        <v>2.6160000000000001</v>
      </c>
      <c r="F535">
        <v>0</v>
      </c>
    </row>
    <row r="536" spans="1:6" x14ac:dyDescent="0.25">
      <c r="A536" s="1">
        <v>42970</v>
      </c>
      <c r="B536" t="s">
        <v>564</v>
      </c>
      <c r="C536">
        <v>15.768000000000001</v>
      </c>
      <c r="D536">
        <v>0</v>
      </c>
      <c r="E536">
        <v>2.3759999999999999</v>
      </c>
      <c r="F536">
        <v>0</v>
      </c>
    </row>
    <row r="537" spans="1:6" x14ac:dyDescent="0.25">
      <c r="A537" s="1">
        <v>42970</v>
      </c>
      <c r="B537" t="s">
        <v>565</v>
      </c>
      <c r="C537">
        <v>15.263999999999999</v>
      </c>
      <c r="D537">
        <v>0</v>
      </c>
      <c r="E537">
        <v>3.2639999999999998</v>
      </c>
      <c r="F537">
        <v>0</v>
      </c>
    </row>
    <row r="538" spans="1:6" x14ac:dyDescent="0.25">
      <c r="A538" s="1">
        <v>42970</v>
      </c>
      <c r="B538" t="s">
        <v>566</v>
      </c>
      <c r="C538">
        <v>15.407999999999999</v>
      </c>
      <c r="D538">
        <v>0</v>
      </c>
      <c r="E538">
        <v>3.0720000000000001</v>
      </c>
      <c r="F538">
        <v>0</v>
      </c>
    </row>
    <row r="539" spans="1:6" x14ac:dyDescent="0.25">
      <c r="A539" s="1">
        <v>42970</v>
      </c>
      <c r="B539" t="s">
        <v>567</v>
      </c>
      <c r="C539">
        <v>15.576000000000001</v>
      </c>
      <c r="D539">
        <v>0</v>
      </c>
      <c r="E539">
        <v>4.032</v>
      </c>
      <c r="F539">
        <v>0</v>
      </c>
    </row>
    <row r="540" spans="1:6" x14ac:dyDescent="0.25">
      <c r="A540" s="1">
        <v>42970</v>
      </c>
      <c r="B540" t="s">
        <v>568</v>
      </c>
      <c r="C540">
        <v>15.84</v>
      </c>
      <c r="D540">
        <v>0</v>
      </c>
      <c r="E540">
        <v>4.1040000000000001</v>
      </c>
      <c r="F540">
        <v>0</v>
      </c>
    </row>
    <row r="541" spans="1:6" x14ac:dyDescent="0.25">
      <c r="A541" s="1">
        <v>42970</v>
      </c>
      <c r="B541" t="s">
        <v>569</v>
      </c>
      <c r="C541">
        <v>17.423999999999999</v>
      </c>
      <c r="D541">
        <v>0</v>
      </c>
      <c r="E541">
        <v>4.4400000000000004</v>
      </c>
      <c r="F541">
        <v>0</v>
      </c>
    </row>
    <row r="542" spans="1:6" x14ac:dyDescent="0.25">
      <c r="A542" s="1">
        <v>42970</v>
      </c>
      <c r="B542" t="s">
        <v>570</v>
      </c>
      <c r="C542">
        <v>14.327999999999999</v>
      </c>
      <c r="D542">
        <v>0</v>
      </c>
      <c r="E542">
        <v>3.6</v>
      </c>
      <c r="F542">
        <v>0</v>
      </c>
    </row>
    <row r="543" spans="1:6" x14ac:dyDescent="0.25">
      <c r="A543" s="1">
        <v>42970</v>
      </c>
      <c r="B543" t="s">
        <v>571</v>
      </c>
      <c r="C543">
        <v>15.648</v>
      </c>
      <c r="D543">
        <v>0</v>
      </c>
      <c r="E543">
        <v>3.552</v>
      </c>
      <c r="F543">
        <v>0</v>
      </c>
    </row>
    <row r="544" spans="1:6" x14ac:dyDescent="0.25">
      <c r="A544" s="1">
        <v>42970</v>
      </c>
      <c r="B544" t="s">
        <v>572</v>
      </c>
      <c r="C544">
        <v>13.704000000000001</v>
      </c>
      <c r="D544">
        <v>0</v>
      </c>
      <c r="E544">
        <v>3.4079999999999999</v>
      </c>
      <c r="F544">
        <v>0</v>
      </c>
    </row>
    <row r="545" spans="1:6" x14ac:dyDescent="0.25">
      <c r="A545" s="1">
        <v>42970</v>
      </c>
      <c r="B545" t="s">
        <v>573</v>
      </c>
      <c r="C545">
        <v>14.28</v>
      </c>
      <c r="D545">
        <v>0</v>
      </c>
      <c r="E545">
        <v>3.048</v>
      </c>
      <c r="F545">
        <v>0</v>
      </c>
    </row>
    <row r="546" spans="1:6" x14ac:dyDescent="0.25">
      <c r="A546" s="1">
        <v>42970</v>
      </c>
      <c r="B546" t="s">
        <v>574</v>
      </c>
      <c r="C546">
        <v>18.312000000000001</v>
      </c>
      <c r="D546">
        <v>0</v>
      </c>
      <c r="E546">
        <v>3.1920000000000002</v>
      </c>
      <c r="F546">
        <v>0</v>
      </c>
    </row>
    <row r="547" spans="1:6" x14ac:dyDescent="0.25">
      <c r="A547" s="1">
        <v>42970</v>
      </c>
      <c r="B547" t="s">
        <v>575</v>
      </c>
      <c r="C547">
        <v>17.52</v>
      </c>
      <c r="D547">
        <v>0</v>
      </c>
      <c r="E547">
        <v>3.024</v>
      </c>
      <c r="F547">
        <v>0</v>
      </c>
    </row>
    <row r="548" spans="1:6" x14ac:dyDescent="0.25">
      <c r="A548" s="1">
        <v>42970</v>
      </c>
      <c r="B548" t="s">
        <v>576</v>
      </c>
      <c r="C548">
        <v>18.576000000000001</v>
      </c>
      <c r="D548">
        <v>0</v>
      </c>
      <c r="E548">
        <v>3.456</v>
      </c>
      <c r="F548">
        <v>0</v>
      </c>
    </row>
    <row r="549" spans="1:6" x14ac:dyDescent="0.25">
      <c r="A549" s="1">
        <v>42970</v>
      </c>
      <c r="B549" t="s">
        <v>577</v>
      </c>
      <c r="C549">
        <v>19.68</v>
      </c>
      <c r="D549">
        <v>0</v>
      </c>
      <c r="E549">
        <v>2.88</v>
      </c>
      <c r="F549">
        <v>2.4E-2</v>
      </c>
    </row>
    <row r="550" spans="1:6" x14ac:dyDescent="0.25">
      <c r="A550" s="1">
        <v>42970</v>
      </c>
      <c r="B550" t="s">
        <v>578</v>
      </c>
      <c r="C550">
        <v>18.408000000000001</v>
      </c>
      <c r="D550">
        <v>0</v>
      </c>
      <c r="E550">
        <v>3.3359999999999999</v>
      </c>
      <c r="F550">
        <v>0</v>
      </c>
    </row>
    <row r="551" spans="1:6" x14ac:dyDescent="0.25">
      <c r="A551" s="1">
        <v>42970</v>
      </c>
      <c r="B551" t="s">
        <v>579</v>
      </c>
      <c r="C551">
        <v>20.16</v>
      </c>
      <c r="D551">
        <v>0</v>
      </c>
      <c r="E551">
        <v>3.4319999999999999</v>
      </c>
      <c r="F551">
        <v>2.4E-2</v>
      </c>
    </row>
    <row r="552" spans="1:6" x14ac:dyDescent="0.25">
      <c r="A552" s="1">
        <v>42970</v>
      </c>
      <c r="B552" t="s">
        <v>580</v>
      </c>
      <c r="C552">
        <v>18.600000000000001</v>
      </c>
      <c r="D552">
        <v>0</v>
      </c>
      <c r="E552">
        <v>3.2879999999999998</v>
      </c>
      <c r="F552">
        <v>0</v>
      </c>
    </row>
    <row r="553" spans="1:6" x14ac:dyDescent="0.25">
      <c r="A553" s="1">
        <v>42970</v>
      </c>
      <c r="B553" t="s">
        <v>581</v>
      </c>
      <c r="C553">
        <v>15.528</v>
      </c>
      <c r="D553">
        <v>0</v>
      </c>
      <c r="E553">
        <v>3.12</v>
      </c>
      <c r="F553">
        <v>0</v>
      </c>
    </row>
    <row r="554" spans="1:6" x14ac:dyDescent="0.25">
      <c r="A554" s="1">
        <v>42970</v>
      </c>
      <c r="B554" t="s">
        <v>582</v>
      </c>
      <c r="C554">
        <v>14.592000000000001</v>
      </c>
      <c r="D554">
        <v>0</v>
      </c>
      <c r="E554">
        <v>2.952</v>
      </c>
      <c r="F554">
        <v>0</v>
      </c>
    </row>
    <row r="555" spans="1:6" x14ac:dyDescent="0.25">
      <c r="A555" s="1">
        <v>42970</v>
      </c>
      <c r="B555" t="s">
        <v>583</v>
      </c>
      <c r="C555">
        <v>13.488</v>
      </c>
      <c r="D555">
        <v>0</v>
      </c>
      <c r="E555">
        <v>2.448</v>
      </c>
      <c r="F555">
        <v>0</v>
      </c>
    </row>
    <row r="556" spans="1:6" x14ac:dyDescent="0.25">
      <c r="A556" s="1">
        <v>42970</v>
      </c>
      <c r="B556" t="s">
        <v>584</v>
      </c>
      <c r="C556">
        <v>12.672000000000001</v>
      </c>
      <c r="D556">
        <v>0</v>
      </c>
      <c r="E556">
        <v>2.5920000000000001</v>
      </c>
      <c r="F556">
        <v>0</v>
      </c>
    </row>
    <row r="557" spans="1:6" x14ac:dyDescent="0.25">
      <c r="A557" s="1">
        <v>42970</v>
      </c>
      <c r="B557" t="s">
        <v>585</v>
      </c>
      <c r="C557">
        <v>12.624000000000001</v>
      </c>
      <c r="D557">
        <v>0</v>
      </c>
      <c r="E557">
        <v>2.1840000000000002</v>
      </c>
      <c r="F557">
        <v>0</v>
      </c>
    </row>
    <row r="558" spans="1:6" x14ac:dyDescent="0.25">
      <c r="A558" s="1">
        <v>42971</v>
      </c>
      <c r="B558" t="s">
        <v>562</v>
      </c>
      <c r="C558">
        <v>12.167999999999999</v>
      </c>
      <c r="D558">
        <v>0</v>
      </c>
      <c r="E558">
        <v>2.496</v>
      </c>
      <c r="F558">
        <v>0</v>
      </c>
    </row>
    <row r="559" spans="1:6" x14ac:dyDescent="0.25">
      <c r="A559" s="1">
        <v>42971</v>
      </c>
      <c r="B559" t="s">
        <v>563</v>
      </c>
      <c r="C559">
        <v>11.664</v>
      </c>
      <c r="D559">
        <v>0</v>
      </c>
      <c r="E559">
        <v>2.5920000000000001</v>
      </c>
      <c r="F559">
        <v>0</v>
      </c>
    </row>
    <row r="560" spans="1:6" x14ac:dyDescent="0.25">
      <c r="A560" s="1">
        <v>42971</v>
      </c>
      <c r="B560" t="s">
        <v>564</v>
      </c>
      <c r="C560">
        <v>12.912000000000001</v>
      </c>
      <c r="D560">
        <v>0</v>
      </c>
      <c r="E560">
        <v>2.6160000000000001</v>
      </c>
      <c r="F560">
        <v>2.4E-2</v>
      </c>
    </row>
    <row r="561" spans="1:6" x14ac:dyDescent="0.25">
      <c r="A561" s="1">
        <v>42971</v>
      </c>
      <c r="B561" t="s">
        <v>565</v>
      </c>
      <c r="C561">
        <v>12.984</v>
      </c>
      <c r="D561">
        <v>0</v>
      </c>
      <c r="E561">
        <v>2.3039999999999998</v>
      </c>
      <c r="F561">
        <v>0</v>
      </c>
    </row>
    <row r="562" spans="1:6" x14ac:dyDescent="0.25">
      <c r="A562" s="1">
        <v>42971</v>
      </c>
      <c r="B562" t="s">
        <v>566</v>
      </c>
      <c r="C562">
        <v>14.688000000000001</v>
      </c>
      <c r="D562">
        <v>0</v>
      </c>
      <c r="E562">
        <v>2.952</v>
      </c>
      <c r="F562">
        <v>0</v>
      </c>
    </row>
    <row r="563" spans="1:6" x14ac:dyDescent="0.25">
      <c r="A563" s="1">
        <v>42971</v>
      </c>
      <c r="B563" t="s">
        <v>567</v>
      </c>
      <c r="C563">
        <v>17.760000000000002</v>
      </c>
      <c r="D563">
        <v>0</v>
      </c>
      <c r="E563">
        <v>3.8639999999999999</v>
      </c>
      <c r="F563">
        <v>0</v>
      </c>
    </row>
    <row r="564" spans="1:6" x14ac:dyDescent="0.25">
      <c r="A564" s="1">
        <v>42971</v>
      </c>
      <c r="B564" t="s">
        <v>568</v>
      </c>
      <c r="C564">
        <v>20.472000000000001</v>
      </c>
      <c r="D564">
        <v>0</v>
      </c>
      <c r="E564">
        <v>3.504</v>
      </c>
      <c r="F564">
        <v>0</v>
      </c>
    </row>
    <row r="565" spans="1:6" x14ac:dyDescent="0.25">
      <c r="A565" s="1">
        <v>42971</v>
      </c>
      <c r="B565" t="s">
        <v>569</v>
      </c>
      <c r="C565">
        <v>18.504000000000001</v>
      </c>
      <c r="D565">
        <v>0</v>
      </c>
      <c r="E565">
        <v>3.12</v>
      </c>
      <c r="F565">
        <v>0</v>
      </c>
    </row>
    <row r="566" spans="1:6" x14ac:dyDescent="0.25">
      <c r="A566" s="1">
        <v>42971</v>
      </c>
      <c r="B566" t="s">
        <v>570</v>
      </c>
      <c r="C566">
        <v>16.872</v>
      </c>
      <c r="D566">
        <v>0</v>
      </c>
      <c r="E566">
        <v>3.0960000000000001</v>
      </c>
      <c r="F566">
        <v>0</v>
      </c>
    </row>
    <row r="567" spans="1:6" x14ac:dyDescent="0.25">
      <c r="A567" s="1">
        <v>42971</v>
      </c>
      <c r="B567" t="s">
        <v>571</v>
      </c>
      <c r="C567">
        <v>17.015999999999998</v>
      </c>
      <c r="D567">
        <v>0</v>
      </c>
      <c r="E567">
        <v>3.2160000000000002</v>
      </c>
      <c r="F567">
        <v>0</v>
      </c>
    </row>
    <row r="568" spans="1:6" x14ac:dyDescent="0.25">
      <c r="A568" s="1">
        <v>42971</v>
      </c>
      <c r="B568" t="s">
        <v>572</v>
      </c>
      <c r="C568">
        <v>18.239999999999998</v>
      </c>
      <c r="D568">
        <v>0</v>
      </c>
      <c r="E568">
        <v>3.3839999999999999</v>
      </c>
      <c r="F568">
        <v>0</v>
      </c>
    </row>
    <row r="569" spans="1:6" x14ac:dyDescent="0.25">
      <c r="A569" s="1">
        <v>42971</v>
      </c>
      <c r="B569" t="s">
        <v>573</v>
      </c>
      <c r="C569">
        <v>17.52</v>
      </c>
      <c r="D569">
        <v>0</v>
      </c>
      <c r="E569">
        <v>3.24</v>
      </c>
      <c r="F569">
        <v>0</v>
      </c>
    </row>
    <row r="570" spans="1:6" x14ac:dyDescent="0.25">
      <c r="A570" s="1">
        <v>42971</v>
      </c>
      <c r="B570" t="s">
        <v>574</v>
      </c>
      <c r="C570">
        <v>18.456</v>
      </c>
      <c r="D570">
        <v>0</v>
      </c>
      <c r="E570">
        <v>3.36</v>
      </c>
      <c r="F570">
        <v>0</v>
      </c>
    </row>
    <row r="571" spans="1:6" x14ac:dyDescent="0.25">
      <c r="A571" s="1">
        <v>42971</v>
      </c>
      <c r="B571" t="s">
        <v>575</v>
      </c>
      <c r="C571">
        <v>16.2</v>
      </c>
      <c r="D571">
        <v>0</v>
      </c>
      <c r="E571">
        <v>3.24</v>
      </c>
      <c r="F571">
        <v>0</v>
      </c>
    </row>
    <row r="572" spans="1:6" x14ac:dyDescent="0.25">
      <c r="A572" s="1">
        <v>42971</v>
      </c>
      <c r="B572" t="s">
        <v>576</v>
      </c>
      <c r="C572">
        <v>19.751999999999999</v>
      </c>
      <c r="D572">
        <v>0</v>
      </c>
      <c r="E572">
        <v>2.8079999999999998</v>
      </c>
      <c r="F572">
        <v>0</v>
      </c>
    </row>
    <row r="573" spans="1:6" x14ac:dyDescent="0.25">
      <c r="A573" s="1">
        <v>42971</v>
      </c>
      <c r="B573" t="s">
        <v>577</v>
      </c>
      <c r="C573">
        <v>23.376000000000001</v>
      </c>
      <c r="D573">
        <v>0</v>
      </c>
      <c r="E573">
        <v>4.3920000000000003</v>
      </c>
      <c r="F573">
        <v>0</v>
      </c>
    </row>
    <row r="574" spans="1:6" x14ac:dyDescent="0.25">
      <c r="A574" s="1">
        <v>42971</v>
      </c>
      <c r="B574" t="s">
        <v>578</v>
      </c>
      <c r="C574">
        <v>23.808</v>
      </c>
      <c r="D574">
        <v>0</v>
      </c>
      <c r="E574">
        <v>4.2240000000000002</v>
      </c>
      <c r="F574">
        <v>0</v>
      </c>
    </row>
    <row r="575" spans="1:6" x14ac:dyDescent="0.25">
      <c r="A575" s="1">
        <v>42971</v>
      </c>
      <c r="B575" t="s">
        <v>579</v>
      </c>
      <c r="C575">
        <v>19.152000000000001</v>
      </c>
      <c r="D575">
        <v>0</v>
      </c>
      <c r="E575">
        <v>3.5760000000000001</v>
      </c>
      <c r="F575">
        <v>0</v>
      </c>
    </row>
    <row r="576" spans="1:6" x14ac:dyDescent="0.25">
      <c r="A576" s="1">
        <v>42971</v>
      </c>
      <c r="B576" t="s">
        <v>580</v>
      </c>
      <c r="C576">
        <v>20.64</v>
      </c>
      <c r="D576">
        <v>0</v>
      </c>
      <c r="E576">
        <v>2.7360000000000002</v>
      </c>
      <c r="F576">
        <v>0</v>
      </c>
    </row>
    <row r="577" spans="1:6" x14ac:dyDescent="0.25">
      <c r="A577" s="1">
        <v>42971</v>
      </c>
      <c r="B577" t="s">
        <v>581</v>
      </c>
      <c r="C577">
        <v>17.327999999999999</v>
      </c>
      <c r="D577">
        <v>0</v>
      </c>
      <c r="E577">
        <v>2.496</v>
      </c>
      <c r="F577">
        <v>0</v>
      </c>
    </row>
    <row r="578" spans="1:6" x14ac:dyDescent="0.25">
      <c r="A578" s="1">
        <v>42971</v>
      </c>
      <c r="B578" t="s">
        <v>582</v>
      </c>
      <c r="C578">
        <v>14.544</v>
      </c>
      <c r="D578">
        <v>0</v>
      </c>
      <c r="E578">
        <v>2.8559999999999999</v>
      </c>
      <c r="F578">
        <v>0</v>
      </c>
    </row>
    <row r="579" spans="1:6" x14ac:dyDescent="0.25">
      <c r="A579" s="1">
        <v>42971</v>
      </c>
      <c r="B579" t="s">
        <v>583</v>
      </c>
      <c r="C579">
        <v>13.44</v>
      </c>
      <c r="D579">
        <v>0</v>
      </c>
      <c r="E579">
        <v>2.52</v>
      </c>
      <c r="F579">
        <v>0</v>
      </c>
    </row>
    <row r="580" spans="1:6" x14ac:dyDescent="0.25">
      <c r="A580" s="1">
        <v>42971</v>
      </c>
      <c r="B580" t="s">
        <v>584</v>
      </c>
      <c r="C580">
        <v>13.416</v>
      </c>
      <c r="D580">
        <v>0</v>
      </c>
      <c r="E580">
        <v>2.7360000000000002</v>
      </c>
      <c r="F580">
        <v>0</v>
      </c>
    </row>
    <row r="581" spans="1:6" x14ac:dyDescent="0.25">
      <c r="A581" s="1">
        <v>42971</v>
      </c>
      <c r="B581" t="s">
        <v>585</v>
      </c>
      <c r="C581">
        <v>13.656000000000001</v>
      </c>
      <c r="D581">
        <v>0</v>
      </c>
      <c r="E581">
        <v>2.6880000000000002</v>
      </c>
      <c r="F581">
        <v>0</v>
      </c>
    </row>
    <row r="582" spans="1:6" x14ac:dyDescent="0.25">
      <c r="A582" s="1">
        <v>42972</v>
      </c>
      <c r="B582" t="s">
        <v>562</v>
      </c>
      <c r="C582">
        <v>13.416</v>
      </c>
      <c r="D582">
        <v>0</v>
      </c>
      <c r="E582">
        <v>2.5680000000000001</v>
      </c>
      <c r="F582">
        <v>0</v>
      </c>
    </row>
    <row r="583" spans="1:6" x14ac:dyDescent="0.25">
      <c r="A583" s="1">
        <v>42972</v>
      </c>
      <c r="B583" t="s">
        <v>563</v>
      </c>
      <c r="C583">
        <v>14.928000000000001</v>
      </c>
      <c r="D583">
        <v>0</v>
      </c>
      <c r="E583">
        <v>2.5680000000000001</v>
      </c>
      <c r="F583">
        <v>0</v>
      </c>
    </row>
    <row r="584" spans="1:6" x14ac:dyDescent="0.25">
      <c r="A584" s="1">
        <v>42972</v>
      </c>
      <c r="B584" t="s">
        <v>564</v>
      </c>
      <c r="C584">
        <v>17.568000000000001</v>
      </c>
      <c r="D584">
        <v>0</v>
      </c>
      <c r="E584">
        <v>2.7839999999999998</v>
      </c>
      <c r="F584">
        <v>0</v>
      </c>
    </row>
    <row r="585" spans="1:6" x14ac:dyDescent="0.25">
      <c r="A585" s="1">
        <v>42972</v>
      </c>
      <c r="B585" t="s">
        <v>565</v>
      </c>
      <c r="C585">
        <v>16.536000000000001</v>
      </c>
      <c r="D585">
        <v>0</v>
      </c>
      <c r="E585">
        <v>3.2879999999999998</v>
      </c>
      <c r="F585">
        <v>0</v>
      </c>
    </row>
    <row r="586" spans="1:6" x14ac:dyDescent="0.25">
      <c r="A586" s="1">
        <v>42972</v>
      </c>
      <c r="B586" t="s">
        <v>566</v>
      </c>
      <c r="C586">
        <v>17.135999999999999</v>
      </c>
      <c r="D586">
        <v>0</v>
      </c>
      <c r="E586">
        <v>2.976</v>
      </c>
      <c r="F586">
        <v>0</v>
      </c>
    </row>
    <row r="587" spans="1:6" x14ac:dyDescent="0.25">
      <c r="A587" s="1">
        <v>42972</v>
      </c>
      <c r="B587" t="s">
        <v>567</v>
      </c>
      <c r="C587">
        <v>15.167999999999999</v>
      </c>
      <c r="D587">
        <v>0</v>
      </c>
      <c r="E587">
        <v>3.7440000000000002</v>
      </c>
      <c r="F587">
        <v>0</v>
      </c>
    </row>
    <row r="588" spans="1:6" x14ac:dyDescent="0.25">
      <c r="A588" s="1">
        <v>42972</v>
      </c>
      <c r="B588" t="s">
        <v>568</v>
      </c>
      <c r="C588">
        <v>14.616</v>
      </c>
      <c r="D588">
        <v>0</v>
      </c>
      <c r="E588">
        <v>3.48</v>
      </c>
      <c r="F588">
        <v>0</v>
      </c>
    </row>
    <row r="589" spans="1:6" x14ac:dyDescent="0.25">
      <c r="A589" s="1">
        <v>42972</v>
      </c>
      <c r="B589" t="s">
        <v>569</v>
      </c>
      <c r="C589">
        <v>18.431999999999999</v>
      </c>
      <c r="D589">
        <v>0</v>
      </c>
      <c r="E589">
        <v>3.6</v>
      </c>
      <c r="F589">
        <v>0</v>
      </c>
    </row>
    <row r="590" spans="1:6" x14ac:dyDescent="0.25">
      <c r="A590" s="1">
        <v>42972</v>
      </c>
      <c r="B590" t="s">
        <v>570</v>
      </c>
      <c r="C590">
        <v>15.864000000000001</v>
      </c>
      <c r="D590">
        <v>0</v>
      </c>
      <c r="E590">
        <v>3.3359999999999999</v>
      </c>
      <c r="F590">
        <v>0</v>
      </c>
    </row>
    <row r="591" spans="1:6" x14ac:dyDescent="0.25">
      <c r="A591" s="1">
        <v>42972</v>
      </c>
      <c r="B591" t="s">
        <v>571</v>
      </c>
      <c r="C591">
        <v>14.952</v>
      </c>
      <c r="D591">
        <v>0</v>
      </c>
      <c r="E591">
        <v>3.1680000000000001</v>
      </c>
      <c r="F591">
        <v>0</v>
      </c>
    </row>
    <row r="592" spans="1:6" x14ac:dyDescent="0.25">
      <c r="A592" s="1">
        <v>42972</v>
      </c>
      <c r="B592" t="s">
        <v>572</v>
      </c>
      <c r="C592">
        <v>14.544</v>
      </c>
      <c r="D592">
        <v>0</v>
      </c>
      <c r="E592">
        <v>3.3839999999999999</v>
      </c>
      <c r="F592">
        <v>0</v>
      </c>
    </row>
    <row r="593" spans="1:6" x14ac:dyDescent="0.25">
      <c r="A593" s="1">
        <v>42972</v>
      </c>
      <c r="B593" t="s">
        <v>573</v>
      </c>
      <c r="C593">
        <v>16.872</v>
      </c>
      <c r="D593">
        <v>0</v>
      </c>
      <c r="E593">
        <v>2.8559999999999999</v>
      </c>
      <c r="F593">
        <v>0</v>
      </c>
    </row>
    <row r="594" spans="1:6" x14ac:dyDescent="0.25">
      <c r="A594" s="1">
        <v>42972</v>
      </c>
      <c r="B594" t="s">
        <v>574</v>
      </c>
      <c r="C594">
        <v>16.728000000000002</v>
      </c>
      <c r="D594">
        <v>0</v>
      </c>
      <c r="E594">
        <v>3.0720000000000001</v>
      </c>
      <c r="F594">
        <v>0</v>
      </c>
    </row>
    <row r="595" spans="1:6" x14ac:dyDescent="0.25">
      <c r="A595" s="1">
        <v>42972</v>
      </c>
      <c r="B595" t="s">
        <v>575</v>
      </c>
      <c r="C595">
        <v>19.295999999999999</v>
      </c>
      <c r="D595">
        <v>0</v>
      </c>
      <c r="E595">
        <v>3.528</v>
      </c>
      <c r="F595">
        <v>0</v>
      </c>
    </row>
    <row r="596" spans="1:6" x14ac:dyDescent="0.25">
      <c r="A596" s="1">
        <v>42972</v>
      </c>
      <c r="B596" t="s">
        <v>576</v>
      </c>
      <c r="C596">
        <v>17.303999999999998</v>
      </c>
      <c r="D596">
        <v>0</v>
      </c>
      <c r="E596">
        <v>3.2639999999999998</v>
      </c>
      <c r="F596">
        <v>0</v>
      </c>
    </row>
    <row r="597" spans="1:6" x14ac:dyDescent="0.25">
      <c r="A597" s="1">
        <v>42972</v>
      </c>
      <c r="B597" t="s">
        <v>577</v>
      </c>
      <c r="C597">
        <v>18.36</v>
      </c>
      <c r="D597">
        <v>0</v>
      </c>
      <c r="E597">
        <v>3.2639999999999998</v>
      </c>
      <c r="F597">
        <v>0</v>
      </c>
    </row>
    <row r="598" spans="1:6" x14ac:dyDescent="0.25">
      <c r="A598" s="1">
        <v>42972</v>
      </c>
      <c r="B598" t="s">
        <v>578</v>
      </c>
      <c r="C598">
        <v>17.975999999999999</v>
      </c>
      <c r="D598">
        <v>0</v>
      </c>
      <c r="E598">
        <v>3.9359999999999999</v>
      </c>
      <c r="F598">
        <v>0</v>
      </c>
    </row>
    <row r="599" spans="1:6" x14ac:dyDescent="0.25">
      <c r="A599" s="1">
        <v>42972</v>
      </c>
      <c r="B599" t="s">
        <v>579</v>
      </c>
      <c r="C599">
        <v>22.728000000000002</v>
      </c>
      <c r="D599">
        <v>0</v>
      </c>
      <c r="E599">
        <v>3.72</v>
      </c>
      <c r="F599">
        <v>0</v>
      </c>
    </row>
    <row r="600" spans="1:6" x14ac:dyDescent="0.25">
      <c r="A600" s="1">
        <v>42972</v>
      </c>
      <c r="B600" t="s">
        <v>580</v>
      </c>
      <c r="C600">
        <v>20.904</v>
      </c>
      <c r="D600">
        <v>0</v>
      </c>
      <c r="E600">
        <v>3.4079999999999999</v>
      </c>
      <c r="F600">
        <v>0</v>
      </c>
    </row>
    <row r="601" spans="1:6" x14ac:dyDescent="0.25">
      <c r="A601" s="1">
        <v>42972</v>
      </c>
      <c r="B601" t="s">
        <v>581</v>
      </c>
      <c r="C601">
        <v>16.2</v>
      </c>
      <c r="D601">
        <v>0</v>
      </c>
      <c r="E601">
        <v>2.952</v>
      </c>
      <c r="F601">
        <v>0</v>
      </c>
    </row>
    <row r="602" spans="1:6" x14ac:dyDescent="0.25">
      <c r="A602" s="1">
        <v>42972</v>
      </c>
      <c r="B602" t="s">
        <v>582</v>
      </c>
      <c r="C602">
        <v>13.728</v>
      </c>
      <c r="D602">
        <v>0</v>
      </c>
      <c r="E602">
        <v>2.88</v>
      </c>
      <c r="F602">
        <v>0</v>
      </c>
    </row>
    <row r="603" spans="1:6" x14ac:dyDescent="0.25">
      <c r="A603" s="1">
        <v>42972</v>
      </c>
      <c r="B603" t="s">
        <v>583</v>
      </c>
      <c r="C603">
        <v>12.888</v>
      </c>
      <c r="D603">
        <v>0</v>
      </c>
      <c r="E603">
        <v>2.7839999999999998</v>
      </c>
      <c r="F603">
        <v>0</v>
      </c>
    </row>
    <row r="604" spans="1:6" x14ac:dyDescent="0.25">
      <c r="A604" s="1">
        <v>42972</v>
      </c>
      <c r="B604" t="s">
        <v>584</v>
      </c>
      <c r="C604">
        <v>12.096</v>
      </c>
      <c r="D604">
        <v>0</v>
      </c>
      <c r="E604">
        <v>2.6880000000000002</v>
      </c>
      <c r="F604">
        <v>0</v>
      </c>
    </row>
    <row r="605" spans="1:6" x14ac:dyDescent="0.25">
      <c r="A605" s="1">
        <v>42972</v>
      </c>
      <c r="B605" t="s">
        <v>585</v>
      </c>
      <c r="C605">
        <v>11.304</v>
      </c>
      <c r="D605">
        <v>0</v>
      </c>
      <c r="E605">
        <v>2.496</v>
      </c>
      <c r="F605">
        <v>0</v>
      </c>
    </row>
    <row r="606" spans="1:6" x14ac:dyDescent="0.25">
      <c r="A606" s="1">
        <v>42973</v>
      </c>
      <c r="B606" t="s">
        <v>562</v>
      </c>
      <c r="C606">
        <v>11.352</v>
      </c>
      <c r="D606">
        <v>0</v>
      </c>
      <c r="E606">
        <v>2.5680000000000001</v>
      </c>
      <c r="F606">
        <v>0</v>
      </c>
    </row>
    <row r="607" spans="1:6" x14ac:dyDescent="0.25">
      <c r="A607" s="1">
        <v>42973</v>
      </c>
      <c r="B607" t="s">
        <v>563</v>
      </c>
      <c r="C607">
        <v>12.407999999999999</v>
      </c>
      <c r="D607">
        <v>0</v>
      </c>
      <c r="E607">
        <v>2.64</v>
      </c>
      <c r="F607">
        <v>0</v>
      </c>
    </row>
    <row r="608" spans="1:6" x14ac:dyDescent="0.25">
      <c r="A608" s="1">
        <v>42973</v>
      </c>
      <c r="B608" t="s">
        <v>564</v>
      </c>
      <c r="C608">
        <v>12.023999999999999</v>
      </c>
      <c r="D608">
        <v>0</v>
      </c>
      <c r="E608">
        <v>2.7120000000000002</v>
      </c>
      <c r="F608">
        <v>0</v>
      </c>
    </row>
    <row r="609" spans="1:6" x14ac:dyDescent="0.25">
      <c r="A609" s="1">
        <v>42973</v>
      </c>
      <c r="B609" t="s">
        <v>565</v>
      </c>
      <c r="C609">
        <v>15.096</v>
      </c>
      <c r="D609">
        <v>0</v>
      </c>
      <c r="E609">
        <v>2.544</v>
      </c>
      <c r="F609">
        <v>0</v>
      </c>
    </row>
    <row r="610" spans="1:6" x14ac:dyDescent="0.25">
      <c r="A610" s="1">
        <v>42973</v>
      </c>
      <c r="B610" t="s">
        <v>566</v>
      </c>
      <c r="C610">
        <v>16.463999999999999</v>
      </c>
      <c r="D610">
        <v>0</v>
      </c>
      <c r="E610">
        <v>2.52</v>
      </c>
      <c r="F610">
        <v>0</v>
      </c>
    </row>
    <row r="611" spans="1:6" x14ac:dyDescent="0.25">
      <c r="A611" s="1">
        <v>42973</v>
      </c>
      <c r="B611" t="s">
        <v>567</v>
      </c>
      <c r="C611">
        <v>19.512</v>
      </c>
      <c r="D611">
        <v>0</v>
      </c>
      <c r="E611">
        <v>2.7360000000000002</v>
      </c>
      <c r="F611">
        <v>0</v>
      </c>
    </row>
    <row r="612" spans="1:6" x14ac:dyDescent="0.25">
      <c r="A612" s="1">
        <v>42973</v>
      </c>
      <c r="B612" t="s">
        <v>568</v>
      </c>
      <c r="C612">
        <v>19.968</v>
      </c>
      <c r="D612">
        <v>0</v>
      </c>
      <c r="E612">
        <v>2.88</v>
      </c>
      <c r="F612">
        <v>0</v>
      </c>
    </row>
    <row r="613" spans="1:6" x14ac:dyDescent="0.25">
      <c r="A613" s="1">
        <v>42973</v>
      </c>
      <c r="B613" t="s">
        <v>569</v>
      </c>
      <c r="C613">
        <v>24.096</v>
      </c>
      <c r="D613">
        <v>0</v>
      </c>
      <c r="E613">
        <v>3.84</v>
      </c>
      <c r="F613">
        <v>0</v>
      </c>
    </row>
    <row r="614" spans="1:6" x14ac:dyDescent="0.25">
      <c r="A614" s="1">
        <v>42973</v>
      </c>
      <c r="B614" t="s">
        <v>570</v>
      </c>
      <c r="C614">
        <v>21.24</v>
      </c>
      <c r="D614">
        <v>0</v>
      </c>
      <c r="E614">
        <v>3.12</v>
      </c>
      <c r="F614">
        <v>0</v>
      </c>
    </row>
    <row r="615" spans="1:6" x14ac:dyDescent="0.25">
      <c r="A615" s="1">
        <v>42973</v>
      </c>
      <c r="B615" t="s">
        <v>571</v>
      </c>
      <c r="C615">
        <v>17.856000000000002</v>
      </c>
      <c r="D615">
        <v>0</v>
      </c>
      <c r="E615">
        <v>2.7120000000000002</v>
      </c>
      <c r="F615">
        <v>2.4E-2</v>
      </c>
    </row>
    <row r="616" spans="1:6" x14ac:dyDescent="0.25">
      <c r="A616" s="1">
        <v>42973</v>
      </c>
      <c r="B616" t="s">
        <v>572</v>
      </c>
      <c r="C616">
        <v>18.096</v>
      </c>
      <c r="D616">
        <v>0</v>
      </c>
      <c r="E616">
        <v>3.7679999999999998</v>
      </c>
      <c r="F616">
        <v>0</v>
      </c>
    </row>
    <row r="617" spans="1:6" x14ac:dyDescent="0.25">
      <c r="A617" s="1">
        <v>42973</v>
      </c>
      <c r="B617" t="s">
        <v>573</v>
      </c>
      <c r="C617">
        <v>17.376000000000001</v>
      </c>
      <c r="D617">
        <v>0</v>
      </c>
      <c r="E617">
        <v>3.7440000000000002</v>
      </c>
      <c r="F617">
        <v>0</v>
      </c>
    </row>
    <row r="618" spans="1:6" x14ac:dyDescent="0.25">
      <c r="A618" s="1">
        <v>42973</v>
      </c>
      <c r="B618" t="s">
        <v>574</v>
      </c>
      <c r="C618">
        <v>15.912000000000001</v>
      </c>
      <c r="D618">
        <v>0</v>
      </c>
      <c r="E618">
        <v>3.7919999999999998</v>
      </c>
      <c r="F618">
        <v>0</v>
      </c>
    </row>
    <row r="619" spans="1:6" x14ac:dyDescent="0.25">
      <c r="A619" s="1">
        <v>42973</v>
      </c>
      <c r="B619" t="s">
        <v>575</v>
      </c>
      <c r="C619">
        <v>13.776</v>
      </c>
      <c r="D619">
        <v>0</v>
      </c>
      <c r="E619">
        <v>3.1680000000000001</v>
      </c>
      <c r="F619">
        <v>0</v>
      </c>
    </row>
    <row r="620" spans="1:6" x14ac:dyDescent="0.25">
      <c r="A620" s="1">
        <v>42973</v>
      </c>
      <c r="B620" t="s">
        <v>576</v>
      </c>
      <c r="C620">
        <v>12.311999999999999</v>
      </c>
      <c r="D620">
        <v>0</v>
      </c>
      <c r="E620">
        <v>3.1440000000000001</v>
      </c>
      <c r="F620">
        <v>0</v>
      </c>
    </row>
    <row r="621" spans="1:6" x14ac:dyDescent="0.25">
      <c r="A621" s="1">
        <v>42973</v>
      </c>
      <c r="B621" t="s">
        <v>577</v>
      </c>
      <c r="C621">
        <v>17.783999999999999</v>
      </c>
      <c r="D621">
        <v>0</v>
      </c>
      <c r="E621">
        <v>3.36</v>
      </c>
      <c r="F621">
        <v>0</v>
      </c>
    </row>
    <row r="622" spans="1:6" x14ac:dyDescent="0.25">
      <c r="A622" s="1">
        <v>42973</v>
      </c>
      <c r="B622" t="s">
        <v>578</v>
      </c>
      <c r="C622">
        <v>20.399999999999999</v>
      </c>
      <c r="D622">
        <v>0</v>
      </c>
      <c r="E622">
        <v>3.7679999999999998</v>
      </c>
      <c r="F622">
        <v>0</v>
      </c>
    </row>
    <row r="623" spans="1:6" x14ac:dyDescent="0.25">
      <c r="A623" s="1">
        <v>42973</v>
      </c>
      <c r="B623" t="s">
        <v>579</v>
      </c>
      <c r="C623">
        <v>19.847999999999999</v>
      </c>
      <c r="D623">
        <v>0</v>
      </c>
      <c r="E623">
        <v>3.9119999999999999</v>
      </c>
      <c r="F623">
        <v>0</v>
      </c>
    </row>
    <row r="624" spans="1:6" x14ac:dyDescent="0.25">
      <c r="A624" s="1">
        <v>42973</v>
      </c>
      <c r="B624" t="s">
        <v>580</v>
      </c>
      <c r="C624">
        <v>19.463999999999999</v>
      </c>
      <c r="D624">
        <v>0</v>
      </c>
      <c r="E624">
        <v>3.528</v>
      </c>
      <c r="F624">
        <v>0</v>
      </c>
    </row>
    <row r="625" spans="1:6" x14ac:dyDescent="0.25">
      <c r="A625" s="1">
        <v>42973</v>
      </c>
      <c r="B625" t="s">
        <v>581</v>
      </c>
      <c r="C625">
        <v>16.824000000000002</v>
      </c>
      <c r="D625">
        <v>0</v>
      </c>
      <c r="E625">
        <v>2.952</v>
      </c>
      <c r="F625">
        <v>0</v>
      </c>
    </row>
    <row r="626" spans="1:6" x14ac:dyDescent="0.25">
      <c r="A626" s="1">
        <v>42973</v>
      </c>
      <c r="B626" t="s">
        <v>582</v>
      </c>
      <c r="C626">
        <v>15.288</v>
      </c>
      <c r="D626">
        <v>0</v>
      </c>
      <c r="E626">
        <v>2.3759999999999999</v>
      </c>
      <c r="F626">
        <v>0</v>
      </c>
    </row>
    <row r="627" spans="1:6" x14ac:dyDescent="0.25">
      <c r="A627" s="1">
        <v>42973</v>
      </c>
      <c r="B627" t="s">
        <v>583</v>
      </c>
      <c r="C627">
        <v>13.343999999999999</v>
      </c>
      <c r="D627">
        <v>0</v>
      </c>
      <c r="E627">
        <v>2.6160000000000001</v>
      </c>
      <c r="F627">
        <v>0</v>
      </c>
    </row>
    <row r="628" spans="1:6" x14ac:dyDescent="0.25">
      <c r="A628" s="1">
        <v>42973</v>
      </c>
      <c r="B628" t="s">
        <v>584</v>
      </c>
      <c r="C628">
        <v>12.263999999999999</v>
      </c>
      <c r="D628">
        <v>0</v>
      </c>
      <c r="E628">
        <v>2.6640000000000001</v>
      </c>
      <c r="F628">
        <v>0</v>
      </c>
    </row>
    <row r="629" spans="1:6" x14ac:dyDescent="0.25">
      <c r="A629" s="1">
        <v>42973</v>
      </c>
      <c r="B629" t="s">
        <v>585</v>
      </c>
      <c r="C629">
        <v>12</v>
      </c>
      <c r="D629">
        <v>0</v>
      </c>
      <c r="E629">
        <v>2.64</v>
      </c>
      <c r="F629">
        <v>0</v>
      </c>
    </row>
    <row r="630" spans="1:6" x14ac:dyDescent="0.25">
      <c r="A630" s="1">
        <v>42974</v>
      </c>
      <c r="B630" t="s">
        <v>562</v>
      </c>
      <c r="C630">
        <v>12.071999999999999</v>
      </c>
      <c r="D630">
        <v>0</v>
      </c>
      <c r="E630">
        <v>2.6880000000000002</v>
      </c>
      <c r="F630">
        <v>0</v>
      </c>
    </row>
    <row r="631" spans="1:6" x14ac:dyDescent="0.25">
      <c r="A631" s="1">
        <v>42974</v>
      </c>
      <c r="B631" t="s">
        <v>563</v>
      </c>
      <c r="C631">
        <v>11.976000000000001</v>
      </c>
      <c r="D631">
        <v>0</v>
      </c>
      <c r="E631">
        <v>2.2559999999999998</v>
      </c>
      <c r="F631">
        <v>0</v>
      </c>
    </row>
    <row r="632" spans="1:6" x14ac:dyDescent="0.25">
      <c r="A632" s="1">
        <v>42974</v>
      </c>
      <c r="B632" t="s">
        <v>564</v>
      </c>
      <c r="C632">
        <v>13.872</v>
      </c>
      <c r="D632">
        <v>0</v>
      </c>
      <c r="E632">
        <v>2.7839999999999998</v>
      </c>
      <c r="F632">
        <v>0</v>
      </c>
    </row>
    <row r="633" spans="1:6" x14ac:dyDescent="0.25">
      <c r="A633" s="1">
        <v>42974</v>
      </c>
      <c r="B633" t="s">
        <v>565</v>
      </c>
      <c r="C633">
        <v>14.592000000000001</v>
      </c>
      <c r="D633">
        <v>0</v>
      </c>
      <c r="E633">
        <v>3.0960000000000001</v>
      </c>
      <c r="F633">
        <v>0</v>
      </c>
    </row>
    <row r="634" spans="1:6" x14ac:dyDescent="0.25">
      <c r="A634" s="1">
        <v>42974</v>
      </c>
      <c r="B634" t="s">
        <v>566</v>
      </c>
      <c r="C634">
        <v>19.079999999999998</v>
      </c>
      <c r="D634">
        <v>0</v>
      </c>
      <c r="E634">
        <v>3.2160000000000002</v>
      </c>
      <c r="F634">
        <v>0</v>
      </c>
    </row>
    <row r="635" spans="1:6" x14ac:dyDescent="0.25">
      <c r="A635" s="1">
        <v>42974</v>
      </c>
      <c r="B635" t="s">
        <v>567</v>
      </c>
      <c r="C635">
        <v>19.32</v>
      </c>
      <c r="D635">
        <v>0</v>
      </c>
      <c r="E635">
        <v>2.976</v>
      </c>
      <c r="F635">
        <v>0</v>
      </c>
    </row>
    <row r="636" spans="1:6" x14ac:dyDescent="0.25">
      <c r="A636" s="1">
        <v>42974</v>
      </c>
      <c r="B636" t="s">
        <v>568</v>
      </c>
      <c r="C636">
        <v>18.192</v>
      </c>
      <c r="D636">
        <v>0</v>
      </c>
      <c r="E636">
        <v>2.7360000000000002</v>
      </c>
      <c r="F636">
        <v>0</v>
      </c>
    </row>
    <row r="637" spans="1:6" x14ac:dyDescent="0.25">
      <c r="A637" s="1">
        <v>42974</v>
      </c>
      <c r="B637" t="s">
        <v>569</v>
      </c>
      <c r="C637">
        <v>21.216000000000001</v>
      </c>
      <c r="D637">
        <v>0</v>
      </c>
      <c r="E637">
        <v>3.4079999999999999</v>
      </c>
      <c r="F637">
        <v>0</v>
      </c>
    </row>
    <row r="638" spans="1:6" x14ac:dyDescent="0.25">
      <c r="A638" s="1">
        <v>42974</v>
      </c>
      <c r="B638" t="s">
        <v>570</v>
      </c>
      <c r="C638">
        <v>19.344000000000001</v>
      </c>
      <c r="D638">
        <v>0</v>
      </c>
      <c r="E638">
        <v>3.6240000000000001</v>
      </c>
      <c r="F638">
        <v>0</v>
      </c>
    </row>
    <row r="639" spans="1:6" x14ac:dyDescent="0.25">
      <c r="A639" s="1">
        <v>42974</v>
      </c>
      <c r="B639" t="s">
        <v>571</v>
      </c>
      <c r="C639">
        <v>18.263999999999999</v>
      </c>
      <c r="D639">
        <v>0</v>
      </c>
      <c r="E639">
        <v>3.96</v>
      </c>
      <c r="F639">
        <v>0</v>
      </c>
    </row>
    <row r="640" spans="1:6" x14ac:dyDescent="0.25">
      <c r="A640" s="1">
        <v>42974</v>
      </c>
      <c r="B640" t="s">
        <v>572</v>
      </c>
      <c r="C640">
        <v>15.311999999999999</v>
      </c>
      <c r="D640">
        <v>0</v>
      </c>
      <c r="E640">
        <v>3.552</v>
      </c>
      <c r="F640">
        <v>0</v>
      </c>
    </row>
    <row r="641" spans="1:6" x14ac:dyDescent="0.25">
      <c r="A641" s="1">
        <v>42974</v>
      </c>
      <c r="B641" t="s">
        <v>573</v>
      </c>
      <c r="C641">
        <v>17.712</v>
      </c>
      <c r="D641">
        <v>0</v>
      </c>
      <c r="E641">
        <v>3.24</v>
      </c>
      <c r="F641">
        <v>0</v>
      </c>
    </row>
    <row r="642" spans="1:6" x14ac:dyDescent="0.25">
      <c r="A642" s="1">
        <v>42974</v>
      </c>
      <c r="B642" t="s">
        <v>574</v>
      </c>
      <c r="C642">
        <v>21.431999999999999</v>
      </c>
      <c r="D642">
        <v>0</v>
      </c>
      <c r="E642">
        <v>3.48</v>
      </c>
      <c r="F642">
        <v>0</v>
      </c>
    </row>
    <row r="643" spans="1:6" x14ac:dyDescent="0.25">
      <c r="A643" s="1">
        <v>42974</v>
      </c>
      <c r="B643" t="s">
        <v>575</v>
      </c>
      <c r="C643">
        <v>19.704000000000001</v>
      </c>
      <c r="D643">
        <v>0</v>
      </c>
      <c r="E643">
        <v>3.024</v>
      </c>
      <c r="F643">
        <v>0</v>
      </c>
    </row>
    <row r="644" spans="1:6" x14ac:dyDescent="0.25">
      <c r="A644" s="1">
        <v>42974</v>
      </c>
      <c r="B644" t="s">
        <v>576</v>
      </c>
      <c r="C644">
        <v>24.911999999999999</v>
      </c>
      <c r="D644">
        <v>0</v>
      </c>
      <c r="E644">
        <v>3.6720000000000002</v>
      </c>
      <c r="F644">
        <v>0</v>
      </c>
    </row>
    <row r="645" spans="1:6" x14ac:dyDescent="0.25">
      <c r="A645" s="1">
        <v>42974</v>
      </c>
      <c r="B645" t="s">
        <v>577</v>
      </c>
      <c r="C645">
        <v>28.8</v>
      </c>
      <c r="D645">
        <v>0</v>
      </c>
      <c r="E645">
        <v>3.8639999999999999</v>
      </c>
      <c r="F645">
        <v>0</v>
      </c>
    </row>
    <row r="646" spans="1:6" x14ac:dyDescent="0.25">
      <c r="A646" s="1">
        <v>42974</v>
      </c>
      <c r="B646" t="s">
        <v>578</v>
      </c>
      <c r="C646">
        <v>29.76</v>
      </c>
      <c r="D646">
        <v>0</v>
      </c>
      <c r="E646">
        <v>4.92</v>
      </c>
      <c r="F646">
        <v>0</v>
      </c>
    </row>
    <row r="647" spans="1:6" x14ac:dyDescent="0.25">
      <c r="A647" s="1">
        <v>42974</v>
      </c>
      <c r="B647" t="s">
        <v>579</v>
      </c>
      <c r="C647">
        <v>29.832000000000001</v>
      </c>
      <c r="D647">
        <v>0</v>
      </c>
      <c r="E647">
        <v>4.1040000000000001</v>
      </c>
      <c r="F647">
        <v>0</v>
      </c>
    </row>
    <row r="648" spans="1:6" x14ac:dyDescent="0.25">
      <c r="A648" s="1">
        <v>42974</v>
      </c>
      <c r="B648" t="s">
        <v>580</v>
      </c>
      <c r="C648">
        <v>26.28</v>
      </c>
      <c r="D648">
        <v>0</v>
      </c>
      <c r="E648">
        <v>3.7440000000000002</v>
      </c>
      <c r="F648">
        <v>0</v>
      </c>
    </row>
    <row r="649" spans="1:6" x14ac:dyDescent="0.25">
      <c r="A649" s="1">
        <v>42974</v>
      </c>
      <c r="B649" t="s">
        <v>581</v>
      </c>
      <c r="C649">
        <v>22.103999999999999</v>
      </c>
      <c r="D649">
        <v>0</v>
      </c>
      <c r="E649">
        <v>3.6240000000000001</v>
      </c>
      <c r="F649">
        <v>0</v>
      </c>
    </row>
    <row r="650" spans="1:6" x14ac:dyDescent="0.25">
      <c r="A650" s="1">
        <v>42974</v>
      </c>
      <c r="B650" t="s">
        <v>582</v>
      </c>
      <c r="C650">
        <v>17.832000000000001</v>
      </c>
      <c r="D650">
        <v>0</v>
      </c>
      <c r="E650">
        <v>2.7360000000000002</v>
      </c>
      <c r="F650">
        <v>0</v>
      </c>
    </row>
    <row r="651" spans="1:6" x14ac:dyDescent="0.25">
      <c r="A651" s="1">
        <v>42974</v>
      </c>
      <c r="B651" t="s">
        <v>583</v>
      </c>
      <c r="C651">
        <v>16.512</v>
      </c>
      <c r="D651">
        <v>0</v>
      </c>
      <c r="E651">
        <v>2.8319999999999999</v>
      </c>
      <c r="F651">
        <v>0</v>
      </c>
    </row>
    <row r="652" spans="1:6" x14ac:dyDescent="0.25">
      <c r="A652" s="1">
        <v>42974</v>
      </c>
      <c r="B652" t="s">
        <v>584</v>
      </c>
      <c r="C652">
        <v>16.391999999999999</v>
      </c>
      <c r="D652">
        <v>0</v>
      </c>
      <c r="E652">
        <v>2.8319999999999999</v>
      </c>
      <c r="F652">
        <v>0</v>
      </c>
    </row>
    <row r="653" spans="1:6" x14ac:dyDescent="0.25">
      <c r="A653" s="1">
        <v>42974</v>
      </c>
      <c r="B653" t="s">
        <v>585</v>
      </c>
      <c r="C653">
        <v>14.904</v>
      </c>
      <c r="D653">
        <v>0</v>
      </c>
      <c r="E653">
        <v>2.5680000000000001</v>
      </c>
      <c r="F653">
        <v>0</v>
      </c>
    </row>
    <row r="654" spans="1:6" x14ac:dyDescent="0.25">
      <c r="A654" s="1">
        <v>42975</v>
      </c>
      <c r="B654" t="s">
        <v>562</v>
      </c>
      <c r="C654">
        <v>15.288</v>
      </c>
      <c r="D654">
        <v>0</v>
      </c>
      <c r="E654">
        <v>2.5920000000000001</v>
      </c>
      <c r="F654">
        <v>0</v>
      </c>
    </row>
    <row r="655" spans="1:6" x14ac:dyDescent="0.25">
      <c r="A655" s="1">
        <v>42975</v>
      </c>
      <c r="B655" t="s">
        <v>563</v>
      </c>
      <c r="C655">
        <v>18.431999999999999</v>
      </c>
      <c r="D655">
        <v>0</v>
      </c>
      <c r="E655">
        <v>3.048</v>
      </c>
      <c r="F655">
        <v>0</v>
      </c>
    </row>
    <row r="656" spans="1:6" x14ac:dyDescent="0.25">
      <c r="A656" s="1">
        <v>42975</v>
      </c>
      <c r="B656" t="s">
        <v>564</v>
      </c>
      <c r="C656">
        <v>16.344000000000001</v>
      </c>
      <c r="D656">
        <v>0</v>
      </c>
      <c r="E656">
        <v>2.6880000000000002</v>
      </c>
      <c r="F656">
        <v>0</v>
      </c>
    </row>
    <row r="657" spans="1:6" x14ac:dyDescent="0.25">
      <c r="A657" s="1">
        <v>42975</v>
      </c>
      <c r="B657" t="s">
        <v>565</v>
      </c>
      <c r="C657">
        <v>17.28</v>
      </c>
      <c r="D657">
        <v>0</v>
      </c>
      <c r="E657">
        <v>2.3759999999999999</v>
      </c>
      <c r="F657">
        <v>0</v>
      </c>
    </row>
    <row r="658" spans="1:6" x14ac:dyDescent="0.25">
      <c r="A658" s="1">
        <v>42975</v>
      </c>
      <c r="B658" t="s">
        <v>566</v>
      </c>
      <c r="C658">
        <v>19.488</v>
      </c>
      <c r="D658">
        <v>0</v>
      </c>
      <c r="E658">
        <v>3.3839999999999999</v>
      </c>
      <c r="F658">
        <v>0</v>
      </c>
    </row>
    <row r="659" spans="1:6" x14ac:dyDescent="0.25">
      <c r="A659" s="1">
        <v>42975</v>
      </c>
      <c r="B659" t="s">
        <v>567</v>
      </c>
      <c r="C659">
        <v>17.64</v>
      </c>
      <c r="D659">
        <v>0</v>
      </c>
      <c r="E659">
        <v>3.456</v>
      </c>
      <c r="F659">
        <v>0</v>
      </c>
    </row>
    <row r="660" spans="1:6" x14ac:dyDescent="0.25">
      <c r="A660" s="1">
        <v>42975</v>
      </c>
      <c r="B660" t="s">
        <v>568</v>
      </c>
      <c r="C660">
        <v>19.847999999999999</v>
      </c>
      <c r="D660">
        <v>0</v>
      </c>
      <c r="E660">
        <v>4.32</v>
      </c>
      <c r="F660">
        <v>0</v>
      </c>
    </row>
    <row r="661" spans="1:6" x14ac:dyDescent="0.25">
      <c r="A661" s="1">
        <v>42975</v>
      </c>
      <c r="B661" t="s">
        <v>569</v>
      </c>
      <c r="C661">
        <v>22.391999999999999</v>
      </c>
      <c r="D661">
        <v>0</v>
      </c>
      <c r="E661">
        <v>4.1520000000000001</v>
      </c>
      <c r="F661">
        <v>0</v>
      </c>
    </row>
    <row r="662" spans="1:6" x14ac:dyDescent="0.25">
      <c r="A662" s="1">
        <v>42975</v>
      </c>
      <c r="B662" t="s">
        <v>570</v>
      </c>
      <c r="C662">
        <v>16.536000000000001</v>
      </c>
      <c r="D662">
        <v>0</v>
      </c>
      <c r="E662">
        <v>3.7919999999999998</v>
      </c>
      <c r="F662">
        <v>0</v>
      </c>
    </row>
    <row r="663" spans="1:6" x14ac:dyDescent="0.25">
      <c r="A663" s="1">
        <v>42975</v>
      </c>
      <c r="B663" t="s">
        <v>571</v>
      </c>
      <c r="C663">
        <v>17.568000000000001</v>
      </c>
      <c r="D663">
        <v>0</v>
      </c>
      <c r="E663">
        <v>4.4400000000000004</v>
      </c>
      <c r="F663">
        <v>0</v>
      </c>
    </row>
    <row r="664" spans="1:6" x14ac:dyDescent="0.25">
      <c r="A664" s="1">
        <v>42975</v>
      </c>
      <c r="B664" t="s">
        <v>572</v>
      </c>
      <c r="C664">
        <v>18.696000000000002</v>
      </c>
      <c r="D664">
        <v>0</v>
      </c>
      <c r="E664">
        <v>3.7919999999999998</v>
      </c>
      <c r="F664">
        <v>0</v>
      </c>
    </row>
    <row r="665" spans="1:6" x14ac:dyDescent="0.25">
      <c r="A665" s="1">
        <v>42975</v>
      </c>
      <c r="B665" t="s">
        <v>573</v>
      </c>
      <c r="C665">
        <v>17.736000000000001</v>
      </c>
      <c r="D665">
        <v>0</v>
      </c>
      <c r="E665">
        <v>3.3359999999999999</v>
      </c>
      <c r="F665">
        <v>0</v>
      </c>
    </row>
    <row r="666" spans="1:6" x14ac:dyDescent="0.25">
      <c r="A666" s="1">
        <v>42975</v>
      </c>
      <c r="B666" t="s">
        <v>574</v>
      </c>
      <c r="C666">
        <v>18.239999999999998</v>
      </c>
      <c r="D666">
        <v>0</v>
      </c>
      <c r="E666">
        <v>3.2160000000000002</v>
      </c>
      <c r="F666">
        <v>0</v>
      </c>
    </row>
    <row r="667" spans="1:6" x14ac:dyDescent="0.25">
      <c r="A667" s="1">
        <v>42975</v>
      </c>
      <c r="B667" t="s">
        <v>575</v>
      </c>
      <c r="C667">
        <v>21.263999999999999</v>
      </c>
      <c r="D667">
        <v>0</v>
      </c>
      <c r="E667">
        <v>3.6720000000000002</v>
      </c>
      <c r="F667">
        <v>0</v>
      </c>
    </row>
    <row r="668" spans="1:6" x14ac:dyDescent="0.25">
      <c r="A668" s="1">
        <v>42975</v>
      </c>
      <c r="B668" t="s">
        <v>576</v>
      </c>
      <c r="C668">
        <v>21.936</v>
      </c>
      <c r="D668">
        <v>0</v>
      </c>
      <c r="E668">
        <v>3.8879999999999999</v>
      </c>
      <c r="F668">
        <v>0</v>
      </c>
    </row>
    <row r="669" spans="1:6" x14ac:dyDescent="0.25">
      <c r="A669" s="1">
        <v>42975</v>
      </c>
      <c r="B669" t="s">
        <v>577</v>
      </c>
      <c r="C669">
        <v>31.367999999999999</v>
      </c>
      <c r="D669">
        <v>0</v>
      </c>
      <c r="E669">
        <v>2.5920000000000001</v>
      </c>
      <c r="F669">
        <v>4.8000000000000001E-2</v>
      </c>
    </row>
    <row r="670" spans="1:6" x14ac:dyDescent="0.25">
      <c r="A670" s="1">
        <v>42975</v>
      </c>
      <c r="B670" t="s">
        <v>578</v>
      </c>
      <c r="C670">
        <v>32.591999999999999</v>
      </c>
      <c r="D670">
        <v>0</v>
      </c>
      <c r="E670">
        <v>2.472</v>
      </c>
      <c r="F670">
        <v>4.8000000000000001E-2</v>
      </c>
    </row>
    <row r="671" spans="1:6" x14ac:dyDescent="0.25">
      <c r="A671" s="1">
        <v>42975</v>
      </c>
      <c r="B671" t="s">
        <v>579</v>
      </c>
      <c r="C671">
        <v>28.8</v>
      </c>
      <c r="D671">
        <v>0</v>
      </c>
      <c r="E671">
        <v>2.5680000000000001</v>
      </c>
      <c r="F671">
        <v>0</v>
      </c>
    </row>
    <row r="672" spans="1:6" x14ac:dyDescent="0.25">
      <c r="A672" s="1">
        <v>42975</v>
      </c>
      <c r="B672" t="s">
        <v>580</v>
      </c>
      <c r="C672">
        <v>28.536000000000001</v>
      </c>
      <c r="D672">
        <v>0</v>
      </c>
      <c r="E672">
        <v>2.3039999999999998</v>
      </c>
      <c r="F672">
        <v>2.4E-2</v>
      </c>
    </row>
    <row r="673" spans="1:6" x14ac:dyDescent="0.25">
      <c r="A673" s="1">
        <v>42975</v>
      </c>
      <c r="B673" t="s">
        <v>581</v>
      </c>
      <c r="C673">
        <v>24.12</v>
      </c>
      <c r="D673">
        <v>0</v>
      </c>
      <c r="E673">
        <v>2.6880000000000002</v>
      </c>
      <c r="F673">
        <v>0</v>
      </c>
    </row>
    <row r="674" spans="1:6" x14ac:dyDescent="0.25">
      <c r="A674" s="1">
        <v>42975</v>
      </c>
      <c r="B674" t="s">
        <v>582</v>
      </c>
      <c r="C674">
        <v>20.783999999999999</v>
      </c>
      <c r="D674">
        <v>0</v>
      </c>
      <c r="E674">
        <v>2.52</v>
      </c>
      <c r="F674">
        <v>0</v>
      </c>
    </row>
    <row r="675" spans="1:6" x14ac:dyDescent="0.25">
      <c r="A675" s="1">
        <v>42975</v>
      </c>
      <c r="B675" t="s">
        <v>583</v>
      </c>
      <c r="C675">
        <v>18.384</v>
      </c>
      <c r="D675">
        <v>0</v>
      </c>
      <c r="E675">
        <v>2.1840000000000002</v>
      </c>
      <c r="F675">
        <v>0</v>
      </c>
    </row>
    <row r="676" spans="1:6" x14ac:dyDescent="0.25">
      <c r="A676" s="1">
        <v>42975</v>
      </c>
      <c r="B676" t="s">
        <v>584</v>
      </c>
      <c r="C676">
        <v>16.103999999999999</v>
      </c>
      <c r="D676">
        <v>0</v>
      </c>
      <c r="E676">
        <v>2.4</v>
      </c>
      <c r="F676">
        <v>0</v>
      </c>
    </row>
    <row r="677" spans="1:6" x14ac:dyDescent="0.25">
      <c r="A677" s="1">
        <v>42975</v>
      </c>
      <c r="B677" t="s">
        <v>585</v>
      </c>
      <c r="C677">
        <v>15.696</v>
      </c>
      <c r="D677">
        <v>0</v>
      </c>
      <c r="E677">
        <v>2.3759999999999999</v>
      </c>
      <c r="F677">
        <v>0</v>
      </c>
    </row>
    <row r="678" spans="1:6" x14ac:dyDescent="0.25">
      <c r="A678" s="1">
        <v>42976</v>
      </c>
      <c r="B678" t="s">
        <v>562</v>
      </c>
      <c r="C678">
        <v>16.463999999999999</v>
      </c>
      <c r="D678">
        <v>0</v>
      </c>
      <c r="E678">
        <v>2.544</v>
      </c>
      <c r="F678">
        <v>0</v>
      </c>
    </row>
    <row r="679" spans="1:6" x14ac:dyDescent="0.25">
      <c r="A679" s="1">
        <v>42976</v>
      </c>
      <c r="B679" t="s">
        <v>563</v>
      </c>
      <c r="C679">
        <v>16.488</v>
      </c>
      <c r="D679">
        <v>0</v>
      </c>
      <c r="E679">
        <v>2.4</v>
      </c>
      <c r="F679">
        <v>0</v>
      </c>
    </row>
    <row r="680" spans="1:6" x14ac:dyDescent="0.25">
      <c r="A680" s="1">
        <v>42976</v>
      </c>
      <c r="B680" t="s">
        <v>564</v>
      </c>
      <c r="C680">
        <v>19.344000000000001</v>
      </c>
      <c r="D680">
        <v>0</v>
      </c>
      <c r="E680">
        <v>1.8959999999999999</v>
      </c>
      <c r="F680">
        <v>0</v>
      </c>
    </row>
    <row r="681" spans="1:6" x14ac:dyDescent="0.25">
      <c r="A681" s="1">
        <v>42976</v>
      </c>
      <c r="B681" t="s">
        <v>565</v>
      </c>
      <c r="C681">
        <v>19.824000000000002</v>
      </c>
      <c r="D681">
        <v>0</v>
      </c>
      <c r="E681">
        <v>2.7839999999999998</v>
      </c>
      <c r="F681">
        <v>0</v>
      </c>
    </row>
    <row r="682" spans="1:6" x14ac:dyDescent="0.25">
      <c r="A682" s="1">
        <v>42976</v>
      </c>
      <c r="B682" t="s">
        <v>566</v>
      </c>
      <c r="C682">
        <v>19.440000000000001</v>
      </c>
      <c r="D682">
        <v>0</v>
      </c>
      <c r="E682">
        <v>2.1360000000000001</v>
      </c>
      <c r="F682">
        <v>0</v>
      </c>
    </row>
    <row r="683" spans="1:6" x14ac:dyDescent="0.25">
      <c r="A683" s="1">
        <v>42976</v>
      </c>
      <c r="B683" t="s">
        <v>567</v>
      </c>
      <c r="C683">
        <v>20.327999999999999</v>
      </c>
      <c r="D683">
        <v>0</v>
      </c>
      <c r="E683">
        <v>2.7839999999999998</v>
      </c>
      <c r="F683">
        <v>0</v>
      </c>
    </row>
    <row r="684" spans="1:6" x14ac:dyDescent="0.25">
      <c r="A684" s="1">
        <v>42976</v>
      </c>
      <c r="B684" t="s">
        <v>568</v>
      </c>
      <c r="C684">
        <v>21.024000000000001</v>
      </c>
      <c r="D684">
        <v>0</v>
      </c>
      <c r="E684">
        <v>3.1920000000000002</v>
      </c>
      <c r="F684">
        <v>0</v>
      </c>
    </row>
    <row r="685" spans="1:6" x14ac:dyDescent="0.25">
      <c r="A685" s="1">
        <v>42976</v>
      </c>
      <c r="B685" t="s">
        <v>569</v>
      </c>
      <c r="C685">
        <v>22.224</v>
      </c>
      <c r="D685">
        <v>0</v>
      </c>
      <c r="E685">
        <v>4.3920000000000003</v>
      </c>
      <c r="F685">
        <v>0</v>
      </c>
    </row>
    <row r="686" spans="1:6" x14ac:dyDescent="0.25">
      <c r="A686" s="1">
        <v>42976</v>
      </c>
      <c r="B686" t="s">
        <v>570</v>
      </c>
      <c r="C686">
        <v>18.600000000000001</v>
      </c>
      <c r="D686">
        <v>0</v>
      </c>
      <c r="E686">
        <v>3.984</v>
      </c>
      <c r="F686">
        <v>0</v>
      </c>
    </row>
    <row r="687" spans="1:6" x14ac:dyDescent="0.25">
      <c r="A687" s="1">
        <v>42976</v>
      </c>
      <c r="B687" t="s">
        <v>571</v>
      </c>
      <c r="C687">
        <v>18.047999999999998</v>
      </c>
      <c r="D687">
        <v>0</v>
      </c>
      <c r="E687">
        <v>3.1920000000000002</v>
      </c>
      <c r="F687">
        <v>0</v>
      </c>
    </row>
    <row r="688" spans="1:6" x14ac:dyDescent="0.25">
      <c r="A688" s="1">
        <v>42976</v>
      </c>
      <c r="B688" t="s">
        <v>572</v>
      </c>
      <c r="C688">
        <v>17.184000000000001</v>
      </c>
      <c r="D688">
        <v>0</v>
      </c>
      <c r="E688">
        <v>2.88</v>
      </c>
      <c r="F688">
        <v>0</v>
      </c>
    </row>
    <row r="689" spans="1:6" x14ac:dyDescent="0.25">
      <c r="A689" s="1">
        <v>42976</v>
      </c>
      <c r="B689" t="s">
        <v>573</v>
      </c>
      <c r="C689">
        <v>19.728000000000002</v>
      </c>
      <c r="D689">
        <v>0</v>
      </c>
      <c r="E689">
        <v>2.88</v>
      </c>
      <c r="F689">
        <v>0</v>
      </c>
    </row>
    <row r="690" spans="1:6" x14ac:dyDescent="0.25">
      <c r="A690" s="1">
        <v>42976</v>
      </c>
      <c r="B690" t="s">
        <v>574</v>
      </c>
      <c r="C690">
        <v>19.992000000000001</v>
      </c>
      <c r="D690">
        <v>0</v>
      </c>
      <c r="E690">
        <v>3.24</v>
      </c>
      <c r="F690">
        <v>0</v>
      </c>
    </row>
    <row r="691" spans="1:6" x14ac:dyDescent="0.25">
      <c r="A691" s="1">
        <v>42976</v>
      </c>
      <c r="B691" t="s">
        <v>575</v>
      </c>
      <c r="C691">
        <v>20.616</v>
      </c>
      <c r="D691">
        <v>0</v>
      </c>
      <c r="E691">
        <v>3.6720000000000002</v>
      </c>
      <c r="F691">
        <v>0</v>
      </c>
    </row>
    <row r="692" spans="1:6" x14ac:dyDescent="0.25">
      <c r="A692" s="1">
        <v>42976</v>
      </c>
      <c r="B692" t="s">
        <v>576</v>
      </c>
      <c r="C692">
        <v>22.8</v>
      </c>
      <c r="D692">
        <v>0</v>
      </c>
      <c r="E692">
        <v>2.976</v>
      </c>
      <c r="F692">
        <v>0</v>
      </c>
    </row>
    <row r="693" spans="1:6" x14ac:dyDescent="0.25">
      <c r="A693" s="1">
        <v>42976</v>
      </c>
      <c r="B693" t="s">
        <v>577</v>
      </c>
      <c r="C693">
        <v>30.288</v>
      </c>
      <c r="D693">
        <v>0</v>
      </c>
      <c r="E693">
        <v>4.008</v>
      </c>
      <c r="F693">
        <v>0</v>
      </c>
    </row>
    <row r="694" spans="1:6" x14ac:dyDescent="0.25">
      <c r="A694" s="1">
        <v>42976</v>
      </c>
      <c r="B694" t="s">
        <v>578</v>
      </c>
      <c r="C694">
        <v>30.24</v>
      </c>
      <c r="D694">
        <v>0</v>
      </c>
      <c r="E694">
        <v>4.08</v>
      </c>
      <c r="F694">
        <v>0</v>
      </c>
    </row>
    <row r="695" spans="1:6" x14ac:dyDescent="0.25">
      <c r="A695" s="1">
        <v>42976</v>
      </c>
      <c r="B695" t="s">
        <v>579</v>
      </c>
      <c r="C695">
        <v>27.12</v>
      </c>
      <c r="D695">
        <v>0</v>
      </c>
      <c r="E695">
        <v>4.4880000000000004</v>
      </c>
      <c r="F695">
        <v>0</v>
      </c>
    </row>
    <row r="696" spans="1:6" x14ac:dyDescent="0.25">
      <c r="A696" s="1">
        <v>42976</v>
      </c>
      <c r="B696" t="s">
        <v>580</v>
      </c>
      <c r="C696">
        <v>24.384</v>
      </c>
      <c r="D696">
        <v>0</v>
      </c>
      <c r="E696">
        <v>4.2720000000000002</v>
      </c>
      <c r="F696">
        <v>0</v>
      </c>
    </row>
    <row r="697" spans="1:6" x14ac:dyDescent="0.25">
      <c r="A697" s="1">
        <v>42976</v>
      </c>
      <c r="B697" t="s">
        <v>581</v>
      </c>
      <c r="C697">
        <v>23.015999999999998</v>
      </c>
      <c r="D697">
        <v>0</v>
      </c>
      <c r="E697">
        <v>2.8079999999999998</v>
      </c>
      <c r="F697">
        <v>0</v>
      </c>
    </row>
    <row r="698" spans="1:6" x14ac:dyDescent="0.25">
      <c r="A698" s="1">
        <v>42976</v>
      </c>
      <c r="B698" t="s">
        <v>582</v>
      </c>
      <c r="C698">
        <v>19.32</v>
      </c>
      <c r="D698">
        <v>0</v>
      </c>
      <c r="E698">
        <v>3.0720000000000001</v>
      </c>
      <c r="F698">
        <v>0</v>
      </c>
    </row>
    <row r="699" spans="1:6" x14ac:dyDescent="0.25">
      <c r="A699" s="1">
        <v>42976</v>
      </c>
      <c r="B699" t="s">
        <v>583</v>
      </c>
      <c r="C699">
        <v>17.376000000000001</v>
      </c>
      <c r="D699">
        <v>0</v>
      </c>
      <c r="E699">
        <v>2.976</v>
      </c>
      <c r="F699">
        <v>0</v>
      </c>
    </row>
    <row r="700" spans="1:6" x14ac:dyDescent="0.25">
      <c r="A700" s="1">
        <v>42976</v>
      </c>
      <c r="B700" t="s">
        <v>584</v>
      </c>
      <c r="C700">
        <v>17.472000000000001</v>
      </c>
      <c r="D700">
        <v>0</v>
      </c>
      <c r="E700">
        <v>2.9039999999999999</v>
      </c>
      <c r="F700">
        <v>0</v>
      </c>
    </row>
    <row r="701" spans="1:6" x14ac:dyDescent="0.25">
      <c r="A701" s="1">
        <v>42976</v>
      </c>
      <c r="B701" t="s">
        <v>585</v>
      </c>
      <c r="C701">
        <v>16.559999999999999</v>
      </c>
      <c r="D701">
        <v>0</v>
      </c>
      <c r="E701">
        <v>3.12</v>
      </c>
      <c r="F701">
        <v>0</v>
      </c>
    </row>
    <row r="702" spans="1:6" x14ac:dyDescent="0.25">
      <c r="A702" s="1">
        <v>42977</v>
      </c>
      <c r="B702" t="s">
        <v>562</v>
      </c>
      <c r="C702">
        <v>16.079999999999998</v>
      </c>
      <c r="D702">
        <v>0</v>
      </c>
      <c r="E702">
        <v>2.9279999999999999</v>
      </c>
      <c r="F702">
        <v>0</v>
      </c>
    </row>
    <row r="703" spans="1:6" x14ac:dyDescent="0.25">
      <c r="A703" s="1">
        <v>42977</v>
      </c>
      <c r="B703" t="s">
        <v>563</v>
      </c>
      <c r="C703">
        <v>17.928000000000001</v>
      </c>
      <c r="D703">
        <v>0</v>
      </c>
      <c r="E703">
        <v>2.472</v>
      </c>
      <c r="F703">
        <v>0</v>
      </c>
    </row>
    <row r="704" spans="1:6" x14ac:dyDescent="0.25">
      <c r="A704" s="1">
        <v>42977</v>
      </c>
      <c r="B704" t="s">
        <v>564</v>
      </c>
      <c r="C704">
        <v>18.167999999999999</v>
      </c>
      <c r="D704">
        <v>0</v>
      </c>
      <c r="E704">
        <v>3.3119999999999998</v>
      </c>
      <c r="F704">
        <v>0</v>
      </c>
    </row>
    <row r="705" spans="1:6" x14ac:dyDescent="0.25">
      <c r="A705" s="1">
        <v>42977</v>
      </c>
      <c r="B705" t="s">
        <v>565</v>
      </c>
      <c r="C705">
        <v>17.808</v>
      </c>
      <c r="D705">
        <v>0</v>
      </c>
      <c r="E705">
        <v>3.24</v>
      </c>
      <c r="F705">
        <v>0</v>
      </c>
    </row>
    <row r="706" spans="1:6" x14ac:dyDescent="0.25">
      <c r="A706" s="1">
        <v>42977</v>
      </c>
      <c r="B706" t="s">
        <v>566</v>
      </c>
      <c r="C706">
        <v>18</v>
      </c>
      <c r="D706">
        <v>0</v>
      </c>
      <c r="E706">
        <v>2.976</v>
      </c>
      <c r="F706">
        <v>0</v>
      </c>
    </row>
    <row r="707" spans="1:6" x14ac:dyDescent="0.25">
      <c r="A707" s="1">
        <v>42977</v>
      </c>
      <c r="B707" t="s">
        <v>567</v>
      </c>
      <c r="C707">
        <v>16.896000000000001</v>
      </c>
      <c r="D707">
        <v>0</v>
      </c>
      <c r="E707">
        <v>3.84</v>
      </c>
      <c r="F707">
        <v>0</v>
      </c>
    </row>
    <row r="708" spans="1:6" x14ac:dyDescent="0.25">
      <c r="A708" s="1">
        <v>42977</v>
      </c>
      <c r="B708" t="s">
        <v>568</v>
      </c>
      <c r="C708">
        <v>16.968</v>
      </c>
      <c r="D708">
        <v>0</v>
      </c>
      <c r="E708">
        <v>4.008</v>
      </c>
      <c r="F708">
        <v>0</v>
      </c>
    </row>
    <row r="709" spans="1:6" x14ac:dyDescent="0.25">
      <c r="A709" s="1">
        <v>42977</v>
      </c>
      <c r="B709" t="s">
        <v>569</v>
      </c>
      <c r="C709">
        <v>20.064</v>
      </c>
      <c r="D709">
        <v>0</v>
      </c>
      <c r="E709">
        <v>4.32</v>
      </c>
      <c r="F709">
        <v>0</v>
      </c>
    </row>
    <row r="710" spans="1:6" x14ac:dyDescent="0.25">
      <c r="A710" s="1">
        <v>42977</v>
      </c>
      <c r="B710" t="s">
        <v>570</v>
      </c>
      <c r="C710">
        <v>19.632000000000001</v>
      </c>
      <c r="D710">
        <v>0</v>
      </c>
      <c r="E710">
        <v>4.3920000000000003</v>
      </c>
      <c r="F710">
        <v>0</v>
      </c>
    </row>
    <row r="711" spans="1:6" x14ac:dyDescent="0.25">
      <c r="A711" s="1">
        <v>42977</v>
      </c>
      <c r="B711" t="s">
        <v>571</v>
      </c>
      <c r="C711">
        <v>18.96</v>
      </c>
      <c r="D711">
        <v>0</v>
      </c>
      <c r="E711">
        <v>4.68</v>
      </c>
      <c r="F711">
        <v>0</v>
      </c>
    </row>
    <row r="712" spans="1:6" x14ac:dyDescent="0.25">
      <c r="A712" s="1">
        <v>42977</v>
      </c>
      <c r="B712" t="s">
        <v>572</v>
      </c>
      <c r="C712">
        <v>19.488</v>
      </c>
      <c r="D712">
        <v>0</v>
      </c>
      <c r="E712">
        <v>4.1040000000000001</v>
      </c>
      <c r="F712">
        <v>0</v>
      </c>
    </row>
    <row r="713" spans="1:6" x14ac:dyDescent="0.25">
      <c r="A713" s="1">
        <v>42977</v>
      </c>
      <c r="B713" t="s">
        <v>573</v>
      </c>
      <c r="C713">
        <v>18.36</v>
      </c>
      <c r="D713">
        <v>0</v>
      </c>
      <c r="E713">
        <v>3.6720000000000002</v>
      </c>
      <c r="F713">
        <v>0</v>
      </c>
    </row>
    <row r="714" spans="1:6" x14ac:dyDescent="0.25">
      <c r="A714" s="1">
        <v>42977</v>
      </c>
      <c r="B714" t="s">
        <v>574</v>
      </c>
      <c r="C714">
        <v>20.231999999999999</v>
      </c>
      <c r="D714">
        <v>0</v>
      </c>
      <c r="E714">
        <v>5.0640000000000001</v>
      </c>
      <c r="F714">
        <v>0</v>
      </c>
    </row>
    <row r="715" spans="1:6" x14ac:dyDescent="0.25">
      <c r="A715" s="1">
        <v>42977</v>
      </c>
      <c r="B715" t="s">
        <v>575</v>
      </c>
      <c r="C715">
        <v>21.672000000000001</v>
      </c>
      <c r="D715">
        <v>0</v>
      </c>
      <c r="E715">
        <v>3.8639999999999999</v>
      </c>
      <c r="F715">
        <v>0</v>
      </c>
    </row>
    <row r="716" spans="1:6" x14ac:dyDescent="0.25">
      <c r="A716" s="1">
        <v>42977</v>
      </c>
      <c r="B716" t="s">
        <v>576</v>
      </c>
      <c r="C716">
        <v>25.224</v>
      </c>
      <c r="D716">
        <v>0</v>
      </c>
      <c r="E716">
        <v>4.2</v>
      </c>
      <c r="F716">
        <v>0</v>
      </c>
    </row>
    <row r="717" spans="1:6" x14ac:dyDescent="0.25">
      <c r="A717" s="1">
        <v>42977</v>
      </c>
      <c r="B717" t="s">
        <v>577</v>
      </c>
      <c r="C717">
        <v>22.92</v>
      </c>
      <c r="D717">
        <v>0</v>
      </c>
      <c r="E717">
        <v>3.8159999999999998</v>
      </c>
      <c r="F717">
        <v>0</v>
      </c>
    </row>
    <row r="718" spans="1:6" x14ac:dyDescent="0.25">
      <c r="A718" s="1">
        <v>42977</v>
      </c>
      <c r="B718" t="s">
        <v>578</v>
      </c>
      <c r="C718">
        <v>26.808</v>
      </c>
      <c r="D718">
        <v>0</v>
      </c>
      <c r="E718">
        <v>3.72</v>
      </c>
      <c r="F718">
        <v>0</v>
      </c>
    </row>
    <row r="719" spans="1:6" x14ac:dyDescent="0.25">
      <c r="A719" s="1">
        <v>42977</v>
      </c>
      <c r="B719" t="s">
        <v>579</v>
      </c>
      <c r="C719">
        <v>25.032</v>
      </c>
      <c r="D719">
        <v>0</v>
      </c>
      <c r="E719">
        <v>3.4319999999999999</v>
      </c>
      <c r="F719">
        <v>0</v>
      </c>
    </row>
    <row r="720" spans="1:6" x14ac:dyDescent="0.25">
      <c r="A720" s="1">
        <v>42977</v>
      </c>
      <c r="B720" t="s">
        <v>580</v>
      </c>
      <c r="C720">
        <v>23.16</v>
      </c>
      <c r="D720">
        <v>0</v>
      </c>
      <c r="E720">
        <v>3.7679999999999998</v>
      </c>
      <c r="F720">
        <v>0</v>
      </c>
    </row>
    <row r="721" spans="1:6" x14ac:dyDescent="0.25">
      <c r="A721" s="1">
        <v>42977</v>
      </c>
      <c r="B721" t="s">
        <v>581</v>
      </c>
      <c r="C721">
        <v>20.423999999999999</v>
      </c>
      <c r="D721">
        <v>0</v>
      </c>
      <c r="E721">
        <v>4.1520000000000001</v>
      </c>
      <c r="F721">
        <v>0</v>
      </c>
    </row>
    <row r="722" spans="1:6" x14ac:dyDescent="0.25">
      <c r="A722" s="1">
        <v>42977</v>
      </c>
      <c r="B722" t="s">
        <v>582</v>
      </c>
      <c r="C722">
        <v>16.344000000000001</v>
      </c>
      <c r="D722">
        <v>0</v>
      </c>
      <c r="E722">
        <v>3.48</v>
      </c>
      <c r="F722">
        <v>0</v>
      </c>
    </row>
    <row r="723" spans="1:6" x14ac:dyDescent="0.25">
      <c r="A723" s="1">
        <v>42977</v>
      </c>
      <c r="B723" t="s">
        <v>583</v>
      </c>
      <c r="C723">
        <v>15.816000000000001</v>
      </c>
      <c r="D723">
        <v>0</v>
      </c>
      <c r="E723">
        <v>3.4319999999999999</v>
      </c>
      <c r="F723">
        <v>0</v>
      </c>
    </row>
    <row r="724" spans="1:6" x14ac:dyDescent="0.25">
      <c r="A724" s="1">
        <v>42977</v>
      </c>
      <c r="B724" t="s">
        <v>584</v>
      </c>
      <c r="C724">
        <v>15.696</v>
      </c>
      <c r="D724">
        <v>0</v>
      </c>
      <c r="E724">
        <v>3.552</v>
      </c>
      <c r="F724">
        <v>0</v>
      </c>
    </row>
    <row r="725" spans="1:6" x14ac:dyDescent="0.25">
      <c r="A725" s="1">
        <v>42977</v>
      </c>
      <c r="B725" t="s">
        <v>585</v>
      </c>
      <c r="C725">
        <v>15.912000000000001</v>
      </c>
      <c r="D725">
        <v>0</v>
      </c>
      <c r="E725">
        <v>3.2160000000000002</v>
      </c>
      <c r="F725">
        <v>0</v>
      </c>
    </row>
    <row r="726" spans="1:6" x14ac:dyDescent="0.25">
      <c r="A726" s="1">
        <v>42978</v>
      </c>
      <c r="B726" t="s">
        <v>562</v>
      </c>
      <c r="C726">
        <v>15.84</v>
      </c>
      <c r="D726">
        <v>0</v>
      </c>
      <c r="E726">
        <v>3.4319999999999999</v>
      </c>
      <c r="F726">
        <v>0</v>
      </c>
    </row>
    <row r="727" spans="1:6" x14ac:dyDescent="0.25">
      <c r="A727" s="1">
        <v>42978</v>
      </c>
      <c r="B727" t="s">
        <v>563</v>
      </c>
      <c r="C727">
        <v>16.776</v>
      </c>
      <c r="D727">
        <v>0</v>
      </c>
      <c r="E727">
        <v>3.0720000000000001</v>
      </c>
      <c r="F727">
        <v>0</v>
      </c>
    </row>
    <row r="728" spans="1:6" x14ac:dyDescent="0.25">
      <c r="A728" s="1">
        <v>42978</v>
      </c>
      <c r="B728" t="s">
        <v>564</v>
      </c>
      <c r="C728">
        <v>19.824000000000002</v>
      </c>
      <c r="D728">
        <v>0</v>
      </c>
      <c r="E728">
        <v>3.552</v>
      </c>
      <c r="F728">
        <v>0</v>
      </c>
    </row>
    <row r="729" spans="1:6" x14ac:dyDescent="0.25">
      <c r="A729" s="1">
        <v>42978</v>
      </c>
      <c r="B729" t="s">
        <v>565</v>
      </c>
      <c r="C729">
        <v>18.552</v>
      </c>
      <c r="D729">
        <v>0</v>
      </c>
      <c r="E729">
        <v>3.4319999999999999</v>
      </c>
      <c r="F729">
        <v>0</v>
      </c>
    </row>
    <row r="730" spans="1:6" x14ac:dyDescent="0.25">
      <c r="A730" s="1">
        <v>42978</v>
      </c>
      <c r="B730" t="s">
        <v>566</v>
      </c>
      <c r="C730">
        <v>19.152000000000001</v>
      </c>
      <c r="D730">
        <v>0</v>
      </c>
      <c r="E730">
        <v>3.24</v>
      </c>
      <c r="F730">
        <v>0</v>
      </c>
    </row>
    <row r="731" spans="1:6" x14ac:dyDescent="0.25">
      <c r="A731" s="1">
        <v>42978</v>
      </c>
      <c r="B731" t="s">
        <v>567</v>
      </c>
      <c r="C731">
        <v>17.783999999999999</v>
      </c>
      <c r="D731">
        <v>0</v>
      </c>
      <c r="E731">
        <v>4.7279999999999998</v>
      </c>
      <c r="F731">
        <v>0</v>
      </c>
    </row>
    <row r="732" spans="1:6" x14ac:dyDescent="0.25">
      <c r="A732" s="1">
        <v>42978</v>
      </c>
      <c r="B732" t="s">
        <v>568</v>
      </c>
      <c r="C732">
        <v>17.04</v>
      </c>
      <c r="D732">
        <v>0</v>
      </c>
      <c r="E732">
        <v>5.4240000000000004</v>
      </c>
      <c r="F732">
        <v>0</v>
      </c>
    </row>
    <row r="733" spans="1:6" x14ac:dyDescent="0.25">
      <c r="A733" s="1">
        <v>42978</v>
      </c>
      <c r="B733" t="s">
        <v>569</v>
      </c>
      <c r="C733">
        <v>16.968</v>
      </c>
      <c r="D733">
        <v>0</v>
      </c>
      <c r="E733">
        <v>5.4720000000000004</v>
      </c>
      <c r="F733">
        <v>0</v>
      </c>
    </row>
    <row r="734" spans="1:6" x14ac:dyDescent="0.25">
      <c r="A734" s="1">
        <v>42978</v>
      </c>
      <c r="B734" t="s">
        <v>570</v>
      </c>
      <c r="C734">
        <v>19.8</v>
      </c>
      <c r="D734">
        <v>0</v>
      </c>
      <c r="E734">
        <v>4.92</v>
      </c>
      <c r="F734">
        <v>0</v>
      </c>
    </row>
    <row r="735" spans="1:6" x14ac:dyDescent="0.25">
      <c r="A735" s="1">
        <v>42978</v>
      </c>
      <c r="B735" t="s">
        <v>571</v>
      </c>
      <c r="C735">
        <v>17.015999999999998</v>
      </c>
      <c r="D735">
        <v>0</v>
      </c>
      <c r="E735">
        <v>5.4720000000000004</v>
      </c>
      <c r="F735">
        <v>0</v>
      </c>
    </row>
    <row r="736" spans="1:6" x14ac:dyDescent="0.25">
      <c r="A736" s="1">
        <v>42978</v>
      </c>
      <c r="B736" t="s">
        <v>572</v>
      </c>
      <c r="C736">
        <v>15.192</v>
      </c>
      <c r="D736">
        <v>0</v>
      </c>
      <c r="E736">
        <v>4.2240000000000002</v>
      </c>
      <c r="F736">
        <v>0</v>
      </c>
    </row>
    <row r="737" spans="1:6" x14ac:dyDescent="0.25">
      <c r="A737" s="1">
        <v>42978</v>
      </c>
      <c r="B737" t="s">
        <v>573</v>
      </c>
      <c r="C737">
        <v>15.023999999999999</v>
      </c>
      <c r="D737">
        <v>0</v>
      </c>
      <c r="E737">
        <v>4.1280000000000001</v>
      </c>
      <c r="F737">
        <v>0</v>
      </c>
    </row>
    <row r="738" spans="1:6" x14ac:dyDescent="0.25">
      <c r="A738" s="1">
        <v>42978</v>
      </c>
      <c r="B738" t="s">
        <v>574</v>
      </c>
      <c r="C738">
        <v>17.904</v>
      </c>
      <c r="D738">
        <v>0</v>
      </c>
      <c r="E738">
        <v>4.992</v>
      </c>
      <c r="F738">
        <v>0</v>
      </c>
    </row>
    <row r="739" spans="1:6" x14ac:dyDescent="0.25">
      <c r="A739" s="1">
        <v>42978</v>
      </c>
      <c r="B739" t="s">
        <v>575</v>
      </c>
      <c r="C739">
        <v>19.824000000000002</v>
      </c>
      <c r="D739">
        <v>0</v>
      </c>
      <c r="E739">
        <v>4.6319999999999997</v>
      </c>
      <c r="F739">
        <v>0</v>
      </c>
    </row>
    <row r="740" spans="1:6" x14ac:dyDescent="0.25">
      <c r="A740" s="1">
        <v>42978</v>
      </c>
      <c r="B740" t="s">
        <v>576</v>
      </c>
      <c r="C740">
        <v>18.48</v>
      </c>
      <c r="D740">
        <v>0</v>
      </c>
      <c r="E740">
        <v>4.8</v>
      </c>
      <c r="F740">
        <v>0</v>
      </c>
    </row>
    <row r="741" spans="1:6" x14ac:dyDescent="0.25">
      <c r="A741" s="1">
        <v>42978</v>
      </c>
      <c r="B741" t="s">
        <v>577</v>
      </c>
      <c r="C741">
        <v>24.143999999999998</v>
      </c>
      <c r="D741">
        <v>0</v>
      </c>
      <c r="E741">
        <v>4.7279999999999998</v>
      </c>
      <c r="F741">
        <v>0</v>
      </c>
    </row>
    <row r="742" spans="1:6" x14ac:dyDescent="0.25">
      <c r="A742" s="1">
        <v>42978</v>
      </c>
      <c r="B742" t="s">
        <v>578</v>
      </c>
      <c r="C742">
        <v>28.32</v>
      </c>
      <c r="D742">
        <v>0</v>
      </c>
      <c r="E742">
        <v>5.016</v>
      </c>
      <c r="F742">
        <v>0</v>
      </c>
    </row>
    <row r="743" spans="1:6" x14ac:dyDescent="0.25">
      <c r="A743" s="1">
        <v>42978</v>
      </c>
      <c r="B743" t="s">
        <v>579</v>
      </c>
      <c r="C743">
        <v>25.728000000000002</v>
      </c>
      <c r="D743">
        <v>0</v>
      </c>
      <c r="E743">
        <v>4.7279999999999998</v>
      </c>
      <c r="F743">
        <v>0</v>
      </c>
    </row>
    <row r="744" spans="1:6" x14ac:dyDescent="0.25">
      <c r="A744" s="1">
        <v>42978</v>
      </c>
      <c r="B744" t="s">
        <v>580</v>
      </c>
      <c r="C744">
        <v>22.776</v>
      </c>
      <c r="D744">
        <v>0</v>
      </c>
      <c r="E744">
        <v>4.5839999999999996</v>
      </c>
      <c r="F744">
        <v>0</v>
      </c>
    </row>
    <row r="745" spans="1:6" x14ac:dyDescent="0.25">
      <c r="A745" s="1">
        <v>42978</v>
      </c>
      <c r="B745" t="s">
        <v>581</v>
      </c>
      <c r="C745">
        <v>20.64</v>
      </c>
      <c r="D745">
        <v>0</v>
      </c>
      <c r="E745">
        <v>4.1040000000000001</v>
      </c>
      <c r="F745">
        <v>0</v>
      </c>
    </row>
    <row r="746" spans="1:6" x14ac:dyDescent="0.25">
      <c r="A746" s="1">
        <v>42978</v>
      </c>
      <c r="B746" t="s">
        <v>582</v>
      </c>
      <c r="C746">
        <v>18.024000000000001</v>
      </c>
      <c r="D746">
        <v>0</v>
      </c>
      <c r="E746">
        <v>3.6480000000000001</v>
      </c>
      <c r="F746">
        <v>0</v>
      </c>
    </row>
    <row r="747" spans="1:6" x14ac:dyDescent="0.25">
      <c r="A747" s="1">
        <v>42978</v>
      </c>
      <c r="B747" t="s">
        <v>583</v>
      </c>
      <c r="C747">
        <v>17.015999999999998</v>
      </c>
      <c r="D747">
        <v>0</v>
      </c>
      <c r="E747">
        <v>3.8159999999999998</v>
      </c>
      <c r="F747">
        <v>0</v>
      </c>
    </row>
    <row r="748" spans="1:6" x14ac:dyDescent="0.25">
      <c r="A748" s="1">
        <v>42978</v>
      </c>
      <c r="B748" t="s">
        <v>584</v>
      </c>
      <c r="C748">
        <v>15.6</v>
      </c>
      <c r="D748">
        <v>0</v>
      </c>
      <c r="E748">
        <v>3.7440000000000002</v>
      </c>
      <c r="F748">
        <v>0</v>
      </c>
    </row>
    <row r="749" spans="1:6" x14ac:dyDescent="0.25">
      <c r="A749" s="1">
        <v>42978</v>
      </c>
      <c r="B749" t="s">
        <v>585</v>
      </c>
      <c r="C749">
        <v>15.336</v>
      </c>
      <c r="D749">
        <v>0</v>
      </c>
      <c r="E749">
        <v>3.72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L7" sqref="L7:AI7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f>Лист1!A6</f>
        <v>42948</v>
      </c>
      <c r="D6" s="1" t="str">
        <f>Лист1!B6</f>
        <v>00:00-01:00</v>
      </c>
      <c r="E6" s="20">
        <f>Лист1!C6</f>
        <v>9.3840000000000003</v>
      </c>
      <c r="F6" s="20">
        <f>Лист1!D6</f>
        <v>0</v>
      </c>
      <c r="G6" s="20">
        <f>Лист1!E6</f>
        <v>3.3359999999999999</v>
      </c>
      <c r="H6" s="20">
        <f>Лист1!F6</f>
        <v>0</v>
      </c>
      <c r="K6" s="2" t="s">
        <v>586</v>
      </c>
      <c r="L6" s="22">
        <v>42948</v>
      </c>
      <c r="M6" s="22"/>
    </row>
    <row r="7" spans="1:35" x14ac:dyDescent="0.25">
      <c r="A7" s="1"/>
      <c r="C7" s="1">
        <f>Лист1!A7</f>
        <v>42948</v>
      </c>
      <c r="D7" s="1" t="str">
        <f>Лист1!B7</f>
        <v>01:00-02:00</v>
      </c>
      <c r="E7" s="20">
        <f>Лист1!C7</f>
        <v>10.295999999999999</v>
      </c>
      <c r="F7" s="20">
        <f>Лист1!D7</f>
        <v>0</v>
      </c>
      <c r="G7" s="20">
        <f>Лист1!E7</f>
        <v>3.4079999999999999</v>
      </c>
      <c r="H7" s="20">
        <f>Лист1!F7</f>
        <v>0</v>
      </c>
      <c r="K7" s="23"/>
      <c r="L7" s="25" t="s">
        <v>587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</row>
    <row r="8" spans="1:35" x14ac:dyDescent="0.25">
      <c r="A8" s="1"/>
      <c r="C8" s="1">
        <f>Лист1!A8</f>
        <v>42948</v>
      </c>
      <c r="D8" s="1" t="str">
        <f>Лист1!B8</f>
        <v>02:00-03:00</v>
      </c>
      <c r="E8" s="20">
        <f>Лист1!C8</f>
        <v>13.968</v>
      </c>
      <c r="F8" s="20">
        <f>Лист1!D8</f>
        <v>0</v>
      </c>
      <c r="G8" s="20">
        <f>Лист1!E8</f>
        <v>3.72</v>
      </c>
      <c r="H8" s="20">
        <f>Лист1!F8</f>
        <v>0</v>
      </c>
      <c r="K8" s="24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f>Лист1!A9</f>
        <v>42948</v>
      </c>
      <c r="D9" s="1" t="str">
        <f>Лист1!B9</f>
        <v>03:00-04:00</v>
      </c>
      <c r="E9" s="20">
        <f>Лист1!C9</f>
        <v>12.72</v>
      </c>
      <c r="F9" s="20">
        <f>Лист1!D9</f>
        <v>0</v>
      </c>
      <c r="G9" s="20">
        <f>Лист1!E9</f>
        <v>3.96</v>
      </c>
      <c r="H9" s="20">
        <f>Лист1!F9</f>
        <v>0</v>
      </c>
      <c r="K9" s="7">
        <f>L6</f>
        <v>42948</v>
      </c>
      <c r="L9" s="19">
        <f>E6</f>
        <v>9.3840000000000003</v>
      </c>
      <c r="M9" s="19">
        <f>E7</f>
        <v>10.295999999999999</v>
      </c>
      <c r="N9" s="19">
        <f>E8</f>
        <v>13.968</v>
      </c>
      <c r="O9" s="19">
        <f>E9</f>
        <v>12.72</v>
      </c>
      <c r="P9" s="19">
        <f>E10</f>
        <v>12.528</v>
      </c>
      <c r="Q9" s="19">
        <f>E11</f>
        <v>12.984</v>
      </c>
      <c r="R9" s="19">
        <f>E12</f>
        <v>15.912000000000001</v>
      </c>
      <c r="S9" s="19">
        <f>E13</f>
        <v>16.608000000000001</v>
      </c>
      <c r="T9" s="19">
        <f>E14</f>
        <v>15.456</v>
      </c>
      <c r="U9" s="19">
        <f>E15</f>
        <v>14.256</v>
      </c>
      <c r="V9" s="19">
        <f>E16</f>
        <v>16.824000000000002</v>
      </c>
      <c r="W9" s="19">
        <f>E17</f>
        <v>15.96</v>
      </c>
      <c r="X9" s="19">
        <f>E18</f>
        <v>14.856</v>
      </c>
      <c r="Y9" s="19">
        <f>E19</f>
        <v>17.760000000000002</v>
      </c>
      <c r="Z9" s="19">
        <f>E20</f>
        <v>18.672000000000001</v>
      </c>
      <c r="AA9" s="19">
        <f>E21</f>
        <v>18.12</v>
      </c>
      <c r="AB9" s="19">
        <f>E22</f>
        <v>17.687999999999999</v>
      </c>
      <c r="AC9" s="19">
        <f>E23</f>
        <v>18.047999999999998</v>
      </c>
      <c r="AD9" s="19">
        <f>E24</f>
        <v>15.744</v>
      </c>
      <c r="AE9" s="19">
        <f>E25</f>
        <v>14.52</v>
      </c>
      <c r="AF9" s="19">
        <f>E26</f>
        <v>11.64</v>
      </c>
      <c r="AG9" s="19">
        <f>E27</f>
        <v>9.9120000000000008</v>
      </c>
      <c r="AH9" s="19">
        <f>E28</f>
        <v>9.4559999999999995</v>
      </c>
      <c r="AI9" s="19">
        <f>E29</f>
        <v>9</v>
      </c>
    </row>
    <row r="10" spans="1:35" ht="15.75" x14ac:dyDescent="0.25">
      <c r="A10" s="1"/>
      <c r="C10" s="1">
        <f>Лист1!A10</f>
        <v>42948</v>
      </c>
      <c r="D10" s="1" t="str">
        <f>Лист1!B10</f>
        <v>04:00-05:00</v>
      </c>
      <c r="E10" s="20">
        <f>Лист1!C10</f>
        <v>12.528</v>
      </c>
      <c r="F10" s="20">
        <f>Лист1!D10</f>
        <v>0</v>
      </c>
      <c r="G10" s="20">
        <f>Лист1!E10</f>
        <v>4.008</v>
      </c>
      <c r="H10" s="20">
        <f>Лист1!F10</f>
        <v>0</v>
      </c>
      <c r="K10" s="7">
        <f>K9+1</f>
        <v>42949</v>
      </c>
      <c r="L10" s="19">
        <f>E30</f>
        <v>9.24</v>
      </c>
      <c r="M10" s="19">
        <f>E31</f>
        <v>10.536</v>
      </c>
      <c r="N10" s="19">
        <f>E32</f>
        <v>13.007999999999999</v>
      </c>
      <c r="O10" s="19">
        <f>E33</f>
        <v>12.96</v>
      </c>
      <c r="P10" s="19">
        <f>E34</f>
        <v>14.183999999999999</v>
      </c>
      <c r="Q10" s="19">
        <f>E35</f>
        <v>16.584</v>
      </c>
      <c r="R10" s="19">
        <f>E36</f>
        <v>16.8</v>
      </c>
      <c r="S10" s="19">
        <f>E37</f>
        <v>16.367999999999999</v>
      </c>
      <c r="T10" s="19">
        <f>E38</f>
        <v>15.912000000000001</v>
      </c>
      <c r="U10" s="19">
        <f>E39</f>
        <v>15.192</v>
      </c>
      <c r="V10" s="19">
        <f>E40</f>
        <v>16.295999999999999</v>
      </c>
      <c r="W10" s="19">
        <f>E41</f>
        <v>15.936</v>
      </c>
      <c r="X10" s="19">
        <f>E42</f>
        <v>13.896000000000001</v>
      </c>
      <c r="Y10" s="19">
        <f>E43</f>
        <v>15.864000000000001</v>
      </c>
      <c r="Z10" s="19">
        <f>E44</f>
        <v>17.712</v>
      </c>
      <c r="AA10" s="19">
        <f>E45</f>
        <v>15.6</v>
      </c>
      <c r="AB10" s="19">
        <f>E46</f>
        <v>17.616</v>
      </c>
      <c r="AC10" s="19">
        <f>E47</f>
        <v>17.184000000000001</v>
      </c>
      <c r="AD10" s="19">
        <f>E48</f>
        <v>16.655999999999999</v>
      </c>
      <c r="AE10" s="19">
        <f>E49</f>
        <v>15.215999999999999</v>
      </c>
      <c r="AF10" s="19">
        <f>E50</f>
        <v>11.952</v>
      </c>
      <c r="AG10" s="19">
        <f>E51</f>
        <v>9.9120000000000008</v>
      </c>
      <c r="AH10" s="19">
        <f>E52</f>
        <v>9.36</v>
      </c>
      <c r="AI10" s="19">
        <f>E53</f>
        <v>9.7680000000000007</v>
      </c>
    </row>
    <row r="11" spans="1:35" ht="15.75" x14ac:dyDescent="0.25">
      <c r="A11" s="1"/>
      <c r="C11" s="1">
        <f>Лист1!A11</f>
        <v>42948</v>
      </c>
      <c r="D11" s="1" t="str">
        <f>Лист1!B11</f>
        <v>05:00-06:00</v>
      </c>
      <c r="E11" s="20">
        <f>Лист1!C11</f>
        <v>12.984</v>
      </c>
      <c r="F11" s="20">
        <f>Лист1!D11</f>
        <v>0</v>
      </c>
      <c r="G11" s="20">
        <f>Лист1!E11</f>
        <v>4.8239999999999998</v>
      </c>
      <c r="H11" s="20">
        <f>Лист1!F11</f>
        <v>0</v>
      </c>
      <c r="K11" s="7">
        <f t="shared" ref="K11:K39" si="0">K10+1</f>
        <v>42950</v>
      </c>
      <c r="L11" s="19">
        <f>E54</f>
        <v>9.7200000000000006</v>
      </c>
      <c r="M11" s="19">
        <f>E55</f>
        <v>10.103999999999999</v>
      </c>
      <c r="N11" s="19">
        <f>E56</f>
        <v>11.087999999999999</v>
      </c>
      <c r="O11" s="19">
        <f>E57</f>
        <v>13.944000000000001</v>
      </c>
      <c r="P11" s="19">
        <f>E58</f>
        <v>10.391999999999999</v>
      </c>
      <c r="Q11" s="19">
        <f>E59</f>
        <v>10.824</v>
      </c>
      <c r="R11" s="19">
        <f>E60</f>
        <v>10.8</v>
      </c>
      <c r="S11" s="19">
        <f>E61</f>
        <v>14.423999999999999</v>
      </c>
      <c r="T11" s="19">
        <f>E62</f>
        <v>12.744</v>
      </c>
      <c r="U11" s="19">
        <f>E63</f>
        <v>13.391999999999999</v>
      </c>
      <c r="V11" s="19">
        <f>E64</f>
        <v>13.464</v>
      </c>
      <c r="W11" s="19">
        <f>E65</f>
        <v>12.288</v>
      </c>
      <c r="X11" s="19">
        <f>E66</f>
        <v>13.32</v>
      </c>
      <c r="Y11" s="19">
        <f>E67</f>
        <v>14.304</v>
      </c>
      <c r="Z11" s="19">
        <f>E68</f>
        <v>15.12</v>
      </c>
      <c r="AA11" s="19">
        <f>E69</f>
        <v>15.576000000000001</v>
      </c>
      <c r="AB11" s="19">
        <f>E70</f>
        <v>19.367999999999999</v>
      </c>
      <c r="AC11" s="19">
        <f>E71</f>
        <v>18.167999999999999</v>
      </c>
      <c r="AD11" s="19">
        <f>E72</f>
        <v>15.864000000000001</v>
      </c>
      <c r="AE11" s="19">
        <f>E73</f>
        <v>14.016</v>
      </c>
      <c r="AF11" s="19">
        <f>E74</f>
        <v>12.071999999999999</v>
      </c>
      <c r="AG11" s="19">
        <f>E75</f>
        <v>10.56</v>
      </c>
      <c r="AH11" s="19">
        <f>E76</f>
        <v>9.6</v>
      </c>
      <c r="AI11" s="19">
        <f>E77</f>
        <v>9.4559999999999995</v>
      </c>
    </row>
    <row r="12" spans="1:35" ht="15.75" x14ac:dyDescent="0.25">
      <c r="A12" s="1"/>
      <c r="C12" s="1">
        <f>Лист1!A12</f>
        <v>42948</v>
      </c>
      <c r="D12" s="1" t="str">
        <f>Лист1!B12</f>
        <v>06:00-07:00</v>
      </c>
      <c r="E12" s="20">
        <f>Лист1!C12</f>
        <v>15.912000000000001</v>
      </c>
      <c r="F12" s="20">
        <f>Лист1!D12</f>
        <v>0</v>
      </c>
      <c r="G12" s="20">
        <f>Лист1!E12</f>
        <v>4.5599999999999996</v>
      </c>
      <c r="H12" s="20">
        <f>Лист1!F12</f>
        <v>0</v>
      </c>
      <c r="K12" s="7">
        <f t="shared" si="0"/>
        <v>42951</v>
      </c>
      <c r="L12" s="19">
        <f>E78</f>
        <v>9.0960000000000001</v>
      </c>
      <c r="M12" s="19">
        <f>E79</f>
        <v>10.512</v>
      </c>
      <c r="N12" s="19">
        <f>E80</f>
        <v>11.423999999999999</v>
      </c>
      <c r="O12" s="19">
        <f>E81</f>
        <v>11.256</v>
      </c>
      <c r="P12" s="19">
        <f>E82</f>
        <v>10.848000000000001</v>
      </c>
      <c r="Q12" s="19">
        <f>E83</f>
        <v>13.896000000000001</v>
      </c>
      <c r="R12" s="19">
        <f>E84</f>
        <v>14.112</v>
      </c>
      <c r="S12" s="19">
        <f>E85</f>
        <v>16.2</v>
      </c>
      <c r="T12" s="19">
        <f>E86</f>
        <v>16.440000000000001</v>
      </c>
      <c r="U12" s="19">
        <f>E87</f>
        <v>13.272</v>
      </c>
      <c r="V12" s="19">
        <f>E88</f>
        <v>13.032</v>
      </c>
      <c r="W12" s="19">
        <f>E89</f>
        <v>12.48</v>
      </c>
      <c r="X12" s="19">
        <f>E90</f>
        <v>13.752000000000001</v>
      </c>
      <c r="Y12" s="19">
        <f>E91</f>
        <v>11.712</v>
      </c>
      <c r="Z12" s="19">
        <f>E92</f>
        <v>11.712</v>
      </c>
      <c r="AA12" s="19">
        <f>E93</f>
        <v>15.048</v>
      </c>
      <c r="AB12" s="19">
        <f>E94</f>
        <v>17.352</v>
      </c>
      <c r="AC12" s="19">
        <f>E95</f>
        <v>18.071999999999999</v>
      </c>
      <c r="AD12" s="19">
        <f>E96</f>
        <v>17.472000000000001</v>
      </c>
      <c r="AE12" s="19">
        <f>E97</f>
        <v>13.68</v>
      </c>
      <c r="AF12" s="19">
        <f>E98</f>
        <v>11.112</v>
      </c>
      <c r="AG12" s="19">
        <f>E99</f>
        <v>10.032</v>
      </c>
      <c r="AH12" s="19">
        <f>E100</f>
        <v>9.7680000000000007</v>
      </c>
      <c r="AI12" s="19">
        <f>E101</f>
        <v>8.8800000000000008</v>
      </c>
    </row>
    <row r="13" spans="1:35" ht="15.75" x14ac:dyDescent="0.25">
      <c r="A13" s="1"/>
      <c r="C13" s="1">
        <f>Лист1!A13</f>
        <v>42948</v>
      </c>
      <c r="D13" s="1" t="str">
        <f>Лист1!B13</f>
        <v>07:00-08:00</v>
      </c>
      <c r="E13" s="20">
        <f>Лист1!C13</f>
        <v>16.608000000000001</v>
      </c>
      <c r="F13" s="20">
        <f>Лист1!D13</f>
        <v>0</v>
      </c>
      <c r="G13" s="20">
        <f>Лист1!E13</f>
        <v>4.944</v>
      </c>
      <c r="H13" s="20">
        <f>Лист1!F13</f>
        <v>0</v>
      </c>
      <c r="K13" s="7">
        <f t="shared" si="0"/>
        <v>42952</v>
      </c>
      <c r="L13" s="19">
        <f>E102</f>
        <v>8.5920000000000005</v>
      </c>
      <c r="M13" s="19">
        <f>E103</f>
        <v>9.5760000000000005</v>
      </c>
      <c r="N13" s="19">
        <f>E104</f>
        <v>8.9039999999999999</v>
      </c>
      <c r="O13" s="19">
        <f>E105</f>
        <v>11.688000000000001</v>
      </c>
      <c r="P13" s="19">
        <f>E106</f>
        <v>11.976000000000001</v>
      </c>
      <c r="Q13" s="19">
        <f>E107</f>
        <v>13.2</v>
      </c>
      <c r="R13" s="19">
        <f>E108</f>
        <v>12.72</v>
      </c>
      <c r="S13" s="19">
        <f>E109</f>
        <v>13.56</v>
      </c>
      <c r="T13" s="19">
        <f>E110</f>
        <v>12.311999999999999</v>
      </c>
      <c r="U13" s="19">
        <f>E111</f>
        <v>14.375999999999999</v>
      </c>
      <c r="V13" s="19">
        <f>E112</f>
        <v>14.327999999999999</v>
      </c>
      <c r="W13" s="19">
        <f>E113</f>
        <v>13.488</v>
      </c>
      <c r="X13" s="19">
        <f>E114</f>
        <v>13.128</v>
      </c>
      <c r="Y13" s="19">
        <f>E115</f>
        <v>12.36</v>
      </c>
      <c r="Z13" s="19">
        <f>E116</f>
        <v>14.016</v>
      </c>
      <c r="AA13" s="19">
        <f>E117</f>
        <v>13.776</v>
      </c>
      <c r="AB13" s="19">
        <f>E118</f>
        <v>15.696</v>
      </c>
      <c r="AC13" s="19">
        <f>E119</f>
        <v>17.231999999999999</v>
      </c>
      <c r="AD13" s="19">
        <f>E120</f>
        <v>15.456</v>
      </c>
      <c r="AE13" s="19">
        <f>E121</f>
        <v>12.24</v>
      </c>
      <c r="AF13" s="19">
        <f>E122</f>
        <v>10.343999999999999</v>
      </c>
      <c r="AG13" s="19">
        <f>E123</f>
        <v>9.5039999999999996</v>
      </c>
      <c r="AH13" s="19">
        <f>E124</f>
        <v>9.24</v>
      </c>
      <c r="AI13" s="19">
        <f>E125</f>
        <v>8.4719999999999995</v>
      </c>
    </row>
    <row r="14" spans="1:35" ht="15.75" x14ac:dyDescent="0.25">
      <c r="A14" s="1"/>
      <c r="C14" s="1">
        <f>Лист1!A14</f>
        <v>42948</v>
      </c>
      <c r="D14" s="1" t="str">
        <f>Лист1!B14</f>
        <v>08:00-09:00</v>
      </c>
      <c r="E14" s="20">
        <f>Лист1!C14</f>
        <v>15.456</v>
      </c>
      <c r="F14" s="20">
        <f>Лист1!D14</f>
        <v>0</v>
      </c>
      <c r="G14" s="20">
        <f>Лист1!E14</f>
        <v>4.1040000000000001</v>
      </c>
      <c r="H14" s="20">
        <f>Лист1!F14</f>
        <v>0</v>
      </c>
      <c r="K14" s="7">
        <f t="shared" si="0"/>
        <v>42953</v>
      </c>
      <c r="L14" s="19">
        <f>E126</f>
        <v>8.7119999999999997</v>
      </c>
      <c r="M14" s="19">
        <f>E127</f>
        <v>9.7439999999999998</v>
      </c>
      <c r="N14" s="19">
        <f>E128</f>
        <v>9.4320000000000004</v>
      </c>
      <c r="O14" s="19">
        <f>E129</f>
        <v>10.343999999999999</v>
      </c>
      <c r="P14" s="19">
        <f>E130</f>
        <v>12.624000000000001</v>
      </c>
      <c r="Q14" s="19">
        <f>E131</f>
        <v>12.792</v>
      </c>
      <c r="R14" s="19">
        <f>E132</f>
        <v>16.271999999999998</v>
      </c>
      <c r="S14" s="19">
        <f>E133</f>
        <v>18.263999999999999</v>
      </c>
      <c r="T14" s="19">
        <f>E134</f>
        <v>16.128</v>
      </c>
      <c r="U14" s="19">
        <f>E135</f>
        <v>16.536000000000001</v>
      </c>
      <c r="V14" s="19">
        <f>E136</f>
        <v>15.12</v>
      </c>
      <c r="W14" s="19">
        <f>E137</f>
        <v>16.032</v>
      </c>
      <c r="X14" s="19">
        <f>E138</f>
        <v>13.464</v>
      </c>
      <c r="Y14" s="19">
        <f>E139</f>
        <v>13.391999999999999</v>
      </c>
      <c r="Z14" s="19">
        <f>E140</f>
        <v>14.112</v>
      </c>
      <c r="AA14" s="19">
        <f>E141</f>
        <v>15.048</v>
      </c>
      <c r="AB14" s="19">
        <f>E142</f>
        <v>18.288</v>
      </c>
      <c r="AC14" s="19">
        <f>E143</f>
        <v>16.032</v>
      </c>
      <c r="AD14" s="19">
        <f>E144</f>
        <v>16.295999999999999</v>
      </c>
      <c r="AE14" s="19">
        <f>E145</f>
        <v>13.151999999999999</v>
      </c>
      <c r="AF14" s="19">
        <f>E146</f>
        <v>10.704000000000001</v>
      </c>
      <c r="AG14" s="19">
        <f>E147</f>
        <v>9.0239999999999991</v>
      </c>
      <c r="AH14" s="19">
        <f>E148</f>
        <v>8.7840000000000007</v>
      </c>
      <c r="AI14" s="19">
        <f>E149</f>
        <v>8.64</v>
      </c>
    </row>
    <row r="15" spans="1:35" ht="15.75" x14ac:dyDescent="0.25">
      <c r="A15" s="1"/>
      <c r="C15" s="1">
        <f>Лист1!A15</f>
        <v>42948</v>
      </c>
      <c r="D15" s="1" t="str">
        <f>Лист1!B15</f>
        <v>09:00-10:00</v>
      </c>
      <c r="E15" s="20">
        <f>Лист1!C15</f>
        <v>14.256</v>
      </c>
      <c r="F15" s="20">
        <f>Лист1!D15</f>
        <v>0</v>
      </c>
      <c r="G15" s="20">
        <f>Лист1!E15</f>
        <v>4.008</v>
      </c>
      <c r="H15" s="20">
        <f>Лист1!F15</f>
        <v>0</v>
      </c>
      <c r="K15" s="7">
        <f t="shared" si="0"/>
        <v>42954</v>
      </c>
      <c r="L15" s="19">
        <f>E150</f>
        <v>8.8320000000000007</v>
      </c>
      <c r="M15" s="19">
        <f>E151</f>
        <v>11.016</v>
      </c>
      <c r="N15" s="19">
        <f>E152</f>
        <v>12.912000000000001</v>
      </c>
      <c r="O15" s="19">
        <f>E153</f>
        <v>11.904</v>
      </c>
      <c r="P15" s="19">
        <f>E154</f>
        <v>10.608000000000001</v>
      </c>
      <c r="Q15" s="19">
        <f>E155</f>
        <v>12.336</v>
      </c>
      <c r="R15" s="19">
        <f>E156</f>
        <v>12.816000000000001</v>
      </c>
      <c r="S15" s="19">
        <f>E157</f>
        <v>14.183999999999999</v>
      </c>
      <c r="T15" s="19">
        <f>E158</f>
        <v>12.263999999999999</v>
      </c>
      <c r="U15" s="19">
        <f>E159</f>
        <v>11.76</v>
      </c>
      <c r="V15" s="19">
        <f>E160</f>
        <v>11.88</v>
      </c>
      <c r="W15" s="19">
        <f>E161</f>
        <v>14.256</v>
      </c>
      <c r="X15" s="19">
        <f>E162</f>
        <v>15.576000000000001</v>
      </c>
      <c r="Y15" s="19">
        <f>E163</f>
        <v>15.263999999999999</v>
      </c>
      <c r="Z15" s="19">
        <f>E164</f>
        <v>14.904</v>
      </c>
      <c r="AA15" s="19">
        <f>E165</f>
        <v>16.271999999999998</v>
      </c>
      <c r="AB15" s="19">
        <f>E166</f>
        <v>18.071999999999999</v>
      </c>
      <c r="AC15" s="19">
        <f>E167</f>
        <v>20.015999999999998</v>
      </c>
      <c r="AD15" s="19">
        <f>E168</f>
        <v>16.872</v>
      </c>
      <c r="AE15" s="19">
        <f>E169</f>
        <v>13.944000000000001</v>
      </c>
      <c r="AF15" s="19">
        <f>E170</f>
        <v>11.712</v>
      </c>
      <c r="AG15" s="19">
        <f>E171</f>
        <v>10.007999999999999</v>
      </c>
      <c r="AH15" s="19">
        <f>E172</f>
        <v>9.0719999999999992</v>
      </c>
      <c r="AI15" s="19">
        <f>E173</f>
        <v>9</v>
      </c>
    </row>
    <row r="16" spans="1:35" ht="15.75" x14ac:dyDescent="0.25">
      <c r="A16" s="1"/>
      <c r="C16" s="1">
        <f>Лист1!A16</f>
        <v>42948</v>
      </c>
      <c r="D16" s="1" t="str">
        <f>Лист1!B16</f>
        <v>10:00-11:00</v>
      </c>
      <c r="E16" s="20">
        <f>Лист1!C16</f>
        <v>16.824000000000002</v>
      </c>
      <c r="F16" s="20">
        <f>Лист1!D16</f>
        <v>0</v>
      </c>
      <c r="G16" s="20">
        <f>Лист1!E16</f>
        <v>4.3680000000000003</v>
      </c>
      <c r="H16" s="20">
        <f>Лист1!F16</f>
        <v>0</v>
      </c>
      <c r="K16" s="7">
        <f t="shared" si="0"/>
        <v>42955</v>
      </c>
      <c r="L16" s="19">
        <f>E174</f>
        <v>9.0719999999999992</v>
      </c>
      <c r="M16" s="19">
        <f>E175</f>
        <v>11.496</v>
      </c>
      <c r="N16" s="19">
        <f>E176</f>
        <v>10.896000000000001</v>
      </c>
      <c r="O16" s="19">
        <f>E177</f>
        <v>13.272</v>
      </c>
      <c r="P16" s="19">
        <f>E178</f>
        <v>12.336</v>
      </c>
      <c r="Q16" s="19">
        <f>E179</f>
        <v>13.536</v>
      </c>
      <c r="R16" s="19">
        <f>E180</f>
        <v>16.559999999999999</v>
      </c>
      <c r="S16" s="19">
        <f>E181</f>
        <v>19.872</v>
      </c>
      <c r="T16" s="19">
        <f>E182</f>
        <v>15.792</v>
      </c>
      <c r="U16" s="19">
        <f>E183</f>
        <v>14.064</v>
      </c>
      <c r="V16" s="19">
        <f>E184</f>
        <v>12.792</v>
      </c>
      <c r="W16" s="19">
        <f>E185</f>
        <v>13.608000000000001</v>
      </c>
      <c r="X16" s="19">
        <f>E186</f>
        <v>12.12</v>
      </c>
      <c r="Y16" s="19">
        <f>E187</f>
        <v>13.656000000000001</v>
      </c>
      <c r="Z16" s="19">
        <f>E188</f>
        <v>14.712</v>
      </c>
      <c r="AA16" s="19">
        <f>E189</f>
        <v>15.36</v>
      </c>
      <c r="AB16" s="19">
        <f>E190</f>
        <v>19.872</v>
      </c>
      <c r="AC16" s="19">
        <f>E191</f>
        <v>18.888000000000002</v>
      </c>
      <c r="AD16" s="19">
        <f>E192</f>
        <v>15.768000000000001</v>
      </c>
      <c r="AE16" s="19">
        <f>E193</f>
        <v>13.343999999999999</v>
      </c>
      <c r="AF16" s="19">
        <f>E194</f>
        <v>11.544</v>
      </c>
      <c r="AG16" s="19">
        <f>E195</f>
        <v>9.3360000000000003</v>
      </c>
      <c r="AH16" s="19">
        <f>E196</f>
        <v>8.8320000000000007</v>
      </c>
      <c r="AI16" s="19">
        <f>E197</f>
        <v>8.8320000000000007</v>
      </c>
    </row>
    <row r="17" spans="1:35" ht="15.75" x14ac:dyDescent="0.25">
      <c r="A17" s="1"/>
      <c r="C17" s="1">
        <f>Лист1!A17</f>
        <v>42948</v>
      </c>
      <c r="D17" s="1" t="str">
        <f>Лист1!B17</f>
        <v>11:00-12:00</v>
      </c>
      <c r="E17" s="20">
        <f>Лист1!C17</f>
        <v>15.96</v>
      </c>
      <c r="F17" s="20">
        <f>Лист1!D17</f>
        <v>0</v>
      </c>
      <c r="G17" s="20">
        <f>Лист1!E17</f>
        <v>4.1280000000000001</v>
      </c>
      <c r="H17" s="20">
        <f>Лист1!F17</f>
        <v>0</v>
      </c>
      <c r="K17" s="7">
        <f t="shared" si="0"/>
        <v>42956</v>
      </c>
      <c r="L17" s="19">
        <f>E198</f>
        <v>8.6639999999999997</v>
      </c>
      <c r="M17" s="19">
        <f>E199</f>
        <v>10.08</v>
      </c>
      <c r="N17" s="19">
        <f>E200</f>
        <v>12.384</v>
      </c>
      <c r="O17" s="19">
        <f>E201</f>
        <v>14.592000000000001</v>
      </c>
      <c r="P17" s="19">
        <f>E202</f>
        <v>12.936</v>
      </c>
      <c r="Q17" s="19">
        <f>E203</f>
        <v>12.023999999999999</v>
      </c>
      <c r="R17" s="19">
        <f>E204</f>
        <v>14.736000000000001</v>
      </c>
      <c r="S17" s="19">
        <f>E205</f>
        <v>13.44</v>
      </c>
      <c r="T17" s="19">
        <f>E206</f>
        <v>14.64</v>
      </c>
      <c r="U17" s="19">
        <f>E207</f>
        <v>12.12</v>
      </c>
      <c r="V17" s="19">
        <f>E208</f>
        <v>12.36</v>
      </c>
      <c r="W17" s="19">
        <f>E209</f>
        <v>13.536</v>
      </c>
      <c r="X17" s="19">
        <f>E210</f>
        <v>13.776</v>
      </c>
      <c r="Y17" s="19">
        <f>E211</f>
        <v>18.024000000000001</v>
      </c>
      <c r="Z17" s="19">
        <f>E212</f>
        <v>18.96</v>
      </c>
      <c r="AA17" s="19">
        <f>E213</f>
        <v>19.175999999999998</v>
      </c>
      <c r="AB17" s="19">
        <f>E214</f>
        <v>23.76</v>
      </c>
      <c r="AC17" s="19">
        <f>E215</f>
        <v>18.84</v>
      </c>
      <c r="AD17" s="19">
        <f>E216</f>
        <v>16.943999999999999</v>
      </c>
      <c r="AE17" s="19">
        <f>E217</f>
        <v>13.776</v>
      </c>
      <c r="AF17" s="19">
        <f>E218</f>
        <v>10.92</v>
      </c>
      <c r="AG17" s="19">
        <f>E219</f>
        <v>10.032</v>
      </c>
      <c r="AH17" s="19">
        <f>E220</f>
        <v>9.6</v>
      </c>
      <c r="AI17" s="19">
        <f>E221</f>
        <v>9.1199999999999992</v>
      </c>
    </row>
    <row r="18" spans="1:35" ht="15.75" x14ac:dyDescent="0.25">
      <c r="A18" s="1"/>
      <c r="C18" s="1">
        <f>Лист1!A18</f>
        <v>42948</v>
      </c>
      <c r="D18" s="1" t="str">
        <f>Лист1!B18</f>
        <v>12:00-13:00</v>
      </c>
      <c r="E18" s="20">
        <f>Лист1!C18</f>
        <v>14.856</v>
      </c>
      <c r="F18" s="20">
        <f>Лист1!D18</f>
        <v>0</v>
      </c>
      <c r="G18" s="20">
        <f>Лист1!E18</f>
        <v>4.1520000000000001</v>
      </c>
      <c r="H18" s="20">
        <f>Лист1!F18</f>
        <v>0</v>
      </c>
      <c r="K18" s="7">
        <f t="shared" si="0"/>
        <v>42957</v>
      </c>
      <c r="L18" s="19">
        <f>E222</f>
        <v>9.3119999999999994</v>
      </c>
      <c r="M18" s="19">
        <f>E223</f>
        <v>10.68</v>
      </c>
      <c r="N18" s="19">
        <f>E224</f>
        <v>12.192</v>
      </c>
      <c r="O18" s="19">
        <f>E225</f>
        <v>11.256</v>
      </c>
      <c r="P18" s="19">
        <f>E226</f>
        <v>11.375999999999999</v>
      </c>
      <c r="Q18" s="19">
        <f>E227</f>
        <v>14.28</v>
      </c>
      <c r="R18" s="19">
        <f>E228</f>
        <v>15.504</v>
      </c>
      <c r="S18" s="19">
        <f>E229</f>
        <v>16.248000000000001</v>
      </c>
      <c r="T18" s="19">
        <f>E230</f>
        <v>14.832000000000001</v>
      </c>
      <c r="U18" s="19">
        <f>E231</f>
        <v>16.271999999999998</v>
      </c>
      <c r="V18" s="19">
        <f>E232</f>
        <v>14.904</v>
      </c>
      <c r="W18" s="19">
        <f>E233</f>
        <v>14.64</v>
      </c>
      <c r="X18" s="19">
        <f>E234</f>
        <v>16.152000000000001</v>
      </c>
      <c r="Y18" s="19">
        <f>E235</f>
        <v>16.896000000000001</v>
      </c>
      <c r="Z18" s="19">
        <f>E236</f>
        <v>15.528</v>
      </c>
      <c r="AA18" s="19">
        <f>E237</f>
        <v>18</v>
      </c>
      <c r="AB18" s="19">
        <f>E238</f>
        <v>18.143999999999998</v>
      </c>
      <c r="AC18" s="19">
        <f>E239</f>
        <v>16.224</v>
      </c>
      <c r="AD18" s="19">
        <f>E240</f>
        <v>17.975999999999999</v>
      </c>
      <c r="AE18" s="19">
        <f>E241</f>
        <v>14.064</v>
      </c>
      <c r="AF18" s="19">
        <f>E242</f>
        <v>11.183999999999999</v>
      </c>
      <c r="AG18" s="19">
        <f>E243</f>
        <v>10.055999999999999</v>
      </c>
      <c r="AH18" s="19">
        <f>E244</f>
        <v>9.3119999999999994</v>
      </c>
      <c r="AI18" s="19">
        <f>E245</f>
        <v>9.1440000000000001</v>
      </c>
    </row>
    <row r="19" spans="1:35" ht="15.75" x14ac:dyDescent="0.25">
      <c r="A19" s="1"/>
      <c r="C19" s="1">
        <f>Лист1!A19</f>
        <v>42948</v>
      </c>
      <c r="D19" s="1" t="str">
        <f>Лист1!B19</f>
        <v>13:00-14:00</v>
      </c>
      <c r="E19" s="20">
        <f>Лист1!C19</f>
        <v>17.760000000000002</v>
      </c>
      <c r="F19" s="20">
        <f>Лист1!D19</f>
        <v>0</v>
      </c>
      <c r="G19" s="20">
        <f>Лист1!E19</f>
        <v>4.8239999999999998</v>
      </c>
      <c r="H19" s="20">
        <f>Лист1!F19</f>
        <v>0</v>
      </c>
      <c r="K19" s="7">
        <f t="shared" si="0"/>
        <v>42958</v>
      </c>
      <c r="L19" s="19">
        <f>E246</f>
        <v>9.1679999999999993</v>
      </c>
      <c r="M19" s="19">
        <f>E247</f>
        <v>10.44</v>
      </c>
      <c r="N19" s="19">
        <f>E248</f>
        <v>12.023999999999999</v>
      </c>
      <c r="O19" s="19">
        <f>E249</f>
        <v>12.984</v>
      </c>
      <c r="P19" s="19">
        <f>E250</f>
        <v>10.536</v>
      </c>
      <c r="Q19" s="19">
        <f>E251</f>
        <v>13.848000000000001</v>
      </c>
      <c r="R19" s="19">
        <f>E252</f>
        <v>12.768000000000001</v>
      </c>
      <c r="S19" s="19">
        <f>E253</f>
        <v>11.976000000000001</v>
      </c>
      <c r="T19" s="19">
        <f>E254</f>
        <v>13.151999999999999</v>
      </c>
      <c r="U19" s="19">
        <f>E255</f>
        <v>14.856</v>
      </c>
      <c r="V19" s="19">
        <f>E256</f>
        <v>13.8</v>
      </c>
      <c r="W19" s="19">
        <f>E257</f>
        <v>13.656000000000001</v>
      </c>
      <c r="X19" s="19">
        <f>E258</f>
        <v>13.247999999999999</v>
      </c>
      <c r="Y19" s="19">
        <f>E259</f>
        <v>12.288</v>
      </c>
      <c r="Z19" s="19">
        <f>E260</f>
        <v>13.584</v>
      </c>
      <c r="AA19" s="19">
        <f>E261</f>
        <v>13.992000000000001</v>
      </c>
      <c r="AB19" s="19">
        <f>E262</f>
        <v>16.2</v>
      </c>
      <c r="AC19" s="19">
        <f>E263</f>
        <v>16.224</v>
      </c>
      <c r="AD19" s="19">
        <f>E264</f>
        <v>16.704000000000001</v>
      </c>
      <c r="AE19" s="19">
        <f>E265</f>
        <v>14.688000000000001</v>
      </c>
      <c r="AF19" s="19">
        <f>E266</f>
        <v>12.768000000000001</v>
      </c>
      <c r="AG19" s="19">
        <f>E267</f>
        <v>11.952</v>
      </c>
      <c r="AH19" s="19">
        <f>E268</f>
        <v>11.135999999999999</v>
      </c>
      <c r="AI19" s="19">
        <f>E269</f>
        <v>10.824</v>
      </c>
    </row>
    <row r="20" spans="1:35" ht="15.75" x14ac:dyDescent="0.25">
      <c r="A20" s="1"/>
      <c r="C20" s="1">
        <f>Лист1!A20</f>
        <v>42948</v>
      </c>
      <c r="D20" s="1" t="str">
        <f>Лист1!B20</f>
        <v>14:00-15:00</v>
      </c>
      <c r="E20" s="20">
        <f>Лист1!C20</f>
        <v>18.672000000000001</v>
      </c>
      <c r="F20" s="20">
        <f>Лист1!D20</f>
        <v>0</v>
      </c>
      <c r="G20" s="20">
        <f>Лист1!E20</f>
        <v>4.2960000000000003</v>
      </c>
      <c r="H20" s="20">
        <f>Лист1!F20</f>
        <v>0</v>
      </c>
      <c r="K20" s="7">
        <f t="shared" si="0"/>
        <v>42959</v>
      </c>
      <c r="L20" s="19">
        <f>E270</f>
        <v>10.608000000000001</v>
      </c>
      <c r="M20" s="19">
        <f>E271</f>
        <v>10.56</v>
      </c>
      <c r="N20" s="19">
        <f>E272</f>
        <v>10.464</v>
      </c>
      <c r="O20" s="19">
        <f>E273</f>
        <v>10.56</v>
      </c>
      <c r="P20" s="19">
        <f>E274</f>
        <v>13.8</v>
      </c>
      <c r="Q20" s="19">
        <f>E275</f>
        <v>15.456</v>
      </c>
      <c r="R20" s="19">
        <f>E276</f>
        <v>13.752000000000001</v>
      </c>
      <c r="S20" s="19">
        <f>E277</f>
        <v>15.576000000000001</v>
      </c>
      <c r="T20" s="19">
        <f>E278</f>
        <v>14.736000000000001</v>
      </c>
      <c r="U20" s="19">
        <f>E279</f>
        <v>14.135999999999999</v>
      </c>
      <c r="V20" s="19">
        <f>E280</f>
        <v>16.751999999999999</v>
      </c>
      <c r="W20" s="19">
        <f>E281</f>
        <v>13.055999999999999</v>
      </c>
      <c r="X20" s="19">
        <f>E282</f>
        <v>13.103999999999999</v>
      </c>
      <c r="Y20" s="19">
        <f>E283</f>
        <v>13.224</v>
      </c>
      <c r="Z20" s="19">
        <f>E284</f>
        <v>11.352</v>
      </c>
      <c r="AA20" s="19">
        <f>E285</f>
        <v>12.696</v>
      </c>
      <c r="AB20" s="19">
        <f>E286</f>
        <v>13.2</v>
      </c>
      <c r="AC20" s="19">
        <f>E287</f>
        <v>14.352</v>
      </c>
      <c r="AD20" s="19">
        <f>E288</f>
        <v>13.752000000000001</v>
      </c>
      <c r="AE20" s="19">
        <f>E289</f>
        <v>12.071999999999999</v>
      </c>
      <c r="AF20" s="19">
        <f>E290</f>
        <v>12.263999999999999</v>
      </c>
      <c r="AG20" s="19">
        <f>E291</f>
        <v>9.9120000000000008</v>
      </c>
      <c r="AH20" s="19">
        <f>E292</f>
        <v>9.0239999999999991</v>
      </c>
      <c r="AI20" s="19">
        <f>E293</f>
        <v>8.9039999999999999</v>
      </c>
    </row>
    <row r="21" spans="1:35" ht="15.75" x14ac:dyDescent="0.25">
      <c r="A21" s="1"/>
      <c r="C21" s="1">
        <f>Лист1!A21</f>
        <v>42948</v>
      </c>
      <c r="D21" s="1" t="str">
        <f>Лист1!B21</f>
        <v>15:00-16:00</v>
      </c>
      <c r="E21" s="20">
        <f>Лист1!C21</f>
        <v>18.12</v>
      </c>
      <c r="F21" s="20">
        <f>Лист1!D21</f>
        <v>0</v>
      </c>
      <c r="G21" s="20">
        <f>Лист1!E21</f>
        <v>4.7519999999999998</v>
      </c>
      <c r="H21" s="20">
        <f>Лист1!F21</f>
        <v>0</v>
      </c>
      <c r="K21" s="7">
        <f t="shared" si="0"/>
        <v>42960</v>
      </c>
      <c r="L21" s="19">
        <f>E294</f>
        <v>9.1440000000000001</v>
      </c>
      <c r="M21" s="19">
        <f>E295</f>
        <v>8.9039999999999999</v>
      </c>
      <c r="N21" s="19">
        <f>E296</f>
        <v>10.007999999999999</v>
      </c>
      <c r="O21" s="19">
        <f>E297</f>
        <v>11.712</v>
      </c>
      <c r="P21" s="19">
        <f>E298</f>
        <v>13.536</v>
      </c>
      <c r="Q21" s="19">
        <f>E299</f>
        <v>14.256</v>
      </c>
      <c r="R21" s="19">
        <f>E300</f>
        <v>16.056000000000001</v>
      </c>
      <c r="S21" s="19">
        <f>E301</f>
        <v>16.655999999999999</v>
      </c>
      <c r="T21" s="19">
        <f>E302</f>
        <v>19.295999999999999</v>
      </c>
      <c r="U21" s="19">
        <f>E303</f>
        <v>15.624000000000001</v>
      </c>
      <c r="V21" s="19">
        <f>E304</f>
        <v>16.224</v>
      </c>
      <c r="W21" s="19">
        <f>E305</f>
        <v>14.592000000000001</v>
      </c>
      <c r="X21" s="19">
        <f>E306</f>
        <v>13.848000000000001</v>
      </c>
      <c r="Y21" s="19">
        <f>E307</f>
        <v>12.552</v>
      </c>
      <c r="Z21" s="19">
        <f>E308</f>
        <v>14.472</v>
      </c>
      <c r="AA21" s="19">
        <f>E309</f>
        <v>16.68</v>
      </c>
      <c r="AB21" s="19">
        <f>E310</f>
        <v>16.847999999999999</v>
      </c>
      <c r="AC21" s="19">
        <f>E311</f>
        <v>14.375999999999999</v>
      </c>
      <c r="AD21" s="19">
        <f>E312</f>
        <v>14.496</v>
      </c>
      <c r="AE21" s="19">
        <f>E313</f>
        <v>14.256</v>
      </c>
      <c r="AF21" s="19">
        <f>E314</f>
        <v>11.256</v>
      </c>
      <c r="AG21" s="19">
        <f>E315</f>
        <v>10.343999999999999</v>
      </c>
      <c r="AH21" s="19">
        <f>E316</f>
        <v>9.2880000000000003</v>
      </c>
      <c r="AI21" s="19">
        <f>E317</f>
        <v>9.3840000000000003</v>
      </c>
    </row>
    <row r="22" spans="1:35" ht="15.75" x14ac:dyDescent="0.25">
      <c r="A22" s="1"/>
      <c r="C22" s="1">
        <f>Лист1!A22</f>
        <v>42948</v>
      </c>
      <c r="D22" s="1" t="str">
        <f>Лист1!B22</f>
        <v>16:00-17:00</v>
      </c>
      <c r="E22" s="20">
        <f>Лист1!C22</f>
        <v>17.687999999999999</v>
      </c>
      <c r="F22" s="20">
        <f>Лист1!D22</f>
        <v>0</v>
      </c>
      <c r="G22" s="20">
        <f>Лист1!E22</f>
        <v>4.2480000000000002</v>
      </c>
      <c r="H22" s="20">
        <f>Лист1!F22</f>
        <v>0</v>
      </c>
      <c r="K22" s="7">
        <f t="shared" si="0"/>
        <v>42961</v>
      </c>
      <c r="L22" s="19">
        <f>E318</f>
        <v>10.055999999999999</v>
      </c>
      <c r="M22" s="19">
        <f>E319</f>
        <v>10.632</v>
      </c>
      <c r="N22" s="19">
        <f>E320</f>
        <v>13.512</v>
      </c>
      <c r="O22" s="19">
        <f>E321</f>
        <v>11.808</v>
      </c>
      <c r="P22" s="19">
        <f>E322</f>
        <v>12.888</v>
      </c>
      <c r="Q22" s="19">
        <f>E323</f>
        <v>14.808</v>
      </c>
      <c r="R22" s="19">
        <f>E324</f>
        <v>15.552</v>
      </c>
      <c r="S22" s="19">
        <f>E325</f>
        <v>15.936</v>
      </c>
      <c r="T22" s="19">
        <f>E326</f>
        <v>16.584</v>
      </c>
      <c r="U22" s="19">
        <f>E327</f>
        <v>16.824000000000002</v>
      </c>
      <c r="V22" s="19">
        <f>E328</f>
        <v>16.655999999999999</v>
      </c>
      <c r="W22" s="19">
        <f>E329</f>
        <v>16.344000000000001</v>
      </c>
      <c r="X22" s="19">
        <f>E330</f>
        <v>15.456</v>
      </c>
      <c r="Y22" s="19">
        <f>E331</f>
        <v>17.64</v>
      </c>
      <c r="Z22" s="19">
        <f>E332</f>
        <v>20.04</v>
      </c>
      <c r="AA22" s="19">
        <f>E333</f>
        <v>18.984000000000002</v>
      </c>
      <c r="AB22" s="19">
        <f>E334</f>
        <v>22.512</v>
      </c>
      <c r="AC22" s="19">
        <f>E335</f>
        <v>24.143999999999998</v>
      </c>
      <c r="AD22" s="19">
        <f>E336</f>
        <v>18.744</v>
      </c>
      <c r="AE22" s="19">
        <f>E337</f>
        <v>16.271999999999998</v>
      </c>
      <c r="AF22" s="19">
        <f>E338</f>
        <v>11.664</v>
      </c>
      <c r="AG22" s="19">
        <f>E339</f>
        <v>10.704000000000001</v>
      </c>
      <c r="AH22" s="19">
        <f>E340</f>
        <v>10.416</v>
      </c>
      <c r="AI22" s="19">
        <f>E341</f>
        <v>10.199999999999999</v>
      </c>
    </row>
    <row r="23" spans="1:35" ht="15.75" x14ac:dyDescent="0.25">
      <c r="A23" s="1"/>
      <c r="C23" s="1">
        <f>Лист1!A23</f>
        <v>42948</v>
      </c>
      <c r="D23" s="1" t="str">
        <f>Лист1!B23</f>
        <v>17:00-18:00</v>
      </c>
      <c r="E23" s="20">
        <f>Лист1!C23</f>
        <v>18.047999999999998</v>
      </c>
      <c r="F23" s="20">
        <f>Лист1!D23</f>
        <v>0</v>
      </c>
      <c r="G23" s="20">
        <f>Лист1!E23</f>
        <v>4.4640000000000004</v>
      </c>
      <c r="H23" s="20">
        <f>Лист1!F23</f>
        <v>0</v>
      </c>
      <c r="K23" s="7">
        <f t="shared" si="0"/>
        <v>42962</v>
      </c>
      <c r="L23" s="19">
        <f>E342</f>
        <v>10.391999999999999</v>
      </c>
      <c r="M23" s="19">
        <f>E343</f>
        <v>11.231999999999999</v>
      </c>
      <c r="N23" s="19">
        <f>E344</f>
        <v>15.071999999999999</v>
      </c>
      <c r="O23" s="19">
        <f>E345</f>
        <v>14.736000000000001</v>
      </c>
      <c r="P23" s="19">
        <f>E346</f>
        <v>17.303999999999998</v>
      </c>
      <c r="Q23" s="19">
        <f>E347</f>
        <v>14.087999999999999</v>
      </c>
      <c r="R23" s="19">
        <f>E348</f>
        <v>12.672000000000001</v>
      </c>
      <c r="S23" s="19">
        <f>E349</f>
        <v>14.352</v>
      </c>
      <c r="T23" s="19">
        <f>E350</f>
        <v>13.752000000000001</v>
      </c>
      <c r="U23" s="19">
        <f>E351</f>
        <v>14.568</v>
      </c>
      <c r="V23" s="19">
        <f>E352</f>
        <v>14.472</v>
      </c>
      <c r="W23" s="19">
        <f>E353</f>
        <v>13.848000000000001</v>
      </c>
      <c r="X23" s="19">
        <f>E354</f>
        <v>13.295999999999999</v>
      </c>
      <c r="Y23" s="19">
        <f>E355</f>
        <v>15.048</v>
      </c>
      <c r="Z23" s="19">
        <f>E356</f>
        <v>22.608000000000001</v>
      </c>
      <c r="AA23" s="19">
        <f>E357</f>
        <v>21.167999999999999</v>
      </c>
      <c r="AB23" s="19">
        <f>E358</f>
        <v>19.488</v>
      </c>
      <c r="AC23" s="19">
        <f>E359</f>
        <v>20.808</v>
      </c>
      <c r="AD23" s="19">
        <f>E360</f>
        <v>18.744</v>
      </c>
      <c r="AE23" s="19">
        <f>E361</f>
        <v>14.112</v>
      </c>
      <c r="AF23" s="19">
        <f>E362</f>
        <v>12.263999999999999</v>
      </c>
      <c r="AG23" s="19">
        <f>E363</f>
        <v>10.872</v>
      </c>
      <c r="AH23" s="19">
        <f>E364</f>
        <v>10.992000000000001</v>
      </c>
      <c r="AI23" s="19">
        <f>E365</f>
        <v>10.151999999999999</v>
      </c>
    </row>
    <row r="24" spans="1:35" ht="15.75" x14ac:dyDescent="0.25">
      <c r="A24" s="1"/>
      <c r="C24" s="1">
        <f>Лист1!A24</f>
        <v>42948</v>
      </c>
      <c r="D24" s="1" t="str">
        <f>Лист1!B24</f>
        <v>18:00-19:00</v>
      </c>
      <c r="E24" s="20">
        <f>Лист1!C24</f>
        <v>15.744</v>
      </c>
      <c r="F24" s="20">
        <f>Лист1!D24</f>
        <v>0</v>
      </c>
      <c r="G24" s="20">
        <f>Лист1!E24</f>
        <v>4.1280000000000001</v>
      </c>
      <c r="H24" s="20">
        <f>Лист1!F24</f>
        <v>0</v>
      </c>
      <c r="K24" s="7">
        <f t="shared" si="0"/>
        <v>42963</v>
      </c>
      <c r="L24" s="19">
        <f>E366</f>
        <v>10.032</v>
      </c>
      <c r="M24" s="19">
        <f>E367</f>
        <v>11.16</v>
      </c>
      <c r="N24" s="19">
        <f>E368</f>
        <v>13.007999999999999</v>
      </c>
      <c r="O24" s="19">
        <f>E369</f>
        <v>12.768000000000001</v>
      </c>
      <c r="P24" s="19">
        <f>E370</f>
        <v>13.56</v>
      </c>
      <c r="Q24" s="19">
        <f>E371</f>
        <v>12.48</v>
      </c>
      <c r="R24" s="19">
        <f>E372</f>
        <v>14.976000000000001</v>
      </c>
      <c r="S24" s="19">
        <f>E373</f>
        <v>15.36</v>
      </c>
      <c r="T24" s="19">
        <f>E374</f>
        <v>15.407999999999999</v>
      </c>
      <c r="U24" s="19">
        <f>E375</f>
        <v>13.368</v>
      </c>
      <c r="V24" s="19">
        <f>E376</f>
        <v>15.192</v>
      </c>
      <c r="W24" s="19">
        <f>E377</f>
        <v>14.688000000000001</v>
      </c>
      <c r="X24" s="19">
        <f>E378</f>
        <v>14.904</v>
      </c>
      <c r="Y24" s="19">
        <f>E379</f>
        <v>15.384</v>
      </c>
      <c r="Z24" s="19">
        <f>E380</f>
        <v>16.751999999999999</v>
      </c>
      <c r="AA24" s="19">
        <f>E381</f>
        <v>22.128</v>
      </c>
      <c r="AB24" s="19">
        <f>E382</f>
        <v>20.16</v>
      </c>
      <c r="AC24" s="19">
        <f>E383</f>
        <v>21.143999999999998</v>
      </c>
      <c r="AD24" s="19">
        <f>E384</f>
        <v>19.992000000000001</v>
      </c>
      <c r="AE24" s="19">
        <f>E385</f>
        <v>15.24</v>
      </c>
      <c r="AF24" s="19">
        <f>E386</f>
        <v>13.632</v>
      </c>
      <c r="AG24" s="19">
        <f>E387</f>
        <v>11.352</v>
      </c>
      <c r="AH24" s="19">
        <f>E388</f>
        <v>10.224</v>
      </c>
      <c r="AI24" s="19">
        <f>E389</f>
        <v>10.103999999999999</v>
      </c>
    </row>
    <row r="25" spans="1:35" ht="15.75" x14ac:dyDescent="0.25">
      <c r="A25" s="1"/>
      <c r="C25" s="1">
        <f>Лист1!A25</f>
        <v>42948</v>
      </c>
      <c r="D25" s="1" t="str">
        <f>Лист1!B25</f>
        <v>19:00-20:00</v>
      </c>
      <c r="E25" s="20">
        <f>Лист1!C25</f>
        <v>14.52</v>
      </c>
      <c r="F25" s="20">
        <f>Лист1!D25</f>
        <v>0</v>
      </c>
      <c r="G25" s="20">
        <f>Лист1!E25</f>
        <v>3.7679999999999998</v>
      </c>
      <c r="H25" s="20">
        <f>Лист1!F25</f>
        <v>0</v>
      </c>
      <c r="K25" s="7">
        <f t="shared" si="0"/>
        <v>42964</v>
      </c>
      <c r="L25" s="19">
        <f>E390</f>
        <v>9.9600000000000009</v>
      </c>
      <c r="M25" s="19">
        <f>E391</f>
        <v>10.872</v>
      </c>
      <c r="N25" s="19">
        <f>E392</f>
        <v>16.416</v>
      </c>
      <c r="O25" s="19">
        <f>E393</f>
        <v>15.6</v>
      </c>
      <c r="P25" s="19">
        <f>E394</f>
        <v>15.023999999999999</v>
      </c>
      <c r="Q25" s="19">
        <f>E395</f>
        <v>12.792</v>
      </c>
      <c r="R25" s="19">
        <f>E396</f>
        <v>14.231999999999999</v>
      </c>
      <c r="S25" s="19">
        <f>E397</f>
        <v>16.728000000000002</v>
      </c>
      <c r="T25" s="19">
        <f>E398</f>
        <v>15.432</v>
      </c>
      <c r="U25" s="19">
        <f>E399</f>
        <v>14.448</v>
      </c>
      <c r="V25" s="19">
        <f>E400</f>
        <v>13.464</v>
      </c>
      <c r="W25" s="19">
        <f>E401</f>
        <v>15.768000000000001</v>
      </c>
      <c r="X25" s="19">
        <f>E402</f>
        <v>14.448</v>
      </c>
      <c r="Y25" s="19">
        <f>E403</f>
        <v>15.768000000000001</v>
      </c>
      <c r="Z25" s="19">
        <f>E404</f>
        <v>14.736000000000001</v>
      </c>
      <c r="AA25" s="19">
        <f>E405</f>
        <v>18.48</v>
      </c>
      <c r="AB25" s="19">
        <f>E406</f>
        <v>19.079999999999998</v>
      </c>
      <c r="AC25" s="19">
        <f>E407</f>
        <v>17.184000000000001</v>
      </c>
      <c r="AD25" s="19">
        <f>E408</f>
        <v>19.391999999999999</v>
      </c>
      <c r="AE25" s="19">
        <f>E409</f>
        <v>14.712</v>
      </c>
      <c r="AF25" s="19">
        <f>E410</f>
        <v>11.784000000000001</v>
      </c>
      <c r="AG25" s="19">
        <f>E411</f>
        <v>10.055999999999999</v>
      </c>
      <c r="AH25" s="19">
        <f>E412</f>
        <v>9.8640000000000008</v>
      </c>
      <c r="AI25" s="19">
        <f>E413</f>
        <v>9.8879999999999999</v>
      </c>
    </row>
    <row r="26" spans="1:35" ht="15.75" x14ac:dyDescent="0.25">
      <c r="A26" s="1"/>
      <c r="C26" s="1">
        <f>Лист1!A26</f>
        <v>42948</v>
      </c>
      <c r="D26" s="1" t="str">
        <f>Лист1!B26</f>
        <v>20:00-21:00</v>
      </c>
      <c r="E26" s="20">
        <f>Лист1!C26</f>
        <v>11.64</v>
      </c>
      <c r="F26" s="20">
        <f>Лист1!D26</f>
        <v>0</v>
      </c>
      <c r="G26" s="20">
        <f>Лист1!E26</f>
        <v>3.552</v>
      </c>
      <c r="H26" s="20">
        <f>Лист1!F26</f>
        <v>0</v>
      </c>
      <c r="K26" s="7">
        <f t="shared" si="0"/>
        <v>42965</v>
      </c>
      <c r="L26" s="19">
        <f>E414</f>
        <v>10.08</v>
      </c>
      <c r="M26" s="19">
        <f>E415</f>
        <v>10.848000000000001</v>
      </c>
      <c r="N26" s="19">
        <f>E416</f>
        <v>16.896000000000001</v>
      </c>
      <c r="O26" s="19">
        <f>E417</f>
        <v>14.231999999999999</v>
      </c>
      <c r="P26" s="19">
        <f>E418</f>
        <v>11.423999999999999</v>
      </c>
      <c r="Q26" s="19">
        <f>E419</f>
        <v>12.336</v>
      </c>
      <c r="R26" s="19">
        <f>E420</f>
        <v>13.8</v>
      </c>
      <c r="S26" s="19">
        <f>E421</f>
        <v>13.632</v>
      </c>
      <c r="T26" s="19">
        <f>E422</f>
        <v>15.648</v>
      </c>
      <c r="U26" s="19">
        <f>E423</f>
        <v>14.52</v>
      </c>
      <c r="V26" s="19">
        <f>E424</f>
        <v>16.007999999999999</v>
      </c>
      <c r="W26" s="19">
        <f>E425</f>
        <v>14.135999999999999</v>
      </c>
      <c r="X26" s="19">
        <f>E426</f>
        <v>13.512</v>
      </c>
      <c r="Y26" s="19">
        <f>E427</f>
        <v>12.263999999999999</v>
      </c>
      <c r="Z26" s="19">
        <f>E428</f>
        <v>15.552</v>
      </c>
      <c r="AA26" s="19">
        <f>E429</f>
        <v>17.111999999999998</v>
      </c>
      <c r="AB26" s="19">
        <f>E430</f>
        <v>18.239999999999998</v>
      </c>
      <c r="AC26" s="19">
        <f>E431</f>
        <v>20.495999999999999</v>
      </c>
      <c r="AD26" s="19">
        <f>E432</f>
        <v>18.576000000000001</v>
      </c>
      <c r="AE26" s="19">
        <f>E433</f>
        <v>16.68</v>
      </c>
      <c r="AF26" s="19">
        <f>E434</f>
        <v>12.336</v>
      </c>
      <c r="AG26" s="19">
        <f>E435</f>
        <v>10.151999999999999</v>
      </c>
      <c r="AH26" s="19">
        <f>E436</f>
        <v>9.5519999999999996</v>
      </c>
      <c r="AI26" s="19">
        <f>E437</f>
        <v>9.3119999999999994</v>
      </c>
    </row>
    <row r="27" spans="1:35" ht="15.75" x14ac:dyDescent="0.25">
      <c r="A27" s="1"/>
      <c r="C27" s="1">
        <f>Лист1!A27</f>
        <v>42948</v>
      </c>
      <c r="D27" s="1" t="str">
        <f>Лист1!B27</f>
        <v>21:00-22:00</v>
      </c>
      <c r="E27" s="20">
        <f>Лист1!C27</f>
        <v>9.9120000000000008</v>
      </c>
      <c r="F27" s="20">
        <f>Лист1!D27</f>
        <v>0</v>
      </c>
      <c r="G27" s="20">
        <f>Лист1!E27</f>
        <v>3.72</v>
      </c>
      <c r="H27" s="20">
        <f>Лист1!F27</f>
        <v>0</v>
      </c>
      <c r="K27" s="7">
        <f t="shared" si="0"/>
        <v>42966</v>
      </c>
      <c r="L27" s="19">
        <f>E438</f>
        <v>9</v>
      </c>
      <c r="M27" s="19">
        <f>E439</f>
        <v>9.24</v>
      </c>
      <c r="N27" s="19">
        <f>E440</f>
        <v>11.616</v>
      </c>
      <c r="O27" s="19">
        <f>E441</f>
        <v>11.087999999999999</v>
      </c>
      <c r="P27" s="19">
        <f>E442</f>
        <v>13.176</v>
      </c>
      <c r="Q27" s="19">
        <f>E443</f>
        <v>11.256</v>
      </c>
      <c r="R27" s="19">
        <f>E444</f>
        <v>12.288</v>
      </c>
      <c r="S27" s="19">
        <f>E445</f>
        <v>14.352</v>
      </c>
      <c r="T27" s="19">
        <f>E446</f>
        <v>18</v>
      </c>
      <c r="U27" s="19">
        <f>E447</f>
        <v>15.624000000000001</v>
      </c>
      <c r="V27" s="19">
        <f>E448</f>
        <v>13.848000000000001</v>
      </c>
      <c r="W27" s="19">
        <f>E449</f>
        <v>14.375999999999999</v>
      </c>
      <c r="X27" s="19">
        <f>E450</f>
        <v>13.776</v>
      </c>
      <c r="Y27" s="19">
        <f>E451</f>
        <v>14.568</v>
      </c>
      <c r="Z27" s="19">
        <f>E452</f>
        <v>13.416</v>
      </c>
      <c r="AA27" s="19">
        <f>E453</f>
        <v>14.352</v>
      </c>
      <c r="AB27" s="19">
        <f>E454</f>
        <v>13.608000000000001</v>
      </c>
      <c r="AC27" s="19">
        <f>E455</f>
        <v>15.384</v>
      </c>
      <c r="AD27" s="19">
        <f>E456</f>
        <v>16.079999999999998</v>
      </c>
      <c r="AE27" s="19">
        <f>E457</f>
        <v>14.231999999999999</v>
      </c>
      <c r="AF27" s="19">
        <f>E458</f>
        <v>11.616</v>
      </c>
      <c r="AG27" s="19">
        <f>E459</f>
        <v>11.375999999999999</v>
      </c>
      <c r="AH27" s="19">
        <f>E460</f>
        <v>9.8640000000000008</v>
      </c>
      <c r="AI27" s="19">
        <f>E461</f>
        <v>9.1440000000000001</v>
      </c>
    </row>
    <row r="28" spans="1:35" ht="15.75" x14ac:dyDescent="0.25">
      <c r="A28" s="1"/>
      <c r="C28" s="1">
        <f>Лист1!A28</f>
        <v>42948</v>
      </c>
      <c r="D28" s="1" t="str">
        <f>Лист1!B28</f>
        <v>22:00-23:00</v>
      </c>
      <c r="E28" s="20">
        <f>Лист1!C28</f>
        <v>9.4559999999999995</v>
      </c>
      <c r="F28" s="20">
        <f>Лист1!D28</f>
        <v>0</v>
      </c>
      <c r="G28" s="20">
        <f>Лист1!E28</f>
        <v>3.3359999999999999</v>
      </c>
      <c r="H28" s="20">
        <f>Лист1!F28</f>
        <v>0</v>
      </c>
      <c r="K28" s="7">
        <f t="shared" si="0"/>
        <v>42967</v>
      </c>
      <c r="L28" s="19">
        <f>E462</f>
        <v>9.4320000000000004</v>
      </c>
      <c r="M28" s="19">
        <f>E463</f>
        <v>9.2880000000000003</v>
      </c>
      <c r="N28" s="19">
        <f>E464</f>
        <v>9.9120000000000008</v>
      </c>
      <c r="O28" s="19">
        <f>E465</f>
        <v>10.055999999999999</v>
      </c>
      <c r="P28" s="19">
        <f>E466</f>
        <v>11.327999999999999</v>
      </c>
      <c r="Q28" s="19">
        <f>E467</f>
        <v>12.552</v>
      </c>
      <c r="R28" s="19">
        <f>E468</f>
        <v>13.968</v>
      </c>
      <c r="S28" s="19">
        <f>E469</f>
        <v>14.135999999999999</v>
      </c>
      <c r="T28" s="19">
        <f>E470</f>
        <v>16.68</v>
      </c>
      <c r="U28" s="19">
        <f>E471</f>
        <v>16.056000000000001</v>
      </c>
      <c r="V28" s="19">
        <f>E472</f>
        <v>17.376000000000001</v>
      </c>
      <c r="W28" s="19">
        <f>E473</f>
        <v>15.624000000000001</v>
      </c>
      <c r="X28" s="19">
        <f>E474</f>
        <v>16.847999999999999</v>
      </c>
      <c r="Y28" s="19">
        <f>E475</f>
        <v>20.231999999999999</v>
      </c>
      <c r="Z28" s="19">
        <f>E476</f>
        <v>20.088000000000001</v>
      </c>
      <c r="AA28" s="19">
        <f>E477</f>
        <v>17.376000000000001</v>
      </c>
      <c r="AB28" s="19">
        <f>E478</f>
        <v>19.872</v>
      </c>
      <c r="AC28" s="19">
        <f>E479</f>
        <v>18.335999999999999</v>
      </c>
      <c r="AD28" s="19">
        <f>E480</f>
        <v>16.536000000000001</v>
      </c>
      <c r="AE28" s="19">
        <f>E481</f>
        <v>14.544</v>
      </c>
      <c r="AF28" s="19">
        <f>E482</f>
        <v>11.928000000000001</v>
      </c>
      <c r="AG28" s="19">
        <f>E483</f>
        <v>9.7919999999999998</v>
      </c>
      <c r="AH28" s="19">
        <f>E484</f>
        <v>9.3360000000000003</v>
      </c>
      <c r="AI28" s="19">
        <f>E485</f>
        <v>9.5039999999999996</v>
      </c>
    </row>
    <row r="29" spans="1:35" ht="15.75" x14ac:dyDescent="0.25">
      <c r="A29" s="1"/>
      <c r="C29" s="1">
        <f>Лист1!A29</f>
        <v>42948</v>
      </c>
      <c r="D29" s="1" t="str">
        <f>Лист1!B29</f>
        <v>23:00-24:00</v>
      </c>
      <c r="E29" s="20">
        <f>Лист1!C29</f>
        <v>9</v>
      </c>
      <c r="F29" s="20">
        <f>Лист1!D29</f>
        <v>0</v>
      </c>
      <c r="G29" s="20">
        <f>Лист1!E29</f>
        <v>2.976</v>
      </c>
      <c r="H29" s="20">
        <f>Лист1!F29</f>
        <v>0</v>
      </c>
      <c r="K29" s="7">
        <f t="shared" si="0"/>
        <v>42968</v>
      </c>
      <c r="L29" s="19">
        <f>E486</f>
        <v>9.8160000000000007</v>
      </c>
      <c r="M29" s="19">
        <f>E487</f>
        <v>11.375999999999999</v>
      </c>
      <c r="N29" s="19">
        <f>E488</f>
        <v>12.72</v>
      </c>
      <c r="O29" s="19">
        <f>E489</f>
        <v>12.84</v>
      </c>
      <c r="P29" s="19">
        <f>E490</f>
        <v>10.368</v>
      </c>
      <c r="Q29" s="19">
        <f>E491</f>
        <v>12.888</v>
      </c>
      <c r="R29" s="19">
        <f>E492</f>
        <v>13.343999999999999</v>
      </c>
      <c r="S29" s="19">
        <f>E493</f>
        <v>11.808</v>
      </c>
      <c r="T29" s="19">
        <f>E494</f>
        <v>14.88</v>
      </c>
      <c r="U29" s="19">
        <f>E495</f>
        <v>17.207999999999998</v>
      </c>
      <c r="V29" s="19">
        <f>E496</f>
        <v>16.391999999999999</v>
      </c>
      <c r="W29" s="19">
        <f>E497</f>
        <v>17.712</v>
      </c>
      <c r="X29" s="19">
        <f>E498</f>
        <v>15.888</v>
      </c>
      <c r="Y29" s="19">
        <f>E499</f>
        <v>20.064</v>
      </c>
      <c r="Z29" s="19">
        <f>E500</f>
        <v>19.152000000000001</v>
      </c>
      <c r="AA29" s="19">
        <f>E501</f>
        <v>21.143999999999998</v>
      </c>
      <c r="AB29" s="19">
        <f>E502</f>
        <v>22.391999999999999</v>
      </c>
      <c r="AC29" s="19">
        <f>E503</f>
        <v>22.367999999999999</v>
      </c>
      <c r="AD29" s="19">
        <f>E504</f>
        <v>18.984000000000002</v>
      </c>
      <c r="AE29" s="19">
        <f>E505</f>
        <v>14.496</v>
      </c>
      <c r="AF29" s="19">
        <f>E506</f>
        <v>11.304</v>
      </c>
      <c r="AG29" s="19">
        <f>E507</f>
        <v>10.8</v>
      </c>
      <c r="AH29" s="19">
        <f>E508</f>
        <v>10.128</v>
      </c>
      <c r="AI29" s="19">
        <f>E509</f>
        <v>9.7200000000000006</v>
      </c>
    </row>
    <row r="30" spans="1:35" ht="15.75" x14ac:dyDescent="0.25">
      <c r="A30" s="1"/>
      <c r="C30" s="1">
        <f>Лист1!A30</f>
        <v>42949</v>
      </c>
      <c r="D30" s="1" t="str">
        <f>Лист1!B30</f>
        <v>00:00-01:00</v>
      </c>
      <c r="E30" s="20">
        <f>Лист1!C30</f>
        <v>9.24</v>
      </c>
      <c r="F30" s="20">
        <f>Лист1!D30</f>
        <v>0</v>
      </c>
      <c r="G30" s="20">
        <f>Лист1!E30</f>
        <v>3.2879999999999998</v>
      </c>
      <c r="H30" s="20">
        <f>Лист1!F30</f>
        <v>0</v>
      </c>
      <c r="K30" s="7">
        <f t="shared" si="0"/>
        <v>42969</v>
      </c>
      <c r="L30" s="19">
        <f>E510</f>
        <v>10.103999999999999</v>
      </c>
      <c r="M30" s="19">
        <f>E511</f>
        <v>11.087999999999999</v>
      </c>
      <c r="N30" s="19">
        <f>E512</f>
        <v>11.423999999999999</v>
      </c>
      <c r="O30" s="19">
        <f>E513</f>
        <v>13.44</v>
      </c>
      <c r="P30" s="19">
        <f>E514</f>
        <v>13.632</v>
      </c>
      <c r="Q30" s="19">
        <f>E515</f>
        <v>13.32</v>
      </c>
      <c r="R30" s="19">
        <f>E516</f>
        <v>15.192</v>
      </c>
      <c r="S30" s="19">
        <f>E517</f>
        <v>17.88</v>
      </c>
      <c r="T30" s="19">
        <f>E518</f>
        <v>14.64</v>
      </c>
      <c r="U30" s="19">
        <f>E519</f>
        <v>17.664000000000001</v>
      </c>
      <c r="V30" s="19">
        <f>E520</f>
        <v>17.687999999999999</v>
      </c>
      <c r="W30" s="19">
        <f>E521</f>
        <v>14.592000000000001</v>
      </c>
      <c r="X30" s="19">
        <f>E522</f>
        <v>13.848000000000001</v>
      </c>
      <c r="Y30" s="19">
        <f>E523</f>
        <v>16.295999999999999</v>
      </c>
      <c r="Z30" s="19">
        <f>E524</f>
        <v>18.12</v>
      </c>
      <c r="AA30" s="19">
        <f>E525</f>
        <v>21.552</v>
      </c>
      <c r="AB30" s="19">
        <f>E526</f>
        <v>27.648</v>
      </c>
      <c r="AC30" s="19">
        <f>E527</f>
        <v>20.544</v>
      </c>
      <c r="AD30" s="19">
        <f>E528</f>
        <v>20.568000000000001</v>
      </c>
      <c r="AE30" s="19">
        <f>E529</f>
        <v>17.616</v>
      </c>
      <c r="AF30" s="19">
        <f>E530</f>
        <v>14.112</v>
      </c>
      <c r="AG30" s="19">
        <f>E531</f>
        <v>13.2</v>
      </c>
      <c r="AH30" s="19">
        <f>E532</f>
        <v>12.456</v>
      </c>
      <c r="AI30" s="19">
        <f>E533</f>
        <v>12.167999999999999</v>
      </c>
    </row>
    <row r="31" spans="1:35" ht="15.75" x14ac:dyDescent="0.25">
      <c r="A31" s="1"/>
      <c r="C31" s="1">
        <f>Лист1!A31</f>
        <v>42949</v>
      </c>
      <c r="D31" s="1" t="str">
        <f>Лист1!B31</f>
        <v>01:00-02:00</v>
      </c>
      <c r="E31" s="20">
        <f>Лист1!C31</f>
        <v>10.536</v>
      </c>
      <c r="F31" s="20">
        <f>Лист1!D31</f>
        <v>0</v>
      </c>
      <c r="G31" s="20">
        <f>Лист1!E31</f>
        <v>3.1680000000000001</v>
      </c>
      <c r="H31" s="20">
        <f>Лист1!F31</f>
        <v>0</v>
      </c>
      <c r="K31" s="7">
        <f t="shared" si="0"/>
        <v>42970</v>
      </c>
      <c r="L31" s="19">
        <f>E534</f>
        <v>12.624000000000001</v>
      </c>
      <c r="M31" s="19">
        <f>E535</f>
        <v>14.496</v>
      </c>
      <c r="N31" s="19">
        <f>E536</f>
        <v>15.768000000000001</v>
      </c>
      <c r="O31" s="19">
        <f>E537</f>
        <v>15.263999999999999</v>
      </c>
      <c r="P31" s="19">
        <f>E538</f>
        <v>15.407999999999999</v>
      </c>
      <c r="Q31" s="19">
        <f>E539</f>
        <v>15.576000000000001</v>
      </c>
      <c r="R31" s="19">
        <f>E540</f>
        <v>15.84</v>
      </c>
      <c r="S31" s="19">
        <f>E541</f>
        <v>17.423999999999999</v>
      </c>
      <c r="T31" s="19">
        <f>E542</f>
        <v>14.327999999999999</v>
      </c>
      <c r="U31" s="19">
        <f>E543</f>
        <v>15.648</v>
      </c>
      <c r="V31" s="19">
        <f>E544</f>
        <v>13.704000000000001</v>
      </c>
      <c r="W31" s="19">
        <f>E545</f>
        <v>14.28</v>
      </c>
      <c r="X31" s="19">
        <f>E546</f>
        <v>18.312000000000001</v>
      </c>
      <c r="Y31" s="19">
        <f>E547</f>
        <v>17.52</v>
      </c>
      <c r="Z31" s="19">
        <f>E548</f>
        <v>18.576000000000001</v>
      </c>
      <c r="AA31" s="19">
        <f>E549</f>
        <v>19.68</v>
      </c>
      <c r="AB31" s="19">
        <f>E550</f>
        <v>18.408000000000001</v>
      </c>
      <c r="AC31" s="19">
        <f>E551</f>
        <v>20.16</v>
      </c>
      <c r="AD31" s="19">
        <f>E552</f>
        <v>18.600000000000001</v>
      </c>
      <c r="AE31" s="19">
        <f>E553</f>
        <v>15.528</v>
      </c>
      <c r="AF31" s="19">
        <f>E554</f>
        <v>14.592000000000001</v>
      </c>
      <c r="AG31" s="19">
        <f>E555</f>
        <v>13.488</v>
      </c>
      <c r="AH31" s="19">
        <f>E556</f>
        <v>12.672000000000001</v>
      </c>
      <c r="AI31" s="19">
        <f>E557</f>
        <v>12.624000000000001</v>
      </c>
    </row>
    <row r="32" spans="1:35" ht="15.75" x14ac:dyDescent="0.25">
      <c r="A32" s="1"/>
      <c r="C32" s="1">
        <f>Лист1!A32</f>
        <v>42949</v>
      </c>
      <c r="D32" s="1" t="str">
        <f>Лист1!B32</f>
        <v>02:00-03:00</v>
      </c>
      <c r="E32" s="20">
        <f>Лист1!C32</f>
        <v>13.007999999999999</v>
      </c>
      <c r="F32" s="20">
        <f>Лист1!D32</f>
        <v>0</v>
      </c>
      <c r="G32" s="20">
        <f>Лист1!E32</f>
        <v>3.3359999999999999</v>
      </c>
      <c r="H32" s="20">
        <f>Лист1!F32</f>
        <v>0</v>
      </c>
      <c r="K32" s="7">
        <f t="shared" si="0"/>
        <v>42971</v>
      </c>
      <c r="L32" s="19">
        <f>E558</f>
        <v>12.167999999999999</v>
      </c>
      <c r="M32" s="19">
        <f>E559</f>
        <v>11.664</v>
      </c>
      <c r="N32" s="19">
        <f>E560</f>
        <v>12.912000000000001</v>
      </c>
      <c r="O32" s="19">
        <f>E561</f>
        <v>12.984</v>
      </c>
      <c r="P32" s="19">
        <f>E562</f>
        <v>14.688000000000001</v>
      </c>
      <c r="Q32" s="19">
        <f>E563</f>
        <v>17.760000000000002</v>
      </c>
      <c r="R32" s="19">
        <f>E564</f>
        <v>20.472000000000001</v>
      </c>
      <c r="S32" s="19">
        <f>E565</f>
        <v>18.504000000000001</v>
      </c>
      <c r="T32" s="19">
        <f>E566</f>
        <v>16.872</v>
      </c>
      <c r="U32" s="19">
        <f>E567</f>
        <v>17.015999999999998</v>
      </c>
      <c r="V32" s="19">
        <f>E568</f>
        <v>18.239999999999998</v>
      </c>
      <c r="W32" s="19">
        <f>E569</f>
        <v>17.52</v>
      </c>
      <c r="X32" s="19">
        <f>E570</f>
        <v>18.456</v>
      </c>
      <c r="Y32" s="19">
        <f>E571</f>
        <v>16.2</v>
      </c>
      <c r="Z32" s="19">
        <f>E572</f>
        <v>19.751999999999999</v>
      </c>
      <c r="AA32" s="19">
        <f>E573</f>
        <v>23.376000000000001</v>
      </c>
      <c r="AB32" s="19">
        <f>E574</f>
        <v>23.808</v>
      </c>
      <c r="AC32" s="19">
        <f>E575</f>
        <v>19.152000000000001</v>
      </c>
      <c r="AD32" s="19">
        <f>E576</f>
        <v>20.64</v>
      </c>
      <c r="AE32" s="19">
        <f>E577</f>
        <v>17.327999999999999</v>
      </c>
      <c r="AF32" s="19">
        <f>E578</f>
        <v>14.544</v>
      </c>
      <c r="AG32" s="19">
        <f>E579</f>
        <v>13.44</v>
      </c>
      <c r="AH32" s="19">
        <f>E580</f>
        <v>13.416</v>
      </c>
      <c r="AI32" s="19">
        <f>E581</f>
        <v>13.656000000000001</v>
      </c>
    </row>
    <row r="33" spans="1:35" ht="15.75" x14ac:dyDescent="0.25">
      <c r="A33" s="1"/>
      <c r="C33" s="1">
        <f>Лист1!A33</f>
        <v>42949</v>
      </c>
      <c r="D33" s="1" t="str">
        <f>Лист1!B33</f>
        <v>03:00-04:00</v>
      </c>
      <c r="E33" s="20">
        <f>Лист1!C33</f>
        <v>12.96</v>
      </c>
      <c r="F33" s="20">
        <f>Лист1!D33</f>
        <v>0</v>
      </c>
      <c r="G33" s="20">
        <f>Лист1!E33</f>
        <v>3.6240000000000001</v>
      </c>
      <c r="H33" s="20">
        <f>Лист1!F33</f>
        <v>0</v>
      </c>
      <c r="K33" s="7">
        <f t="shared" si="0"/>
        <v>42972</v>
      </c>
      <c r="L33" s="19">
        <f>E582</f>
        <v>13.416</v>
      </c>
      <c r="M33" s="19">
        <f>E583</f>
        <v>14.928000000000001</v>
      </c>
      <c r="N33" s="19">
        <f>E584</f>
        <v>17.568000000000001</v>
      </c>
      <c r="O33" s="19">
        <f>E585</f>
        <v>16.536000000000001</v>
      </c>
      <c r="P33" s="19">
        <f>E586</f>
        <v>17.135999999999999</v>
      </c>
      <c r="Q33" s="19">
        <f>E587</f>
        <v>15.167999999999999</v>
      </c>
      <c r="R33" s="19">
        <f>E588</f>
        <v>14.616</v>
      </c>
      <c r="S33" s="19">
        <f>E589</f>
        <v>18.431999999999999</v>
      </c>
      <c r="T33" s="19">
        <f>E590</f>
        <v>15.864000000000001</v>
      </c>
      <c r="U33" s="19">
        <f>E591</f>
        <v>14.952</v>
      </c>
      <c r="V33" s="19">
        <f>E592</f>
        <v>14.544</v>
      </c>
      <c r="W33" s="19">
        <f>E593</f>
        <v>16.872</v>
      </c>
      <c r="X33" s="19">
        <f>E594</f>
        <v>16.728000000000002</v>
      </c>
      <c r="Y33" s="19">
        <f>E595</f>
        <v>19.295999999999999</v>
      </c>
      <c r="Z33" s="19">
        <f>E596</f>
        <v>17.303999999999998</v>
      </c>
      <c r="AA33" s="19">
        <f>E597</f>
        <v>18.36</v>
      </c>
      <c r="AB33" s="19">
        <f>E598</f>
        <v>17.975999999999999</v>
      </c>
      <c r="AC33" s="19">
        <f>E599</f>
        <v>22.728000000000002</v>
      </c>
      <c r="AD33" s="19">
        <f>E600</f>
        <v>20.904</v>
      </c>
      <c r="AE33" s="19">
        <f>E601</f>
        <v>16.2</v>
      </c>
      <c r="AF33" s="19">
        <f>E602</f>
        <v>13.728</v>
      </c>
      <c r="AG33" s="19">
        <f>E603</f>
        <v>12.888</v>
      </c>
      <c r="AH33" s="19">
        <f>E604</f>
        <v>12.096</v>
      </c>
      <c r="AI33" s="19">
        <f>E605</f>
        <v>11.304</v>
      </c>
    </row>
    <row r="34" spans="1:35" ht="15.75" x14ac:dyDescent="0.25">
      <c r="A34" s="1"/>
      <c r="C34" s="1">
        <f>Лист1!A34</f>
        <v>42949</v>
      </c>
      <c r="D34" s="1" t="str">
        <f>Лист1!B34</f>
        <v>04:00-05:00</v>
      </c>
      <c r="E34" s="20">
        <f>Лист1!C34</f>
        <v>14.183999999999999</v>
      </c>
      <c r="F34" s="20">
        <f>Лист1!D34</f>
        <v>0</v>
      </c>
      <c r="G34" s="20">
        <f>Лист1!E34</f>
        <v>4.1760000000000002</v>
      </c>
      <c r="H34" s="20">
        <f>Лист1!F34</f>
        <v>0</v>
      </c>
      <c r="K34" s="7">
        <f t="shared" si="0"/>
        <v>42973</v>
      </c>
      <c r="L34" s="19">
        <f>E606</f>
        <v>11.352</v>
      </c>
      <c r="M34" s="19">
        <f>E607</f>
        <v>12.407999999999999</v>
      </c>
      <c r="N34" s="19">
        <f>E608</f>
        <v>12.023999999999999</v>
      </c>
      <c r="O34" s="19">
        <f>E609</f>
        <v>15.096</v>
      </c>
      <c r="P34" s="19">
        <f>E610</f>
        <v>16.463999999999999</v>
      </c>
      <c r="Q34" s="19">
        <f>E611</f>
        <v>19.512</v>
      </c>
      <c r="R34" s="19">
        <f>E612</f>
        <v>19.968</v>
      </c>
      <c r="S34" s="19">
        <f>E613</f>
        <v>24.096</v>
      </c>
      <c r="T34" s="19">
        <f>E614</f>
        <v>21.24</v>
      </c>
      <c r="U34" s="19">
        <f>E615</f>
        <v>17.856000000000002</v>
      </c>
      <c r="V34" s="19">
        <f>E616</f>
        <v>18.096</v>
      </c>
      <c r="W34" s="19">
        <f>E617</f>
        <v>17.376000000000001</v>
      </c>
      <c r="X34" s="19">
        <f>E618</f>
        <v>15.912000000000001</v>
      </c>
      <c r="Y34" s="19">
        <f>E619</f>
        <v>13.776</v>
      </c>
      <c r="Z34" s="19">
        <f>E620</f>
        <v>12.311999999999999</v>
      </c>
      <c r="AA34" s="19">
        <f>E621</f>
        <v>17.783999999999999</v>
      </c>
      <c r="AB34" s="19">
        <f>E622</f>
        <v>20.399999999999999</v>
      </c>
      <c r="AC34" s="19">
        <f>E623</f>
        <v>19.847999999999999</v>
      </c>
      <c r="AD34" s="19">
        <f>E624</f>
        <v>19.463999999999999</v>
      </c>
      <c r="AE34" s="19">
        <f>E625</f>
        <v>16.824000000000002</v>
      </c>
      <c r="AF34" s="19">
        <f>E626</f>
        <v>15.288</v>
      </c>
      <c r="AG34" s="19">
        <f>E627</f>
        <v>13.343999999999999</v>
      </c>
      <c r="AH34" s="19">
        <f>E628</f>
        <v>12.263999999999999</v>
      </c>
      <c r="AI34" s="19">
        <f>E629</f>
        <v>12</v>
      </c>
    </row>
    <row r="35" spans="1:35" ht="15.75" x14ac:dyDescent="0.25">
      <c r="A35" s="1"/>
      <c r="C35" s="1">
        <f>Лист1!A35</f>
        <v>42949</v>
      </c>
      <c r="D35" s="1" t="str">
        <f>Лист1!B35</f>
        <v>05:00-06:00</v>
      </c>
      <c r="E35" s="20">
        <f>Лист1!C35</f>
        <v>16.584</v>
      </c>
      <c r="F35" s="20">
        <f>Лист1!D35</f>
        <v>0</v>
      </c>
      <c r="G35" s="20">
        <f>Лист1!E35</f>
        <v>4.3680000000000003</v>
      </c>
      <c r="H35" s="20">
        <f>Лист1!F35</f>
        <v>0</v>
      </c>
      <c r="K35" s="7">
        <f t="shared" si="0"/>
        <v>42974</v>
      </c>
      <c r="L35" s="19">
        <f>E630</f>
        <v>12.071999999999999</v>
      </c>
      <c r="M35" s="19">
        <f>E631</f>
        <v>11.976000000000001</v>
      </c>
      <c r="N35" s="19">
        <f>E632</f>
        <v>13.872</v>
      </c>
      <c r="O35" s="19">
        <f>E633</f>
        <v>14.592000000000001</v>
      </c>
      <c r="P35" s="19">
        <f>E634</f>
        <v>19.079999999999998</v>
      </c>
      <c r="Q35" s="19">
        <f>E635</f>
        <v>19.32</v>
      </c>
      <c r="R35" s="19">
        <f>E636</f>
        <v>18.192</v>
      </c>
      <c r="S35" s="19">
        <f>E637</f>
        <v>21.216000000000001</v>
      </c>
      <c r="T35" s="19">
        <f>E638</f>
        <v>19.344000000000001</v>
      </c>
      <c r="U35" s="19">
        <f>E639</f>
        <v>18.263999999999999</v>
      </c>
      <c r="V35" s="19">
        <f>E640</f>
        <v>15.311999999999999</v>
      </c>
      <c r="W35" s="19">
        <f>E641</f>
        <v>17.712</v>
      </c>
      <c r="X35" s="19">
        <f>E642</f>
        <v>21.431999999999999</v>
      </c>
      <c r="Y35" s="19">
        <f>E643</f>
        <v>19.704000000000001</v>
      </c>
      <c r="Z35" s="19">
        <f>E644</f>
        <v>24.911999999999999</v>
      </c>
      <c r="AA35" s="19">
        <f>E645</f>
        <v>28.8</v>
      </c>
      <c r="AB35" s="19">
        <f>E646</f>
        <v>29.76</v>
      </c>
      <c r="AC35" s="19">
        <f>E647</f>
        <v>29.832000000000001</v>
      </c>
      <c r="AD35" s="19">
        <f>E648</f>
        <v>26.28</v>
      </c>
      <c r="AE35" s="19">
        <f>E649</f>
        <v>22.103999999999999</v>
      </c>
      <c r="AF35" s="19">
        <f>E650</f>
        <v>17.832000000000001</v>
      </c>
      <c r="AG35" s="19">
        <f>E651</f>
        <v>16.512</v>
      </c>
      <c r="AH35" s="19">
        <f>E652</f>
        <v>16.391999999999999</v>
      </c>
      <c r="AI35" s="19">
        <f>E653</f>
        <v>14.904</v>
      </c>
    </row>
    <row r="36" spans="1:35" ht="15.75" x14ac:dyDescent="0.25">
      <c r="A36" s="1"/>
      <c r="C36" s="1">
        <f>Лист1!A36</f>
        <v>42949</v>
      </c>
      <c r="D36" s="1" t="str">
        <f>Лист1!B36</f>
        <v>06:00-07:00</v>
      </c>
      <c r="E36" s="20">
        <f>Лист1!C36</f>
        <v>16.8</v>
      </c>
      <c r="F36" s="20">
        <f>Лист1!D36</f>
        <v>0</v>
      </c>
      <c r="G36" s="20">
        <f>Лист1!E36</f>
        <v>4.68</v>
      </c>
      <c r="H36" s="20">
        <f>Лист1!F36</f>
        <v>0</v>
      </c>
      <c r="K36" s="7">
        <f t="shared" si="0"/>
        <v>42975</v>
      </c>
      <c r="L36" s="19">
        <f>E654</f>
        <v>15.288</v>
      </c>
      <c r="M36" s="19">
        <f>E655</f>
        <v>18.431999999999999</v>
      </c>
      <c r="N36" s="19">
        <f>E656</f>
        <v>16.344000000000001</v>
      </c>
      <c r="O36" s="19">
        <f>E657</f>
        <v>17.28</v>
      </c>
      <c r="P36" s="19">
        <f>E658</f>
        <v>19.488</v>
      </c>
      <c r="Q36" s="19">
        <f>E659</f>
        <v>17.64</v>
      </c>
      <c r="R36" s="19">
        <f>E660</f>
        <v>19.847999999999999</v>
      </c>
      <c r="S36" s="19">
        <f>E661</f>
        <v>22.391999999999999</v>
      </c>
      <c r="T36" s="19">
        <f>E662</f>
        <v>16.536000000000001</v>
      </c>
      <c r="U36" s="19">
        <f>E663</f>
        <v>17.568000000000001</v>
      </c>
      <c r="V36" s="19">
        <f>E664</f>
        <v>18.696000000000002</v>
      </c>
      <c r="W36" s="19">
        <f>E665</f>
        <v>17.736000000000001</v>
      </c>
      <c r="X36" s="19">
        <f>E666</f>
        <v>18.239999999999998</v>
      </c>
      <c r="Y36" s="19">
        <f>E667</f>
        <v>21.263999999999999</v>
      </c>
      <c r="Z36" s="19">
        <f>E668</f>
        <v>21.936</v>
      </c>
      <c r="AA36" s="19">
        <f>E669</f>
        <v>31.367999999999999</v>
      </c>
      <c r="AB36" s="19">
        <f>E670</f>
        <v>32.591999999999999</v>
      </c>
      <c r="AC36" s="19">
        <f>E671</f>
        <v>28.8</v>
      </c>
      <c r="AD36" s="19">
        <f>E672</f>
        <v>28.536000000000001</v>
      </c>
      <c r="AE36" s="19">
        <f>E673</f>
        <v>24.12</v>
      </c>
      <c r="AF36" s="19">
        <f>E674</f>
        <v>20.783999999999999</v>
      </c>
      <c r="AG36" s="19">
        <f>E675</f>
        <v>18.384</v>
      </c>
      <c r="AH36" s="19">
        <f>E676</f>
        <v>16.103999999999999</v>
      </c>
      <c r="AI36" s="19">
        <f>E677</f>
        <v>15.696</v>
      </c>
    </row>
    <row r="37" spans="1:35" ht="15.75" x14ac:dyDescent="0.25">
      <c r="A37" s="1"/>
      <c r="C37" s="1">
        <f>Лист1!A37</f>
        <v>42949</v>
      </c>
      <c r="D37" s="1" t="str">
        <f>Лист1!B37</f>
        <v>07:00-08:00</v>
      </c>
      <c r="E37" s="20">
        <f>Лист1!C37</f>
        <v>16.367999999999999</v>
      </c>
      <c r="F37" s="20">
        <f>Лист1!D37</f>
        <v>0</v>
      </c>
      <c r="G37" s="20">
        <f>Лист1!E37</f>
        <v>4.7519999999999998</v>
      </c>
      <c r="H37" s="20">
        <f>Лист1!F37</f>
        <v>0</v>
      </c>
      <c r="K37" s="7">
        <f t="shared" si="0"/>
        <v>42976</v>
      </c>
      <c r="L37" s="19">
        <f>E678</f>
        <v>16.463999999999999</v>
      </c>
      <c r="M37" s="19">
        <f>E679</f>
        <v>16.488</v>
      </c>
      <c r="N37" s="19">
        <f>E680</f>
        <v>19.344000000000001</v>
      </c>
      <c r="O37" s="19">
        <f>E681</f>
        <v>19.824000000000002</v>
      </c>
      <c r="P37" s="19">
        <f>E682</f>
        <v>19.440000000000001</v>
      </c>
      <c r="Q37" s="19">
        <f>E683</f>
        <v>20.327999999999999</v>
      </c>
      <c r="R37" s="19">
        <f>E684</f>
        <v>21.024000000000001</v>
      </c>
      <c r="S37" s="19">
        <f>E685</f>
        <v>22.224</v>
      </c>
      <c r="T37" s="19">
        <f>E686</f>
        <v>18.600000000000001</v>
      </c>
      <c r="U37" s="19">
        <f>E687</f>
        <v>18.047999999999998</v>
      </c>
      <c r="V37" s="19">
        <f>E688</f>
        <v>17.184000000000001</v>
      </c>
      <c r="W37" s="19">
        <f>E689</f>
        <v>19.728000000000002</v>
      </c>
      <c r="X37" s="19">
        <f>E690</f>
        <v>19.992000000000001</v>
      </c>
      <c r="Y37" s="19">
        <f>E691</f>
        <v>20.616</v>
      </c>
      <c r="Z37" s="19">
        <f>E692</f>
        <v>22.8</v>
      </c>
      <c r="AA37" s="19">
        <f>E693</f>
        <v>30.288</v>
      </c>
      <c r="AB37" s="19">
        <f>E694</f>
        <v>30.24</v>
      </c>
      <c r="AC37" s="19">
        <f>E695</f>
        <v>27.12</v>
      </c>
      <c r="AD37" s="19">
        <f>E696</f>
        <v>24.384</v>
      </c>
      <c r="AE37" s="19">
        <f>E697</f>
        <v>23.015999999999998</v>
      </c>
      <c r="AF37" s="19">
        <f>E698</f>
        <v>19.32</v>
      </c>
      <c r="AG37" s="19">
        <f>E699</f>
        <v>17.376000000000001</v>
      </c>
      <c r="AH37" s="19">
        <f>E700</f>
        <v>17.472000000000001</v>
      </c>
      <c r="AI37" s="19">
        <f>E701</f>
        <v>16.559999999999999</v>
      </c>
    </row>
    <row r="38" spans="1:35" ht="15.75" x14ac:dyDescent="0.25">
      <c r="A38" s="1"/>
      <c r="C38" s="1">
        <f>Лист1!A38</f>
        <v>42949</v>
      </c>
      <c r="D38" s="1" t="str">
        <f>Лист1!B38</f>
        <v>08:00-09:00</v>
      </c>
      <c r="E38" s="20">
        <f>Лист1!C38</f>
        <v>15.912000000000001</v>
      </c>
      <c r="F38" s="20">
        <f>Лист1!D38</f>
        <v>0</v>
      </c>
      <c r="G38" s="20">
        <f>Лист1!E38</f>
        <v>4.5119999999999996</v>
      </c>
      <c r="H38" s="20">
        <f>Лист1!F38</f>
        <v>0</v>
      </c>
      <c r="K38" s="7">
        <f t="shared" si="0"/>
        <v>42977</v>
      </c>
      <c r="L38" s="19">
        <f>E702</f>
        <v>16.079999999999998</v>
      </c>
      <c r="M38" s="19">
        <f>E703</f>
        <v>17.928000000000001</v>
      </c>
      <c r="N38" s="19">
        <f>E704</f>
        <v>18.167999999999999</v>
      </c>
      <c r="O38" s="19">
        <f>E705</f>
        <v>17.808</v>
      </c>
      <c r="P38" s="19">
        <f>E706</f>
        <v>18</v>
      </c>
      <c r="Q38" s="19">
        <f>E707</f>
        <v>16.896000000000001</v>
      </c>
      <c r="R38" s="19">
        <f>E708</f>
        <v>16.968</v>
      </c>
      <c r="S38" s="19">
        <f>E709</f>
        <v>20.064</v>
      </c>
      <c r="T38" s="19">
        <f>E710</f>
        <v>19.632000000000001</v>
      </c>
      <c r="U38" s="19">
        <f>E711</f>
        <v>18.96</v>
      </c>
      <c r="V38" s="19">
        <f>E712</f>
        <v>19.488</v>
      </c>
      <c r="W38" s="19">
        <f>E713</f>
        <v>18.36</v>
      </c>
      <c r="X38" s="19">
        <f>E714</f>
        <v>20.231999999999999</v>
      </c>
      <c r="Y38" s="19">
        <f>E715</f>
        <v>21.672000000000001</v>
      </c>
      <c r="Z38" s="19">
        <f>E716</f>
        <v>25.224</v>
      </c>
      <c r="AA38" s="19">
        <f>E717</f>
        <v>22.92</v>
      </c>
      <c r="AB38" s="19">
        <f>E718</f>
        <v>26.808</v>
      </c>
      <c r="AC38" s="19">
        <f>E719</f>
        <v>25.032</v>
      </c>
      <c r="AD38" s="19">
        <f>E720</f>
        <v>23.16</v>
      </c>
      <c r="AE38" s="19">
        <f>E721</f>
        <v>20.423999999999999</v>
      </c>
      <c r="AF38" s="19">
        <f>E722</f>
        <v>16.344000000000001</v>
      </c>
      <c r="AG38" s="19">
        <f>E723</f>
        <v>15.816000000000001</v>
      </c>
      <c r="AH38" s="19">
        <f>E724</f>
        <v>15.696</v>
      </c>
      <c r="AI38" s="19">
        <f>E725</f>
        <v>15.912000000000001</v>
      </c>
    </row>
    <row r="39" spans="1:35" ht="15.75" x14ac:dyDescent="0.25">
      <c r="A39" s="1"/>
      <c r="C39" s="1">
        <f>Лист1!A39</f>
        <v>42949</v>
      </c>
      <c r="D39" s="1" t="str">
        <f>Лист1!B39</f>
        <v>09:00-10:00</v>
      </c>
      <c r="E39" s="20">
        <f>Лист1!C39</f>
        <v>15.192</v>
      </c>
      <c r="F39" s="20">
        <f>Лист1!D39</f>
        <v>0</v>
      </c>
      <c r="G39" s="20">
        <f>Лист1!E39</f>
        <v>4.3440000000000003</v>
      </c>
      <c r="H39" s="20">
        <f>Лист1!F39</f>
        <v>0</v>
      </c>
      <c r="K39" s="7">
        <f t="shared" si="0"/>
        <v>42978</v>
      </c>
      <c r="L39" s="19">
        <f>E726</f>
        <v>15.84</v>
      </c>
      <c r="M39" s="19">
        <f>E727</f>
        <v>16.776</v>
      </c>
      <c r="N39" s="19">
        <f>E728</f>
        <v>19.824000000000002</v>
      </c>
      <c r="O39" s="19">
        <f>E729</f>
        <v>18.552</v>
      </c>
      <c r="P39" s="19">
        <f>E730</f>
        <v>19.152000000000001</v>
      </c>
      <c r="Q39" s="19">
        <f>E731</f>
        <v>17.783999999999999</v>
      </c>
      <c r="R39" s="19">
        <f>E732</f>
        <v>17.04</v>
      </c>
      <c r="S39" s="19">
        <f>E733</f>
        <v>16.968</v>
      </c>
      <c r="T39" s="19">
        <f>E734</f>
        <v>19.8</v>
      </c>
      <c r="U39" s="19">
        <f>E735</f>
        <v>17.015999999999998</v>
      </c>
      <c r="V39" s="19">
        <f>E736</f>
        <v>15.192</v>
      </c>
      <c r="W39" s="19">
        <f>E737</f>
        <v>15.023999999999999</v>
      </c>
      <c r="X39" s="19">
        <f>E738</f>
        <v>17.904</v>
      </c>
      <c r="Y39" s="19">
        <f>E739</f>
        <v>19.824000000000002</v>
      </c>
      <c r="Z39" s="19">
        <f>E740</f>
        <v>18.48</v>
      </c>
      <c r="AA39" s="19">
        <f>E741</f>
        <v>24.143999999999998</v>
      </c>
      <c r="AB39" s="19">
        <f>E742</f>
        <v>28.32</v>
      </c>
      <c r="AC39" s="19">
        <f>E743</f>
        <v>25.728000000000002</v>
      </c>
      <c r="AD39" s="19">
        <f>E744</f>
        <v>22.776</v>
      </c>
      <c r="AE39" s="19">
        <f>E745</f>
        <v>20.64</v>
      </c>
      <c r="AF39" s="19">
        <f>E746</f>
        <v>18.024000000000001</v>
      </c>
      <c r="AG39" s="19">
        <f>E747</f>
        <v>17.015999999999998</v>
      </c>
      <c r="AH39" s="19">
        <f>E748</f>
        <v>15.6</v>
      </c>
      <c r="AI39" s="19">
        <f>E749</f>
        <v>15.336</v>
      </c>
    </row>
    <row r="40" spans="1:35" x14ac:dyDescent="0.25">
      <c r="A40" s="1"/>
      <c r="C40" s="1">
        <f>Лист1!A40</f>
        <v>42949</v>
      </c>
      <c r="D40" s="1" t="str">
        <f>Лист1!B40</f>
        <v>10:00-11:00</v>
      </c>
      <c r="E40" s="20">
        <f>Лист1!C40</f>
        <v>16.295999999999999</v>
      </c>
      <c r="F40" s="20">
        <f>Лист1!D40</f>
        <v>0</v>
      </c>
      <c r="G40" s="20">
        <f>Лист1!E40</f>
        <v>4.4640000000000004</v>
      </c>
      <c r="H40" s="20">
        <f>Лист1!F40</f>
        <v>0</v>
      </c>
      <c r="K40" t="s">
        <v>599</v>
      </c>
      <c r="L40" s="28">
        <f>SUM(L9:AI39)</f>
        <v>11274.167999999992</v>
      </c>
      <c r="M40" s="28"/>
    </row>
    <row r="41" spans="1:35" x14ac:dyDescent="0.25">
      <c r="A41" s="1"/>
      <c r="C41" s="1">
        <f>Лист1!A41</f>
        <v>42949</v>
      </c>
      <c r="D41" s="1" t="str">
        <f>Лист1!B41</f>
        <v>11:00-12:00</v>
      </c>
      <c r="E41" s="20">
        <f>Лист1!C41</f>
        <v>15.936</v>
      </c>
      <c r="F41" s="20">
        <f>Лист1!D41</f>
        <v>0</v>
      </c>
      <c r="G41" s="20">
        <f>Лист1!E41</f>
        <v>3.9119999999999999</v>
      </c>
      <c r="H41" s="20">
        <f>Лист1!F41</f>
        <v>0</v>
      </c>
    </row>
    <row r="42" spans="1:35" x14ac:dyDescent="0.25">
      <c r="A42" s="1"/>
      <c r="C42" s="1">
        <f>Лист1!A42</f>
        <v>42949</v>
      </c>
      <c r="D42" s="1" t="str">
        <f>Лист1!B42</f>
        <v>12:00-13:00</v>
      </c>
      <c r="E42" s="20">
        <f>Лист1!C42</f>
        <v>13.896000000000001</v>
      </c>
      <c r="F42" s="20">
        <f>Лист1!D42</f>
        <v>0</v>
      </c>
      <c r="G42" s="20">
        <f>Лист1!E42</f>
        <v>4.08</v>
      </c>
      <c r="H42" s="20">
        <f>Лист1!F42</f>
        <v>0</v>
      </c>
    </row>
    <row r="43" spans="1:35" x14ac:dyDescent="0.25">
      <c r="A43" s="1"/>
      <c r="C43" s="1">
        <f>Лист1!A43</f>
        <v>42949</v>
      </c>
      <c r="D43" s="1" t="str">
        <f>Лист1!B43</f>
        <v>13:00-14:00</v>
      </c>
      <c r="E43" s="20">
        <f>Лист1!C43</f>
        <v>15.864000000000001</v>
      </c>
      <c r="F43" s="20">
        <f>Лист1!D43</f>
        <v>0</v>
      </c>
      <c r="G43" s="20">
        <f>Лист1!E43</f>
        <v>4.4400000000000004</v>
      </c>
      <c r="H43" s="20">
        <f>Лист1!F43</f>
        <v>0</v>
      </c>
    </row>
    <row r="44" spans="1:35" x14ac:dyDescent="0.25">
      <c r="A44" s="1"/>
      <c r="C44" s="1">
        <f>Лист1!A44</f>
        <v>42949</v>
      </c>
      <c r="D44" s="1" t="str">
        <f>Лист1!B44</f>
        <v>14:00-15:00</v>
      </c>
      <c r="E44" s="20">
        <f>Лист1!C44</f>
        <v>17.712</v>
      </c>
      <c r="F44" s="20">
        <f>Лист1!D44</f>
        <v>0</v>
      </c>
      <c r="G44" s="20">
        <f>Лист1!E44</f>
        <v>4.5599999999999996</v>
      </c>
      <c r="H44" s="20">
        <f>Лист1!F44</f>
        <v>0</v>
      </c>
    </row>
    <row r="45" spans="1:35" x14ac:dyDescent="0.25">
      <c r="A45" s="1"/>
      <c r="C45" s="1">
        <f>Лист1!A45</f>
        <v>42949</v>
      </c>
      <c r="D45" s="1" t="str">
        <f>Лист1!B45</f>
        <v>15:00-16:00</v>
      </c>
      <c r="E45" s="20">
        <f>Лист1!C45</f>
        <v>15.6</v>
      </c>
      <c r="F45" s="20">
        <f>Лист1!D45</f>
        <v>0</v>
      </c>
      <c r="G45" s="20">
        <f>Лист1!E45</f>
        <v>4.7039999999999997</v>
      </c>
      <c r="H45" s="20">
        <f>Лист1!F45</f>
        <v>0</v>
      </c>
    </row>
    <row r="46" spans="1:35" x14ac:dyDescent="0.25">
      <c r="A46" s="1"/>
      <c r="C46" s="1">
        <f>Лист1!A46</f>
        <v>42949</v>
      </c>
      <c r="D46" s="1" t="str">
        <f>Лист1!B46</f>
        <v>16:00-17:00</v>
      </c>
      <c r="E46" s="20">
        <f>Лист1!C46</f>
        <v>17.616</v>
      </c>
      <c r="F46" s="20">
        <f>Лист1!D46</f>
        <v>0</v>
      </c>
      <c r="G46" s="20">
        <f>Лист1!E46</f>
        <v>4.1520000000000001</v>
      </c>
      <c r="H46" s="20">
        <f>Лист1!F46</f>
        <v>0</v>
      </c>
    </row>
    <row r="47" spans="1:35" x14ac:dyDescent="0.25">
      <c r="A47" s="1"/>
      <c r="C47" s="1">
        <f>Лист1!A47</f>
        <v>42949</v>
      </c>
      <c r="D47" s="1" t="str">
        <f>Лист1!B47</f>
        <v>17:00-18:00</v>
      </c>
      <c r="E47" s="20">
        <f>Лист1!C47</f>
        <v>17.184000000000001</v>
      </c>
      <c r="F47" s="20">
        <f>Лист1!D47</f>
        <v>0</v>
      </c>
      <c r="G47" s="20">
        <f>Лист1!E47</f>
        <v>4.2</v>
      </c>
      <c r="H47" s="20">
        <f>Лист1!F47</f>
        <v>0</v>
      </c>
    </row>
    <row r="48" spans="1:35" x14ac:dyDescent="0.25">
      <c r="A48" s="1"/>
      <c r="C48" s="1">
        <f>Лист1!A48</f>
        <v>42949</v>
      </c>
      <c r="D48" s="1" t="str">
        <f>Лист1!B48</f>
        <v>18:00-19:00</v>
      </c>
      <c r="E48" s="20">
        <f>Лист1!C48</f>
        <v>16.655999999999999</v>
      </c>
      <c r="F48" s="20">
        <f>Лист1!D48</f>
        <v>0</v>
      </c>
      <c r="G48" s="20">
        <f>Лист1!E48</f>
        <v>3.72</v>
      </c>
      <c r="H48" s="20">
        <f>Лист1!F48</f>
        <v>0</v>
      </c>
    </row>
    <row r="49" spans="1:8" x14ac:dyDescent="0.25">
      <c r="A49" s="1"/>
      <c r="C49" s="1">
        <f>Лист1!A49</f>
        <v>42949</v>
      </c>
      <c r="D49" s="1" t="str">
        <f>Лист1!B49</f>
        <v>19:00-20:00</v>
      </c>
      <c r="E49" s="20">
        <f>Лист1!C49</f>
        <v>15.215999999999999</v>
      </c>
      <c r="F49" s="20">
        <f>Лист1!D49</f>
        <v>0</v>
      </c>
      <c r="G49" s="20">
        <f>Лист1!E49</f>
        <v>3.72</v>
      </c>
      <c r="H49" s="20">
        <f>Лист1!F49</f>
        <v>0</v>
      </c>
    </row>
    <row r="50" spans="1:8" x14ac:dyDescent="0.25">
      <c r="A50" s="1"/>
      <c r="C50" s="1">
        <f>Лист1!A50</f>
        <v>42949</v>
      </c>
      <c r="D50" s="1" t="str">
        <f>Лист1!B50</f>
        <v>20:00-21:00</v>
      </c>
      <c r="E50" s="20">
        <f>Лист1!C50</f>
        <v>11.952</v>
      </c>
      <c r="F50" s="20">
        <f>Лист1!D50</f>
        <v>0</v>
      </c>
      <c r="G50" s="20">
        <f>Лист1!E50</f>
        <v>3.6960000000000002</v>
      </c>
      <c r="H50" s="20">
        <f>Лист1!F50</f>
        <v>0</v>
      </c>
    </row>
    <row r="51" spans="1:8" x14ac:dyDescent="0.25">
      <c r="A51" s="1"/>
      <c r="C51" s="1">
        <f>Лист1!A51</f>
        <v>42949</v>
      </c>
      <c r="D51" s="1" t="str">
        <f>Лист1!B51</f>
        <v>21:00-22:00</v>
      </c>
      <c r="E51" s="20">
        <f>Лист1!C51</f>
        <v>9.9120000000000008</v>
      </c>
      <c r="F51" s="20">
        <f>Лист1!D51</f>
        <v>0</v>
      </c>
      <c r="G51" s="20">
        <f>Лист1!E51</f>
        <v>3.9119999999999999</v>
      </c>
      <c r="H51" s="20">
        <f>Лист1!F51</f>
        <v>0</v>
      </c>
    </row>
    <row r="52" spans="1:8" x14ac:dyDescent="0.25">
      <c r="A52" s="1"/>
      <c r="C52" s="1">
        <f>Лист1!A52</f>
        <v>42949</v>
      </c>
      <c r="D52" s="1" t="str">
        <f>Лист1!B52</f>
        <v>22:00-23:00</v>
      </c>
      <c r="E52" s="20">
        <f>Лист1!C52</f>
        <v>9.36</v>
      </c>
      <c r="F52" s="20">
        <f>Лист1!D52</f>
        <v>0</v>
      </c>
      <c r="G52" s="20">
        <f>Лист1!E52</f>
        <v>3.48</v>
      </c>
      <c r="H52" s="20">
        <f>Лист1!F52</f>
        <v>0</v>
      </c>
    </row>
    <row r="53" spans="1:8" x14ac:dyDescent="0.25">
      <c r="A53" s="1"/>
      <c r="C53" s="1">
        <f>Лист1!A53</f>
        <v>42949</v>
      </c>
      <c r="D53" s="1" t="str">
        <f>Лист1!B53</f>
        <v>23:00-24:00</v>
      </c>
      <c r="E53" s="20">
        <f>Лист1!C53</f>
        <v>9.7680000000000007</v>
      </c>
      <c r="F53" s="20">
        <f>Лист1!D53</f>
        <v>0</v>
      </c>
      <c r="G53" s="20">
        <f>Лист1!E53</f>
        <v>3.84</v>
      </c>
      <c r="H53" s="20">
        <f>Лист1!F53</f>
        <v>0</v>
      </c>
    </row>
    <row r="54" spans="1:8" x14ac:dyDescent="0.25">
      <c r="A54" s="1"/>
      <c r="C54" s="1">
        <f>Лист1!A54</f>
        <v>42950</v>
      </c>
      <c r="D54" s="1" t="str">
        <f>Лист1!B54</f>
        <v>00:00-01:00</v>
      </c>
      <c r="E54" s="20">
        <f>Лист1!C54</f>
        <v>9.7200000000000006</v>
      </c>
      <c r="F54" s="20">
        <f>Лист1!D54</f>
        <v>0</v>
      </c>
      <c r="G54" s="20">
        <f>Лист1!E54</f>
        <v>3.8639999999999999</v>
      </c>
      <c r="H54" s="20">
        <f>Лист1!F54</f>
        <v>0</v>
      </c>
    </row>
    <row r="55" spans="1:8" x14ac:dyDescent="0.25">
      <c r="A55" s="1"/>
      <c r="C55" s="1">
        <f>Лист1!A55</f>
        <v>42950</v>
      </c>
      <c r="D55" s="1" t="str">
        <f>Лист1!B55</f>
        <v>01:00-02:00</v>
      </c>
      <c r="E55" s="20">
        <f>Лист1!C55</f>
        <v>10.103999999999999</v>
      </c>
      <c r="F55" s="20">
        <f>Лист1!D55</f>
        <v>0</v>
      </c>
      <c r="G55" s="20">
        <f>Лист1!E55</f>
        <v>3.3839999999999999</v>
      </c>
      <c r="H55" s="20">
        <f>Лист1!F55</f>
        <v>0</v>
      </c>
    </row>
    <row r="56" spans="1:8" x14ac:dyDescent="0.25">
      <c r="A56" s="1"/>
      <c r="C56" s="1">
        <f>Лист1!A56</f>
        <v>42950</v>
      </c>
      <c r="D56" s="1" t="str">
        <f>Лист1!B56</f>
        <v>02:00-03:00</v>
      </c>
      <c r="E56" s="20">
        <f>Лист1!C56</f>
        <v>11.087999999999999</v>
      </c>
      <c r="F56" s="20">
        <f>Лист1!D56</f>
        <v>0</v>
      </c>
      <c r="G56" s="20">
        <f>Лист1!E56</f>
        <v>3.3359999999999999</v>
      </c>
      <c r="H56" s="20">
        <f>Лист1!F56</f>
        <v>0</v>
      </c>
    </row>
    <row r="57" spans="1:8" x14ac:dyDescent="0.25">
      <c r="A57" s="1"/>
      <c r="C57" s="1">
        <f>Лист1!A57</f>
        <v>42950</v>
      </c>
      <c r="D57" s="1" t="str">
        <f>Лист1!B57</f>
        <v>03:00-04:00</v>
      </c>
      <c r="E57" s="20">
        <f>Лист1!C57</f>
        <v>13.944000000000001</v>
      </c>
      <c r="F57" s="20">
        <f>Лист1!D57</f>
        <v>0</v>
      </c>
      <c r="G57" s="20">
        <f>Лист1!E57</f>
        <v>3.6720000000000002</v>
      </c>
      <c r="H57" s="20">
        <f>Лист1!F57</f>
        <v>0</v>
      </c>
    </row>
    <row r="58" spans="1:8" x14ac:dyDescent="0.25">
      <c r="A58" s="1"/>
      <c r="C58" s="1">
        <f>Лист1!A58</f>
        <v>42950</v>
      </c>
      <c r="D58" s="1" t="str">
        <f>Лист1!B58</f>
        <v>04:00-05:00</v>
      </c>
      <c r="E58" s="20">
        <f>Лист1!C58</f>
        <v>10.391999999999999</v>
      </c>
      <c r="F58" s="20">
        <f>Лист1!D58</f>
        <v>0</v>
      </c>
      <c r="G58" s="20">
        <f>Лист1!E58</f>
        <v>3.528</v>
      </c>
      <c r="H58" s="20">
        <f>Лист1!F58</f>
        <v>0</v>
      </c>
    </row>
    <row r="59" spans="1:8" x14ac:dyDescent="0.25">
      <c r="A59" s="1"/>
      <c r="C59" s="1">
        <f>Лист1!A59</f>
        <v>42950</v>
      </c>
      <c r="D59" s="1" t="str">
        <f>Лист1!B59</f>
        <v>05:00-06:00</v>
      </c>
      <c r="E59" s="20">
        <f>Лист1!C59</f>
        <v>10.824</v>
      </c>
      <c r="F59" s="20">
        <f>Лист1!D59</f>
        <v>0</v>
      </c>
      <c r="G59" s="20">
        <f>Лист1!E59</f>
        <v>3.0720000000000001</v>
      </c>
      <c r="H59" s="20">
        <f>Лист1!F59</f>
        <v>0</v>
      </c>
    </row>
    <row r="60" spans="1:8" x14ac:dyDescent="0.25">
      <c r="A60" s="1"/>
      <c r="C60" s="1">
        <f>Лист1!A60</f>
        <v>42950</v>
      </c>
      <c r="D60" s="1" t="str">
        <f>Лист1!B60</f>
        <v>06:00-07:00</v>
      </c>
      <c r="E60" s="20">
        <f>Лист1!C60</f>
        <v>10.8</v>
      </c>
      <c r="F60" s="20">
        <f>Лист1!D60</f>
        <v>0</v>
      </c>
      <c r="G60" s="20">
        <f>Лист1!E60</f>
        <v>3.6480000000000001</v>
      </c>
      <c r="H60" s="20">
        <f>Лист1!F60</f>
        <v>0</v>
      </c>
    </row>
    <row r="61" spans="1:8" x14ac:dyDescent="0.25">
      <c r="A61" s="1"/>
      <c r="C61" s="1">
        <f>Лист1!A61</f>
        <v>42950</v>
      </c>
      <c r="D61" s="1" t="str">
        <f>Лист1!B61</f>
        <v>07:00-08:00</v>
      </c>
      <c r="E61" s="20">
        <f>Лист1!C61</f>
        <v>14.423999999999999</v>
      </c>
      <c r="F61" s="20">
        <f>Лист1!D61</f>
        <v>0</v>
      </c>
      <c r="G61" s="20">
        <f>Лист1!E61</f>
        <v>4.2480000000000002</v>
      </c>
      <c r="H61" s="20">
        <f>Лист1!F61</f>
        <v>0</v>
      </c>
    </row>
    <row r="62" spans="1:8" x14ac:dyDescent="0.25">
      <c r="A62" s="1"/>
      <c r="C62" s="1">
        <f>Лист1!A62</f>
        <v>42950</v>
      </c>
      <c r="D62" s="1" t="str">
        <f>Лист1!B62</f>
        <v>08:00-09:00</v>
      </c>
      <c r="E62" s="20">
        <f>Лист1!C62</f>
        <v>12.744</v>
      </c>
      <c r="F62" s="20">
        <f>Лист1!D62</f>
        <v>0</v>
      </c>
      <c r="G62" s="20">
        <f>Лист1!E62</f>
        <v>4.2720000000000002</v>
      </c>
      <c r="H62" s="20">
        <f>Лист1!F62</f>
        <v>0</v>
      </c>
    </row>
    <row r="63" spans="1:8" x14ac:dyDescent="0.25">
      <c r="A63" s="1"/>
      <c r="C63" s="1">
        <f>Лист1!A63</f>
        <v>42950</v>
      </c>
      <c r="D63" s="1" t="str">
        <f>Лист1!B63</f>
        <v>09:00-10:00</v>
      </c>
      <c r="E63" s="20">
        <f>Лист1!C63</f>
        <v>13.391999999999999</v>
      </c>
      <c r="F63" s="20">
        <f>Лист1!D63</f>
        <v>0</v>
      </c>
      <c r="G63" s="20">
        <f>Лист1!E63</f>
        <v>3.7679999999999998</v>
      </c>
      <c r="H63" s="20">
        <f>Лист1!F63</f>
        <v>0</v>
      </c>
    </row>
    <row r="64" spans="1:8" x14ac:dyDescent="0.25">
      <c r="A64" s="1"/>
      <c r="C64" s="1">
        <f>Лист1!A64</f>
        <v>42950</v>
      </c>
      <c r="D64" s="1" t="str">
        <f>Лист1!B64</f>
        <v>10:00-11:00</v>
      </c>
      <c r="E64" s="20">
        <f>Лист1!C64</f>
        <v>13.464</v>
      </c>
      <c r="F64" s="20">
        <f>Лист1!D64</f>
        <v>0</v>
      </c>
      <c r="G64" s="20">
        <f>Лист1!E64</f>
        <v>3.6240000000000001</v>
      </c>
      <c r="H64" s="20">
        <f>Лист1!F64</f>
        <v>0</v>
      </c>
    </row>
    <row r="65" spans="1:8" x14ac:dyDescent="0.25">
      <c r="A65" s="1"/>
      <c r="C65" s="1">
        <f>Лист1!A65</f>
        <v>42950</v>
      </c>
      <c r="D65" s="1" t="str">
        <f>Лист1!B65</f>
        <v>11:00-12:00</v>
      </c>
      <c r="E65" s="20">
        <f>Лист1!C65</f>
        <v>12.288</v>
      </c>
      <c r="F65" s="20">
        <f>Лист1!D65</f>
        <v>0</v>
      </c>
      <c r="G65" s="20">
        <f>Лист1!E65</f>
        <v>3.36</v>
      </c>
      <c r="H65" s="20">
        <f>Лист1!F65</f>
        <v>0</v>
      </c>
    </row>
    <row r="66" spans="1:8" x14ac:dyDescent="0.25">
      <c r="A66" s="1"/>
      <c r="C66" s="1">
        <f>Лист1!A66</f>
        <v>42950</v>
      </c>
      <c r="D66" s="1" t="str">
        <f>Лист1!B66</f>
        <v>12:00-13:00</v>
      </c>
      <c r="E66" s="20">
        <f>Лист1!C66</f>
        <v>13.32</v>
      </c>
      <c r="F66" s="20">
        <f>Лист1!D66</f>
        <v>0</v>
      </c>
      <c r="G66" s="20">
        <f>Лист1!E66</f>
        <v>3.6</v>
      </c>
      <c r="H66" s="20">
        <f>Лист1!F66</f>
        <v>0</v>
      </c>
    </row>
    <row r="67" spans="1:8" x14ac:dyDescent="0.25">
      <c r="A67" s="1"/>
      <c r="C67" s="1">
        <f>Лист1!A67</f>
        <v>42950</v>
      </c>
      <c r="D67" s="1" t="str">
        <f>Лист1!B67</f>
        <v>13:00-14:00</v>
      </c>
      <c r="E67" s="20">
        <f>Лист1!C67</f>
        <v>14.304</v>
      </c>
      <c r="F67" s="20">
        <f>Лист1!D67</f>
        <v>0</v>
      </c>
      <c r="G67" s="20">
        <f>Лист1!E67</f>
        <v>4.32</v>
      </c>
      <c r="H67" s="20">
        <f>Лист1!F67</f>
        <v>0</v>
      </c>
    </row>
    <row r="68" spans="1:8" x14ac:dyDescent="0.25">
      <c r="A68" s="1"/>
      <c r="C68" s="1">
        <f>Лист1!A68</f>
        <v>42950</v>
      </c>
      <c r="D68" s="1" t="str">
        <f>Лист1!B68</f>
        <v>14:00-15:00</v>
      </c>
      <c r="E68" s="20">
        <f>Лист1!C68</f>
        <v>15.12</v>
      </c>
      <c r="F68" s="20">
        <f>Лист1!D68</f>
        <v>0</v>
      </c>
      <c r="G68" s="20">
        <f>Лист1!E68</f>
        <v>4.4400000000000004</v>
      </c>
      <c r="H68" s="20">
        <f>Лист1!F68</f>
        <v>0</v>
      </c>
    </row>
    <row r="69" spans="1:8" x14ac:dyDescent="0.25">
      <c r="A69" s="1"/>
      <c r="C69" s="1">
        <f>Лист1!A69</f>
        <v>42950</v>
      </c>
      <c r="D69" s="1" t="str">
        <f>Лист1!B69</f>
        <v>15:00-16:00</v>
      </c>
      <c r="E69" s="20">
        <f>Лист1!C69</f>
        <v>15.576000000000001</v>
      </c>
      <c r="F69" s="20">
        <f>Лист1!D69</f>
        <v>0</v>
      </c>
      <c r="G69" s="20">
        <f>Лист1!E69</f>
        <v>4.2960000000000003</v>
      </c>
      <c r="H69" s="20">
        <f>Лист1!F69</f>
        <v>0</v>
      </c>
    </row>
    <row r="70" spans="1:8" x14ac:dyDescent="0.25">
      <c r="A70" s="1"/>
      <c r="C70" s="1">
        <f>Лист1!A70</f>
        <v>42950</v>
      </c>
      <c r="D70" s="1" t="str">
        <f>Лист1!B70</f>
        <v>16:00-17:00</v>
      </c>
      <c r="E70" s="20">
        <f>Лист1!C70</f>
        <v>19.367999999999999</v>
      </c>
      <c r="F70" s="20">
        <f>Лист1!D70</f>
        <v>0</v>
      </c>
      <c r="G70" s="20">
        <f>Лист1!E70</f>
        <v>4.2240000000000002</v>
      </c>
      <c r="H70" s="20">
        <f>Лист1!F70</f>
        <v>0</v>
      </c>
    </row>
    <row r="71" spans="1:8" x14ac:dyDescent="0.25">
      <c r="A71" s="1"/>
      <c r="C71" s="1">
        <f>Лист1!A71</f>
        <v>42950</v>
      </c>
      <c r="D71" s="1" t="str">
        <f>Лист1!B71</f>
        <v>17:00-18:00</v>
      </c>
      <c r="E71" s="20">
        <f>Лист1!C71</f>
        <v>18.167999999999999</v>
      </c>
      <c r="F71" s="20">
        <f>Лист1!D71</f>
        <v>0</v>
      </c>
      <c r="G71" s="20">
        <f>Лист1!E71</f>
        <v>4.032</v>
      </c>
      <c r="H71" s="20">
        <f>Лист1!F71</f>
        <v>0</v>
      </c>
    </row>
    <row r="72" spans="1:8" x14ac:dyDescent="0.25">
      <c r="A72" s="1"/>
      <c r="C72" s="1">
        <f>Лист1!A72</f>
        <v>42950</v>
      </c>
      <c r="D72" s="1" t="str">
        <f>Лист1!B72</f>
        <v>18:00-19:00</v>
      </c>
      <c r="E72" s="20">
        <f>Лист1!C72</f>
        <v>15.864000000000001</v>
      </c>
      <c r="F72" s="20">
        <f>Лист1!D72</f>
        <v>0</v>
      </c>
      <c r="G72" s="20">
        <f>Лист1!E72</f>
        <v>3.72</v>
      </c>
      <c r="H72" s="20">
        <f>Лист1!F72</f>
        <v>0</v>
      </c>
    </row>
    <row r="73" spans="1:8" x14ac:dyDescent="0.25">
      <c r="A73" s="1"/>
      <c r="C73" s="1">
        <f>Лист1!A73</f>
        <v>42950</v>
      </c>
      <c r="D73" s="1" t="str">
        <f>Лист1!B73</f>
        <v>19:00-20:00</v>
      </c>
      <c r="E73" s="20">
        <f>Лист1!C73</f>
        <v>14.016</v>
      </c>
      <c r="F73" s="20">
        <f>Лист1!D73</f>
        <v>0</v>
      </c>
      <c r="G73" s="20">
        <f>Лист1!E73</f>
        <v>3.7919999999999998</v>
      </c>
      <c r="H73" s="20">
        <f>Лист1!F73</f>
        <v>0</v>
      </c>
    </row>
    <row r="74" spans="1:8" x14ac:dyDescent="0.25">
      <c r="A74" s="1"/>
      <c r="C74" s="1">
        <f>Лист1!A74</f>
        <v>42950</v>
      </c>
      <c r="D74" s="1" t="str">
        <f>Лист1!B74</f>
        <v>20:00-21:00</v>
      </c>
      <c r="E74" s="20">
        <f>Лист1!C74</f>
        <v>12.071999999999999</v>
      </c>
      <c r="F74" s="20">
        <f>Лист1!D74</f>
        <v>0</v>
      </c>
      <c r="G74" s="20">
        <f>Лист1!E74</f>
        <v>3.7440000000000002</v>
      </c>
      <c r="H74" s="20">
        <f>Лист1!F74</f>
        <v>0</v>
      </c>
    </row>
    <row r="75" spans="1:8" x14ac:dyDescent="0.25">
      <c r="A75" s="1"/>
      <c r="C75" s="1">
        <f>Лист1!A75</f>
        <v>42950</v>
      </c>
      <c r="D75" s="1" t="str">
        <f>Лист1!B75</f>
        <v>21:00-22:00</v>
      </c>
      <c r="E75" s="20">
        <f>Лист1!C75</f>
        <v>10.56</v>
      </c>
      <c r="F75" s="20">
        <f>Лист1!D75</f>
        <v>0</v>
      </c>
      <c r="G75" s="20">
        <f>Лист1!E75</f>
        <v>3.7919999999999998</v>
      </c>
      <c r="H75" s="20">
        <f>Лист1!F75</f>
        <v>0</v>
      </c>
    </row>
    <row r="76" spans="1:8" x14ac:dyDescent="0.25">
      <c r="A76" s="1"/>
      <c r="C76" s="1">
        <f>Лист1!A76</f>
        <v>42950</v>
      </c>
      <c r="D76" s="1" t="str">
        <f>Лист1!B76</f>
        <v>22:00-23:00</v>
      </c>
      <c r="E76" s="20">
        <f>Лист1!C76</f>
        <v>9.6</v>
      </c>
      <c r="F76" s="20">
        <f>Лист1!D76</f>
        <v>0</v>
      </c>
      <c r="G76" s="20">
        <f>Лист1!E76</f>
        <v>3.504</v>
      </c>
      <c r="H76" s="20">
        <f>Лист1!F76</f>
        <v>0</v>
      </c>
    </row>
    <row r="77" spans="1:8" x14ac:dyDescent="0.25">
      <c r="A77" s="1"/>
      <c r="C77" s="1">
        <f>Лист1!A77</f>
        <v>42950</v>
      </c>
      <c r="D77" s="1" t="str">
        <f>Лист1!B77</f>
        <v>23:00-24:00</v>
      </c>
      <c r="E77" s="20">
        <f>Лист1!C77</f>
        <v>9.4559999999999995</v>
      </c>
      <c r="F77" s="20">
        <f>Лист1!D77</f>
        <v>0</v>
      </c>
      <c r="G77" s="20">
        <f>Лист1!E77</f>
        <v>3.72</v>
      </c>
      <c r="H77" s="20">
        <f>Лист1!F77</f>
        <v>0</v>
      </c>
    </row>
    <row r="78" spans="1:8" x14ac:dyDescent="0.25">
      <c r="A78" s="1"/>
      <c r="C78" s="1">
        <f>Лист1!A78</f>
        <v>42951</v>
      </c>
      <c r="D78" s="1" t="str">
        <f>Лист1!B78</f>
        <v>00:00-01:00</v>
      </c>
      <c r="E78" s="20">
        <f>Лист1!C78</f>
        <v>9.0960000000000001</v>
      </c>
      <c r="F78" s="20">
        <f>Лист1!D78</f>
        <v>0</v>
      </c>
      <c r="G78" s="20">
        <f>Лист1!E78</f>
        <v>3.36</v>
      </c>
      <c r="H78" s="20">
        <f>Лист1!F78</f>
        <v>0</v>
      </c>
    </row>
    <row r="79" spans="1:8" x14ac:dyDescent="0.25">
      <c r="A79" s="1"/>
      <c r="C79" s="1">
        <f>Лист1!A79</f>
        <v>42951</v>
      </c>
      <c r="D79" s="1" t="str">
        <f>Лист1!B79</f>
        <v>01:00-02:00</v>
      </c>
      <c r="E79" s="20">
        <f>Лист1!C79</f>
        <v>10.512</v>
      </c>
      <c r="F79" s="20">
        <f>Лист1!D79</f>
        <v>0</v>
      </c>
      <c r="G79" s="20">
        <f>Лист1!E79</f>
        <v>3.7919999999999998</v>
      </c>
      <c r="H79" s="20">
        <f>Лист1!F79</f>
        <v>0</v>
      </c>
    </row>
    <row r="80" spans="1:8" x14ac:dyDescent="0.25">
      <c r="A80" s="1"/>
      <c r="C80" s="1">
        <f>Лист1!A80</f>
        <v>42951</v>
      </c>
      <c r="D80" s="1" t="str">
        <f>Лист1!B80</f>
        <v>02:00-03:00</v>
      </c>
      <c r="E80" s="20">
        <f>Лист1!C80</f>
        <v>11.423999999999999</v>
      </c>
      <c r="F80" s="20">
        <f>Лист1!D80</f>
        <v>0</v>
      </c>
      <c r="G80" s="20">
        <f>Лист1!E80</f>
        <v>3.72</v>
      </c>
      <c r="H80" s="20">
        <f>Лист1!F80</f>
        <v>0</v>
      </c>
    </row>
    <row r="81" spans="1:8" x14ac:dyDescent="0.25">
      <c r="A81" s="1"/>
      <c r="C81" s="1">
        <f>Лист1!A81</f>
        <v>42951</v>
      </c>
      <c r="D81" s="1" t="str">
        <f>Лист1!B81</f>
        <v>03:00-04:00</v>
      </c>
      <c r="E81" s="20">
        <f>Лист1!C81</f>
        <v>11.256</v>
      </c>
      <c r="F81" s="20">
        <f>Лист1!D81</f>
        <v>0</v>
      </c>
      <c r="G81" s="20">
        <f>Лист1!E81</f>
        <v>3.72</v>
      </c>
      <c r="H81" s="20">
        <f>Лист1!F81</f>
        <v>0</v>
      </c>
    </row>
    <row r="82" spans="1:8" x14ac:dyDescent="0.25">
      <c r="A82" s="1"/>
      <c r="C82" s="1">
        <f>Лист1!A82</f>
        <v>42951</v>
      </c>
      <c r="D82" s="1" t="str">
        <f>Лист1!B82</f>
        <v>04:00-05:00</v>
      </c>
      <c r="E82" s="20">
        <f>Лист1!C82</f>
        <v>10.848000000000001</v>
      </c>
      <c r="F82" s="20">
        <f>Лист1!D82</f>
        <v>0</v>
      </c>
      <c r="G82" s="20">
        <f>Лист1!E82</f>
        <v>3.36</v>
      </c>
      <c r="H82" s="20">
        <f>Лист1!F82</f>
        <v>0</v>
      </c>
    </row>
    <row r="83" spans="1:8" x14ac:dyDescent="0.25">
      <c r="A83" s="1"/>
      <c r="C83" s="1">
        <f>Лист1!A83</f>
        <v>42951</v>
      </c>
      <c r="D83" s="1" t="str">
        <f>Лист1!B83</f>
        <v>05:00-06:00</v>
      </c>
      <c r="E83" s="20">
        <f>Лист1!C83</f>
        <v>13.896000000000001</v>
      </c>
      <c r="F83" s="20">
        <f>Лист1!D83</f>
        <v>0</v>
      </c>
      <c r="G83" s="20">
        <f>Лист1!E83</f>
        <v>4.5599999999999996</v>
      </c>
      <c r="H83" s="20">
        <f>Лист1!F83</f>
        <v>0</v>
      </c>
    </row>
    <row r="84" spans="1:8" x14ac:dyDescent="0.25">
      <c r="A84" s="1"/>
      <c r="C84" s="1">
        <f>Лист1!A84</f>
        <v>42951</v>
      </c>
      <c r="D84" s="1" t="str">
        <f>Лист1!B84</f>
        <v>06:00-07:00</v>
      </c>
      <c r="E84" s="20">
        <f>Лист1!C84</f>
        <v>14.112</v>
      </c>
      <c r="F84" s="20">
        <f>Лист1!D84</f>
        <v>0</v>
      </c>
      <c r="G84" s="20">
        <f>Лист1!E84</f>
        <v>4.2960000000000003</v>
      </c>
      <c r="H84" s="20">
        <f>Лист1!F84</f>
        <v>0</v>
      </c>
    </row>
    <row r="85" spans="1:8" x14ac:dyDescent="0.25">
      <c r="A85" s="1"/>
      <c r="C85" s="1">
        <f>Лист1!A85</f>
        <v>42951</v>
      </c>
      <c r="D85" s="1" t="str">
        <f>Лист1!B85</f>
        <v>07:00-08:00</v>
      </c>
      <c r="E85" s="20">
        <f>Лист1!C85</f>
        <v>16.2</v>
      </c>
      <c r="F85" s="20">
        <f>Лист1!D85</f>
        <v>0</v>
      </c>
      <c r="G85" s="20">
        <f>Лист1!E85</f>
        <v>4.2240000000000002</v>
      </c>
      <c r="H85" s="20">
        <f>Лист1!F85</f>
        <v>0</v>
      </c>
    </row>
    <row r="86" spans="1:8" x14ac:dyDescent="0.25">
      <c r="A86" s="1"/>
      <c r="C86" s="1">
        <f>Лист1!A86</f>
        <v>42951</v>
      </c>
      <c r="D86" s="1" t="str">
        <f>Лист1!B86</f>
        <v>08:00-09:00</v>
      </c>
      <c r="E86" s="20">
        <f>Лист1!C86</f>
        <v>16.440000000000001</v>
      </c>
      <c r="F86" s="20">
        <f>Лист1!D86</f>
        <v>0</v>
      </c>
      <c r="G86" s="20">
        <f>Лист1!E86</f>
        <v>4.1280000000000001</v>
      </c>
      <c r="H86" s="20">
        <f>Лист1!F86</f>
        <v>0</v>
      </c>
    </row>
    <row r="87" spans="1:8" x14ac:dyDescent="0.25">
      <c r="A87" s="1"/>
      <c r="C87" s="1">
        <f>Лист1!A87</f>
        <v>42951</v>
      </c>
      <c r="D87" s="1" t="str">
        <f>Лист1!B87</f>
        <v>09:00-10:00</v>
      </c>
      <c r="E87" s="20">
        <f>Лист1!C87</f>
        <v>13.272</v>
      </c>
      <c r="F87" s="20">
        <f>Лист1!D87</f>
        <v>0</v>
      </c>
      <c r="G87" s="20">
        <f>Лист1!E87</f>
        <v>4.1040000000000001</v>
      </c>
      <c r="H87" s="20">
        <f>Лист1!F87</f>
        <v>0</v>
      </c>
    </row>
    <row r="88" spans="1:8" x14ac:dyDescent="0.25">
      <c r="A88" s="1"/>
      <c r="C88" s="1">
        <f>Лист1!A88</f>
        <v>42951</v>
      </c>
      <c r="D88" s="1" t="str">
        <f>Лист1!B88</f>
        <v>10:00-11:00</v>
      </c>
      <c r="E88" s="20">
        <f>Лист1!C88</f>
        <v>13.032</v>
      </c>
      <c r="F88" s="20">
        <f>Лист1!D88</f>
        <v>0</v>
      </c>
      <c r="G88" s="20">
        <f>Лист1!E88</f>
        <v>4.2720000000000002</v>
      </c>
      <c r="H88" s="20">
        <f>Лист1!F88</f>
        <v>0</v>
      </c>
    </row>
    <row r="89" spans="1:8" x14ac:dyDescent="0.25">
      <c r="A89" s="1"/>
      <c r="C89" s="1">
        <f>Лист1!A89</f>
        <v>42951</v>
      </c>
      <c r="D89" s="1" t="str">
        <f>Лист1!B89</f>
        <v>11:00-12:00</v>
      </c>
      <c r="E89" s="20">
        <f>Лист1!C89</f>
        <v>12.48</v>
      </c>
      <c r="F89" s="20">
        <f>Лист1!D89</f>
        <v>0</v>
      </c>
      <c r="G89" s="20">
        <f>Лист1!E89</f>
        <v>3.5760000000000001</v>
      </c>
      <c r="H89" s="20">
        <f>Лист1!F89</f>
        <v>0</v>
      </c>
    </row>
    <row r="90" spans="1:8" x14ac:dyDescent="0.25">
      <c r="A90" s="1"/>
      <c r="C90" s="1">
        <f>Лист1!A90</f>
        <v>42951</v>
      </c>
      <c r="D90" s="1" t="str">
        <f>Лист1!B90</f>
        <v>12:00-13:00</v>
      </c>
      <c r="E90" s="20">
        <f>Лист1!C90</f>
        <v>13.752000000000001</v>
      </c>
      <c r="F90" s="20">
        <f>Лист1!D90</f>
        <v>0</v>
      </c>
      <c r="G90" s="20">
        <f>Лист1!E90</f>
        <v>3.456</v>
      </c>
      <c r="H90" s="20">
        <f>Лист1!F90</f>
        <v>0</v>
      </c>
    </row>
    <row r="91" spans="1:8" x14ac:dyDescent="0.25">
      <c r="A91" s="1"/>
      <c r="C91" s="1">
        <f>Лист1!A91</f>
        <v>42951</v>
      </c>
      <c r="D91" s="1" t="str">
        <f>Лист1!B91</f>
        <v>13:00-14:00</v>
      </c>
      <c r="E91" s="20">
        <f>Лист1!C91</f>
        <v>11.712</v>
      </c>
      <c r="F91" s="20">
        <f>Лист1!D91</f>
        <v>0</v>
      </c>
      <c r="G91" s="20">
        <f>Лист1!E91</f>
        <v>3.8639999999999999</v>
      </c>
      <c r="H91" s="20">
        <f>Лист1!F91</f>
        <v>0</v>
      </c>
    </row>
    <row r="92" spans="1:8" x14ac:dyDescent="0.25">
      <c r="A92" s="1"/>
      <c r="C92" s="1">
        <f>Лист1!A92</f>
        <v>42951</v>
      </c>
      <c r="D92" s="1" t="str">
        <f>Лист1!B92</f>
        <v>14:00-15:00</v>
      </c>
      <c r="E92" s="20">
        <f>Лист1!C92</f>
        <v>11.712</v>
      </c>
      <c r="F92" s="20">
        <f>Лист1!D92</f>
        <v>0</v>
      </c>
      <c r="G92" s="20">
        <f>Лист1!E92</f>
        <v>4.032</v>
      </c>
      <c r="H92" s="20">
        <f>Лист1!F92</f>
        <v>0</v>
      </c>
    </row>
    <row r="93" spans="1:8" x14ac:dyDescent="0.25">
      <c r="A93" s="1"/>
      <c r="C93" s="1">
        <f>Лист1!A93</f>
        <v>42951</v>
      </c>
      <c r="D93" s="1" t="str">
        <f>Лист1!B93</f>
        <v>15:00-16:00</v>
      </c>
      <c r="E93" s="20">
        <f>Лист1!C93</f>
        <v>15.048</v>
      </c>
      <c r="F93" s="20">
        <f>Лист1!D93</f>
        <v>0</v>
      </c>
      <c r="G93" s="20">
        <f>Лист1!E93</f>
        <v>4.3440000000000003</v>
      </c>
      <c r="H93" s="20">
        <f>Лист1!F93</f>
        <v>0</v>
      </c>
    </row>
    <row r="94" spans="1:8" x14ac:dyDescent="0.25">
      <c r="A94" s="1"/>
      <c r="C94" s="1">
        <f>Лист1!A94</f>
        <v>42951</v>
      </c>
      <c r="D94" s="1" t="str">
        <f>Лист1!B94</f>
        <v>16:00-17:00</v>
      </c>
      <c r="E94" s="20">
        <f>Лист1!C94</f>
        <v>17.352</v>
      </c>
      <c r="F94" s="20">
        <f>Лист1!D94</f>
        <v>0</v>
      </c>
      <c r="G94" s="20">
        <f>Лист1!E94</f>
        <v>4.1280000000000001</v>
      </c>
      <c r="H94" s="20">
        <f>Лист1!F94</f>
        <v>0</v>
      </c>
    </row>
    <row r="95" spans="1:8" x14ac:dyDescent="0.25">
      <c r="A95" s="1"/>
      <c r="C95" s="1">
        <f>Лист1!A95</f>
        <v>42951</v>
      </c>
      <c r="D95" s="1" t="str">
        <f>Лист1!B95</f>
        <v>17:00-18:00</v>
      </c>
      <c r="E95" s="20">
        <f>Лист1!C95</f>
        <v>18.071999999999999</v>
      </c>
      <c r="F95" s="20">
        <f>Лист1!D95</f>
        <v>0</v>
      </c>
      <c r="G95" s="20">
        <f>Лист1!E95</f>
        <v>4.1520000000000001</v>
      </c>
      <c r="H95" s="20">
        <f>Лист1!F95</f>
        <v>0</v>
      </c>
    </row>
    <row r="96" spans="1:8" x14ac:dyDescent="0.25">
      <c r="A96" s="1"/>
      <c r="C96" s="1">
        <f>Лист1!A96</f>
        <v>42951</v>
      </c>
      <c r="D96" s="1" t="str">
        <f>Лист1!B96</f>
        <v>18:00-19:00</v>
      </c>
      <c r="E96" s="20">
        <f>Лист1!C96</f>
        <v>17.472000000000001</v>
      </c>
      <c r="F96" s="20">
        <f>Лист1!D96</f>
        <v>0</v>
      </c>
      <c r="G96" s="20">
        <f>Лист1!E96</f>
        <v>4.5839999999999996</v>
      </c>
      <c r="H96" s="20">
        <f>Лист1!F96</f>
        <v>0</v>
      </c>
    </row>
    <row r="97" spans="1:8" x14ac:dyDescent="0.25">
      <c r="A97" s="1"/>
      <c r="C97" s="1">
        <f>Лист1!A97</f>
        <v>42951</v>
      </c>
      <c r="D97" s="1" t="str">
        <f>Лист1!B97</f>
        <v>19:00-20:00</v>
      </c>
      <c r="E97" s="20">
        <f>Лист1!C97</f>
        <v>13.68</v>
      </c>
      <c r="F97" s="20">
        <f>Лист1!D97</f>
        <v>0</v>
      </c>
      <c r="G97" s="20">
        <f>Лист1!E97</f>
        <v>3.8879999999999999</v>
      </c>
      <c r="H97" s="20">
        <f>Лист1!F97</f>
        <v>0</v>
      </c>
    </row>
    <row r="98" spans="1:8" x14ac:dyDescent="0.25">
      <c r="A98" s="1"/>
      <c r="C98" s="1">
        <f>Лист1!A98</f>
        <v>42951</v>
      </c>
      <c r="D98" s="1" t="str">
        <f>Лист1!B98</f>
        <v>20:00-21:00</v>
      </c>
      <c r="E98" s="20">
        <f>Лист1!C98</f>
        <v>11.112</v>
      </c>
      <c r="F98" s="20">
        <f>Лист1!D98</f>
        <v>0</v>
      </c>
      <c r="G98" s="20">
        <f>Лист1!E98</f>
        <v>3.7679999999999998</v>
      </c>
      <c r="H98" s="20">
        <f>Лист1!F98</f>
        <v>0</v>
      </c>
    </row>
    <row r="99" spans="1:8" x14ac:dyDescent="0.25">
      <c r="A99" s="1"/>
      <c r="C99" s="1">
        <f>Лист1!A99</f>
        <v>42951</v>
      </c>
      <c r="D99" s="1" t="str">
        <f>Лист1!B99</f>
        <v>21:00-22:00</v>
      </c>
      <c r="E99" s="20">
        <f>Лист1!C99</f>
        <v>10.032</v>
      </c>
      <c r="F99" s="20">
        <f>Лист1!D99</f>
        <v>0</v>
      </c>
      <c r="G99" s="20">
        <f>Лист1!E99</f>
        <v>3.4319999999999999</v>
      </c>
      <c r="H99" s="20">
        <f>Лист1!F99</f>
        <v>0</v>
      </c>
    </row>
    <row r="100" spans="1:8" x14ac:dyDescent="0.25">
      <c r="A100" s="1"/>
      <c r="C100" s="1">
        <f>Лист1!A100</f>
        <v>42951</v>
      </c>
      <c r="D100" s="1" t="str">
        <f>Лист1!B100</f>
        <v>22:00-23:00</v>
      </c>
      <c r="E100" s="20">
        <f>Лист1!C100</f>
        <v>9.7680000000000007</v>
      </c>
      <c r="F100" s="20">
        <f>Лист1!D100</f>
        <v>0</v>
      </c>
      <c r="G100" s="20">
        <f>Лист1!E100</f>
        <v>3.6960000000000002</v>
      </c>
      <c r="H100" s="20">
        <f>Лист1!F100</f>
        <v>0</v>
      </c>
    </row>
    <row r="101" spans="1:8" x14ac:dyDescent="0.25">
      <c r="A101" s="1"/>
      <c r="C101" s="1">
        <f>Лист1!A101</f>
        <v>42951</v>
      </c>
      <c r="D101" s="1" t="str">
        <f>Лист1!B101</f>
        <v>23:00-24:00</v>
      </c>
      <c r="E101" s="20">
        <f>Лист1!C101</f>
        <v>8.8800000000000008</v>
      </c>
      <c r="F101" s="20">
        <f>Лист1!D101</f>
        <v>0</v>
      </c>
      <c r="G101" s="20">
        <f>Лист1!E101</f>
        <v>3.552</v>
      </c>
      <c r="H101" s="20">
        <f>Лист1!F101</f>
        <v>0</v>
      </c>
    </row>
    <row r="102" spans="1:8" x14ac:dyDescent="0.25">
      <c r="A102" s="1"/>
      <c r="C102" s="1">
        <f>Лист1!A102</f>
        <v>42952</v>
      </c>
      <c r="D102" s="1" t="str">
        <f>Лист1!B102</f>
        <v>00:00-01:00</v>
      </c>
      <c r="E102" s="20">
        <f>Лист1!C102</f>
        <v>8.5920000000000005</v>
      </c>
      <c r="F102" s="20">
        <f>Лист1!D102</f>
        <v>0</v>
      </c>
      <c r="G102" s="20">
        <f>Лист1!E102</f>
        <v>3.48</v>
      </c>
      <c r="H102" s="20">
        <f>Лист1!F102</f>
        <v>0</v>
      </c>
    </row>
    <row r="103" spans="1:8" x14ac:dyDescent="0.25">
      <c r="A103" s="1"/>
      <c r="C103" s="1">
        <f>Лист1!A103</f>
        <v>42952</v>
      </c>
      <c r="D103" s="1" t="str">
        <f>Лист1!B103</f>
        <v>01:00-02:00</v>
      </c>
      <c r="E103" s="20">
        <f>Лист1!C103</f>
        <v>9.5760000000000005</v>
      </c>
      <c r="F103" s="20">
        <f>Лист1!D103</f>
        <v>0</v>
      </c>
      <c r="G103" s="20">
        <f>Лист1!E103</f>
        <v>3.528</v>
      </c>
      <c r="H103" s="20">
        <f>Лист1!F103</f>
        <v>0</v>
      </c>
    </row>
    <row r="104" spans="1:8" x14ac:dyDescent="0.25">
      <c r="A104" s="1"/>
      <c r="C104" s="1">
        <f>Лист1!A104</f>
        <v>42952</v>
      </c>
      <c r="D104" s="1" t="str">
        <f>Лист1!B104</f>
        <v>02:00-03:00</v>
      </c>
      <c r="E104" s="20">
        <f>Лист1!C104</f>
        <v>8.9039999999999999</v>
      </c>
      <c r="F104" s="20">
        <f>Лист1!D104</f>
        <v>0</v>
      </c>
      <c r="G104" s="20">
        <f>Лист1!E104</f>
        <v>3.48</v>
      </c>
      <c r="H104" s="20">
        <f>Лист1!F104</f>
        <v>0</v>
      </c>
    </row>
    <row r="105" spans="1:8" x14ac:dyDescent="0.25">
      <c r="A105" s="1"/>
      <c r="C105" s="1">
        <f>Лист1!A105</f>
        <v>42952</v>
      </c>
      <c r="D105" s="1" t="str">
        <f>Лист1!B105</f>
        <v>03:00-04:00</v>
      </c>
      <c r="E105" s="20">
        <f>Лист1!C105</f>
        <v>11.688000000000001</v>
      </c>
      <c r="F105" s="20">
        <f>Лист1!D105</f>
        <v>0</v>
      </c>
      <c r="G105" s="20">
        <f>Лист1!E105</f>
        <v>3.5760000000000001</v>
      </c>
      <c r="H105" s="20">
        <f>Лист1!F105</f>
        <v>0</v>
      </c>
    </row>
    <row r="106" spans="1:8" x14ac:dyDescent="0.25">
      <c r="A106" s="1"/>
      <c r="C106" s="1">
        <f>Лист1!A106</f>
        <v>42952</v>
      </c>
      <c r="D106" s="1" t="str">
        <f>Лист1!B106</f>
        <v>04:00-05:00</v>
      </c>
      <c r="E106" s="20">
        <f>Лист1!C106</f>
        <v>11.976000000000001</v>
      </c>
      <c r="F106" s="20">
        <f>Лист1!D106</f>
        <v>0</v>
      </c>
      <c r="G106" s="20">
        <f>Лист1!E106</f>
        <v>3.4079999999999999</v>
      </c>
      <c r="H106" s="20">
        <f>Лист1!F106</f>
        <v>0</v>
      </c>
    </row>
    <row r="107" spans="1:8" x14ac:dyDescent="0.25">
      <c r="A107" s="1"/>
      <c r="C107" s="1">
        <f>Лист1!A107</f>
        <v>42952</v>
      </c>
      <c r="D107" s="1" t="str">
        <f>Лист1!B107</f>
        <v>05:00-06:00</v>
      </c>
      <c r="E107" s="20">
        <f>Лист1!C107</f>
        <v>13.2</v>
      </c>
      <c r="F107" s="20">
        <f>Лист1!D107</f>
        <v>0</v>
      </c>
      <c r="G107" s="20">
        <f>Лист1!E107</f>
        <v>3.8159999999999998</v>
      </c>
      <c r="H107" s="20">
        <f>Лист1!F107</f>
        <v>0</v>
      </c>
    </row>
    <row r="108" spans="1:8" x14ac:dyDescent="0.25">
      <c r="A108" s="1"/>
      <c r="C108" s="1">
        <f>Лист1!A108</f>
        <v>42952</v>
      </c>
      <c r="D108" s="1" t="str">
        <f>Лист1!B108</f>
        <v>06:00-07:00</v>
      </c>
      <c r="E108" s="20">
        <f>Лист1!C108</f>
        <v>12.72</v>
      </c>
      <c r="F108" s="20">
        <f>Лист1!D108</f>
        <v>0</v>
      </c>
      <c r="G108" s="20">
        <f>Лист1!E108</f>
        <v>3.6480000000000001</v>
      </c>
      <c r="H108" s="20">
        <f>Лист1!F108</f>
        <v>0</v>
      </c>
    </row>
    <row r="109" spans="1:8" x14ac:dyDescent="0.25">
      <c r="A109" s="1"/>
      <c r="C109" s="1">
        <f>Лист1!A109</f>
        <v>42952</v>
      </c>
      <c r="D109" s="1" t="str">
        <f>Лист1!B109</f>
        <v>07:00-08:00</v>
      </c>
      <c r="E109" s="20">
        <f>Лист1!C109</f>
        <v>13.56</v>
      </c>
      <c r="F109" s="20">
        <f>Лист1!D109</f>
        <v>0</v>
      </c>
      <c r="G109" s="20">
        <f>Лист1!E109</f>
        <v>3.5760000000000001</v>
      </c>
      <c r="H109" s="20">
        <f>Лист1!F109</f>
        <v>0</v>
      </c>
    </row>
    <row r="110" spans="1:8" x14ac:dyDescent="0.25">
      <c r="A110" s="1"/>
      <c r="C110" s="1">
        <f>Лист1!A110</f>
        <v>42952</v>
      </c>
      <c r="D110" s="1" t="str">
        <f>Лист1!B110</f>
        <v>08:00-09:00</v>
      </c>
      <c r="E110" s="20">
        <f>Лист1!C110</f>
        <v>12.311999999999999</v>
      </c>
      <c r="F110" s="20">
        <f>Лист1!D110</f>
        <v>0</v>
      </c>
      <c r="G110" s="20">
        <f>Лист1!E110</f>
        <v>3.72</v>
      </c>
      <c r="H110" s="20">
        <f>Лист1!F110</f>
        <v>0</v>
      </c>
    </row>
    <row r="111" spans="1:8" x14ac:dyDescent="0.25">
      <c r="A111" s="1"/>
      <c r="C111" s="1">
        <f>Лист1!A111</f>
        <v>42952</v>
      </c>
      <c r="D111" s="1" t="str">
        <f>Лист1!B111</f>
        <v>09:00-10:00</v>
      </c>
      <c r="E111" s="20">
        <f>Лист1!C111</f>
        <v>14.375999999999999</v>
      </c>
      <c r="F111" s="20">
        <f>Лист1!D111</f>
        <v>0</v>
      </c>
      <c r="G111" s="20">
        <f>Лист1!E111</f>
        <v>3.7440000000000002</v>
      </c>
      <c r="H111" s="20">
        <f>Лист1!F111</f>
        <v>0</v>
      </c>
    </row>
    <row r="112" spans="1:8" x14ac:dyDescent="0.25">
      <c r="A112" s="1"/>
      <c r="C112" s="1">
        <f>Лист1!A112</f>
        <v>42952</v>
      </c>
      <c r="D112" s="1" t="str">
        <f>Лист1!B112</f>
        <v>10:00-11:00</v>
      </c>
      <c r="E112" s="20">
        <f>Лист1!C112</f>
        <v>14.327999999999999</v>
      </c>
      <c r="F112" s="20">
        <f>Лист1!D112</f>
        <v>0</v>
      </c>
      <c r="G112" s="20">
        <f>Лист1!E112</f>
        <v>3.84</v>
      </c>
      <c r="H112" s="20">
        <f>Лист1!F112</f>
        <v>0</v>
      </c>
    </row>
    <row r="113" spans="1:8" x14ac:dyDescent="0.25">
      <c r="A113" s="1"/>
      <c r="C113" s="1">
        <f>Лист1!A113</f>
        <v>42952</v>
      </c>
      <c r="D113" s="1" t="str">
        <f>Лист1!B113</f>
        <v>11:00-12:00</v>
      </c>
      <c r="E113" s="20">
        <f>Лист1!C113</f>
        <v>13.488</v>
      </c>
      <c r="F113" s="20">
        <f>Лист1!D113</f>
        <v>0</v>
      </c>
      <c r="G113" s="20">
        <f>Лист1!E113</f>
        <v>3.8159999999999998</v>
      </c>
      <c r="H113" s="20">
        <f>Лист1!F113</f>
        <v>0</v>
      </c>
    </row>
    <row r="114" spans="1:8" x14ac:dyDescent="0.25">
      <c r="A114" s="1"/>
      <c r="C114" s="1">
        <f>Лист1!A114</f>
        <v>42952</v>
      </c>
      <c r="D114" s="1" t="str">
        <f>Лист1!B114</f>
        <v>12:00-13:00</v>
      </c>
      <c r="E114" s="20">
        <f>Лист1!C114</f>
        <v>13.128</v>
      </c>
      <c r="F114" s="20">
        <f>Лист1!D114</f>
        <v>0</v>
      </c>
      <c r="G114" s="20">
        <f>Лист1!E114</f>
        <v>4.08</v>
      </c>
      <c r="H114" s="20">
        <f>Лист1!F114</f>
        <v>0</v>
      </c>
    </row>
    <row r="115" spans="1:8" x14ac:dyDescent="0.25">
      <c r="A115" s="1"/>
      <c r="C115" s="1">
        <f>Лист1!A115</f>
        <v>42952</v>
      </c>
      <c r="D115" s="1" t="str">
        <f>Лист1!B115</f>
        <v>13:00-14:00</v>
      </c>
      <c r="E115" s="20">
        <f>Лист1!C115</f>
        <v>12.36</v>
      </c>
      <c r="F115" s="20">
        <f>Лист1!D115</f>
        <v>0</v>
      </c>
      <c r="G115" s="20">
        <f>Лист1!E115</f>
        <v>4.1760000000000002</v>
      </c>
      <c r="H115" s="20">
        <f>Лист1!F115</f>
        <v>0</v>
      </c>
    </row>
    <row r="116" spans="1:8" x14ac:dyDescent="0.25">
      <c r="A116" s="1"/>
      <c r="C116" s="1">
        <f>Лист1!A116</f>
        <v>42952</v>
      </c>
      <c r="D116" s="1" t="str">
        <f>Лист1!B116</f>
        <v>14:00-15:00</v>
      </c>
      <c r="E116" s="20">
        <f>Лист1!C116</f>
        <v>14.016</v>
      </c>
      <c r="F116" s="20">
        <f>Лист1!D116</f>
        <v>0</v>
      </c>
      <c r="G116" s="20">
        <f>Лист1!E116</f>
        <v>3.7919999999999998</v>
      </c>
      <c r="H116" s="20">
        <f>Лист1!F116</f>
        <v>0</v>
      </c>
    </row>
    <row r="117" spans="1:8" x14ac:dyDescent="0.25">
      <c r="A117" s="1"/>
      <c r="C117" s="1">
        <f>Лист1!A117</f>
        <v>42952</v>
      </c>
      <c r="D117" s="1" t="str">
        <f>Лист1!B117</f>
        <v>15:00-16:00</v>
      </c>
      <c r="E117" s="20">
        <f>Лист1!C117</f>
        <v>13.776</v>
      </c>
      <c r="F117" s="20">
        <f>Лист1!D117</f>
        <v>0</v>
      </c>
      <c r="G117" s="20">
        <f>Лист1!E117</f>
        <v>3.9359999999999999</v>
      </c>
      <c r="H117" s="20">
        <f>Лист1!F117</f>
        <v>0</v>
      </c>
    </row>
    <row r="118" spans="1:8" x14ac:dyDescent="0.25">
      <c r="A118" s="1"/>
      <c r="C118" s="1">
        <f>Лист1!A118</f>
        <v>42952</v>
      </c>
      <c r="D118" s="1" t="str">
        <f>Лист1!B118</f>
        <v>16:00-17:00</v>
      </c>
      <c r="E118" s="20">
        <f>Лист1!C118</f>
        <v>15.696</v>
      </c>
      <c r="F118" s="20">
        <f>Лист1!D118</f>
        <v>0</v>
      </c>
      <c r="G118" s="20">
        <f>Лист1!E118</f>
        <v>3.8879999999999999</v>
      </c>
      <c r="H118" s="20">
        <f>Лист1!F118</f>
        <v>0</v>
      </c>
    </row>
    <row r="119" spans="1:8" x14ac:dyDescent="0.25">
      <c r="A119" s="1"/>
      <c r="C119" s="1">
        <f>Лист1!A119</f>
        <v>42952</v>
      </c>
      <c r="D119" s="1" t="str">
        <f>Лист1!B119</f>
        <v>17:00-18:00</v>
      </c>
      <c r="E119" s="20">
        <f>Лист1!C119</f>
        <v>17.231999999999999</v>
      </c>
      <c r="F119" s="20">
        <f>Лист1!D119</f>
        <v>0</v>
      </c>
      <c r="G119" s="20">
        <f>Лист1!E119</f>
        <v>3.84</v>
      </c>
      <c r="H119" s="20">
        <f>Лист1!F119</f>
        <v>0</v>
      </c>
    </row>
    <row r="120" spans="1:8" x14ac:dyDescent="0.25">
      <c r="A120" s="1"/>
      <c r="C120" s="1">
        <f>Лист1!A120</f>
        <v>42952</v>
      </c>
      <c r="D120" s="1" t="str">
        <f>Лист1!B120</f>
        <v>18:00-19:00</v>
      </c>
      <c r="E120" s="20">
        <f>Лист1!C120</f>
        <v>15.456</v>
      </c>
      <c r="F120" s="20">
        <f>Лист1!D120</f>
        <v>0</v>
      </c>
      <c r="G120" s="20">
        <f>Лист1!E120</f>
        <v>4.008</v>
      </c>
      <c r="H120" s="20">
        <f>Лист1!F120</f>
        <v>0</v>
      </c>
    </row>
    <row r="121" spans="1:8" x14ac:dyDescent="0.25">
      <c r="A121" s="1"/>
      <c r="C121" s="1">
        <f>Лист1!A121</f>
        <v>42952</v>
      </c>
      <c r="D121" s="1" t="str">
        <f>Лист1!B121</f>
        <v>19:00-20:00</v>
      </c>
      <c r="E121" s="20">
        <f>Лист1!C121</f>
        <v>12.24</v>
      </c>
      <c r="F121" s="20">
        <f>Лист1!D121</f>
        <v>0</v>
      </c>
      <c r="G121" s="20">
        <f>Лист1!E121</f>
        <v>3.36</v>
      </c>
      <c r="H121" s="20">
        <f>Лист1!F121</f>
        <v>0</v>
      </c>
    </row>
    <row r="122" spans="1:8" x14ac:dyDescent="0.25">
      <c r="A122" s="1"/>
      <c r="C122" s="1">
        <f>Лист1!A122</f>
        <v>42952</v>
      </c>
      <c r="D122" s="1" t="str">
        <f>Лист1!B122</f>
        <v>20:00-21:00</v>
      </c>
      <c r="E122" s="20">
        <f>Лист1!C122</f>
        <v>10.343999999999999</v>
      </c>
      <c r="F122" s="20">
        <f>Лист1!D122</f>
        <v>0</v>
      </c>
      <c r="G122" s="20">
        <f>Лист1!E122</f>
        <v>3.4319999999999999</v>
      </c>
      <c r="H122" s="20">
        <f>Лист1!F122</f>
        <v>0</v>
      </c>
    </row>
    <row r="123" spans="1:8" x14ac:dyDescent="0.25">
      <c r="A123" s="1"/>
      <c r="C123" s="1">
        <f>Лист1!A123</f>
        <v>42952</v>
      </c>
      <c r="D123" s="1" t="str">
        <f>Лист1!B123</f>
        <v>21:00-22:00</v>
      </c>
      <c r="E123" s="20">
        <f>Лист1!C123</f>
        <v>9.5039999999999996</v>
      </c>
      <c r="F123" s="20">
        <f>Лист1!D123</f>
        <v>0</v>
      </c>
      <c r="G123" s="20">
        <f>Лист1!E123</f>
        <v>3.4319999999999999</v>
      </c>
      <c r="H123" s="20">
        <f>Лист1!F123</f>
        <v>0</v>
      </c>
    </row>
    <row r="124" spans="1:8" x14ac:dyDescent="0.25">
      <c r="A124" s="1"/>
      <c r="C124" s="1">
        <f>Лист1!A124</f>
        <v>42952</v>
      </c>
      <c r="D124" s="1" t="str">
        <f>Лист1!B124</f>
        <v>22:00-23:00</v>
      </c>
      <c r="E124" s="20">
        <f>Лист1!C124</f>
        <v>9.24</v>
      </c>
      <c r="F124" s="20">
        <f>Лист1!D124</f>
        <v>0</v>
      </c>
      <c r="G124" s="20">
        <f>Лист1!E124</f>
        <v>3.5760000000000001</v>
      </c>
      <c r="H124" s="20">
        <f>Лист1!F124</f>
        <v>0</v>
      </c>
    </row>
    <row r="125" spans="1:8" x14ac:dyDescent="0.25">
      <c r="A125" s="1"/>
      <c r="C125" s="1">
        <f>Лист1!A125</f>
        <v>42952</v>
      </c>
      <c r="D125" s="1" t="str">
        <f>Лист1!B125</f>
        <v>23:00-24:00</v>
      </c>
      <c r="E125" s="20">
        <f>Лист1!C125</f>
        <v>8.4719999999999995</v>
      </c>
      <c r="F125" s="20">
        <f>Лист1!D125</f>
        <v>0</v>
      </c>
      <c r="G125" s="20">
        <f>Лист1!E125</f>
        <v>3.1920000000000002</v>
      </c>
      <c r="H125" s="20">
        <f>Лист1!F125</f>
        <v>0</v>
      </c>
    </row>
    <row r="126" spans="1:8" x14ac:dyDescent="0.25">
      <c r="A126" s="1"/>
      <c r="C126" s="1">
        <f>Лист1!A126</f>
        <v>42953</v>
      </c>
      <c r="D126" s="1" t="str">
        <f>Лист1!B126</f>
        <v>00:00-01:00</v>
      </c>
      <c r="E126" s="20">
        <f>Лист1!C126</f>
        <v>8.7119999999999997</v>
      </c>
      <c r="F126" s="20">
        <f>Лист1!D126</f>
        <v>0</v>
      </c>
      <c r="G126" s="20">
        <f>Лист1!E126</f>
        <v>3.4079999999999999</v>
      </c>
      <c r="H126" s="20">
        <f>Лист1!F126</f>
        <v>0</v>
      </c>
    </row>
    <row r="127" spans="1:8" x14ac:dyDescent="0.25">
      <c r="A127" s="1"/>
      <c r="C127" s="1">
        <f>Лист1!A127</f>
        <v>42953</v>
      </c>
      <c r="D127" s="1" t="str">
        <f>Лист1!B127</f>
        <v>01:00-02:00</v>
      </c>
      <c r="E127" s="20">
        <f>Лист1!C127</f>
        <v>9.7439999999999998</v>
      </c>
      <c r="F127" s="20">
        <f>Лист1!D127</f>
        <v>0</v>
      </c>
      <c r="G127" s="20">
        <f>Лист1!E127</f>
        <v>3.24</v>
      </c>
      <c r="H127" s="20">
        <f>Лист1!F127</f>
        <v>0</v>
      </c>
    </row>
    <row r="128" spans="1:8" x14ac:dyDescent="0.25">
      <c r="A128" s="1"/>
      <c r="C128" s="1">
        <f>Лист1!A128</f>
        <v>42953</v>
      </c>
      <c r="D128" s="1" t="str">
        <f>Лист1!B128</f>
        <v>02:00-03:00</v>
      </c>
      <c r="E128" s="20">
        <f>Лист1!C128</f>
        <v>9.4320000000000004</v>
      </c>
      <c r="F128" s="20">
        <f>Лист1!D128</f>
        <v>0</v>
      </c>
      <c r="G128" s="20">
        <f>Лист1!E128</f>
        <v>3.48</v>
      </c>
      <c r="H128" s="20">
        <f>Лист1!F128</f>
        <v>0</v>
      </c>
    </row>
    <row r="129" spans="1:8" x14ac:dyDescent="0.25">
      <c r="A129" s="1"/>
      <c r="C129" s="1">
        <f>Лист1!A129</f>
        <v>42953</v>
      </c>
      <c r="D129" s="1" t="str">
        <f>Лист1!B129</f>
        <v>03:00-04:00</v>
      </c>
      <c r="E129" s="20">
        <f>Лист1!C129</f>
        <v>10.343999999999999</v>
      </c>
      <c r="F129" s="20">
        <f>Лист1!D129</f>
        <v>0</v>
      </c>
      <c r="G129" s="20">
        <f>Лист1!E129</f>
        <v>3.456</v>
      </c>
      <c r="H129" s="20">
        <f>Лист1!F129</f>
        <v>0</v>
      </c>
    </row>
    <row r="130" spans="1:8" x14ac:dyDescent="0.25">
      <c r="A130" s="1"/>
      <c r="C130" s="1">
        <f>Лист1!A130</f>
        <v>42953</v>
      </c>
      <c r="D130" s="1" t="str">
        <f>Лист1!B130</f>
        <v>04:00-05:00</v>
      </c>
      <c r="E130" s="20">
        <f>Лист1!C130</f>
        <v>12.624000000000001</v>
      </c>
      <c r="F130" s="20">
        <f>Лист1!D130</f>
        <v>0</v>
      </c>
      <c r="G130" s="20">
        <f>Лист1!E130</f>
        <v>3.2160000000000002</v>
      </c>
      <c r="H130" s="20">
        <f>Лист1!F130</f>
        <v>0</v>
      </c>
    </row>
    <row r="131" spans="1:8" x14ac:dyDescent="0.25">
      <c r="A131" s="1"/>
      <c r="C131" s="1">
        <f>Лист1!A131</f>
        <v>42953</v>
      </c>
      <c r="D131" s="1" t="str">
        <f>Лист1!B131</f>
        <v>05:00-06:00</v>
      </c>
      <c r="E131" s="20">
        <f>Лист1!C131</f>
        <v>12.792</v>
      </c>
      <c r="F131" s="20">
        <f>Лист1!D131</f>
        <v>0</v>
      </c>
      <c r="G131" s="20">
        <f>Лист1!E131</f>
        <v>3.3119999999999998</v>
      </c>
      <c r="H131" s="20">
        <f>Лист1!F131</f>
        <v>0</v>
      </c>
    </row>
    <row r="132" spans="1:8" x14ac:dyDescent="0.25">
      <c r="A132" s="1"/>
      <c r="C132" s="1">
        <f>Лист1!A132</f>
        <v>42953</v>
      </c>
      <c r="D132" s="1" t="str">
        <f>Лист1!B132</f>
        <v>06:00-07:00</v>
      </c>
      <c r="E132" s="20">
        <f>Лист1!C132</f>
        <v>16.271999999999998</v>
      </c>
      <c r="F132" s="20">
        <f>Лист1!D132</f>
        <v>0</v>
      </c>
      <c r="G132" s="20">
        <f>Лист1!E132</f>
        <v>3.8879999999999999</v>
      </c>
      <c r="H132" s="20">
        <f>Лист1!F132</f>
        <v>0</v>
      </c>
    </row>
    <row r="133" spans="1:8" x14ac:dyDescent="0.25">
      <c r="A133" s="1"/>
      <c r="C133" s="1">
        <f>Лист1!A133</f>
        <v>42953</v>
      </c>
      <c r="D133" s="1" t="str">
        <f>Лист1!B133</f>
        <v>07:00-08:00</v>
      </c>
      <c r="E133" s="20">
        <f>Лист1!C133</f>
        <v>18.263999999999999</v>
      </c>
      <c r="F133" s="20">
        <f>Лист1!D133</f>
        <v>0</v>
      </c>
      <c r="G133" s="20">
        <f>Лист1!E133</f>
        <v>3.984</v>
      </c>
      <c r="H133" s="20">
        <f>Лист1!F133</f>
        <v>0</v>
      </c>
    </row>
    <row r="134" spans="1:8" x14ac:dyDescent="0.25">
      <c r="A134" s="1"/>
      <c r="C134" s="1">
        <f>Лист1!A134</f>
        <v>42953</v>
      </c>
      <c r="D134" s="1" t="str">
        <f>Лист1!B134</f>
        <v>08:00-09:00</v>
      </c>
      <c r="E134" s="20">
        <f>Лист1!C134</f>
        <v>16.128</v>
      </c>
      <c r="F134" s="20">
        <f>Лист1!D134</f>
        <v>0</v>
      </c>
      <c r="G134" s="20">
        <f>Лист1!E134</f>
        <v>3.7440000000000002</v>
      </c>
      <c r="H134" s="20">
        <f>Лист1!F134</f>
        <v>0</v>
      </c>
    </row>
    <row r="135" spans="1:8" x14ac:dyDescent="0.25">
      <c r="A135" s="1"/>
      <c r="C135" s="1">
        <f>Лист1!A135</f>
        <v>42953</v>
      </c>
      <c r="D135" s="1" t="str">
        <f>Лист1!B135</f>
        <v>09:00-10:00</v>
      </c>
      <c r="E135" s="20">
        <f>Лист1!C135</f>
        <v>16.536000000000001</v>
      </c>
      <c r="F135" s="20">
        <f>Лист1!D135</f>
        <v>0</v>
      </c>
      <c r="G135" s="20">
        <f>Лист1!E135</f>
        <v>3.4079999999999999</v>
      </c>
      <c r="H135" s="20">
        <f>Лист1!F135</f>
        <v>0</v>
      </c>
    </row>
    <row r="136" spans="1:8" x14ac:dyDescent="0.25">
      <c r="A136" s="1"/>
      <c r="C136" s="1">
        <f>Лист1!A136</f>
        <v>42953</v>
      </c>
      <c r="D136" s="1" t="str">
        <f>Лист1!B136</f>
        <v>10:00-11:00</v>
      </c>
      <c r="E136" s="20">
        <f>Лист1!C136</f>
        <v>15.12</v>
      </c>
      <c r="F136" s="20">
        <f>Лист1!D136</f>
        <v>0</v>
      </c>
      <c r="G136" s="20">
        <f>Лист1!E136</f>
        <v>3.6</v>
      </c>
      <c r="H136" s="20">
        <f>Лист1!F136</f>
        <v>0</v>
      </c>
    </row>
    <row r="137" spans="1:8" x14ac:dyDescent="0.25">
      <c r="A137" s="1"/>
      <c r="C137" s="1">
        <f>Лист1!A137</f>
        <v>42953</v>
      </c>
      <c r="D137" s="1" t="str">
        <f>Лист1!B137</f>
        <v>11:00-12:00</v>
      </c>
      <c r="E137" s="20">
        <f>Лист1!C137</f>
        <v>16.032</v>
      </c>
      <c r="F137" s="20">
        <f>Лист1!D137</f>
        <v>0</v>
      </c>
      <c r="G137" s="20">
        <f>Лист1!E137</f>
        <v>4.032</v>
      </c>
      <c r="H137" s="20">
        <f>Лист1!F137</f>
        <v>0</v>
      </c>
    </row>
    <row r="138" spans="1:8" x14ac:dyDescent="0.25">
      <c r="A138" s="1"/>
      <c r="C138" s="1">
        <f>Лист1!A138</f>
        <v>42953</v>
      </c>
      <c r="D138" s="1" t="str">
        <f>Лист1!B138</f>
        <v>12:00-13:00</v>
      </c>
      <c r="E138" s="20">
        <f>Лист1!C138</f>
        <v>13.464</v>
      </c>
      <c r="F138" s="20">
        <f>Лист1!D138</f>
        <v>0</v>
      </c>
      <c r="G138" s="20">
        <f>Лист1!E138</f>
        <v>3.528</v>
      </c>
      <c r="H138" s="20">
        <f>Лист1!F138</f>
        <v>0</v>
      </c>
    </row>
    <row r="139" spans="1:8" x14ac:dyDescent="0.25">
      <c r="A139" s="1"/>
      <c r="C139" s="1">
        <f>Лист1!A139</f>
        <v>42953</v>
      </c>
      <c r="D139" s="1" t="str">
        <f>Лист1!B139</f>
        <v>13:00-14:00</v>
      </c>
      <c r="E139" s="20">
        <f>Лист1!C139</f>
        <v>13.391999999999999</v>
      </c>
      <c r="F139" s="20">
        <f>Лист1!D139</f>
        <v>0</v>
      </c>
      <c r="G139" s="20">
        <f>Лист1!E139</f>
        <v>4.1280000000000001</v>
      </c>
      <c r="H139" s="20">
        <f>Лист1!F139</f>
        <v>0</v>
      </c>
    </row>
    <row r="140" spans="1:8" x14ac:dyDescent="0.25">
      <c r="A140" s="1"/>
      <c r="C140" s="1">
        <f>Лист1!A140</f>
        <v>42953</v>
      </c>
      <c r="D140" s="1" t="str">
        <f>Лист1!B140</f>
        <v>14:00-15:00</v>
      </c>
      <c r="E140" s="20">
        <f>Лист1!C140</f>
        <v>14.112</v>
      </c>
      <c r="F140" s="20">
        <f>Лист1!D140</f>
        <v>0</v>
      </c>
      <c r="G140" s="20">
        <f>Лист1!E140</f>
        <v>3.7919999999999998</v>
      </c>
      <c r="H140" s="20">
        <f>Лист1!F140</f>
        <v>0</v>
      </c>
    </row>
    <row r="141" spans="1:8" x14ac:dyDescent="0.25">
      <c r="A141" s="1"/>
      <c r="C141" s="1">
        <f>Лист1!A141</f>
        <v>42953</v>
      </c>
      <c r="D141" s="1" t="str">
        <f>Лист1!B141</f>
        <v>15:00-16:00</v>
      </c>
      <c r="E141" s="20">
        <f>Лист1!C141</f>
        <v>15.048</v>
      </c>
      <c r="F141" s="20">
        <f>Лист1!D141</f>
        <v>0</v>
      </c>
      <c r="G141" s="20">
        <f>Лист1!E141</f>
        <v>4.008</v>
      </c>
      <c r="H141" s="20">
        <f>Лист1!F141</f>
        <v>0</v>
      </c>
    </row>
    <row r="142" spans="1:8" x14ac:dyDescent="0.25">
      <c r="A142" s="1"/>
      <c r="C142" s="1">
        <f>Лист1!A142</f>
        <v>42953</v>
      </c>
      <c r="D142" s="1" t="str">
        <f>Лист1!B142</f>
        <v>16:00-17:00</v>
      </c>
      <c r="E142" s="20">
        <f>Лист1!C142</f>
        <v>18.288</v>
      </c>
      <c r="F142" s="20">
        <f>Лист1!D142</f>
        <v>0</v>
      </c>
      <c r="G142" s="20">
        <f>Лист1!E142</f>
        <v>4.2960000000000003</v>
      </c>
      <c r="H142" s="20">
        <f>Лист1!F142</f>
        <v>0</v>
      </c>
    </row>
    <row r="143" spans="1:8" x14ac:dyDescent="0.25">
      <c r="A143" s="1"/>
      <c r="C143" s="1">
        <f>Лист1!A143</f>
        <v>42953</v>
      </c>
      <c r="D143" s="1" t="str">
        <f>Лист1!B143</f>
        <v>17:00-18:00</v>
      </c>
      <c r="E143" s="20">
        <f>Лист1!C143</f>
        <v>16.032</v>
      </c>
      <c r="F143" s="20">
        <f>Лист1!D143</f>
        <v>0</v>
      </c>
      <c r="G143" s="20">
        <f>Лист1!E143</f>
        <v>3.7440000000000002</v>
      </c>
      <c r="H143" s="20">
        <f>Лист1!F143</f>
        <v>0</v>
      </c>
    </row>
    <row r="144" spans="1:8" x14ac:dyDescent="0.25">
      <c r="A144" s="1"/>
      <c r="C144" s="1">
        <f>Лист1!A144</f>
        <v>42953</v>
      </c>
      <c r="D144" s="1" t="str">
        <f>Лист1!B144</f>
        <v>18:00-19:00</v>
      </c>
      <c r="E144" s="20">
        <f>Лист1!C144</f>
        <v>16.295999999999999</v>
      </c>
      <c r="F144" s="20">
        <f>Лист1!D144</f>
        <v>0</v>
      </c>
      <c r="G144" s="20">
        <f>Лист1!E144</f>
        <v>3.528</v>
      </c>
      <c r="H144" s="20">
        <f>Лист1!F144</f>
        <v>0</v>
      </c>
    </row>
    <row r="145" spans="1:8" x14ac:dyDescent="0.25">
      <c r="A145" s="1"/>
      <c r="C145" s="1">
        <f>Лист1!A145</f>
        <v>42953</v>
      </c>
      <c r="D145" s="1" t="str">
        <f>Лист1!B145</f>
        <v>19:00-20:00</v>
      </c>
      <c r="E145" s="20">
        <f>Лист1!C145</f>
        <v>13.151999999999999</v>
      </c>
      <c r="F145" s="20">
        <f>Лист1!D145</f>
        <v>0</v>
      </c>
      <c r="G145" s="20">
        <f>Лист1!E145</f>
        <v>3.4079999999999999</v>
      </c>
      <c r="H145" s="20">
        <f>Лист1!F145</f>
        <v>0</v>
      </c>
    </row>
    <row r="146" spans="1:8" x14ac:dyDescent="0.25">
      <c r="A146" s="1"/>
      <c r="C146" s="1">
        <f>Лист1!A146</f>
        <v>42953</v>
      </c>
      <c r="D146" s="1" t="str">
        <f>Лист1!B146</f>
        <v>20:00-21:00</v>
      </c>
      <c r="E146" s="20">
        <f>Лист1!C146</f>
        <v>10.704000000000001</v>
      </c>
      <c r="F146" s="20">
        <f>Лист1!D146</f>
        <v>0</v>
      </c>
      <c r="G146" s="20">
        <f>Лист1!E146</f>
        <v>3.12</v>
      </c>
      <c r="H146" s="20">
        <f>Лист1!F146</f>
        <v>0</v>
      </c>
    </row>
    <row r="147" spans="1:8" x14ac:dyDescent="0.25">
      <c r="A147" s="1"/>
      <c r="C147" s="1">
        <f>Лист1!A147</f>
        <v>42953</v>
      </c>
      <c r="D147" s="1" t="str">
        <f>Лист1!B147</f>
        <v>21:00-22:00</v>
      </c>
      <c r="E147" s="20">
        <f>Лист1!C147</f>
        <v>9.0239999999999991</v>
      </c>
      <c r="F147" s="20">
        <f>Лист1!D147</f>
        <v>0</v>
      </c>
      <c r="G147" s="20">
        <f>Лист1!E147</f>
        <v>3.24</v>
      </c>
      <c r="H147" s="20">
        <f>Лист1!F147</f>
        <v>0</v>
      </c>
    </row>
    <row r="148" spans="1:8" x14ac:dyDescent="0.25">
      <c r="A148" s="1"/>
      <c r="C148" s="1">
        <f>Лист1!A148</f>
        <v>42953</v>
      </c>
      <c r="D148" s="1" t="str">
        <f>Лист1!B148</f>
        <v>22:00-23:00</v>
      </c>
      <c r="E148" s="20">
        <f>Лист1!C148</f>
        <v>8.7840000000000007</v>
      </c>
      <c r="F148" s="20">
        <f>Лист1!D148</f>
        <v>0</v>
      </c>
      <c r="G148" s="20">
        <f>Лист1!E148</f>
        <v>3.4079999999999999</v>
      </c>
      <c r="H148" s="20">
        <f>Лист1!F148</f>
        <v>0</v>
      </c>
    </row>
    <row r="149" spans="1:8" x14ac:dyDescent="0.25">
      <c r="A149" s="1"/>
      <c r="C149" s="1">
        <f>Лист1!A149</f>
        <v>42953</v>
      </c>
      <c r="D149" s="1" t="str">
        <f>Лист1!B149</f>
        <v>23:00-24:00</v>
      </c>
      <c r="E149" s="20">
        <f>Лист1!C149</f>
        <v>8.64</v>
      </c>
      <c r="F149" s="20">
        <f>Лист1!D149</f>
        <v>0</v>
      </c>
      <c r="G149" s="20">
        <f>Лист1!E149</f>
        <v>3.24</v>
      </c>
      <c r="H149" s="20">
        <f>Лист1!F149</f>
        <v>0</v>
      </c>
    </row>
    <row r="150" spans="1:8" x14ac:dyDescent="0.25">
      <c r="A150" s="1"/>
      <c r="C150" s="1">
        <f>Лист1!A150</f>
        <v>42954</v>
      </c>
      <c r="D150" s="1" t="str">
        <f>Лист1!B150</f>
        <v>00:00-01:00</v>
      </c>
      <c r="E150" s="20">
        <f>Лист1!C150</f>
        <v>8.8320000000000007</v>
      </c>
      <c r="F150" s="20">
        <f>Лист1!D150</f>
        <v>0</v>
      </c>
      <c r="G150" s="20">
        <f>Лист1!E150</f>
        <v>3.1920000000000002</v>
      </c>
      <c r="H150" s="20">
        <f>Лист1!F150</f>
        <v>0</v>
      </c>
    </row>
    <row r="151" spans="1:8" x14ac:dyDescent="0.25">
      <c r="A151" s="1"/>
      <c r="C151" s="1">
        <f>Лист1!A151</f>
        <v>42954</v>
      </c>
      <c r="D151" s="1" t="str">
        <f>Лист1!B151</f>
        <v>01:00-02:00</v>
      </c>
      <c r="E151" s="20">
        <f>Лист1!C151</f>
        <v>11.016</v>
      </c>
      <c r="F151" s="20">
        <f>Лист1!D151</f>
        <v>0</v>
      </c>
      <c r="G151" s="20">
        <f>Лист1!E151</f>
        <v>3.3119999999999998</v>
      </c>
      <c r="H151" s="20">
        <f>Лист1!F151</f>
        <v>0</v>
      </c>
    </row>
    <row r="152" spans="1:8" x14ac:dyDescent="0.25">
      <c r="A152" s="1"/>
      <c r="C152" s="1">
        <f>Лист1!A152</f>
        <v>42954</v>
      </c>
      <c r="D152" s="1" t="str">
        <f>Лист1!B152</f>
        <v>02:00-03:00</v>
      </c>
      <c r="E152" s="20">
        <f>Лист1!C152</f>
        <v>12.912000000000001</v>
      </c>
      <c r="F152" s="20">
        <f>Лист1!D152</f>
        <v>0</v>
      </c>
      <c r="G152" s="20">
        <f>Лист1!E152</f>
        <v>3.504</v>
      </c>
      <c r="H152" s="20">
        <f>Лист1!F152</f>
        <v>0</v>
      </c>
    </row>
    <row r="153" spans="1:8" x14ac:dyDescent="0.25">
      <c r="A153" s="1"/>
      <c r="C153" s="1">
        <f>Лист1!A153</f>
        <v>42954</v>
      </c>
      <c r="D153" s="1" t="str">
        <f>Лист1!B153</f>
        <v>03:00-04:00</v>
      </c>
      <c r="E153" s="20">
        <f>Лист1!C153</f>
        <v>11.904</v>
      </c>
      <c r="F153" s="20">
        <f>Лист1!D153</f>
        <v>0</v>
      </c>
      <c r="G153" s="20">
        <f>Лист1!E153</f>
        <v>3.24</v>
      </c>
      <c r="H153" s="20">
        <f>Лист1!F153</f>
        <v>0</v>
      </c>
    </row>
    <row r="154" spans="1:8" x14ac:dyDescent="0.25">
      <c r="A154" s="1"/>
      <c r="C154" s="1">
        <f>Лист1!A154</f>
        <v>42954</v>
      </c>
      <c r="D154" s="1" t="str">
        <f>Лист1!B154</f>
        <v>04:00-05:00</v>
      </c>
      <c r="E154" s="20">
        <f>Лист1!C154</f>
        <v>10.608000000000001</v>
      </c>
      <c r="F154" s="20">
        <f>Лист1!D154</f>
        <v>0</v>
      </c>
      <c r="G154" s="20">
        <f>Лист1!E154</f>
        <v>3.8879999999999999</v>
      </c>
      <c r="H154" s="20">
        <f>Лист1!F154</f>
        <v>0</v>
      </c>
    </row>
    <row r="155" spans="1:8" x14ac:dyDescent="0.25">
      <c r="A155" s="1"/>
      <c r="C155" s="1">
        <f>Лист1!A155</f>
        <v>42954</v>
      </c>
      <c r="D155" s="1" t="str">
        <f>Лист1!B155</f>
        <v>05:00-06:00</v>
      </c>
      <c r="E155" s="20">
        <f>Лист1!C155</f>
        <v>12.336</v>
      </c>
      <c r="F155" s="20">
        <f>Лист1!D155</f>
        <v>0</v>
      </c>
      <c r="G155" s="20">
        <f>Лист1!E155</f>
        <v>4.5359999999999996</v>
      </c>
      <c r="H155" s="20">
        <f>Лист1!F155</f>
        <v>0</v>
      </c>
    </row>
    <row r="156" spans="1:8" x14ac:dyDescent="0.25">
      <c r="A156" s="1"/>
      <c r="C156" s="1">
        <f>Лист1!A156</f>
        <v>42954</v>
      </c>
      <c r="D156" s="1" t="str">
        <f>Лист1!B156</f>
        <v>06:00-07:00</v>
      </c>
      <c r="E156" s="20">
        <f>Лист1!C156</f>
        <v>12.816000000000001</v>
      </c>
      <c r="F156" s="20">
        <f>Лист1!D156</f>
        <v>0</v>
      </c>
      <c r="G156" s="20">
        <f>Лист1!E156</f>
        <v>4.968</v>
      </c>
      <c r="H156" s="20">
        <f>Лист1!F156</f>
        <v>0</v>
      </c>
    </row>
    <row r="157" spans="1:8" x14ac:dyDescent="0.25">
      <c r="A157" s="1"/>
      <c r="C157" s="1">
        <f>Лист1!A157</f>
        <v>42954</v>
      </c>
      <c r="D157" s="1" t="str">
        <f>Лист1!B157</f>
        <v>07:00-08:00</v>
      </c>
      <c r="E157" s="20">
        <f>Лист1!C157</f>
        <v>14.183999999999999</v>
      </c>
      <c r="F157" s="20">
        <f>Лист1!D157</f>
        <v>0</v>
      </c>
      <c r="G157" s="20">
        <f>Лист1!E157</f>
        <v>4.7279999999999998</v>
      </c>
      <c r="H157" s="20">
        <f>Лист1!F157</f>
        <v>0</v>
      </c>
    </row>
    <row r="158" spans="1:8" x14ac:dyDescent="0.25">
      <c r="A158" s="1"/>
      <c r="C158" s="1">
        <f>Лист1!A158</f>
        <v>42954</v>
      </c>
      <c r="D158" s="1" t="str">
        <f>Лист1!B158</f>
        <v>08:00-09:00</v>
      </c>
      <c r="E158" s="20">
        <f>Лист1!C158</f>
        <v>12.263999999999999</v>
      </c>
      <c r="F158" s="20">
        <f>Лист1!D158</f>
        <v>0</v>
      </c>
      <c r="G158" s="20">
        <f>Лист1!E158</f>
        <v>4.5359999999999996</v>
      </c>
      <c r="H158" s="20">
        <f>Лист1!F158</f>
        <v>0</v>
      </c>
    </row>
    <row r="159" spans="1:8" x14ac:dyDescent="0.25">
      <c r="A159" s="1"/>
      <c r="C159" s="1">
        <f>Лист1!A159</f>
        <v>42954</v>
      </c>
      <c r="D159" s="1" t="str">
        <f>Лист1!B159</f>
        <v>09:00-10:00</v>
      </c>
      <c r="E159" s="20">
        <f>Лист1!C159</f>
        <v>11.76</v>
      </c>
      <c r="F159" s="20">
        <f>Лист1!D159</f>
        <v>0</v>
      </c>
      <c r="G159" s="20">
        <f>Лист1!E159</f>
        <v>3.984</v>
      </c>
      <c r="H159" s="20">
        <f>Лист1!F159</f>
        <v>0</v>
      </c>
    </row>
    <row r="160" spans="1:8" x14ac:dyDescent="0.25">
      <c r="A160" s="1"/>
      <c r="C160" s="1">
        <f>Лист1!A160</f>
        <v>42954</v>
      </c>
      <c r="D160" s="1" t="str">
        <f>Лист1!B160</f>
        <v>10:00-11:00</v>
      </c>
      <c r="E160" s="20">
        <f>Лист1!C160</f>
        <v>11.88</v>
      </c>
      <c r="F160" s="20">
        <f>Лист1!D160</f>
        <v>0</v>
      </c>
      <c r="G160" s="20">
        <f>Лист1!E160</f>
        <v>4.008</v>
      </c>
      <c r="H160" s="20">
        <f>Лист1!F160</f>
        <v>0</v>
      </c>
    </row>
    <row r="161" spans="1:8" x14ac:dyDescent="0.25">
      <c r="A161" s="1"/>
      <c r="C161" s="1">
        <f>Лист1!A161</f>
        <v>42954</v>
      </c>
      <c r="D161" s="1" t="str">
        <f>Лист1!B161</f>
        <v>11:00-12:00</v>
      </c>
      <c r="E161" s="20">
        <f>Лист1!C161</f>
        <v>14.256</v>
      </c>
      <c r="F161" s="20">
        <f>Лист1!D161</f>
        <v>0</v>
      </c>
      <c r="G161" s="20">
        <f>Лист1!E161</f>
        <v>4.056</v>
      </c>
      <c r="H161" s="20">
        <f>Лист1!F161</f>
        <v>0</v>
      </c>
    </row>
    <row r="162" spans="1:8" x14ac:dyDescent="0.25">
      <c r="A162" s="1"/>
      <c r="C162" s="1">
        <f>Лист1!A162</f>
        <v>42954</v>
      </c>
      <c r="D162" s="1" t="str">
        <f>Лист1!B162</f>
        <v>12:00-13:00</v>
      </c>
      <c r="E162" s="20">
        <f>Лист1!C162</f>
        <v>15.576000000000001</v>
      </c>
      <c r="F162" s="20">
        <f>Лист1!D162</f>
        <v>0</v>
      </c>
      <c r="G162" s="20">
        <f>Лист1!E162</f>
        <v>4.2720000000000002</v>
      </c>
      <c r="H162" s="20">
        <f>Лист1!F162</f>
        <v>0</v>
      </c>
    </row>
    <row r="163" spans="1:8" x14ac:dyDescent="0.25">
      <c r="A163" s="1"/>
      <c r="C163" s="1">
        <f>Лист1!A163</f>
        <v>42954</v>
      </c>
      <c r="D163" s="1" t="str">
        <f>Лист1!B163</f>
        <v>13:00-14:00</v>
      </c>
      <c r="E163" s="20">
        <f>Лист1!C163</f>
        <v>15.263999999999999</v>
      </c>
      <c r="F163" s="20">
        <f>Лист1!D163</f>
        <v>0</v>
      </c>
      <c r="G163" s="20">
        <f>Лист1!E163</f>
        <v>4.4160000000000004</v>
      </c>
      <c r="H163" s="20">
        <f>Лист1!F163</f>
        <v>0</v>
      </c>
    </row>
    <row r="164" spans="1:8" x14ac:dyDescent="0.25">
      <c r="A164" s="1"/>
      <c r="C164" s="1">
        <f>Лист1!A164</f>
        <v>42954</v>
      </c>
      <c r="D164" s="1" t="str">
        <f>Лист1!B164</f>
        <v>14:00-15:00</v>
      </c>
      <c r="E164" s="20">
        <f>Лист1!C164</f>
        <v>14.904</v>
      </c>
      <c r="F164" s="20">
        <f>Лист1!D164</f>
        <v>0</v>
      </c>
      <c r="G164" s="20">
        <f>Лист1!E164</f>
        <v>4.3440000000000003</v>
      </c>
      <c r="H164" s="20">
        <f>Лист1!F164</f>
        <v>0</v>
      </c>
    </row>
    <row r="165" spans="1:8" x14ac:dyDescent="0.25">
      <c r="A165" s="1"/>
      <c r="C165" s="1">
        <f>Лист1!A165</f>
        <v>42954</v>
      </c>
      <c r="D165" s="1" t="str">
        <f>Лист1!B165</f>
        <v>15:00-16:00</v>
      </c>
      <c r="E165" s="20">
        <f>Лист1!C165</f>
        <v>16.271999999999998</v>
      </c>
      <c r="F165" s="20">
        <f>Лист1!D165</f>
        <v>0</v>
      </c>
      <c r="G165" s="20">
        <f>Лист1!E165</f>
        <v>4.944</v>
      </c>
      <c r="H165" s="20">
        <f>Лист1!F165</f>
        <v>0</v>
      </c>
    </row>
    <row r="166" spans="1:8" x14ac:dyDescent="0.25">
      <c r="A166" s="1"/>
      <c r="C166" s="1">
        <f>Лист1!A166</f>
        <v>42954</v>
      </c>
      <c r="D166" s="1" t="str">
        <f>Лист1!B166</f>
        <v>16:00-17:00</v>
      </c>
      <c r="E166" s="20">
        <f>Лист1!C166</f>
        <v>18.071999999999999</v>
      </c>
      <c r="F166" s="20">
        <f>Лист1!D166</f>
        <v>0</v>
      </c>
      <c r="G166" s="20">
        <f>Лист1!E166</f>
        <v>4.8479999999999999</v>
      </c>
      <c r="H166" s="20">
        <f>Лист1!F166</f>
        <v>0</v>
      </c>
    </row>
    <row r="167" spans="1:8" x14ac:dyDescent="0.25">
      <c r="A167" s="1"/>
      <c r="C167" s="1">
        <f>Лист1!A167</f>
        <v>42954</v>
      </c>
      <c r="D167" s="1" t="str">
        <f>Лист1!B167</f>
        <v>17:00-18:00</v>
      </c>
      <c r="E167" s="20">
        <f>Лист1!C167</f>
        <v>20.015999999999998</v>
      </c>
      <c r="F167" s="20">
        <f>Лист1!D167</f>
        <v>0</v>
      </c>
      <c r="G167" s="20">
        <f>Лист1!E167</f>
        <v>4.7039999999999997</v>
      </c>
      <c r="H167" s="20">
        <f>Лист1!F167</f>
        <v>0</v>
      </c>
    </row>
    <row r="168" spans="1:8" x14ac:dyDescent="0.25">
      <c r="A168" s="1"/>
      <c r="C168" s="1">
        <f>Лист1!A168</f>
        <v>42954</v>
      </c>
      <c r="D168" s="1" t="str">
        <f>Лист1!B168</f>
        <v>18:00-19:00</v>
      </c>
      <c r="E168" s="20">
        <f>Лист1!C168</f>
        <v>16.872</v>
      </c>
      <c r="F168" s="20">
        <f>Лист1!D168</f>
        <v>0</v>
      </c>
      <c r="G168" s="20">
        <f>Лист1!E168</f>
        <v>4.4160000000000004</v>
      </c>
      <c r="H168" s="20">
        <f>Лист1!F168</f>
        <v>0</v>
      </c>
    </row>
    <row r="169" spans="1:8" x14ac:dyDescent="0.25">
      <c r="A169" s="1"/>
      <c r="C169" s="1">
        <f>Лист1!A169</f>
        <v>42954</v>
      </c>
      <c r="D169" s="1" t="str">
        <f>Лист1!B169</f>
        <v>19:00-20:00</v>
      </c>
      <c r="E169" s="20">
        <f>Лист1!C169</f>
        <v>13.944000000000001</v>
      </c>
      <c r="F169" s="20">
        <f>Лист1!D169</f>
        <v>0</v>
      </c>
      <c r="G169" s="20">
        <f>Лист1!E169</f>
        <v>3.984</v>
      </c>
      <c r="H169" s="20">
        <f>Лист1!F169</f>
        <v>0</v>
      </c>
    </row>
    <row r="170" spans="1:8" x14ac:dyDescent="0.25">
      <c r="A170" s="1"/>
      <c r="C170" s="1">
        <f>Лист1!A170</f>
        <v>42954</v>
      </c>
      <c r="D170" s="1" t="str">
        <f>Лист1!B170</f>
        <v>20:00-21:00</v>
      </c>
      <c r="E170" s="20">
        <f>Лист1!C170</f>
        <v>11.712</v>
      </c>
      <c r="F170" s="20">
        <f>Лист1!D170</f>
        <v>0</v>
      </c>
      <c r="G170" s="20">
        <f>Лист1!E170</f>
        <v>3.8159999999999998</v>
      </c>
      <c r="H170" s="20">
        <f>Лист1!F170</f>
        <v>0</v>
      </c>
    </row>
    <row r="171" spans="1:8" x14ac:dyDescent="0.25">
      <c r="A171" s="1"/>
      <c r="C171" s="1">
        <f>Лист1!A171</f>
        <v>42954</v>
      </c>
      <c r="D171" s="1" t="str">
        <f>Лист1!B171</f>
        <v>21:00-22:00</v>
      </c>
      <c r="E171" s="20">
        <f>Лист1!C171</f>
        <v>10.007999999999999</v>
      </c>
      <c r="F171" s="20">
        <f>Лист1!D171</f>
        <v>0</v>
      </c>
      <c r="G171" s="20">
        <f>Лист1!E171</f>
        <v>3.7919999999999998</v>
      </c>
      <c r="H171" s="20">
        <f>Лист1!F171</f>
        <v>0</v>
      </c>
    </row>
    <row r="172" spans="1:8" x14ac:dyDescent="0.25">
      <c r="A172" s="1"/>
      <c r="C172" s="1">
        <f>Лист1!A172</f>
        <v>42954</v>
      </c>
      <c r="D172" s="1" t="str">
        <f>Лист1!B172</f>
        <v>22:00-23:00</v>
      </c>
      <c r="E172" s="20">
        <f>Лист1!C172</f>
        <v>9.0719999999999992</v>
      </c>
      <c r="F172" s="20">
        <f>Лист1!D172</f>
        <v>0</v>
      </c>
      <c r="G172" s="20">
        <f>Лист1!E172</f>
        <v>3.8159999999999998</v>
      </c>
      <c r="H172" s="20">
        <f>Лист1!F172</f>
        <v>0</v>
      </c>
    </row>
    <row r="173" spans="1:8" x14ac:dyDescent="0.25">
      <c r="A173" s="1"/>
      <c r="C173" s="1">
        <f>Лист1!A173</f>
        <v>42954</v>
      </c>
      <c r="D173" s="1" t="str">
        <f>Лист1!B173</f>
        <v>23:00-24:00</v>
      </c>
      <c r="E173" s="20">
        <f>Лист1!C173</f>
        <v>9</v>
      </c>
      <c r="F173" s="20">
        <f>Лист1!D173</f>
        <v>0</v>
      </c>
      <c r="G173" s="20">
        <f>Лист1!E173</f>
        <v>3.6240000000000001</v>
      </c>
      <c r="H173" s="20">
        <f>Лист1!F173</f>
        <v>0</v>
      </c>
    </row>
    <row r="174" spans="1:8" x14ac:dyDescent="0.25">
      <c r="A174" s="1"/>
      <c r="C174" s="1">
        <f>Лист1!A174</f>
        <v>42955</v>
      </c>
      <c r="D174" s="1" t="str">
        <f>Лист1!B174</f>
        <v>00:00-01:00</v>
      </c>
      <c r="E174" s="20">
        <f>Лист1!C174</f>
        <v>9.0719999999999992</v>
      </c>
      <c r="F174" s="20">
        <f>Лист1!D174</f>
        <v>0</v>
      </c>
      <c r="G174" s="20">
        <f>Лист1!E174</f>
        <v>3.6720000000000002</v>
      </c>
      <c r="H174" s="20">
        <f>Лист1!F174</f>
        <v>0</v>
      </c>
    </row>
    <row r="175" spans="1:8" x14ac:dyDescent="0.25">
      <c r="A175" s="1"/>
      <c r="C175" s="1">
        <f>Лист1!A175</f>
        <v>42955</v>
      </c>
      <c r="D175" s="1" t="str">
        <f>Лист1!B175</f>
        <v>01:00-02:00</v>
      </c>
      <c r="E175" s="20">
        <f>Лист1!C175</f>
        <v>11.496</v>
      </c>
      <c r="F175" s="20">
        <f>Лист1!D175</f>
        <v>0</v>
      </c>
      <c r="G175" s="20">
        <f>Лист1!E175</f>
        <v>3.8879999999999999</v>
      </c>
      <c r="H175" s="20">
        <f>Лист1!F175</f>
        <v>0</v>
      </c>
    </row>
    <row r="176" spans="1:8" x14ac:dyDescent="0.25">
      <c r="A176" s="1"/>
      <c r="C176" s="1">
        <f>Лист1!A176</f>
        <v>42955</v>
      </c>
      <c r="D176" s="1" t="str">
        <f>Лист1!B176</f>
        <v>02:00-03:00</v>
      </c>
      <c r="E176" s="20">
        <f>Лист1!C176</f>
        <v>10.896000000000001</v>
      </c>
      <c r="F176" s="20">
        <f>Лист1!D176</f>
        <v>0</v>
      </c>
      <c r="G176" s="20">
        <f>Лист1!E176</f>
        <v>3.6720000000000002</v>
      </c>
      <c r="H176" s="20">
        <f>Лист1!F176</f>
        <v>0</v>
      </c>
    </row>
    <row r="177" spans="1:8" x14ac:dyDescent="0.25">
      <c r="A177" s="1"/>
      <c r="C177" s="1">
        <f>Лист1!A177</f>
        <v>42955</v>
      </c>
      <c r="D177" s="1" t="str">
        <f>Лист1!B177</f>
        <v>03:00-04:00</v>
      </c>
      <c r="E177" s="20">
        <f>Лист1!C177</f>
        <v>13.272</v>
      </c>
      <c r="F177" s="20">
        <f>Лист1!D177</f>
        <v>0</v>
      </c>
      <c r="G177" s="20">
        <f>Лист1!E177</f>
        <v>3.7679999999999998</v>
      </c>
      <c r="H177" s="20">
        <f>Лист1!F177</f>
        <v>0</v>
      </c>
    </row>
    <row r="178" spans="1:8" x14ac:dyDescent="0.25">
      <c r="A178" s="1"/>
      <c r="C178" s="1">
        <f>Лист1!A178</f>
        <v>42955</v>
      </c>
      <c r="D178" s="1" t="str">
        <f>Лист1!B178</f>
        <v>04:00-05:00</v>
      </c>
      <c r="E178" s="20">
        <f>Лист1!C178</f>
        <v>12.336</v>
      </c>
      <c r="F178" s="20">
        <f>Лист1!D178</f>
        <v>0</v>
      </c>
      <c r="G178" s="20">
        <f>Лист1!E178</f>
        <v>4.3440000000000003</v>
      </c>
      <c r="H178" s="20">
        <f>Лист1!F178</f>
        <v>0</v>
      </c>
    </row>
    <row r="179" spans="1:8" x14ac:dyDescent="0.25">
      <c r="A179" s="1"/>
      <c r="C179" s="1">
        <f>Лист1!A179</f>
        <v>42955</v>
      </c>
      <c r="D179" s="1" t="str">
        <f>Лист1!B179</f>
        <v>05:00-06:00</v>
      </c>
      <c r="E179" s="20">
        <f>Лист1!C179</f>
        <v>13.536</v>
      </c>
      <c r="F179" s="20">
        <f>Лист1!D179</f>
        <v>0</v>
      </c>
      <c r="G179" s="20">
        <f>Лист1!E179</f>
        <v>3.84</v>
      </c>
      <c r="H179" s="20">
        <f>Лист1!F179</f>
        <v>0</v>
      </c>
    </row>
    <row r="180" spans="1:8" x14ac:dyDescent="0.25">
      <c r="A180" s="1"/>
      <c r="C180" s="1">
        <f>Лист1!A180</f>
        <v>42955</v>
      </c>
      <c r="D180" s="1" t="str">
        <f>Лист1!B180</f>
        <v>06:00-07:00</v>
      </c>
      <c r="E180" s="20">
        <f>Лист1!C180</f>
        <v>16.559999999999999</v>
      </c>
      <c r="F180" s="20">
        <f>Лист1!D180</f>
        <v>0</v>
      </c>
      <c r="G180" s="20">
        <f>Лист1!E180</f>
        <v>4.7039999999999997</v>
      </c>
      <c r="H180" s="20">
        <f>Лист1!F180</f>
        <v>0</v>
      </c>
    </row>
    <row r="181" spans="1:8" x14ac:dyDescent="0.25">
      <c r="A181" s="1"/>
      <c r="C181" s="1">
        <f>Лист1!A181</f>
        <v>42955</v>
      </c>
      <c r="D181" s="1" t="str">
        <f>Лист1!B181</f>
        <v>07:00-08:00</v>
      </c>
      <c r="E181" s="20">
        <f>Лист1!C181</f>
        <v>19.872</v>
      </c>
      <c r="F181" s="20">
        <f>Лист1!D181</f>
        <v>0</v>
      </c>
      <c r="G181" s="20">
        <f>Лист1!E181</f>
        <v>4.968</v>
      </c>
      <c r="H181" s="20">
        <f>Лист1!F181</f>
        <v>0</v>
      </c>
    </row>
    <row r="182" spans="1:8" x14ac:dyDescent="0.25">
      <c r="A182" s="1"/>
      <c r="C182" s="1">
        <f>Лист1!A182</f>
        <v>42955</v>
      </c>
      <c r="D182" s="1" t="str">
        <f>Лист1!B182</f>
        <v>08:00-09:00</v>
      </c>
      <c r="E182" s="20">
        <f>Лист1!C182</f>
        <v>15.792</v>
      </c>
      <c r="F182" s="20">
        <f>Лист1!D182</f>
        <v>0</v>
      </c>
      <c r="G182" s="20">
        <f>Лист1!E182</f>
        <v>4.6559999999999997</v>
      </c>
      <c r="H182" s="20">
        <f>Лист1!F182</f>
        <v>0</v>
      </c>
    </row>
    <row r="183" spans="1:8" x14ac:dyDescent="0.25">
      <c r="A183" s="1"/>
      <c r="C183" s="1">
        <f>Лист1!A183</f>
        <v>42955</v>
      </c>
      <c r="D183" s="1" t="str">
        <f>Лист1!B183</f>
        <v>09:00-10:00</v>
      </c>
      <c r="E183" s="20">
        <f>Лист1!C183</f>
        <v>14.064</v>
      </c>
      <c r="F183" s="20">
        <f>Лист1!D183</f>
        <v>0</v>
      </c>
      <c r="G183" s="20">
        <f>Лист1!E183</f>
        <v>4.32</v>
      </c>
      <c r="H183" s="20">
        <f>Лист1!F183</f>
        <v>0</v>
      </c>
    </row>
    <row r="184" spans="1:8" x14ac:dyDescent="0.25">
      <c r="A184" s="1"/>
      <c r="C184" s="1">
        <f>Лист1!A184</f>
        <v>42955</v>
      </c>
      <c r="D184" s="1" t="str">
        <f>Лист1!B184</f>
        <v>10:00-11:00</v>
      </c>
      <c r="E184" s="20">
        <f>Лист1!C184</f>
        <v>12.792</v>
      </c>
      <c r="F184" s="20">
        <f>Лист1!D184</f>
        <v>0</v>
      </c>
      <c r="G184" s="20">
        <f>Лист1!E184</f>
        <v>3.6</v>
      </c>
      <c r="H184" s="20">
        <f>Лист1!F184</f>
        <v>0</v>
      </c>
    </row>
    <row r="185" spans="1:8" x14ac:dyDescent="0.25">
      <c r="A185" s="1"/>
      <c r="C185" s="1">
        <f>Лист1!A185</f>
        <v>42955</v>
      </c>
      <c r="D185" s="1" t="str">
        <f>Лист1!B185</f>
        <v>11:00-12:00</v>
      </c>
      <c r="E185" s="20">
        <f>Лист1!C185</f>
        <v>13.608000000000001</v>
      </c>
      <c r="F185" s="20">
        <f>Лист1!D185</f>
        <v>0</v>
      </c>
      <c r="G185" s="20">
        <f>Лист1!E185</f>
        <v>3.8879999999999999</v>
      </c>
      <c r="H185" s="20">
        <f>Лист1!F185</f>
        <v>0</v>
      </c>
    </row>
    <row r="186" spans="1:8" x14ac:dyDescent="0.25">
      <c r="A186" s="1"/>
      <c r="C186" s="1">
        <f>Лист1!A186</f>
        <v>42955</v>
      </c>
      <c r="D186" s="1" t="str">
        <f>Лист1!B186</f>
        <v>12:00-13:00</v>
      </c>
      <c r="E186" s="20">
        <f>Лист1!C186</f>
        <v>12.12</v>
      </c>
      <c r="F186" s="20">
        <f>Лист1!D186</f>
        <v>0</v>
      </c>
      <c r="G186" s="20">
        <f>Лист1!E186</f>
        <v>3.6720000000000002</v>
      </c>
      <c r="H186" s="20">
        <f>Лист1!F186</f>
        <v>0</v>
      </c>
    </row>
    <row r="187" spans="1:8" x14ac:dyDescent="0.25">
      <c r="A187" s="1"/>
      <c r="C187" s="1">
        <f>Лист1!A187</f>
        <v>42955</v>
      </c>
      <c r="D187" s="1" t="str">
        <f>Лист1!B187</f>
        <v>13:00-14:00</v>
      </c>
      <c r="E187" s="20">
        <f>Лист1!C187</f>
        <v>13.656000000000001</v>
      </c>
      <c r="F187" s="20">
        <f>Лист1!D187</f>
        <v>0</v>
      </c>
      <c r="G187" s="20">
        <f>Лист1!E187</f>
        <v>3.7679999999999998</v>
      </c>
      <c r="H187" s="20">
        <f>Лист1!F187</f>
        <v>0</v>
      </c>
    </row>
    <row r="188" spans="1:8" x14ac:dyDescent="0.25">
      <c r="A188" s="1"/>
      <c r="C188" s="1">
        <f>Лист1!A188</f>
        <v>42955</v>
      </c>
      <c r="D188" s="1" t="str">
        <f>Лист1!B188</f>
        <v>14:00-15:00</v>
      </c>
      <c r="E188" s="20">
        <f>Лист1!C188</f>
        <v>14.712</v>
      </c>
      <c r="F188" s="20">
        <f>Лист1!D188</f>
        <v>0</v>
      </c>
      <c r="G188" s="20">
        <f>Лист1!E188</f>
        <v>3.7679999999999998</v>
      </c>
      <c r="H188" s="20">
        <f>Лист1!F188</f>
        <v>0</v>
      </c>
    </row>
    <row r="189" spans="1:8" x14ac:dyDescent="0.25">
      <c r="A189" s="1"/>
      <c r="C189" s="1">
        <f>Лист1!A189</f>
        <v>42955</v>
      </c>
      <c r="D189" s="1" t="str">
        <f>Лист1!B189</f>
        <v>15:00-16:00</v>
      </c>
      <c r="E189" s="20">
        <f>Лист1!C189</f>
        <v>15.36</v>
      </c>
      <c r="F189" s="20">
        <f>Лист1!D189</f>
        <v>0</v>
      </c>
      <c r="G189" s="20">
        <f>Лист1!E189</f>
        <v>3.84</v>
      </c>
      <c r="H189" s="20">
        <f>Лист1!F189</f>
        <v>0</v>
      </c>
    </row>
    <row r="190" spans="1:8" x14ac:dyDescent="0.25">
      <c r="A190" s="1"/>
      <c r="C190" s="1">
        <f>Лист1!A190</f>
        <v>42955</v>
      </c>
      <c r="D190" s="1" t="str">
        <f>Лист1!B190</f>
        <v>16:00-17:00</v>
      </c>
      <c r="E190" s="20">
        <f>Лист1!C190</f>
        <v>19.872</v>
      </c>
      <c r="F190" s="20">
        <f>Лист1!D190</f>
        <v>0</v>
      </c>
      <c r="G190" s="20">
        <f>Лист1!E190</f>
        <v>4.1760000000000002</v>
      </c>
      <c r="H190" s="20">
        <f>Лист1!F190</f>
        <v>0</v>
      </c>
    </row>
    <row r="191" spans="1:8" x14ac:dyDescent="0.25">
      <c r="A191" s="1"/>
      <c r="C191" s="1">
        <f>Лист1!A191</f>
        <v>42955</v>
      </c>
      <c r="D191" s="1" t="str">
        <f>Лист1!B191</f>
        <v>17:00-18:00</v>
      </c>
      <c r="E191" s="20">
        <f>Лист1!C191</f>
        <v>18.888000000000002</v>
      </c>
      <c r="F191" s="20">
        <f>Лист1!D191</f>
        <v>0</v>
      </c>
      <c r="G191" s="20">
        <f>Лист1!E191</f>
        <v>4.1280000000000001</v>
      </c>
      <c r="H191" s="20">
        <f>Лист1!F191</f>
        <v>0</v>
      </c>
    </row>
    <row r="192" spans="1:8" x14ac:dyDescent="0.25">
      <c r="A192" s="1"/>
      <c r="C192" s="1">
        <f>Лист1!A192</f>
        <v>42955</v>
      </c>
      <c r="D192" s="1" t="str">
        <f>Лист1!B192</f>
        <v>18:00-19:00</v>
      </c>
      <c r="E192" s="20">
        <f>Лист1!C192</f>
        <v>15.768000000000001</v>
      </c>
      <c r="F192" s="20">
        <f>Лист1!D192</f>
        <v>0</v>
      </c>
      <c r="G192" s="20">
        <f>Лист1!E192</f>
        <v>3.84</v>
      </c>
      <c r="H192" s="20">
        <f>Лист1!F192</f>
        <v>0</v>
      </c>
    </row>
    <row r="193" spans="1:8" x14ac:dyDescent="0.25">
      <c r="A193" s="1"/>
      <c r="C193" s="1">
        <f>Лист1!A193</f>
        <v>42955</v>
      </c>
      <c r="D193" s="1" t="str">
        <f>Лист1!B193</f>
        <v>19:00-20:00</v>
      </c>
      <c r="E193" s="20">
        <f>Лист1!C193</f>
        <v>13.343999999999999</v>
      </c>
      <c r="F193" s="20">
        <f>Лист1!D193</f>
        <v>0</v>
      </c>
      <c r="G193" s="20">
        <f>Лист1!E193</f>
        <v>3.6720000000000002</v>
      </c>
      <c r="H193" s="20">
        <f>Лист1!F193</f>
        <v>0</v>
      </c>
    </row>
    <row r="194" spans="1:8" x14ac:dyDescent="0.25">
      <c r="A194" s="1"/>
      <c r="C194" s="1">
        <f>Лист1!A194</f>
        <v>42955</v>
      </c>
      <c r="D194" s="1" t="str">
        <f>Лист1!B194</f>
        <v>20:00-21:00</v>
      </c>
      <c r="E194" s="20">
        <f>Лист1!C194</f>
        <v>11.544</v>
      </c>
      <c r="F194" s="20">
        <f>Лист1!D194</f>
        <v>0</v>
      </c>
      <c r="G194" s="20">
        <f>Лист1!E194</f>
        <v>3.96</v>
      </c>
      <c r="H194" s="20">
        <f>Лист1!F194</f>
        <v>0</v>
      </c>
    </row>
    <row r="195" spans="1:8" x14ac:dyDescent="0.25">
      <c r="A195" s="1"/>
      <c r="C195" s="1">
        <f>Лист1!A195</f>
        <v>42955</v>
      </c>
      <c r="D195" s="1" t="str">
        <f>Лист1!B195</f>
        <v>21:00-22:00</v>
      </c>
      <c r="E195" s="20">
        <f>Лист1!C195</f>
        <v>9.3360000000000003</v>
      </c>
      <c r="F195" s="20">
        <f>Лист1!D195</f>
        <v>0</v>
      </c>
      <c r="G195" s="20">
        <f>Лист1!E195</f>
        <v>3.3359999999999999</v>
      </c>
      <c r="H195" s="20">
        <f>Лист1!F195</f>
        <v>0</v>
      </c>
    </row>
    <row r="196" spans="1:8" x14ac:dyDescent="0.25">
      <c r="A196" s="1"/>
      <c r="C196" s="1">
        <f>Лист1!A196</f>
        <v>42955</v>
      </c>
      <c r="D196" s="1" t="str">
        <f>Лист1!B196</f>
        <v>22:00-23:00</v>
      </c>
      <c r="E196" s="20">
        <f>Лист1!C196</f>
        <v>8.8320000000000007</v>
      </c>
      <c r="F196" s="20">
        <f>Лист1!D196</f>
        <v>0</v>
      </c>
      <c r="G196" s="20">
        <f>Лист1!E196</f>
        <v>3.2160000000000002</v>
      </c>
      <c r="H196" s="20">
        <f>Лист1!F196</f>
        <v>0</v>
      </c>
    </row>
    <row r="197" spans="1:8" x14ac:dyDescent="0.25">
      <c r="A197" s="1"/>
      <c r="C197" s="1">
        <f>Лист1!A197</f>
        <v>42955</v>
      </c>
      <c r="D197" s="1" t="str">
        <f>Лист1!B197</f>
        <v>23:00-24:00</v>
      </c>
      <c r="E197" s="20">
        <f>Лист1!C197</f>
        <v>8.8320000000000007</v>
      </c>
      <c r="F197" s="20">
        <f>Лист1!D197</f>
        <v>0</v>
      </c>
      <c r="G197" s="20">
        <f>Лист1!E197</f>
        <v>3.48</v>
      </c>
      <c r="H197" s="20">
        <f>Лист1!F197</f>
        <v>0</v>
      </c>
    </row>
    <row r="198" spans="1:8" x14ac:dyDescent="0.25">
      <c r="A198" s="1"/>
      <c r="C198" s="1">
        <f>Лист1!A198</f>
        <v>42956</v>
      </c>
      <c r="D198" s="1" t="str">
        <f>Лист1!B198</f>
        <v>00:00-01:00</v>
      </c>
      <c r="E198" s="20">
        <f>Лист1!C198</f>
        <v>8.6639999999999997</v>
      </c>
      <c r="F198" s="20">
        <f>Лист1!D198</f>
        <v>0</v>
      </c>
      <c r="G198" s="20">
        <f>Лист1!E198</f>
        <v>3.36</v>
      </c>
      <c r="H198" s="20">
        <f>Лист1!F198</f>
        <v>0</v>
      </c>
    </row>
    <row r="199" spans="1:8" x14ac:dyDescent="0.25">
      <c r="A199" s="1"/>
      <c r="C199" s="1">
        <f>Лист1!A199</f>
        <v>42956</v>
      </c>
      <c r="D199" s="1" t="str">
        <f>Лист1!B199</f>
        <v>01:00-02:00</v>
      </c>
      <c r="E199" s="20">
        <f>Лист1!C199</f>
        <v>10.08</v>
      </c>
      <c r="F199" s="20">
        <f>Лист1!D199</f>
        <v>0</v>
      </c>
      <c r="G199" s="20">
        <f>Лист1!E199</f>
        <v>3.456</v>
      </c>
      <c r="H199" s="20">
        <f>Лист1!F199</f>
        <v>0</v>
      </c>
    </row>
    <row r="200" spans="1:8" x14ac:dyDescent="0.25">
      <c r="A200" s="1"/>
      <c r="C200" s="1">
        <f>Лист1!A200</f>
        <v>42956</v>
      </c>
      <c r="D200" s="1" t="str">
        <f>Лист1!B200</f>
        <v>02:00-03:00</v>
      </c>
      <c r="E200" s="20">
        <f>Лист1!C200</f>
        <v>12.384</v>
      </c>
      <c r="F200" s="20">
        <f>Лист1!D200</f>
        <v>0</v>
      </c>
      <c r="G200" s="20">
        <f>Лист1!E200</f>
        <v>3.1680000000000001</v>
      </c>
      <c r="H200" s="20">
        <f>Лист1!F200</f>
        <v>0</v>
      </c>
    </row>
    <row r="201" spans="1:8" x14ac:dyDescent="0.25">
      <c r="A201" s="1"/>
      <c r="C201" s="1">
        <f>Лист1!A201</f>
        <v>42956</v>
      </c>
      <c r="D201" s="1" t="str">
        <f>Лист1!B201</f>
        <v>03:00-04:00</v>
      </c>
      <c r="E201" s="20">
        <f>Лист1!C201</f>
        <v>14.592000000000001</v>
      </c>
      <c r="F201" s="20">
        <f>Лист1!D201</f>
        <v>0</v>
      </c>
      <c r="G201" s="20">
        <f>Лист1!E201</f>
        <v>3.96</v>
      </c>
      <c r="H201" s="20">
        <f>Лист1!F201</f>
        <v>0</v>
      </c>
    </row>
    <row r="202" spans="1:8" x14ac:dyDescent="0.25">
      <c r="A202" s="1"/>
      <c r="C202" s="1">
        <f>Лист1!A202</f>
        <v>42956</v>
      </c>
      <c r="D202" s="1" t="str">
        <f>Лист1!B202</f>
        <v>04:00-05:00</v>
      </c>
      <c r="E202" s="20">
        <f>Лист1!C202</f>
        <v>12.936</v>
      </c>
      <c r="F202" s="20">
        <f>Лист1!D202</f>
        <v>0</v>
      </c>
      <c r="G202" s="20">
        <f>Лист1!E202</f>
        <v>4.1520000000000001</v>
      </c>
      <c r="H202" s="20">
        <f>Лист1!F202</f>
        <v>0</v>
      </c>
    </row>
    <row r="203" spans="1:8" x14ac:dyDescent="0.25">
      <c r="A203" s="1"/>
      <c r="C203" s="1">
        <f>Лист1!A203</f>
        <v>42956</v>
      </c>
      <c r="D203" s="1" t="str">
        <f>Лист1!B203</f>
        <v>05:00-06:00</v>
      </c>
      <c r="E203" s="20">
        <f>Лист1!C203</f>
        <v>12.023999999999999</v>
      </c>
      <c r="F203" s="20">
        <f>Лист1!D203</f>
        <v>0</v>
      </c>
      <c r="G203" s="20">
        <f>Лист1!E203</f>
        <v>4.2</v>
      </c>
      <c r="H203" s="20">
        <f>Лист1!F203</f>
        <v>0</v>
      </c>
    </row>
    <row r="204" spans="1:8" x14ac:dyDescent="0.25">
      <c r="A204" s="1"/>
      <c r="C204" s="1">
        <f>Лист1!A204</f>
        <v>42956</v>
      </c>
      <c r="D204" s="1" t="str">
        <f>Лист1!B204</f>
        <v>06:00-07:00</v>
      </c>
      <c r="E204" s="20">
        <f>Лист1!C204</f>
        <v>14.736000000000001</v>
      </c>
      <c r="F204" s="20">
        <f>Лист1!D204</f>
        <v>0</v>
      </c>
      <c r="G204" s="20">
        <f>Лист1!E204</f>
        <v>3.8159999999999998</v>
      </c>
      <c r="H204" s="20">
        <f>Лист1!F204</f>
        <v>0</v>
      </c>
    </row>
    <row r="205" spans="1:8" x14ac:dyDescent="0.25">
      <c r="A205" s="1"/>
      <c r="C205" s="1">
        <f>Лист1!A205</f>
        <v>42956</v>
      </c>
      <c r="D205" s="1" t="str">
        <f>Лист1!B205</f>
        <v>07:00-08:00</v>
      </c>
      <c r="E205" s="20">
        <f>Лист1!C205</f>
        <v>13.44</v>
      </c>
      <c r="F205" s="20">
        <f>Лист1!D205</f>
        <v>0</v>
      </c>
      <c r="G205" s="20">
        <f>Лист1!E205</f>
        <v>3.8639999999999999</v>
      </c>
      <c r="H205" s="20">
        <f>Лист1!F205</f>
        <v>0</v>
      </c>
    </row>
    <row r="206" spans="1:8" x14ac:dyDescent="0.25">
      <c r="A206" s="1"/>
      <c r="C206" s="1">
        <f>Лист1!A206</f>
        <v>42956</v>
      </c>
      <c r="D206" s="1" t="str">
        <f>Лист1!B206</f>
        <v>08:00-09:00</v>
      </c>
      <c r="E206" s="20">
        <f>Лист1!C206</f>
        <v>14.64</v>
      </c>
      <c r="F206" s="20">
        <f>Лист1!D206</f>
        <v>0</v>
      </c>
      <c r="G206" s="20">
        <f>Лист1!E206</f>
        <v>4.032</v>
      </c>
      <c r="H206" s="20">
        <f>Лист1!F206</f>
        <v>0</v>
      </c>
    </row>
    <row r="207" spans="1:8" x14ac:dyDescent="0.25">
      <c r="A207" s="1"/>
      <c r="C207" s="1">
        <f>Лист1!A207</f>
        <v>42956</v>
      </c>
      <c r="D207" s="1" t="str">
        <f>Лист1!B207</f>
        <v>09:00-10:00</v>
      </c>
      <c r="E207" s="20">
        <f>Лист1!C207</f>
        <v>12.12</v>
      </c>
      <c r="F207" s="20">
        <f>Лист1!D207</f>
        <v>0</v>
      </c>
      <c r="G207" s="20">
        <f>Лист1!E207</f>
        <v>3.8159999999999998</v>
      </c>
      <c r="H207" s="20">
        <f>Лист1!F207</f>
        <v>0</v>
      </c>
    </row>
    <row r="208" spans="1:8" x14ac:dyDescent="0.25">
      <c r="A208" s="1"/>
      <c r="C208" s="1">
        <f>Лист1!A208</f>
        <v>42956</v>
      </c>
      <c r="D208" s="1" t="str">
        <f>Лист1!B208</f>
        <v>10:00-11:00</v>
      </c>
      <c r="E208" s="20">
        <f>Лист1!C208</f>
        <v>12.36</v>
      </c>
      <c r="F208" s="20">
        <f>Лист1!D208</f>
        <v>0</v>
      </c>
      <c r="G208" s="20">
        <f>Лист1!E208</f>
        <v>3.24</v>
      </c>
      <c r="H208" s="20">
        <f>Лист1!F208</f>
        <v>0</v>
      </c>
    </row>
    <row r="209" spans="1:8" x14ac:dyDescent="0.25">
      <c r="A209" s="1"/>
      <c r="C209" s="1">
        <f>Лист1!A209</f>
        <v>42956</v>
      </c>
      <c r="D209" s="1" t="str">
        <f>Лист1!B209</f>
        <v>11:00-12:00</v>
      </c>
      <c r="E209" s="20">
        <f>Лист1!C209</f>
        <v>13.536</v>
      </c>
      <c r="F209" s="20">
        <f>Лист1!D209</f>
        <v>0</v>
      </c>
      <c r="G209" s="20">
        <f>Лист1!E209</f>
        <v>3.2879999999999998</v>
      </c>
      <c r="H209" s="20">
        <f>Лист1!F209</f>
        <v>0</v>
      </c>
    </row>
    <row r="210" spans="1:8" x14ac:dyDescent="0.25">
      <c r="A210" s="1"/>
      <c r="C210" s="1">
        <f>Лист1!A210</f>
        <v>42956</v>
      </c>
      <c r="D210" s="1" t="str">
        <f>Лист1!B210</f>
        <v>12:00-13:00</v>
      </c>
      <c r="E210" s="20">
        <f>Лист1!C210</f>
        <v>13.776</v>
      </c>
      <c r="F210" s="20">
        <f>Лист1!D210</f>
        <v>0</v>
      </c>
      <c r="G210" s="20">
        <f>Лист1!E210</f>
        <v>3.552</v>
      </c>
      <c r="H210" s="20">
        <f>Лист1!F210</f>
        <v>0</v>
      </c>
    </row>
    <row r="211" spans="1:8" x14ac:dyDescent="0.25">
      <c r="A211" s="1"/>
      <c r="C211" s="1">
        <f>Лист1!A211</f>
        <v>42956</v>
      </c>
      <c r="D211" s="1" t="str">
        <f>Лист1!B211</f>
        <v>13:00-14:00</v>
      </c>
      <c r="E211" s="20">
        <f>Лист1!C211</f>
        <v>18.024000000000001</v>
      </c>
      <c r="F211" s="20">
        <f>Лист1!D211</f>
        <v>0</v>
      </c>
      <c r="G211" s="20">
        <f>Лист1!E211</f>
        <v>3.456</v>
      </c>
      <c r="H211" s="20">
        <f>Лист1!F211</f>
        <v>0</v>
      </c>
    </row>
    <row r="212" spans="1:8" x14ac:dyDescent="0.25">
      <c r="A212" s="1"/>
      <c r="C212" s="1">
        <f>Лист1!A212</f>
        <v>42956</v>
      </c>
      <c r="D212" s="1" t="str">
        <f>Лист1!B212</f>
        <v>14:00-15:00</v>
      </c>
      <c r="E212" s="20">
        <f>Лист1!C212</f>
        <v>18.96</v>
      </c>
      <c r="F212" s="20">
        <f>Лист1!D212</f>
        <v>0</v>
      </c>
      <c r="G212" s="20">
        <f>Лист1!E212</f>
        <v>4.08</v>
      </c>
      <c r="H212" s="20">
        <f>Лист1!F212</f>
        <v>0</v>
      </c>
    </row>
    <row r="213" spans="1:8" x14ac:dyDescent="0.25">
      <c r="A213" s="1"/>
      <c r="C213" s="1">
        <f>Лист1!A213</f>
        <v>42956</v>
      </c>
      <c r="D213" s="1" t="str">
        <f>Лист1!B213</f>
        <v>15:00-16:00</v>
      </c>
      <c r="E213" s="20">
        <f>Лист1!C213</f>
        <v>19.175999999999998</v>
      </c>
      <c r="F213" s="20">
        <f>Лист1!D213</f>
        <v>0</v>
      </c>
      <c r="G213" s="20">
        <f>Лист1!E213</f>
        <v>4.2240000000000002</v>
      </c>
      <c r="H213" s="20">
        <f>Лист1!F213</f>
        <v>0</v>
      </c>
    </row>
    <row r="214" spans="1:8" x14ac:dyDescent="0.25">
      <c r="A214" s="1"/>
      <c r="C214" s="1">
        <f>Лист1!A214</f>
        <v>42956</v>
      </c>
      <c r="D214" s="1" t="str">
        <f>Лист1!B214</f>
        <v>16:00-17:00</v>
      </c>
      <c r="E214" s="20">
        <f>Лист1!C214</f>
        <v>23.76</v>
      </c>
      <c r="F214" s="20">
        <f>Лист1!D214</f>
        <v>0</v>
      </c>
      <c r="G214" s="20">
        <f>Лист1!E214</f>
        <v>4.1760000000000002</v>
      </c>
      <c r="H214" s="20">
        <f>Лист1!F214</f>
        <v>0</v>
      </c>
    </row>
    <row r="215" spans="1:8" x14ac:dyDescent="0.25">
      <c r="A215" s="1"/>
      <c r="C215" s="1">
        <f>Лист1!A215</f>
        <v>42956</v>
      </c>
      <c r="D215" s="1" t="str">
        <f>Лист1!B215</f>
        <v>17:00-18:00</v>
      </c>
      <c r="E215" s="20">
        <f>Лист1!C215</f>
        <v>18.84</v>
      </c>
      <c r="F215" s="20">
        <f>Лист1!D215</f>
        <v>0</v>
      </c>
      <c r="G215" s="20">
        <f>Лист1!E215</f>
        <v>3.6480000000000001</v>
      </c>
      <c r="H215" s="20">
        <f>Лист1!F215</f>
        <v>0</v>
      </c>
    </row>
    <row r="216" spans="1:8" x14ac:dyDescent="0.25">
      <c r="A216" s="1"/>
      <c r="C216" s="1">
        <f>Лист1!A216</f>
        <v>42956</v>
      </c>
      <c r="D216" s="1" t="str">
        <f>Лист1!B216</f>
        <v>18:00-19:00</v>
      </c>
      <c r="E216" s="20">
        <f>Лист1!C216</f>
        <v>16.943999999999999</v>
      </c>
      <c r="F216" s="20">
        <f>Лист1!D216</f>
        <v>0</v>
      </c>
      <c r="G216" s="20">
        <f>Лист1!E216</f>
        <v>3.984</v>
      </c>
      <c r="H216" s="20">
        <f>Лист1!F216</f>
        <v>0</v>
      </c>
    </row>
    <row r="217" spans="1:8" x14ac:dyDescent="0.25">
      <c r="A217" s="1"/>
      <c r="C217" s="1">
        <f>Лист1!A217</f>
        <v>42956</v>
      </c>
      <c r="D217" s="1" t="str">
        <f>Лист1!B217</f>
        <v>19:00-20:00</v>
      </c>
      <c r="E217" s="20">
        <f>Лист1!C217</f>
        <v>13.776</v>
      </c>
      <c r="F217" s="20">
        <f>Лист1!D217</f>
        <v>0</v>
      </c>
      <c r="G217" s="20">
        <f>Лист1!E217</f>
        <v>3.3119999999999998</v>
      </c>
      <c r="H217" s="20">
        <f>Лист1!F217</f>
        <v>0</v>
      </c>
    </row>
    <row r="218" spans="1:8" x14ac:dyDescent="0.25">
      <c r="A218" s="1"/>
      <c r="C218" s="1">
        <f>Лист1!A218</f>
        <v>42956</v>
      </c>
      <c r="D218" s="1" t="str">
        <f>Лист1!B218</f>
        <v>20:00-21:00</v>
      </c>
      <c r="E218" s="20">
        <f>Лист1!C218</f>
        <v>10.92</v>
      </c>
      <c r="F218" s="20">
        <f>Лист1!D218</f>
        <v>0</v>
      </c>
      <c r="G218" s="20">
        <f>Лист1!E218</f>
        <v>3.1680000000000001</v>
      </c>
      <c r="H218" s="20">
        <f>Лист1!F218</f>
        <v>0</v>
      </c>
    </row>
    <row r="219" spans="1:8" x14ac:dyDescent="0.25">
      <c r="A219" s="1"/>
      <c r="C219" s="1">
        <f>Лист1!A219</f>
        <v>42956</v>
      </c>
      <c r="D219" s="1" t="str">
        <f>Лист1!B219</f>
        <v>21:00-22:00</v>
      </c>
      <c r="E219" s="20">
        <f>Лист1!C219</f>
        <v>10.032</v>
      </c>
      <c r="F219" s="20">
        <f>Лист1!D219</f>
        <v>0</v>
      </c>
      <c r="G219" s="20">
        <f>Лист1!E219</f>
        <v>3.0720000000000001</v>
      </c>
      <c r="H219" s="20">
        <f>Лист1!F219</f>
        <v>0</v>
      </c>
    </row>
    <row r="220" spans="1:8" x14ac:dyDescent="0.25">
      <c r="A220" s="1"/>
      <c r="C220" s="1">
        <f>Лист1!A220</f>
        <v>42956</v>
      </c>
      <c r="D220" s="1" t="str">
        <f>Лист1!B220</f>
        <v>22:00-23:00</v>
      </c>
      <c r="E220" s="20">
        <f>Лист1!C220</f>
        <v>9.6</v>
      </c>
      <c r="F220" s="20">
        <f>Лист1!D220</f>
        <v>0</v>
      </c>
      <c r="G220" s="20">
        <f>Лист1!E220</f>
        <v>3</v>
      </c>
      <c r="H220" s="20">
        <f>Лист1!F220</f>
        <v>0</v>
      </c>
    </row>
    <row r="221" spans="1:8" x14ac:dyDescent="0.25">
      <c r="A221" s="1"/>
      <c r="C221" s="1">
        <f>Лист1!A221</f>
        <v>42956</v>
      </c>
      <c r="D221" s="1" t="str">
        <f>Лист1!B221</f>
        <v>23:00-24:00</v>
      </c>
      <c r="E221" s="20">
        <f>Лист1!C221</f>
        <v>9.1199999999999992</v>
      </c>
      <c r="F221" s="20">
        <f>Лист1!D221</f>
        <v>0</v>
      </c>
      <c r="G221" s="20">
        <f>Лист1!E221</f>
        <v>2.88</v>
      </c>
      <c r="H221" s="20">
        <f>Лист1!F221</f>
        <v>0</v>
      </c>
    </row>
    <row r="222" spans="1:8" x14ac:dyDescent="0.25">
      <c r="A222" s="1"/>
      <c r="C222" s="1">
        <f>Лист1!A222</f>
        <v>42957</v>
      </c>
      <c r="D222" s="1" t="str">
        <f>Лист1!B222</f>
        <v>00:00-01:00</v>
      </c>
      <c r="E222" s="20">
        <f>Лист1!C222</f>
        <v>9.3119999999999994</v>
      </c>
      <c r="F222" s="20">
        <f>Лист1!D222</f>
        <v>0</v>
      </c>
      <c r="G222" s="20">
        <f>Лист1!E222</f>
        <v>3.024</v>
      </c>
      <c r="H222" s="20">
        <f>Лист1!F222</f>
        <v>0</v>
      </c>
    </row>
    <row r="223" spans="1:8" x14ac:dyDescent="0.25">
      <c r="A223" s="1"/>
      <c r="C223" s="1">
        <f>Лист1!A223</f>
        <v>42957</v>
      </c>
      <c r="D223" s="1" t="str">
        <f>Лист1!B223</f>
        <v>01:00-02:00</v>
      </c>
      <c r="E223" s="20">
        <f>Лист1!C223</f>
        <v>10.68</v>
      </c>
      <c r="F223" s="20">
        <f>Лист1!D223</f>
        <v>0</v>
      </c>
      <c r="G223" s="20">
        <f>Лист1!E223</f>
        <v>3.12</v>
      </c>
      <c r="H223" s="20">
        <f>Лист1!F223</f>
        <v>0</v>
      </c>
    </row>
    <row r="224" spans="1:8" x14ac:dyDescent="0.25">
      <c r="A224" s="1"/>
      <c r="C224" s="1">
        <f>Лист1!A224</f>
        <v>42957</v>
      </c>
      <c r="D224" s="1" t="str">
        <f>Лист1!B224</f>
        <v>02:00-03:00</v>
      </c>
      <c r="E224" s="20">
        <f>Лист1!C224</f>
        <v>12.192</v>
      </c>
      <c r="F224" s="20">
        <f>Лист1!D224</f>
        <v>0</v>
      </c>
      <c r="G224" s="20">
        <f>Лист1!E224</f>
        <v>3.048</v>
      </c>
      <c r="H224" s="20">
        <f>Лист1!F224</f>
        <v>0</v>
      </c>
    </row>
    <row r="225" spans="1:8" x14ac:dyDescent="0.25">
      <c r="A225" s="1"/>
      <c r="C225" s="1">
        <f>Лист1!A225</f>
        <v>42957</v>
      </c>
      <c r="D225" s="1" t="str">
        <f>Лист1!B225</f>
        <v>03:00-04:00</v>
      </c>
      <c r="E225" s="20">
        <f>Лист1!C225</f>
        <v>11.256</v>
      </c>
      <c r="F225" s="20">
        <f>Лист1!D225</f>
        <v>0</v>
      </c>
      <c r="G225" s="20">
        <f>Лист1!E225</f>
        <v>3.1440000000000001</v>
      </c>
      <c r="H225" s="20">
        <f>Лист1!F225</f>
        <v>0</v>
      </c>
    </row>
    <row r="226" spans="1:8" x14ac:dyDescent="0.25">
      <c r="A226" s="1"/>
      <c r="C226" s="1">
        <f>Лист1!A226</f>
        <v>42957</v>
      </c>
      <c r="D226" s="1" t="str">
        <f>Лист1!B226</f>
        <v>04:00-05:00</v>
      </c>
      <c r="E226" s="20">
        <f>Лист1!C226</f>
        <v>11.375999999999999</v>
      </c>
      <c r="F226" s="20">
        <f>Лист1!D226</f>
        <v>0</v>
      </c>
      <c r="G226" s="20">
        <f>Лист1!E226</f>
        <v>2.544</v>
      </c>
      <c r="H226" s="20">
        <f>Лист1!F226</f>
        <v>0</v>
      </c>
    </row>
    <row r="227" spans="1:8" x14ac:dyDescent="0.25">
      <c r="A227" s="1"/>
      <c r="C227" s="1">
        <f>Лист1!A227</f>
        <v>42957</v>
      </c>
      <c r="D227" s="1" t="str">
        <f>Лист1!B227</f>
        <v>05:00-06:00</v>
      </c>
      <c r="E227" s="20">
        <f>Лист1!C227</f>
        <v>14.28</v>
      </c>
      <c r="F227" s="20">
        <f>Лист1!D227</f>
        <v>0</v>
      </c>
      <c r="G227" s="20">
        <f>Лист1!E227</f>
        <v>3.3839999999999999</v>
      </c>
      <c r="H227" s="20">
        <f>Лист1!F227</f>
        <v>0</v>
      </c>
    </row>
    <row r="228" spans="1:8" x14ac:dyDescent="0.25">
      <c r="A228" s="1"/>
      <c r="C228" s="1">
        <f>Лист1!A228</f>
        <v>42957</v>
      </c>
      <c r="D228" s="1" t="str">
        <f>Лист1!B228</f>
        <v>06:00-07:00</v>
      </c>
      <c r="E228" s="20">
        <f>Лист1!C228</f>
        <v>15.504</v>
      </c>
      <c r="F228" s="20">
        <f>Лист1!D228</f>
        <v>0</v>
      </c>
      <c r="G228" s="20">
        <f>Лист1!E228</f>
        <v>3.6720000000000002</v>
      </c>
      <c r="H228" s="20">
        <f>Лист1!F228</f>
        <v>0</v>
      </c>
    </row>
    <row r="229" spans="1:8" x14ac:dyDescent="0.25">
      <c r="A229" s="1"/>
      <c r="C229" s="1">
        <f>Лист1!A229</f>
        <v>42957</v>
      </c>
      <c r="D229" s="1" t="str">
        <f>Лист1!B229</f>
        <v>07:00-08:00</v>
      </c>
      <c r="E229" s="20">
        <f>Лист1!C229</f>
        <v>16.248000000000001</v>
      </c>
      <c r="F229" s="20">
        <f>Лист1!D229</f>
        <v>0</v>
      </c>
      <c r="G229" s="20">
        <f>Лист1!E229</f>
        <v>3.7679999999999998</v>
      </c>
      <c r="H229" s="20">
        <f>Лист1!F229</f>
        <v>0</v>
      </c>
    </row>
    <row r="230" spans="1:8" x14ac:dyDescent="0.25">
      <c r="A230" s="1"/>
      <c r="C230" s="1">
        <f>Лист1!A230</f>
        <v>42957</v>
      </c>
      <c r="D230" s="1" t="str">
        <f>Лист1!B230</f>
        <v>08:00-09:00</v>
      </c>
      <c r="E230" s="20">
        <f>Лист1!C230</f>
        <v>14.832000000000001</v>
      </c>
      <c r="F230" s="20">
        <f>Лист1!D230</f>
        <v>0</v>
      </c>
      <c r="G230" s="20">
        <f>Лист1!E230</f>
        <v>3.6960000000000002</v>
      </c>
      <c r="H230" s="20">
        <f>Лист1!F230</f>
        <v>0</v>
      </c>
    </row>
    <row r="231" spans="1:8" x14ac:dyDescent="0.25">
      <c r="A231" s="1"/>
      <c r="C231" s="1">
        <f>Лист1!A231</f>
        <v>42957</v>
      </c>
      <c r="D231" s="1" t="str">
        <f>Лист1!B231</f>
        <v>09:00-10:00</v>
      </c>
      <c r="E231" s="20">
        <f>Лист1!C231</f>
        <v>16.271999999999998</v>
      </c>
      <c r="F231" s="20">
        <f>Лист1!D231</f>
        <v>0</v>
      </c>
      <c r="G231" s="20">
        <f>Лист1!E231</f>
        <v>4.2960000000000003</v>
      </c>
      <c r="H231" s="20">
        <f>Лист1!F231</f>
        <v>0</v>
      </c>
    </row>
    <row r="232" spans="1:8" x14ac:dyDescent="0.25">
      <c r="A232" s="1"/>
      <c r="C232" s="1">
        <f>Лист1!A232</f>
        <v>42957</v>
      </c>
      <c r="D232" s="1" t="str">
        <f>Лист1!B232</f>
        <v>10:00-11:00</v>
      </c>
      <c r="E232" s="20">
        <f>Лист1!C232</f>
        <v>14.904</v>
      </c>
      <c r="F232" s="20">
        <f>Лист1!D232</f>
        <v>0</v>
      </c>
      <c r="G232" s="20">
        <f>Лист1!E232</f>
        <v>3.3119999999999998</v>
      </c>
      <c r="H232" s="20">
        <f>Лист1!F232</f>
        <v>0</v>
      </c>
    </row>
    <row r="233" spans="1:8" x14ac:dyDescent="0.25">
      <c r="A233" s="1"/>
      <c r="C233" s="1">
        <f>Лист1!A233</f>
        <v>42957</v>
      </c>
      <c r="D233" s="1" t="str">
        <f>Лист1!B233</f>
        <v>11:00-12:00</v>
      </c>
      <c r="E233" s="20">
        <f>Лист1!C233</f>
        <v>14.64</v>
      </c>
      <c r="F233" s="20">
        <f>Лист1!D233</f>
        <v>0</v>
      </c>
      <c r="G233" s="20">
        <f>Лист1!E233</f>
        <v>3</v>
      </c>
      <c r="H233" s="20">
        <f>Лист1!F233</f>
        <v>0</v>
      </c>
    </row>
    <row r="234" spans="1:8" x14ac:dyDescent="0.25">
      <c r="A234" s="1"/>
      <c r="C234" s="1">
        <f>Лист1!A234</f>
        <v>42957</v>
      </c>
      <c r="D234" s="1" t="str">
        <f>Лист1!B234</f>
        <v>12:00-13:00</v>
      </c>
      <c r="E234" s="20">
        <f>Лист1!C234</f>
        <v>16.152000000000001</v>
      </c>
      <c r="F234" s="20">
        <f>Лист1!D234</f>
        <v>0</v>
      </c>
      <c r="G234" s="20">
        <f>Лист1!E234</f>
        <v>3.0960000000000001</v>
      </c>
      <c r="H234" s="20">
        <f>Лист1!F234</f>
        <v>0</v>
      </c>
    </row>
    <row r="235" spans="1:8" x14ac:dyDescent="0.25">
      <c r="A235" s="1"/>
      <c r="C235" s="1">
        <f>Лист1!A235</f>
        <v>42957</v>
      </c>
      <c r="D235" s="1" t="str">
        <f>Лист1!B235</f>
        <v>13:00-14:00</v>
      </c>
      <c r="E235" s="20">
        <f>Лист1!C235</f>
        <v>16.896000000000001</v>
      </c>
      <c r="F235" s="20">
        <f>Лист1!D235</f>
        <v>0</v>
      </c>
      <c r="G235" s="20">
        <f>Лист1!E235</f>
        <v>3.24</v>
      </c>
      <c r="H235" s="20">
        <f>Лист1!F235</f>
        <v>0</v>
      </c>
    </row>
    <row r="236" spans="1:8" x14ac:dyDescent="0.25">
      <c r="A236" s="1"/>
      <c r="C236" s="1">
        <f>Лист1!A236</f>
        <v>42957</v>
      </c>
      <c r="D236" s="1" t="str">
        <f>Лист1!B236</f>
        <v>14:00-15:00</v>
      </c>
      <c r="E236" s="20">
        <f>Лист1!C236</f>
        <v>15.528</v>
      </c>
      <c r="F236" s="20">
        <f>Лист1!D236</f>
        <v>0</v>
      </c>
      <c r="G236" s="20">
        <f>Лист1!E236</f>
        <v>3.36</v>
      </c>
      <c r="H236" s="20">
        <f>Лист1!F236</f>
        <v>0</v>
      </c>
    </row>
    <row r="237" spans="1:8" x14ac:dyDescent="0.25">
      <c r="A237" s="1"/>
      <c r="C237" s="1">
        <f>Лист1!A237</f>
        <v>42957</v>
      </c>
      <c r="D237" s="1" t="str">
        <f>Лист1!B237</f>
        <v>15:00-16:00</v>
      </c>
      <c r="E237" s="20">
        <f>Лист1!C237</f>
        <v>18</v>
      </c>
      <c r="F237" s="20">
        <f>Лист1!D237</f>
        <v>0</v>
      </c>
      <c r="G237" s="20">
        <f>Лист1!E237</f>
        <v>3.456</v>
      </c>
      <c r="H237" s="20">
        <f>Лист1!F237</f>
        <v>0</v>
      </c>
    </row>
    <row r="238" spans="1:8" x14ac:dyDescent="0.25">
      <c r="A238" s="1"/>
      <c r="C238" s="1">
        <f>Лист1!A238</f>
        <v>42957</v>
      </c>
      <c r="D238" s="1" t="str">
        <f>Лист1!B238</f>
        <v>16:00-17:00</v>
      </c>
      <c r="E238" s="20">
        <f>Лист1!C238</f>
        <v>18.143999999999998</v>
      </c>
      <c r="F238" s="20">
        <f>Лист1!D238</f>
        <v>0</v>
      </c>
      <c r="G238" s="20">
        <f>Лист1!E238</f>
        <v>4.5359999999999996</v>
      </c>
      <c r="H238" s="20">
        <f>Лист1!F238</f>
        <v>0</v>
      </c>
    </row>
    <row r="239" spans="1:8" x14ac:dyDescent="0.25">
      <c r="A239" s="1"/>
      <c r="C239" s="1">
        <f>Лист1!A239</f>
        <v>42957</v>
      </c>
      <c r="D239" s="1" t="str">
        <f>Лист1!B239</f>
        <v>17:00-18:00</v>
      </c>
      <c r="E239" s="20">
        <f>Лист1!C239</f>
        <v>16.224</v>
      </c>
      <c r="F239" s="20">
        <f>Лист1!D239</f>
        <v>0</v>
      </c>
      <c r="G239" s="20">
        <f>Лист1!E239</f>
        <v>4.056</v>
      </c>
      <c r="H239" s="20">
        <f>Лист1!F239</f>
        <v>0</v>
      </c>
    </row>
    <row r="240" spans="1:8" x14ac:dyDescent="0.25">
      <c r="A240" s="1"/>
      <c r="C240" s="1">
        <f>Лист1!A240</f>
        <v>42957</v>
      </c>
      <c r="D240" s="1" t="str">
        <f>Лист1!B240</f>
        <v>18:00-19:00</v>
      </c>
      <c r="E240" s="20">
        <f>Лист1!C240</f>
        <v>17.975999999999999</v>
      </c>
      <c r="F240" s="20">
        <f>Лист1!D240</f>
        <v>0</v>
      </c>
      <c r="G240" s="20">
        <f>Лист1!E240</f>
        <v>3.3119999999999998</v>
      </c>
      <c r="H240" s="20">
        <f>Лист1!F240</f>
        <v>0</v>
      </c>
    </row>
    <row r="241" spans="1:8" x14ac:dyDescent="0.25">
      <c r="A241" s="1"/>
      <c r="C241" s="1">
        <f>Лист1!A241</f>
        <v>42957</v>
      </c>
      <c r="D241" s="1" t="str">
        <f>Лист1!B241</f>
        <v>19:00-20:00</v>
      </c>
      <c r="E241" s="20">
        <f>Лист1!C241</f>
        <v>14.064</v>
      </c>
      <c r="F241" s="20">
        <f>Лист1!D241</f>
        <v>0</v>
      </c>
      <c r="G241" s="20">
        <f>Лист1!E241</f>
        <v>3.3119999999999998</v>
      </c>
      <c r="H241" s="20">
        <f>Лист1!F241</f>
        <v>0</v>
      </c>
    </row>
    <row r="242" spans="1:8" x14ac:dyDescent="0.25">
      <c r="A242" s="1"/>
      <c r="C242" s="1">
        <f>Лист1!A242</f>
        <v>42957</v>
      </c>
      <c r="D242" s="1" t="str">
        <f>Лист1!B242</f>
        <v>20:00-21:00</v>
      </c>
      <c r="E242" s="20">
        <f>Лист1!C242</f>
        <v>11.183999999999999</v>
      </c>
      <c r="F242" s="20">
        <f>Лист1!D242</f>
        <v>0</v>
      </c>
      <c r="G242" s="20">
        <f>Лист1!E242</f>
        <v>3</v>
      </c>
      <c r="H242" s="20">
        <f>Лист1!F242</f>
        <v>0</v>
      </c>
    </row>
    <row r="243" spans="1:8" x14ac:dyDescent="0.25">
      <c r="A243" s="1"/>
      <c r="C243" s="1">
        <f>Лист1!A243</f>
        <v>42957</v>
      </c>
      <c r="D243" s="1" t="str">
        <f>Лист1!B243</f>
        <v>21:00-22:00</v>
      </c>
      <c r="E243" s="20">
        <f>Лист1!C243</f>
        <v>10.055999999999999</v>
      </c>
      <c r="F243" s="20">
        <f>Лист1!D243</f>
        <v>0</v>
      </c>
      <c r="G243" s="20">
        <f>Лист1!E243</f>
        <v>3</v>
      </c>
      <c r="H243" s="20">
        <f>Лист1!F243</f>
        <v>0</v>
      </c>
    </row>
    <row r="244" spans="1:8" x14ac:dyDescent="0.25">
      <c r="A244" s="1"/>
      <c r="C244" s="1">
        <f>Лист1!A244</f>
        <v>42957</v>
      </c>
      <c r="D244" s="1" t="str">
        <f>Лист1!B244</f>
        <v>22:00-23:00</v>
      </c>
      <c r="E244" s="20">
        <f>Лист1!C244</f>
        <v>9.3119999999999994</v>
      </c>
      <c r="F244" s="20">
        <f>Лист1!D244</f>
        <v>0</v>
      </c>
      <c r="G244" s="20">
        <f>Лист1!E244</f>
        <v>3.12</v>
      </c>
      <c r="H244" s="20">
        <f>Лист1!F244</f>
        <v>0</v>
      </c>
    </row>
    <row r="245" spans="1:8" x14ac:dyDescent="0.25">
      <c r="A245" s="1"/>
      <c r="C245" s="1">
        <f>Лист1!A245</f>
        <v>42957</v>
      </c>
      <c r="D245" s="1" t="str">
        <f>Лист1!B245</f>
        <v>23:00-24:00</v>
      </c>
      <c r="E245" s="20">
        <f>Лист1!C245</f>
        <v>9.1440000000000001</v>
      </c>
      <c r="F245" s="20">
        <f>Лист1!D245</f>
        <v>0</v>
      </c>
      <c r="G245" s="20">
        <f>Лист1!E245</f>
        <v>3.0960000000000001</v>
      </c>
      <c r="H245" s="20">
        <f>Лист1!F245</f>
        <v>0</v>
      </c>
    </row>
    <row r="246" spans="1:8" x14ac:dyDescent="0.25">
      <c r="A246" s="1"/>
      <c r="C246" s="1">
        <f>Лист1!A246</f>
        <v>42958</v>
      </c>
      <c r="D246" s="1" t="str">
        <f>Лист1!B246</f>
        <v>00:00-01:00</v>
      </c>
      <c r="E246" s="20">
        <f>Лист1!C246</f>
        <v>9.1679999999999993</v>
      </c>
      <c r="F246" s="20">
        <f>Лист1!D246</f>
        <v>0</v>
      </c>
      <c r="G246" s="20">
        <f>Лист1!E246</f>
        <v>3.1920000000000002</v>
      </c>
      <c r="H246" s="20">
        <f>Лист1!F246</f>
        <v>0</v>
      </c>
    </row>
    <row r="247" spans="1:8" x14ac:dyDescent="0.25">
      <c r="A247" s="1"/>
      <c r="C247" s="1">
        <f>Лист1!A247</f>
        <v>42958</v>
      </c>
      <c r="D247" s="1" t="str">
        <f>Лист1!B247</f>
        <v>01:00-02:00</v>
      </c>
      <c r="E247" s="20">
        <f>Лист1!C247</f>
        <v>10.44</v>
      </c>
      <c r="F247" s="20">
        <f>Лист1!D247</f>
        <v>0</v>
      </c>
      <c r="G247" s="20">
        <f>Лист1!E247</f>
        <v>2.976</v>
      </c>
      <c r="H247" s="20">
        <f>Лист1!F247</f>
        <v>0</v>
      </c>
    </row>
    <row r="248" spans="1:8" x14ac:dyDescent="0.25">
      <c r="A248" s="1"/>
      <c r="C248" s="1">
        <f>Лист1!A248</f>
        <v>42958</v>
      </c>
      <c r="D248" s="1" t="str">
        <f>Лист1!B248</f>
        <v>02:00-03:00</v>
      </c>
      <c r="E248" s="20">
        <f>Лист1!C248</f>
        <v>12.023999999999999</v>
      </c>
      <c r="F248" s="20">
        <f>Лист1!D248</f>
        <v>0</v>
      </c>
      <c r="G248" s="20">
        <f>Лист1!E248</f>
        <v>2.9039999999999999</v>
      </c>
      <c r="H248" s="20">
        <f>Лист1!F248</f>
        <v>0</v>
      </c>
    </row>
    <row r="249" spans="1:8" x14ac:dyDescent="0.25">
      <c r="A249" s="1"/>
      <c r="C249" s="1">
        <f>Лист1!A249</f>
        <v>42958</v>
      </c>
      <c r="D249" s="1" t="str">
        <f>Лист1!B249</f>
        <v>03:00-04:00</v>
      </c>
      <c r="E249" s="20">
        <f>Лист1!C249</f>
        <v>12.984</v>
      </c>
      <c r="F249" s="20">
        <f>Лист1!D249</f>
        <v>0</v>
      </c>
      <c r="G249" s="20">
        <f>Лист1!E249</f>
        <v>3.24</v>
      </c>
      <c r="H249" s="20">
        <f>Лист1!F249</f>
        <v>0</v>
      </c>
    </row>
    <row r="250" spans="1:8" x14ac:dyDescent="0.25">
      <c r="A250" s="1"/>
      <c r="C250" s="1">
        <f>Лист1!A250</f>
        <v>42958</v>
      </c>
      <c r="D250" s="1" t="str">
        <f>Лист1!B250</f>
        <v>04:00-05:00</v>
      </c>
      <c r="E250" s="20">
        <f>Лист1!C250</f>
        <v>10.536</v>
      </c>
      <c r="F250" s="20">
        <f>Лист1!D250</f>
        <v>0</v>
      </c>
      <c r="G250" s="20">
        <f>Лист1!E250</f>
        <v>3.3119999999999998</v>
      </c>
      <c r="H250" s="20">
        <f>Лист1!F250</f>
        <v>0</v>
      </c>
    </row>
    <row r="251" spans="1:8" x14ac:dyDescent="0.25">
      <c r="A251" s="1"/>
      <c r="C251" s="1">
        <f>Лист1!A251</f>
        <v>42958</v>
      </c>
      <c r="D251" s="1" t="str">
        <f>Лист1!B251</f>
        <v>05:00-06:00</v>
      </c>
      <c r="E251" s="20">
        <f>Лист1!C251</f>
        <v>13.848000000000001</v>
      </c>
      <c r="F251" s="20">
        <f>Лист1!D251</f>
        <v>0</v>
      </c>
      <c r="G251" s="20">
        <f>Лист1!E251</f>
        <v>4.2720000000000002</v>
      </c>
      <c r="H251" s="20">
        <f>Лист1!F251</f>
        <v>0</v>
      </c>
    </row>
    <row r="252" spans="1:8" x14ac:dyDescent="0.25">
      <c r="A252" s="1"/>
      <c r="C252" s="1">
        <f>Лист1!A252</f>
        <v>42958</v>
      </c>
      <c r="D252" s="1" t="str">
        <f>Лист1!B252</f>
        <v>06:00-07:00</v>
      </c>
      <c r="E252" s="20">
        <f>Лист1!C252</f>
        <v>12.768000000000001</v>
      </c>
      <c r="F252" s="20">
        <f>Лист1!D252</f>
        <v>0</v>
      </c>
      <c r="G252" s="20">
        <f>Лист1!E252</f>
        <v>4.3920000000000003</v>
      </c>
      <c r="H252" s="20">
        <f>Лист1!F252</f>
        <v>0</v>
      </c>
    </row>
    <row r="253" spans="1:8" x14ac:dyDescent="0.25">
      <c r="A253" s="1"/>
      <c r="C253" s="1">
        <f>Лист1!A253</f>
        <v>42958</v>
      </c>
      <c r="D253" s="1" t="str">
        <f>Лист1!B253</f>
        <v>07:00-08:00</v>
      </c>
      <c r="E253" s="20">
        <f>Лист1!C253</f>
        <v>11.976000000000001</v>
      </c>
      <c r="F253" s="20">
        <f>Лист1!D253</f>
        <v>0</v>
      </c>
      <c r="G253" s="20">
        <f>Лист1!E253</f>
        <v>3.8159999999999998</v>
      </c>
      <c r="H253" s="20">
        <f>Лист1!F253</f>
        <v>0</v>
      </c>
    </row>
    <row r="254" spans="1:8" x14ac:dyDescent="0.25">
      <c r="A254" s="1"/>
      <c r="C254" s="1">
        <f>Лист1!A254</f>
        <v>42958</v>
      </c>
      <c r="D254" s="1" t="str">
        <f>Лист1!B254</f>
        <v>08:00-09:00</v>
      </c>
      <c r="E254" s="20">
        <f>Лист1!C254</f>
        <v>13.151999999999999</v>
      </c>
      <c r="F254" s="20">
        <f>Лист1!D254</f>
        <v>0</v>
      </c>
      <c r="G254" s="20">
        <f>Лист1!E254</f>
        <v>4.5599999999999996</v>
      </c>
      <c r="H254" s="20">
        <f>Лист1!F254</f>
        <v>0</v>
      </c>
    </row>
    <row r="255" spans="1:8" x14ac:dyDescent="0.25">
      <c r="A255" s="1"/>
      <c r="C255" s="1">
        <f>Лист1!A255</f>
        <v>42958</v>
      </c>
      <c r="D255" s="1" t="str">
        <f>Лист1!B255</f>
        <v>09:00-10:00</v>
      </c>
      <c r="E255" s="20">
        <f>Лист1!C255</f>
        <v>14.856</v>
      </c>
      <c r="F255" s="20">
        <f>Лист1!D255</f>
        <v>0</v>
      </c>
      <c r="G255" s="20">
        <f>Лист1!E255</f>
        <v>4.8</v>
      </c>
      <c r="H255" s="20">
        <f>Лист1!F255</f>
        <v>0</v>
      </c>
    </row>
    <row r="256" spans="1:8" x14ac:dyDescent="0.25">
      <c r="A256" s="1"/>
      <c r="C256" s="1">
        <f>Лист1!A256</f>
        <v>42958</v>
      </c>
      <c r="D256" s="1" t="str">
        <f>Лист1!B256</f>
        <v>10:00-11:00</v>
      </c>
      <c r="E256" s="20">
        <f>Лист1!C256</f>
        <v>13.8</v>
      </c>
      <c r="F256" s="20">
        <f>Лист1!D256</f>
        <v>0</v>
      </c>
      <c r="G256" s="20">
        <f>Лист1!E256</f>
        <v>3.2639999999999998</v>
      </c>
      <c r="H256" s="20">
        <f>Лист1!F256</f>
        <v>0</v>
      </c>
    </row>
    <row r="257" spans="1:8" x14ac:dyDescent="0.25">
      <c r="A257" s="1"/>
      <c r="C257" s="1">
        <f>Лист1!A257</f>
        <v>42958</v>
      </c>
      <c r="D257" s="1" t="str">
        <f>Лист1!B257</f>
        <v>11:00-12:00</v>
      </c>
      <c r="E257" s="20">
        <f>Лист1!C257</f>
        <v>13.656000000000001</v>
      </c>
      <c r="F257" s="20">
        <f>Лист1!D257</f>
        <v>0</v>
      </c>
      <c r="G257" s="20">
        <f>Лист1!E257</f>
        <v>3.5760000000000001</v>
      </c>
      <c r="H257" s="20">
        <f>Лист1!F257</f>
        <v>0</v>
      </c>
    </row>
    <row r="258" spans="1:8" x14ac:dyDescent="0.25">
      <c r="A258" s="1"/>
      <c r="C258" s="1">
        <f>Лист1!A258</f>
        <v>42958</v>
      </c>
      <c r="D258" s="1" t="str">
        <f>Лист1!B258</f>
        <v>12:00-13:00</v>
      </c>
      <c r="E258" s="20">
        <f>Лист1!C258</f>
        <v>13.247999999999999</v>
      </c>
      <c r="F258" s="20">
        <f>Лист1!D258</f>
        <v>0</v>
      </c>
      <c r="G258" s="20">
        <f>Лист1!E258</f>
        <v>3.3839999999999999</v>
      </c>
      <c r="H258" s="20">
        <f>Лист1!F258</f>
        <v>0</v>
      </c>
    </row>
    <row r="259" spans="1:8" x14ac:dyDescent="0.25">
      <c r="A259" s="1"/>
      <c r="C259" s="1">
        <f>Лист1!A259</f>
        <v>42958</v>
      </c>
      <c r="D259" s="1" t="str">
        <f>Лист1!B259</f>
        <v>13:00-14:00</v>
      </c>
      <c r="E259" s="20">
        <f>Лист1!C259</f>
        <v>12.288</v>
      </c>
      <c r="F259" s="20">
        <f>Лист1!D259</f>
        <v>0</v>
      </c>
      <c r="G259" s="20">
        <f>Лист1!E259</f>
        <v>3.1440000000000001</v>
      </c>
      <c r="H259" s="20">
        <f>Лист1!F259</f>
        <v>0</v>
      </c>
    </row>
    <row r="260" spans="1:8" x14ac:dyDescent="0.25">
      <c r="A260" s="1"/>
      <c r="C260" s="1">
        <f>Лист1!A260</f>
        <v>42958</v>
      </c>
      <c r="D260" s="1" t="str">
        <f>Лист1!B260</f>
        <v>14:00-15:00</v>
      </c>
      <c r="E260" s="20">
        <f>Лист1!C260</f>
        <v>13.584</v>
      </c>
      <c r="F260" s="20">
        <f>Лист1!D260</f>
        <v>0</v>
      </c>
      <c r="G260" s="20">
        <f>Лист1!E260</f>
        <v>3.552</v>
      </c>
      <c r="H260" s="20">
        <f>Лист1!F260</f>
        <v>0</v>
      </c>
    </row>
    <row r="261" spans="1:8" x14ac:dyDescent="0.25">
      <c r="A261" s="1"/>
      <c r="C261" s="1">
        <f>Лист1!A261</f>
        <v>42958</v>
      </c>
      <c r="D261" s="1" t="str">
        <f>Лист1!B261</f>
        <v>15:00-16:00</v>
      </c>
      <c r="E261" s="20">
        <f>Лист1!C261</f>
        <v>13.992000000000001</v>
      </c>
      <c r="F261" s="20">
        <f>Лист1!D261</f>
        <v>0</v>
      </c>
      <c r="G261" s="20">
        <f>Лист1!E261</f>
        <v>3.4079999999999999</v>
      </c>
      <c r="H261" s="20">
        <f>Лист1!F261</f>
        <v>0</v>
      </c>
    </row>
    <row r="262" spans="1:8" x14ac:dyDescent="0.25">
      <c r="A262" s="1"/>
      <c r="C262" s="1">
        <f>Лист1!A262</f>
        <v>42958</v>
      </c>
      <c r="D262" s="1" t="str">
        <f>Лист1!B262</f>
        <v>16:00-17:00</v>
      </c>
      <c r="E262" s="20">
        <f>Лист1!C262</f>
        <v>16.2</v>
      </c>
      <c r="F262" s="20">
        <f>Лист1!D262</f>
        <v>0</v>
      </c>
      <c r="G262" s="20">
        <f>Лист1!E262</f>
        <v>3.504</v>
      </c>
      <c r="H262" s="20">
        <f>Лист1!F262</f>
        <v>0</v>
      </c>
    </row>
    <row r="263" spans="1:8" x14ac:dyDescent="0.25">
      <c r="A263" s="1"/>
      <c r="C263" s="1">
        <f>Лист1!A263</f>
        <v>42958</v>
      </c>
      <c r="D263" s="1" t="str">
        <f>Лист1!B263</f>
        <v>17:00-18:00</v>
      </c>
      <c r="E263" s="20">
        <f>Лист1!C263</f>
        <v>16.224</v>
      </c>
      <c r="F263" s="20">
        <f>Лист1!D263</f>
        <v>0</v>
      </c>
      <c r="G263" s="20">
        <f>Лист1!E263</f>
        <v>3.7679999999999998</v>
      </c>
      <c r="H263" s="20">
        <f>Лист1!F263</f>
        <v>0</v>
      </c>
    </row>
    <row r="264" spans="1:8" x14ac:dyDescent="0.25">
      <c r="A264" s="1"/>
      <c r="C264" s="1">
        <f>Лист1!A264</f>
        <v>42958</v>
      </c>
      <c r="D264" s="1" t="str">
        <f>Лист1!B264</f>
        <v>18:00-19:00</v>
      </c>
      <c r="E264" s="20">
        <f>Лист1!C264</f>
        <v>16.704000000000001</v>
      </c>
      <c r="F264" s="20">
        <f>Лист1!D264</f>
        <v>0</v>
      </c>
      <c r="G264" s="20">
        <f>Лист1!E264</f>
        <v>3.6</v>
      </c>
      <c r="H264" s="20">
        <f>Лист1!F264</f>
        <v>0</v>
      </c>
    </row>
    <row r="265" spans="1:8" x14ac:dyDescent="0.25">
      <c r="A265" s="1"/>
      <c r="C265" s="1">
        <f>Лист1!A265</f>
        <v>42958</v>
      </c>
      <c r="D265" s="1" t="str">
        <f>Лист1!B265</f>
        <v>19:00-20:00</v>
      </c>
      <c r="E265" s="20">
        <f>Лист1!C265</f>
        <v>14.688000000000001</v>
      </c>
      <c r="F265" s="20">
        <f>Лист1!D265</f>
        <v>0</v>
      </c>
      <c r="G265" s="20">
        <f>Лист1!E265</f>
        <v>3.3839999999999999</v>
      </c>
      <c r="H265" s="20">
        <f>Лист1!F265</f>
        <v>0</v>
      </c>
    </row>
    <row r="266" spans="1:8" x14ac:dyDescent="0.25">
      <c r="A266" s="1"/>
      <c r="C266" s="1">
        <f>Лист1!A266</f>
        <v>42958</v>
      </c>
      <c r="D266" s="1" t="str">
        <f>Лист1!B266</f>
        <v>20:00-21:00</v>
      </c>
      <c r="E266" s="20">
        <f>Лист1!C266</f>
        <v>12.768000000000001</v>
      </c>
      <c r="F266" s="20">
        <f>Лист1!D266</f>
        <v>0</v>
      </c>
      <c r="G266" s="20">
        <f>Лист1!E266</f>
        <v>3.0960000000000001</v>
      </c>
      <c r="H266" s="20">
        <f>Лист1!F266</f>
        <v>0</v>
      </c>
    </row>
    <row r="267" spans="1:8" x14ac:dyDescent="0.25">
      <c r="A267" s="1"/>
      <c r="C267" s="1">
        <f>Лист1!A267</f>
        <v>42958</v>
      </c>
      <c r="D267" s="1" t="str">
        <f>Лист1!B267</f>
        <v>21:00-22:00</v>
      </c>
      <c r="E267" s="20">
        <f>Лист1!C267</f>
        <v>11.952</v>
      </c>
      <c r="F267" s="20">
        <f>Лист1!D267</f>
        <v>0</v>
      </c>
      <c r="G267" s="20">
        <f>Лист1!E267</f>
        <v>3.1920000000000002</v>
      </c>
      <c r="H267" s="20">
        <f>Лист1!F267</f>
        <v>0</v>
      </c>
    </row>
    <row r="268" spans="1:8" x14ac:dyDescent="0.25">
      <c r="A268" s="1"/>
      <c r="C268" s="1">
        <f>Лист1!A268</f>
        <v>42958</v>
      </c>
      <c r="D268" s="1" t="str">
        <f>Лист1!B268</f>
        <v>22:00-23:00</v>
      </c>
      <c r="E268" s="20">
        <f>Лист1!C268</f>
        <v>11.135999999999999</v>
      </c>
      <c r="F268" s="20">
        <f>Лист1!D268</f>
        <v>0</v>
      </c>
      <c r="G268" s="20">
        <f>Лист1!E268</f>
        <v>3.1920000000000002</v>
      </c>
      <c r="H268" s="20">
        <f>Лист1!F268</f>
        <v>0</v>
      </c>
    </row>
    <row r="269" spans="1:8" x14ac:dyDescent="0.25">
      <c r="A269" s="1"/>
      <c r="C269" s="1">
        <f>Лист1!A269</f>
        <v>42958</v>
      </c>
      <c r="D269" s="1" t="str">
        <f>Лист1!B269</f>
        <v>23:00-24:00</v>
      </c>
      <c r="E269" s="20">
        <f>Лист1!C269</f>
        <v>10.824</v>
      </c>
      <c r="F269" s="20">
        <f>Лист1!D269</f>
        <v>0</v>
      </c>
      <c r="G269" s="20">
        <f>Лист1!E269</f>
        <v>3.0960000000000001</v>
      </c>
      <c r="H269" s="20">
        <f>Лист1!F269</f>
        <v>0</v>
      </c>
    </row>
    <row r="270" spans="1:8" x14ac:dyDescent="0.25">
      <c r="A270" s="1"/>
      <c r="C270" s="1">
        <f>Лист1!A270</f>
        <v>42959</v>
      </c>
      <c r="D270" s="1" t="str">
        <f>Лист1!B270</f>
        <v>00:00-01:00</v>
      </c>
      <c r="E270" s="20">
        <f>Лист1!C270</f>
        <v>10.608000000000001</v>
      </c>
      <c r="F270" s="20">
        <f>Лист1!D270</f>
        <v>0</v>
      </c>
      <c r="G270" s="20">
        <f>Лист1!E270</f>
        <v>2.8559999999999999</v>
      </c>
      <c r="H270" s="20">
        <f>Лист1!F270</f>
        <v>0</v>
      </c>
    </row>
    <row r="271" spans="1:8" x14ac:dyDescent="0.25">
      <c r="A271" s="1"/>
      <c r="C271" s="1">
        <f>Лист1!A271</f>
        <v>42959</v>
      </c>
      <c r="D271" s="1" t="str">
        <f>Лист1!B271</f>
        <v>01:00-02:00</v>
      </c>
      <c r="E271" s="20">
        <f>Лист1!C271</f>
        <v>10.56</v>
      </c>
      <c r="F271" s="20">
        <f>Лист1!D271</f>
        <v>0</v>
      </c>
      <c r="G271" s="20">
        <f>Лист1!E271</f>
        <v>2.976</v>
      </c>
      <c r="H271" s="20">
        <f>Лист1!F271</f>
        <v>0</v>
      </c>
    </row>
    <row r="272" spans="1:8" x14ac:dyDescent="0.25">
      <c r="A272" s="1"/>
      <c r="C272" s="1">
        <f>Лист1!A272</f>
        <v>42959</v>
      </c>
      <c r="D272" s="1" t="str">
        <f>Лист1!B272</f>
        <v>02:00-03:00</v>
      </c>
      <c r="E272" s="20">
        <f>Лист1!C272</f>
        <v>10.464</v>
      </c>
      <c r="F272" s="20">
        <f>Лист1!D272</f>
        <v>0</v>
      </c>
      <c r="G272" s="20">
        <f>Лист1!E272</f>
        <v>3.024</v>
      </c>
      <c r="H272" s="20">
        <f>Лист1!F272</f>
        <v>0</v>
      </c>
    </row>
    <row r="273" spans="1:8" x14ac:dyDescent="0.25">
      <c r="A273" s="1"/>
      <c r="C273" s="1">
        <f>Лист1!A273</f>
        <v>42959</v>
      </c>
      <c r="D273" s="1" t="str">
        <f>Лист1!B273</f>
        <v>03:00-04:00</v>
      </c>
      <c r="E273" s="20">
        <f>Лист1!C273</f>
        <v>10.56</v>
      </c>
      <c r="F273" s="20">
        <f>Лист1!D273</f>
        <v>0</v>
      </c>
      <c r="G273" s="20">
        <f>Лист1!E273</f>
        <v>2.976</v>
      </c>
      <c r="H273" s="20">
        <f>Лист1!F273</f>
        <v>0</v>
      </c>
    </row>
    <row r="274" spans="1:8" x14ac:dyDescent="0.25">
      <c r="A274" s="1"/>
      <c r="C274" s="1">
        <f>Лист1!A274</f>
        <v>42959</v>
      </c>
      <c r="D274" s="1" t="str">
        <f>Лист1!B274</f>
        <v>04:00-05:00</v>
      </c>
      <c r="E274" s="20">
        <f>Лист1!C274</f>
        <v>13.8</v>
      </c>
      <c r="F274" s="20">
        <f>Лист1!D274</f>
        <v>0</v>
      </c>
      <c r="G274" s="20">
        <f>Лист1!E274</f>
        <v>2.9279999999999999</v>
      </c>
      <c r="H274" s="20">
        <f>Лист1!F274</f>
        <v>0</v>
      </c>
    </row>
    <row r="275" spans="1:8" x14ac:dyDescent="0.25">
      <c r="A275" s="1"/>
      <c r="C275" s="1">
        <f>Лист1!A275</f>
        <v>42959</v>
      </c>
      <c r="D275" s="1" t="str">
        <f>Лист1!B275</f>
        <v>05:00-06:00</v>
      </c>
      <c r="E275" s="20">
        <f>Лист1!C275</f>
        <v>15.456</v>
      </c>
      <c r="F275" s="20">
        <f>Лист1!D275</f>
        <v>0</v>
      </c>
      <c r="G275" s="20">
        <f>Лист1!E275</f>
        <v>3.3359999999999999</v>
      </c>
      <c r="H275" s="20">
        <f>Лист1!F275</f>
        <v>0</v>
      </c>
    </row>
    <row r="276" spans="1:8" x14ac:dyDescent="0.25">
      <c r="A276" s="1"/>
      <c r="C276" s="1">
        <f>Лист1!A276</f>
        <v>42959</v>
      </c>
      <c r="D276" s="1" t="str">
        <f>Лист1!B276</f>
        <v>06:00-07:00</v>
      </c>
      <c r="E276" s="20">
        <f>Лист1!C276</f>
        <v>13.752000000000001</v>
      </c>
      <c r="F276" s="20">
        <f>Лист1!D276</f>
        <v>0</v>
      </c>
      <c r="G276" s="20">
        <f>Лист1!E276</f>
        <v>3.36</v>
      </c>
      <c r="H276" s="20">
        <f>Лист1!F276</f>
        <v>0</v>
      </c>
    </row>
    <row r="277" spans="1:8" x14ac:dyDescent="0.25">
      <c r="A277" s="1"/>
      <c r="C277" s="1">
        <f>Лист1!A277</f>
        <v>42959</v>
      </c>
      <c r="D277" s="1" t="str">
        <f>Лист1!B277</f>
        <v>07:00-08:00</v>
      </c>
      <c r="E277" s="20">
        <f>Лист1!C277</f>
        <v>15.576000000000001</v>
      </c>
      <c r="F277" s="20">
        <f>Лист1!D277</f>
        <v>0</v>
      </c>
      <c r="G277" s="20">
        <f>Лист1!E277</f>
        <v>3.3359999999999999</v>
      </c>
      <c r="H277" s="20">
        <f>Лист1!F277</f>
        <v>0</v>
      </c>
    </row>
    <row r="278" spans="1:8" x14ac:dyDescent="0.25">
      <c r="A278" s="1"/>
      <c r="C278" s="1">
        <f>Лист1!A278</f>
        <v>42959</v>
      </c>
      <c r="D278" s="1" t="str">
        <f>Лист1!B278</f>
        <v>08:00-09:00</v>
      </c>
      <c r="E278" s="20">
        <f>Лист1!C278</f>
        <v>14.736000000000001</v>
      </c>
      <c r="F278" s="20">
        <f>Лист1!D278</f>
        <v>0</v>
      </c>
      <c r="G278" s="20">
        <f>Лист1!E278</f>
        <v>4.2480000000000002</v>
      </c>
      <c r="H278" s="20">
        <f>Лист1!F278</f>
        <v>0</v>
      </c>
    </row>
    <row r="279" spans="1:8" x14ac:dyDescent="0.25">
      <c r="A279" s="1"/>
      <c r="C279" s="1">
        <f>Лист1!A279</f>
        <v>42959</v>
      </c>
      <c r="D279" s="1" t="str">
        <f>Лист1!B279</f>
        <v>09:00-10:00</v>
      </c>
      <c r="E279" s="20">
        <f>Лист1!C279</f>
        <v>14.135999999999999</v>
      </c>
      <c r="F279" s="20">
        <f>Лист1!D279</f>
        <v>0</v>
      </c>
      <c r="G279" s="20">
        <f>Лист1!E279</f>
        <v>3.84</v>
      </c>
      <c r="H279" s="20">
        <f>Лист1!F279</f>
        <v>0</v>
      </c>
    </row>
    <row r="280" spans="1:8" x14ac:dyDescent="0.25">
      <c r="A280" s="1"/>
      <c r="C280" s="1">
        <f>Лист1!A280</f>
        <v>42959</v>
      </c>
      <c r="D280" s="1" t="str">
        <f>Лист1!B280</f>
        <v>10:00-11:00</v>
      </c>
      <c r="E280" s="20">
        <f>Лист1!C280</f>
        <v>16.751999999999999</v>
      </c>
      <c r="F280" s="20">
        <f>Лист1!D280</f>
        <v>0</v>
      </c>
      <c r="G280" s="20">
        <f>Лист1!E280</f>
        <v>3.8159999999999998</v>
      </c>
      <c r="H280" s="20">
        <f>Лист1!F280</f>
        <v>0</v>
      </c>
    </row>
    <row r="281" spans="1:8" x14ac:dyDescent="0.25">
      <c r="A281" s="1"/>
      <c r="C281" s="1">
        <f>Лист1!A281</f>
        <v>42959</v>
      </c>
      <c r="D281" s="1" t="str">
        <f>Лист1!B281</f>
        <v>11:00-12:00</v>
      </c>
      <c r="E281" s="20">
        <f>Лист1!C281</f>
        <v>13.055999999999999</v>
      </c>
      <c r="F281" s="20">
        <f>Лист1!D281</f>
        <v>0</v>
      </c>
      <c r="G281" s="20">
        <f>Лист1!E281</f>
        <v>3.6720000000000002</v>
      </c>
      <c r="H281" s="20">
        <f>Лист1!F281</f>
        <v>0</v>
      </c>
    </row>
    <row r="282" spans="1:8" x14ac:dyDescent="0.25">
      <c r="A282" s="1"/>
      <c r="C282" s="1">
        <f>Лист1!A282</f>
        <v>42959</v>
      </c>
      <c r="D282" s="1" t="str">
        <f>Лист1!B282</f>
        <v>12:00-13:00</v>
      </c>
      <c r="E282" s="20">
        <f>Лист1!C282</f>
        <v>13.103999999999999</v>
      </c>
      <c r="F282" s="20">
        <f>Лист1!D282</f>
        <v>0</v>
      </c>
      <c r="G282" s="20">
        <f>Лист1!E282</f>
        <v>3.504</v>
      </c>
      <c r="H282" s="20">
        <f>Лист1!F282</f>
        <v>0</v>
      </c>
    </row>
    <row r="283" spans="1:8" x14ac:dyDescent="0.25">
      <c r="A283" s="1"/>
      <c r="C283" s="1">
        <f>Лист1!A283</f>
        <v>42959</v>
      </c>
      <c r="D283" s="1" t="str">
        <f>Лист1!B283</f>
        <v>13:00-14:00</v>
      </c>
      <c r="E283" s="20">
        <f>Лист1!C283</f>
        <v>13.224</v>
      </c>
      <c r="F283" s="20">
        <f>Лист1!D283</f>
        <v>0</v>
      </c>
      <c r="G283" s="20">
        <f>Лист1!E283</f>
        <v>3.5760000000000001</v>
      </c>
      <c r="H283" s="20">
        <f>Лист1!F283</f>
        <v>0</v>
      </c>
    </row>
    <row r="284" spans="1:8" x14ac:dyDescent="0.25">
      <c r="A284" s="1"/>
      <c r="C284" s="1">
        <f>Лист1!A284</f>
        <v>42959</v>
      </c>
      <c r="D284" s="1" t="str">
        <f>Лист1!B284</f>
        <v>14:00-15:00</v>
      </c>
      <c r="E284" s="20">
        <f>Лист1!C284</f>
        <v>11.352</v>
      </c>
      <c r="F284" s="20">
        <f>Лист1!D284</f>
        <v>0</v>
      </c>
      <c r="G284" s="20">
        <f>Лист1!E284</f>
        <v>3.504</v>
      </c>
      <c r="H284" s="20">
        <f>Лист1!F284</f>
        <v>0</v>
      </c>
    </row>
    <row r="285" spans="1:8" x14ac:dyDescent="0.25">
      <c r="A285" s="1"/>
      <c r="C285" s="1">
        <f>Лист1!A285</f>
        <v>42959</v>
      </c>
      <c r="D285" s="1" t="str">
        <f>Лист1!B285</f>
        <v>15:00-16:00</v>
      </c>
      <c r="E285" s="20">
        <f>Лист1!C285</f>
        <v>12.696</v>
      </c>
      <c r="F285" s="20">
        <f>Лист1!D285</f>
        <v>0</v>
      </c>
      <c r="G285" s="20">
        <f>Лист1!E285</f>
        <v>3.4319999999999999</v>
      </c>
      <c r="H285" s="20">
        <f>Лист1!F285</f>
        <v>0</v>
      </c>
    </row>
    <row r="286" spans="1:8" x14ac:dyDescent="0.25">
      <c r="A286" s="1"/>
      <c r="C286" s="1">
        <f>Лист1!A286</f>
        <v>42959</v>
      </c>
      <c r="D286" s="1" t="str">
        <f>Лист1!B286</f>
        <v>16:00-17:00</v>
      </c>
      <c r="E286" s="20">
        <f>Лист1!C286</f>
        <v>13.2</v>
      </c>
      <c r="F286" s="20">
        <f>Лист1!D286</f>
        <v>0</v>
      </c>
      <c r="G286" s="20">
        <f>Лист1!E286</f>
        <v>3.456</v>
      </c>
      <c r="H286" s="20">
        <f>Лист1!F286</f>
        <v>0</v>
      </c>
    </row>
    <row r="287" spans="1:8" x14ac:dyDescent="0.25">
      <c r="A287" s="1"/>
      <c r="C287" s="1">
        <f>Лист1!A287</f>
        <v>42959</v>
      </c>
      <c r="D287" s="1" t="str">
        <f>Лист1!B287</f>
        <v>17:00-18:00</v>
      </c>
      <c r="E287" s="20">
        <f>Лист1!C287</f>
        <v>14.352</v>
      </c>
      <c r="F287" s="20">
        <f>Лист1!D287</f>
        <v>0</v>
      </c>
      <c r="G287" s="20">
        <f>Лист1!E287</f>
        <v>3.7679999999999998</v>
      </c>
      <c r="H287" s="20">
        <f>Лист1!F287</f>
        <v>0</v>
      </c>
    </row>
    <row r="288" spans="1:8" x14ac:dyDescent="0.25">
      <c r="A288" s="1"/>
      <c r="C288" s="1">
        <f>Лист1!A288</f>
        <v>42959</v>
      </c>
      <c r="D288" s="1" t="str">
        <f>Лист1!B288</f>
        <v>18:00-19:00</v>
      </c>
      <c r="E288" s="20">
        <f>Лист1!C288</f>
        <v>13.752000000000001</v>
      </c>
      <c r="F288" s="20">
        <f>Лист1!D288</f>
        <v>0</v>
      </c>
      <c r="G288" s="20">
        <f>Лист1!E288</f>
        <v>3.7679999999999998</v>
      </c>
      <c r="H288" s="20">
        <f>Лист1!F288</f>
        <v>0</v>
      </c>
    </row>
    <row r="289" spans="1:8" x14ac:dyDescent="0.25">
      <c r="A289" s="1"/>
      <c r="C289" s="1">
        <f>Лист1!A289</f>
        <v>42959</v>
      </c>
      <c r="D289" s="1" t="str">
        <f>Лист1!B289</f>
        <v>19:00-20:00</v>
      </c>
      <c r="E289" s="20">
        <f>Лист1!C289</f>
        <v>12.071999999999999</v>
      </c>
      <c r="F289" s="20">
        <f>Лист1!D289</f>
        <v>0</v>
      </c>
      <c r="G289" s="20">
        <f>Лист1!E289</f>
        <v>3.456</v>
      </c>
      <c r="H289" s="20">
        <f>Лист1!F289</f>
        <v>0</v>
      </c>
    </row>
    <row r="290" spans="1:8" x14ac:dyDescent="0.25">
      <c r="A290" s="1"/>
      <c r="C290" s="1">
        <f>Лист1!A290</f>
        <v>42959</v>
      </c>
      <c r="D290" s="1" t="str">
        <f>Лист1!B290</f>
        <v>20:00-21:00</v>
      </c>
      <c r="E290" s="20">
        <f>Лист1!C290</f>
        <v>12.263999999999999</v>
      </c>
      <c r="F290" s="20">
        <f>Лист1!D290</f>
        <v>0</v>
      </c>
      <c r="G290" s="20">
        <f>Лист1!E290</f>
        <v>3.504</v>
      </c>
      <c r="H290" s="20">
        <f>Лист1!F290</f>
        <v>0</v>
      </c>
    </row>
    <row r="291" spans="1:8" x14ac:dyDescent="0.25">
      <c r="A291" s="1"/>
      <c r="C291" s="1">
        <f>Лист1!A291</f>
        <v>42959</v>
      </c>
      <c r="D291" s="1" t="str">
        <f>Лист1!B291</f>
        <v>21:00-22:00</v>
      </c>
      <c r="E291" s="20">
        <f>Лист1!C291</f>
        <v>9.9120000000000008</v>
      </c>
      <c r="F291" s="20">
        <f>Лист1!D291</f>
        <v>0</v>
      </c>
      <c r="G291" s="20">
        <f>Лист1!E291</f>
        <v>3.0960000000000001</v>
      </c>
      <c r="H291" s="20">
        <f>Лист1!F291</f>
        <v>0</v>
      </c>
    </row>
    <row r="292" spans="1:8" x14ac:dyDescent="0.25">
      <c r="A292" s="1"/>
      <c r="C292" s="1">
        <f>Лист1!A292</f>
        <v>42959</v>
      </c>
      <c r="D292" s="1" t="str">
        <f>Лист1!B292</f>
        <v>22:00-23:00</v>
      </c>
      <c r="E292" s="20">
        <f>Лист1!C292</f>
        <v>9.0239999999999991</v>
      </c>
      <c r="F292" s="20">
        <f>Лист1!D292</f>
        <v>0</v>
      </c>
      <c r="G292" s="20">
        <f>Лист1!E292</f>
        <v>2.976</v>
      </c>
      <c r="H292" s="20">
        <f>Лист1!F292</f>
        <v>0</v>
      </c>
    </row>
    <row r="293" spans="1:8" x14ac:dyDescent="0.25">
      <c r="A293" s="1"/>
      <c r="C293" s="1">
        <f>Лист1!A293</f>
        <v>42959</v>
      </c>
      <c r="D293" s="1" t="str">
        <f>Лист1!B293</f>
        <v>23:00-24:00</v>
      </c>
      <c r="E293" s="20">
        <f>Лист1!C293</f>
        <v>8.9039999999999999</v>
      </c>
      <c r="F293" s="20">
        <f>Лист1!D293</f>
        <v>0</v>
      </c>
      <c r="G293" s="20">
        <f>Лист1!E293</f>
        <v>2.8559999999999999</v>
      </c>
      <c r="H293" s="20">
        <f>Лист1!F293</f>
        <v>0</v>
      </c>
    </row>
    <row r="294" spans="1:8" x14ac:dyDescent="0.25">
      <c r="A294" s="1"/>
      <c r="C294" s="1">
        <f>Лист1!A294</f>
        <v>42960</v>
      </c>
      <c r="D294" s="1" t="str">
        <f>Лист1!B294</f>
        <v>00:00-01:00</v>
      </c>
      <c r="E294" s="20">
        <f>Лист1!C294</f>
        <v>9.1440000000000001</v>
      </c>
      <c r="F294" s="20">
        <f>Лист1!D294</f>
        <v>0</v>
      </c>
      <c r="G294" s="20">
        <f>Лист1!E294</f>
        <v>3.12</v>
      </c>
      <c r="H294" s="20">
        <f>Лист1!F294</f>
        <v>0</v>
      </c>
    </row>
    <row r="295" spans="1:8" x14ac:dyDescent="0.25">
      <c r="A295" s="1"/>
      <c r="C295" s="1">
        <f>Лист1!A295</f>
        <v>42960</v>
      </c>
      <c r="D295" s="1" t="str">
        <f>Лист1!B295</f>
        <v>01:00-02:00</v>
      </c>
      <c r="E295" s="20">
        <f>Лист1!C295</f>
        <v>8.9039999999999999</v>
      </c>
      <c r="F295" s="20">
        <f>Лист1!D295</f>
        <v>0</v>
      </c>
      <c r="G295" s="20">
        <f>Лист1!E295</f>
        <v>3.024</v>
      </c>
      <c r="H295" s="20">
        <f>Лист1!F295</f>
        <v>0</v>
      </c>
    </row>
    <row r="296" spans="1:8" x14ac:dyDescent="0.25">
      <c r="A296" s="1"/>
      <c r="C296" s="1">
        <f>Лист1!A296</f>
        <v>42960</v>
      </c>
      <c r="D296" s="1" t="str">
        <f>Лист1!B296</f>
        <v>02:00-03:00</v>
      </c>
      <c r="E296" s="20">
        <f>Лист1!C296</f>
        <v>10.007999999999999</v>
      </c>
      <c r="F296" s="20">
        <f>Лист1!D296</f>
        <v>0</v>
      </c>
      <c r="G296" s="20">
        <f>Лист1!E296</f>
        <v>2.976</v>
      </c>
      <c r="H296" s="20">
        <f>Лист1!F296</f>
        <v>0</v>
      </c>
    </row>
    <row r="297" spans="1:8" x14ac:dyDescent="0.25">
      <c r="A297" s="1"/>
      <c r="C297" s="1">
        <f>Лист1!A297</f>
        <v>42960</v>
      </c>
      <c r="D297" s="1" t="str">
        <f>Лист1!B297</f>
        <v>03:00-04:00</v>
      </c>
      <c r="E297" s="20">
        <f>Лист1!C297</f>
        <v>11.712</v>
      </c>
      <c r="F297" s="20">
        <f>Лист1!D297</f>
        <v>0</v>
      </c>
      <c r="G297" s="20">
        <f>Лист1!E297</f>
        <v>3.2879999999999998</v>
      </c>
      <c r="H297" s="20">
        <f>Лист1!F297</f>
        <v>0</v>
      </c>
    </row>
    <row r="298" spans="1:8" x14ac:dyDescent="0.25">
      <c r="A298" s="1"/>
      <c r="C298" s="1">
        <f>Лист1!A298</f>
        <v>42960</v>
      </c>
      <c r="D298" s="1" t="str">
        <f>Лист1!B298</f>
        <v>04:00-05:00</v>
      </c>
      <c r="E298" s="20">
        <f>Лист1!C298</f>
        <v>13.536</v>
      </c>
      <c r="F298" s="20">
        <f>Лист1!D298</f>
        <v>0</v>
      </c>
      <c r="G298" s="20">
        <f>Лист1!E298</f>
        <v>3</v>
      </c>
      <c r="H298" s="20">
        <f>Лист1!F298</f>
        <v>0</v>
      </c>
    </row>
    <row r="299" spans="1:8" x14ac:dyDescent="0.25">
      <c r="A299" s="1"/>
      <c r="C299" s="1">
        <f>Лист1!A299</f>
        <v>42960</v>
      </c>
      <c r="D299" s="1" t="str">
        <f>Лист1!B299</f>
        <v>05:00-06:00</v>
      </c>
      <c r="E299" s="20">
        <f>Лист1!C299</f>
        <v>14.256</v>
      </c>
      <c r="F299" s="20">
        <f>Лист1!D299</f>
        <v>0</v>
      </c>
      <c r="G299" s="20">
        <f>Лист1!E299</f>
        <v>3.1920000000000002</v>
      </c>
      <c r="H299" s="20">
        <f>Лист1!F299</f>
        <v>0</v>
      </c>
    </row>
    <row r="300" spans="1:8" x14ac:dyDescent="0.25">
      <c r="A300" s="1"/>
      <c r="C300" s="1">
        <f>Лист1!A300</f>
        <v>42960</v>
      </c>
      <c r="D300" s="1" t="str">
        <f>Лист1!B300</f>
        <v>06:00-07:00</v>
      </c>
      <c r="E300" s="20">
        <f>Лист1!C300</f>
        <v>16.056000000000001</v>
      </c>
      <c r="F300" s="20">
        <f>Лист1!D300</f>
        <v>0</v>
      </c>
      <c r="G300" s="20">
        <f>Лист1!E300</f>
        <v>3.3119999999999998</v>
      </c>
      <c r="H300" s="20">
        <f>Лист1!F300</f>
        <v>0</v>
      </c>
    </row>
    <row r="301" spans="1:8" x14ac:dyDescent="0.25">
      <c r="A301" s="1"/>
      <c r="C301" s="1">
        <f>Лист1!A301</f>
        <v>42960</v>
      </c>
      <c r="D301" s="1" t="str">
        <f>Лист1!B301</f>
        <v>07:00-08:00</v>
      </c>
      <c r="E301" s="20">
        <f>Лист1!C301</f>
        <v>16.655999999999999</v>
      </c>
      <c r="F301" s="20">
        <f>Лист1!D301</f>
        <v>0</v>
      </c>
      <c r="G301" s="20">
        <f>Лист1!E301</f>
        <v>3.6</v>
      </c>
      <c r="H301" s="20">
        <f>Лист1!F301</f>
        <v>0</v>
      </c>
    </row>
    <row r="302" spans="1:8" x14ac:dyDescent="0.25">
      <c r="A302" s="1"/>
      <c r="C302" s="1">
        <f>Лист1!A302</f>
        <v>42960</v>
      </c>
      <c r="D302" s="1" t="str">
        <f>Лист1!B302</f>
        <v>08:00-09:00</v>
      </c>
      <c r="E302" s="20">
        <f>Лист1!C302</f>
        <v>19.295999999999999</v>
      </c>
      <c r="F302" s="20">
        <f>Лист1!D302</f>
        <v>0</v>
      </c>
      <c r="G302" s="20">
        <f>Лист1!E302</f>
        <v>3.8639999999999999</v>
      </c>
      <c r="H302" s="20">
        <f>Лист1!F302</f>
        <v>0</v>
      </c>
    </row>
    <row r="303" spans="1:8" x14ac:dyDescent="0.25">
      <c r="A303" s="1"/>
      <c r="C303" s="1">
        <f>Лист1!A303</f>
        <v>42960</v>
      </c>
      <c r="D303" s="1" t="str">
        <f>Лист1!B303</f>
        <v>09:00-10:00</v>
      </c>
      <c r="E303" s="20">
        <f>Лист1!C303</f>
        <v>15.624000000000001</v>
      </c>
      <c r="F303" s="20">
        <f>Лист1!D303</f>
        <v>0</v>
      </c>
      <c r="G303" s="20">
        <f>Лист1!E303</f>
        <v>3.6240000000000001</v>
      </c>
      <c r="H303" s="20">
        <f>Лист1!F303</f>
        <v>0</v>
      </c>
    </row>
    <row r="304" spans="1:8" x14ac:dyDescent="0.25">
      <c r="A304" s="1"/>
      <c r="C304" s="1">
        <f>Лист1!A304</f>
        <v>42960</v>
      </c>
      <c r="D304" s="1" t="str">
        <f>Лист1!B304</f>
        <v>10:00-11:00</v>
      </c>
      <c r="E304" s="20">
        <f>Лист1!C304</f>
        <v>16.224</v>
      </c>
      <c r="F304" s="20">
        <f>Лист1!D304</f>
        <v>0</v>
      </c>
      <c r="G304" s="20">
        <f>Лист1!E304</f>
        <v>4.2720000000000002</v>
      </c>
      <c r="H304" s="20">
        <f>Лист1!F304</f>
        <v>0</v>
      </c>
    </row>
    <row r="305" spans="1:8" x14ac:dyDescent="0.25">
      <c r="A305" s="1"/>
      <c r="C305" s="1">
        <f>Лист1!A305</f>
        <v>42960</v>
      </c>
      <c r="D305" s="1" t="str">
        <f>Лист1!B305</f>
        <v>11:00-12:00</v>
      </c>
      <c r="E305" s="20">
        <f>Лист1!C305</f>
        <v>14.592000000000001</v>
      </c>
      <c r="F305" s="20">
        <f>Лист1!D305</f>
        <v>0</v>
      </c>
      <c r="G305" s="20">
        <f>Лист1!E305</f>
        <v>3.7440000000000002</v>
      </c>
      <c r="H305" s="20">
        <f>Лист1!F305</f>
        <v>0</v>
      </c>
    </row>
    <row r="306" spans="1:8" x14ac:dyDescent="0.25">
      <c r="A306" s="1"/>
      <c r="C306" s="1">
        <f>Лист1!A306</f>
        <v>42960</v>
      </c>
      <c r="D306" s="1" t="str">
        <f>Лист1!B306</f>
        <v>12:00-13:00</v>
      </c>
      <c r="E306" s="20">
        <f>Лист1!C306</f>
        <v>13.848000000000001</v>
      </c>
      <c r="F306" s="20">
        <f>Лист1!D306</f>
        <v>0</v>
      </c>
      <c r="G306" s="20">
        <f>Лист1!E306</f>
        <v>3.552</v>
      </c>
      <c r="H306" s="20">
        <f>Лист1!F306</f>
        <v>0</v>
      </c>
    </row>
    <row r="307" spans="1:8" x14ac:dyDescent="0.25">
      <c r="A307" s="1"/>
      <c r="C307" s="1">
        <f>Лист1!A307</f>
        <v>42960</v>
      </c>
      <c r="D307" s="1" t="str">
        <f>Лист1!B307</f>
        <v>13:00-14:00</v>
      </c>
      <c r="E307" s="20">
        <f>Лист1!C307</f>
        <v>12.552</v>
      </c>
      <c r="F307" s="20">
        <f>Лист1!D307</f>
        <v>0</v>
      </c>
      <c r="G307" s="20">
        <f>Лист1!E307</f>
        <v>3.528</v>
      </c>
      <c r="H307" s="20">
        <f>Лист1!F307</f>
        <v>0</v>
      </c>
    </row>
    <row r="308" spans="1:8" x14ac:dyDescent="0.25">
      <c r="A308" s="1"/>
      <c r="C308" s="1">
        <f>Лист1!A308</f>
        <v>42960</v>
      </c>
      <c r="D308" s="1" t="str">
        <f>Лист1!B308</f>
        <v>14:00-15:00</v>
      </c>
      <c r="E308" s="20">
        <f>Лист1!C308</f>
        <v>14.472</v>
      </c>
      <c r="F308" s="20">
        <f>Лист1!D308</f>
        <v>0</v>
      </c>
      <c r="G308" s="20">
        <f>Лист1!E308</f>
        <v>4.056</v>
      </c>
      <c r="H308" s="20">
        <f>Лист1!F308</f>
        <v>0</v>
      </c>
    </row>
    <row r="309" spans="1:8" x14ac:dyDescent="0.25">
      <c r="A309" s="1"/>
      <c r="C309" s="1">
        <f>Лист1!A309</f>
        <v>42960</v>
      </c>
      <c r="D309" s="1" t="str">
        <f>Лист1!B309</f>
        <v>15:00-16:00</v>
      </c>
      <c r="E309" s="20">
        <f>Лист1!C309</f>
        <v>16.68</v>
      </c>
      <c r="F309" s="20">
        <f>Лист1!D309</f>
        <v>0</v>
      </c>
      <c r="G309" s="20">
        <f>Лист1!E309</f>
        <v>3.7919999999999998</v>
      </c>
      <c r="H309" s="20">
        <f>Лист1!F309</f>
        <v>0</v>
      </c>
    </row>
    <row r="310" spans="1:8" x14ac:dyDescent="0.25">
      <c r="A310" s="1"/>
      <c r="C310" s="1">
        <f>Лист1!A310</f>
        <v>42960</v>
      </c>
      <c r="D310" s="1" t="str">
        <f>Лист1!B310</f>
        <v>16:00-17:00</v>
      </c>
      <c r="E310" s="20">
        <f>Лист1!C310</f>
        <v>16.847999999999999</v>
      </c>
      <c r="F310" s="20">
        <f>Лист1!D310</f>
        <v>0</v>
      </c>
      <c r="G310" s="20">
        <f>Лист1!E310</f>
        <v>3.504</v>
      </c>
      <c r="H310" s="20">
        <f>Лист1!F310</f>
        <v>0</v>
      </c>
    </row>
    <row r="311" spans="1:8" x14ac:dyDescent="0.25">
      <c r="A311" s="1"/>
      <c r="C311" s="1">
        <f>Лист1!A311</f>
        <v>42960</v>
      </c>
      <c r="D311" s="1" t="str">
        <f>Лист1!B311</f>
        <v>17:00-18:00</v>
      </c>
      <c r="E311" s="20">
        <f>Лист1!C311</f>
        <v>14.375999999999999</v>
      </c>
      <c r="F311" s="20">
        <f>Лист1!D311</f>
        <v>0</v>
      </c>
      <c r="G311" s="20">
        <f>Лист1!E311</f>
        <v>3.528</v>
      </c>
      <c r="H311" s="20">
        <f>Лист1!F311</f>
        <v>0</v>
      </c>
    </row>
    <row r="312" spans="1:8" x14ac:dyDescent="0.25">
      <c r="A312" s="1"/>
      <c r="C312" s="1">
        <f>Лист1!A312</f>
        <v>42960</v>
      </c>
      <c r="D312" s="1" t="str">
        <f>Лист1!B312</f>
        <v>18:00-19:00</v>
      </c>
      <c r="E312" s="20">
        <f>Лист1!C312</f>
        <v>14.496</v>
      </c>
      <c r="F312" s="20">
        <f>Лист1!D312</f>
        <v>0</v>
      </c>
      <c r="G312" s="20">
        <f>Лист1!E312</f>
        <v>3.3839999999999999</v>
      </c>
      <c r="H312" s="20">
        <f>Лист1!F312</f>
        <v>0</v>
      </c>
    </row>
    <row r="313" spans="1:8" x14ac:dyDescent="0.25">
      <c r="A313" s="1"/>
      <c r="C313" s="1">
        <f>Лист1!A313</f>
        <v>42960</v>
      </c>
      <c r="D313" s="1" t="str">
        <f>Лист1!B313</f>
        <v>19:00-20:00</v>
      </c>
      <c r="E313" s="20">
        <f>Лист1!C313</f>
        <v>14.256</v>
      </c>
      <c r="F313" s="20">
        <f>Лист1!D313</f>
        <v>0</v>
      </c>
      <c r="G313" s="20">
        <f>Лист1!E313</f>
        <v>3.456</v>
      </c>
      <c r="H313" s="20">
        <f>Лист1!F313</f>
        <v>0</v>
      </c>
    </row>
    <row r="314" spans="1:8" x14ac:dyDescent="0.25">
      <c r="A314" s="1"/>
      <c r="C314" s="1">
        <f>Лист1!A314</f>
        <v>42960</v>
      </c>
      <c r="D314" s="1" t="str">
        <f>Лист1!B314</f>
        <v>20:00-21:00</v>
      </c>
      <c r="E314" s="20">
        <f>Лист1!C314</f>
        <v>11.256</v>
      </c>
      <c r="F314" s="20">
        <f>Лист1!D314</f>
        <v>0</v>
      </c>
      <c r="G314" s="20">
        <f>Лист1!E314</f>
        <v>3.2160000000000002</v>
      </c>
      <c r="H314" s="20">
        <f>Лист1!F314</f>
        <v>0</v>
      </c>
    </row>
    <row r="315" spans="1:8" x14ac:dyDescent="0.25">
      <c r="A315" s="1"/>
      <c r="C315" s="1">
        <f>Лист1!A315</f>
        <v>42960</v>
      </c>
      <c r="D315" s="1" t="str">
        <f>Лист1!B315</f>
        <v>21:00-22:00</v>
      </c>
      <c r="E315" s="20">
        <f>Лист1!C315</f>
        <v>10.343999999999999</v>
      </c>
      <c r="F315" s="20">
        <f>Лист1!D315</f>
        <v>0</v>
      </c>
      <c r="G315" s="20">
        <f>Лист1!E315</f>
        <v>3.3839999999999999</v>
      </c>
      <c r="H315" s="20">
        <f>Лист1!F315</f>
        <v>0</v>
      </c>
    </row>
    <row r="316" spans="1:8" x14ac:dyDescent="0.25">
      <c r="A316" s="1"/>
      <c r="C316" s="1">
        <f>Лист1!A316</f>
        <v>42960</v>
      </c>
      <c r="D316" s="1" t="str">
        <f>Лист1!B316</f>
        <v>22:00-23:00</v>
      </c>
      <c r="E316" s="20">
        <f>Лист1!C316</f>
        <v>9.2880000000000003</v>
      </c>
      <c r="F316" s="20">
        <f>Лист1!D316</f>
        <v>0</v>
      </c>
      <c r="G316" s="20">
        <f>Лист1!E316</f>
        <v>2.76</v>
      </c>
      <c r="H316" s="20">
        <f>Лист1!F316</f>
        <v>0</v>
      </c>
    </row>
    <row r="317" spans="1:8" x14ac:dyDescent="0.25">
      <c r="A317" s="1"/>
      <c r="C317" s="1">
        <f>Лист1!A317</f>
        <v>42960</v>
      </c>
      <c r="D317" s="1" t="str">
        <f>Лист1!B317</f>
        <v>23:00-24:00</v>
      </c>
      <c r="E317" s="20">
        <f>Лист1!C317</f>
        <v>9.3840000000000003</v>
      </c>
      <c r="F317" s="20">
        <f>Лист1!D317</f>
        <v>0</v>
      </c>
      <c r="G317" s="20">
        <f>Лист1!E317</f>
        <v>2.9039999999999999</v>
      </c>
      <c r="H317" s="20">
        <f>Лист1!F317</f>
        <v>0</v>
      </c>
    </row>
    <row r="318" spans="1:8" x14ac:dyDescent="0.25">
      <c r="A318" s="1"/>
      <c r="C318" s="1">
        <f>Лист1!A318</f>
        <v>42961</v>
      </c>
      <c r="D318" s="1" t="str">
        <f>Лист1!B318</f>
        <v>00:00-01:00</v>
      </c>
      <c r="E318" s="20">
        <f>Лист1!C318</f>
        <v>10.055999999999999</v>
      </c>
      <c r="F318" s="20">
        <f>Лист1!D318</f>
        <v>0</v>
      </c>
      <c r="G318" s="20">
        <f>Лист1!E318</f>
        <v>2.952</v>
      </c>
      <c r="H318" s="20">
        <f>Лист1!F318</f>
        <v>0</v>
      </c>
    </row>
    <row r="319" spans="1:8" x14ac:dyDescent="0.25">
      <c r="A319" s="1"/>
      <c r="C319" s="1">
        <f>Лист1!A319</f>
        <v>42961</v>
      </c>
      <c r="D319" s="1" t="str">
        <f>Лист1!B319</f>
        <v>01:00-02:00</v>
      </c>
      <c r="E319" s="20">
        <f>Лист1!C319</f>
        <v>10.632</v>
      </c>
      <c r="F319" s="20">
        <f>Лист1!D319</f>
        <v>0</v>
      </c>
      <c r="G319" s="20">
        <f>Лист1!E319</f>
        <v>2.88</v>
      </c>
      <c r="H319" s="20">
        <f>Лист1!F319</f>
        <v>0</v>
      </c>
    </row>
    <row r="320" spans="1:8" x14ac:dyDescent="0.25">
      <c r="A320" s="1"/>
      <c r="C320" s="1">
        <f>Лист1!A320</f>
        <v>42961</v>
      </c>
      <c r="D320" s="1" t="str">
        <f>Лист1!B320</f>
        <v>02:00-03:00</v>
      </c>
      <c r="E320" s="20">
        <f>Лист1!C320</f>
        <v>13.512</v>
      </c>
      <c r="F320" s="20">
        <f>Лист1!D320</f>
        <v>0</v>
      </c>
      <c r="G320" s="20">
        <f>Лист1!E320</f>
        <v>3.2160000000000002</v>
      </c>
      <c r="H320" s="20">
        <f>Лист1!F320</f>
        <v>0</v>
      </c>
    </row>
    <row r="321" spans="1:11" x14ac:dyDescent="0.25">
      <c r="A321" s="1"/>
      <c r="C321" s="1">
        <f>Лист1!A321</f>
        <v>42961</v>
      </c>
      <c r="D321" s="1" t="str">
        <f>Лист1!B321</f>
        <v>03:00-04:00</v>
      </c>
      <c r="E321" s="20">
        <f>Лист1!C321</f>
        <v>11.808</v>
      </c>
      <c r="F321" s="20">
        <f>Лист1!D321</f>
        <v>0</v>
      </c>
      <c r="G321" s="20">
        <f>Лист1!E321</f>
        <v>3.1920000000000002</v>
      </c>
      <c r="H321" s="20">
        <f>Лист1!F321</f>
        <v>0</v>
      </c>
    </row>
    <row r="322" spans="1:11" x14ac:dyDescent="0.25">
      <c r="A322" s="1"/>
      <c r="C322" s="1">
        <f>Лист1!A322</f>
        <v>42961</v>
      </c>
      <c r="D322" s="1" t="str">
        <f>Лист1!B322</f>
        <v>04:00-05:00</v>
      </c>
      <c r="E322" s="20">
        <f>Лист1!C322</f>
        <v>12.888</v>
      </c>
      <c r="F322" s="20">
        <f>Лист1!D322</f>
        <v>0</v>
      </c>
      <c r="G322" s="20">
        <f>Лист1!E322</f>
        <v>3.4079999999999999</v>
      </c>
      <c r="H322" s="20">
        <f>Лист1!F322</f>
        <v>0</v>
      </c>
    </row>
    <row r="323" spans="1:11" x14ac:dyDescent="0.25">
      <c r="A323" s="1"/>
      <c r="C323" s="1">
        <f>Лист1!A323</f>
        <v>42961</v>
      </c>
      <c r="D323" s="1" t="str">
        <f>Лист1!B323</f>
        <v>05:00-06:00</v>
      </c>
      <c r="E323" s="20">
        <f>Лист1!C323</f>
        <v>14.808</v>
      </c>
      <c r="F323" s="20">
        <f>Лист1!D323</f>
        <v>0</v>
      </c>
      <c r="G323" s="20">
        <f>Лист1!E323</f>
        <v>3.2639999999999998</v>
      </c>
      <c r="H323" s="20">
        <f>Лист1!F323</f>
        <v>0</v>
      </c>
    </row>
    <row r="324" spans="1:11" x14ac:dyDescent="0.25">
      <c r="A324" s="1"/>
      <c r="C324" s="1">
        <f>Лист1!A324</f>
        <v>42961</v>
      </c>
      <c r="D324" s="1" t="str">
        <f>Лист1!B324</f>
        <v>06:00-07:00</v>
      </c>
      <c r="E324" s="20">
        <f>Лист1!C324</f>
        <v>15.552</v>
      </c>
      <c r="F324" s="20">
        <f>Лист1!D324</f>
        <v>0</v>
      </c>
      <c r="G324" s="20">
        <f>Лист1!E324</f>
        <v>3.4079999999999999</v>
      </c>
      <c r="H324" s="20">
        <f>Лист1!F324</f>
        <v>0</v>
      </c>
    </row>
    <row r="325" spans="1:11" x14ac:dyDescent="0.25">
      <c r="A325" s="1"/>
      <c r="C325" s="1">
        <f>Лист1!A325</f>
        <v>42961</v>
      </c>
      <c r="D325" s="1" t="str">
        <f>Лист1!B325</f>
        <v>07:00-08:00</v>
      </c>
      <c r="E325" s="20">
        <f>Лист1!C325</f>
        <v>15.936</v>
      </c>
      <c r="F325" s="20">
        <f>Лист1!D325</f>
        <v>0</v>
      </c>
      <c r="G325" s="20">
        <f>Лист1!E325</f>
        <v>3.4079999999999999</v>
      </c>
      <c r="H325" s="20">
        <f>Лист1!F325</f>
        <v>0</v>
      </c>
    </row>
    <row r="326" spans="1:11" x14ac:dyDescent="0.25">
      <c r="A326" s="1"/>
      <c r="C326" s="1">
        <f>Лист1!A326</f>
        <v>42961</v>
      </c>
      <c r="D326" s="1" t="str">
        <f>Лист1!B326</f>
        <v>08:00-09:00</v>
      </c>
      <c r="E326" s="20">
        <f>Лист1!C326</f>
        <v>16.584</v>
      </c>
      <c r="F326" s="20">
        <f>Лист1!D326</f>
        <v>0</v>
      </c>
      <c r="G326" s="20">
        <f>Лист1!E326</f>
        <v>3.8159999999999998</v>
      </c>
      <c r="H326" s="20">
        <f>Лист1!F326</f>
        <v>0</v>
      </c>
    </row>
    <row r="327" spans="1:11" x14ac:dyDescent="0.25">
      <c r="A327" s="1"/>
      <c r="C327" s="1">
        <f>Лист1!A327</f>
        <v>42961</v>
      </c>
      <c r="D327" s="1" t="str">
        <f>Лист1!B327</f>
        <v>09:00-10:00</v>
      </c>
      <c r="E327" s="20">
        <f>Лист1!C327</f>
        <v>16.824000000000002</v>
      </c>
      <c r="F327" s="20">
        <f>Лист1!D327</f>
        <v>0</v>
      </c>
      <c r="G327" s="20">
        <f>Лист1!E327</f>
        <v>3.4319999999999999</v>
      </c>
      <c r="H327" s="20">
        <f>Лист1!F327</f>
        <v>0</v>
      </c>
    </row>
    <row r="328" spans="1:11" x14ac:dyDescent="0.25">
      <c r="A328" s="1"/>
      <c r="C328" s="1">
        <f>Лист1!A328</f>
        <v>42961</v>
      </c>
      <c r="D328" s="1" t="str">
        <f>Лист1!B328</f>
        <v>10:00-11:00</v>
      </c>
      <c r="E328" s="20">
        <f>Лист1!C328</f>
        <v>16.655999999999999</v>
      </c>
      <c r="F328" s="20">
        <f>Лист1!D328</f>
        <v>0</v>
      </c>
      <c r="G328" s="20">
        <f>Лист1!E328</f>
        <v>3.048</v>
      </c>
      <c r="H328" s="20">
        <f>Лист1!F328</f>
        <v>0</v>
      </c>
    </row>
    <row r="329" spans="1:11" x14ac:dyDescent="0.25">
      <c r="A329" s="1"/>
      <c r="C329" s="1">
        <f>Лист1!A329</f>
        <v>42961</v>
      </c>
      <c r="D329" s="1" t="str">
        <f>Лист1!B329</f>
        <v>11:00-12:00</v>
      </c>
      <c r="E329" s="20">
        <f>Лист1!C329</f>
        <v>16.344000000000001</v>
      </c>
      <c r="F329" s="20">
        <f>Лист1!D329</f>
        <v>0</v>
      </c>
      <c r="G329" s="20">
        <f>Лист1!E329</f>
        <v>3.6480000000000001</v>
      </c>
      <c r="H329" s="20">
        <f>Лист1!F329</f>
        <v>0</v>
      </c>
    </row>
    <row r="330" spans="1:11" x14ac:dyDescent="0.25">
      <c r="A330" s="1"/>
      <c r="C330" s="1">
        <f>Лист1!A330</f>
        <v>42961</v>
      </c>
      <c r="D330" s="1" t="str">
        <f>Лист1!B330</f>
        <v>12:00-13:00</v>
      </c>
      <c r="E330" s="20">
        <f>Лист1!C330</f>
        <v>15.456</v>
      </c>
      <c r="F330" s="20">
        <f>Лист1!D330</f>
        <v>0</v>
      </c>
      <c r="G330" s="20">
        <f>Лист1!E330</f>
        <v>3</v>
      </c>
      <c r="H330" s="20">
        <f>Лист1!F330</f>
        <v>0</v>
      </c>
    </row>
    <row r="331" spans="1:11" x14ac:dyDescent="0.25">
      <c r="A331" s="1"/>
      <c r="C331" s="1">
        <f>Лист1!A331</f>
        <v>42961</v>
      </c>
      <c r="D331" s="1" t="str">
        <f>Лист1!B331</f>
        <v>13:00-14:00</v>
      </c>
      <c r="E331" s="20">
        <f>Лист1!C331</f>
        <v>17.64</v>
      </c>
      <c r="F331" s="20">
        <f>Лист1!D331</f>
        <v>0</v>
      </c>
      <c r="G331" s="20">
        <f>Лист1!E331</f>
        <v>3.1440000000000001</v>
      </c>
      <c r="H331" s="20">
        <f>Лист1!F331</f>
        <v>0</v>
      </c>
    </row>
    <row r="332" spans="1:11" x14ac:dyDescent="0.25">
      <c r="A332" s="1"/>
      <c r="C332" s="1">
        <f>Лист1!A332</f>
        <v>42961</v>
      </c>
      <c r="D332" s="1" t="str">
        <f>Лист1!B332</f>
        <v>14:00-15:00</v>
      </c>
      <c r="E332" s="20">
        <f>Лист1!C332</f>
        <v>20.04</v>
      </c>
      <c r="F332" s="20">
        <f>Лист1!D332</f>
        <v>0</v>
      </c>
      <c r="G332" s="20">
        <f>Лист1!E332</f>
        <v>3.72</v>
      </c>
      <c r="H332" s="20">
        <f>Лист1!F332</f>
        <v>0</v>
      </c>
    </row>
    <row r="333" spans="1:11" x14ac:dyDescent="0.25">
      <c r="A333" s="1"/>
      <c r="C333" s="1">
        <f>Лист1!A333</f>
        <v>42961</v>
      </c>
      <c r="D333" s="1" t="str">
        <f>Лист1!B333</f>
        <v>15:00-16:00</v>
      </c>
      <c r="E333" s="20">
        <f>Лист1!C333</f>
        <v>18.984000000000002</v>
      </c>
      <c r="F333" s="20">
        <f>Лист1!D333</f>
        <v>0</v>
      </c>
      <c r="G333" s="20">
        <f>Лист1!E333</f>
        <v>3.6720000000000002</v>
      </c>
      <c r="H333" s="20">
        <f>Лист1!F333</f>
        <v>0</v>
      </c>
      <c r="K333" t="s">
        <v>599</v>
      </c>
    </row>
    <row r="334" spans="1:11" x14ac:dyDescent="0.25">
      <c r="A334" s="1"/>
      <c r="C334" s="1">
        <f>Лист1!A334</f>
        <v>42961</v>
      </c>
      <c r="D334" s="1" t="str">
        <f>Лист1!B334</f>
        <v>16:00-17:00</v>
      </c>
      <c r="E334" s="20">
        <f>Лист1!C334</f>
        <v>22.512</v>
      </c>
      <c r="F334" s="20">
        <f>Лист1!D334</f>
        <v>0</v>
      </c>
      <c r="G334" s="20">
        <f>Лист1!E334</f>
        <v>3.96</v>
      </c>
      <c r="H334" s="20">
        <f>Лист1!F334</f>
        <v>0</v>
      </c>
    </row>
    <row r="335" spans="1:11" x14ac:dyDescent="0.25">
      <c r="A335" s="1"/>
      <c r="C335" s="1">
        <f>Лист1!A335</f>
        <v>42961</v>
      </c>
      <c r="D335" s="1" t="str">
        <f>Лист1!B335</f>
        <v>17:00-18:00</v>
      </c>
      <c r="E335" s="20">
        <f>Лист1!C335</f>
        <v>24.143999999999998</v>
      </c>
      <c r="F335" s="20">
        <f>Лист1!D335</f>
        <v>0</v>
      </c>
      <c r="G335" s="20">
        <f>Лист1!E335</f>
        <v>4.2720000000000002</v>
      </c>
      <c r="H335" s="20">
        <f>Лист1!F335</f>
        <v>0</v>
      </c>
    </row>
    <row r="336" spans="1:11" x14ac:dyDescent="0.25">
      <c r="A336" s="1"/>
      <c r="C336" s="1">
        <f>Лист1!A336</f>
        <v>42961</v>
      </c>
      <c r="D336" s="1" t="str">
        <f>Лист1!B336</f>
        <v>18:00-19:00</v>
      </c>
      <c r="E336" s="20">
        <f>Лист1!C336</f>
        <v>18.744</v>
      </c>
      <c r="F336" s="20">
        <f>Лист1!D336</f>
        <v>0</v>
      </c>
      <c r="G336" s="20">
        <f>Лист1!E336</f>
        <v>4.032</v>
      </c>
      <c r="H336" s="20">
        <f>Лист1!F336</f>
        <v>0</v>
      </c>
    </row>
    <row r="337" spans="1:8" x14ac:dyDescent="0.25">
      <c r="A337" s="1"/>
      <c r="C337" s="1">
        <f>Лист1!A337</f>
        <v>42961</v>
      </c>
      <c r="D337" s="1" t="str">
        <f>Лист1!B337</f>
        <v>19:00-20:00</v>
      </c>
      <c r="E337" s="20">
        <f>Лист1!C337</f>
        <v>16.271999999999998</v>
      </c>
      <c r="F337" s="20">
        <f>Лист1!D337</f>
        <v>0</v>
      </c>
      <c r="G337" s="20">
        <f>Лист1!E337</f>
        <v>3.6</v>
      </c>
      <c r="H337" s="20">
        <f>Лист1!F337</f>
        <v>0</v>
      </c>
    </row>
    <row r="338" spans="1:8" x14ac:dyDescent="0.25">
      <c r="A338" s="1"/>
      <c r="C338" s="1">
        <f>Лист1!A338</f>
        <v>42961</v>
      </c>
      <c r="D338" s="1" t="str">
        <f>Лист1!B338</f>
        <v>20:00-21:00</v>
      </c>
      <c r="E338" s="20">
        <f>Лист1!C338</f>
        <v>11.664</v>
      </c>
      <c r="F338" s="20">
        <f>Лист1!D338</f>
        <v>0</v>
      </c>
      <c r="G338" s="20">
        <f>Лист1!E338</f>
        <v>3.12</v>
      </c>
      <c r="H338" s="20">
        <f>Лист1!F338</f>
        <v>0</v>
      </c>
    </row>
    <row r="339" spans="1:8" x14ac:dyDescent="0.25">
      <c r="A339" s="1"/>
      <c r="C339" s="1">
        <f>Лист1!A339</f>
        <v>42961</v>
      </c>
      <c r="D339" s="1" t="str">
        <f>Лист1!B339</f>
        <v>21:00-22:00</v>
      </c>
      <c r="E339" s="20">
        <f>Лист1!C339</f>
        <v>10.704000000000001</v>
      </c>
      <c r="F339" s="20">
        <f>Лист1!D339</f>
        <v>0</v>
      </c>
      <c r="G339" s="20">
        <f>Лист1!E339</f>
        <v>3.1680000000000001</v>
      </c>
      <c r="H339" s="20">
        <f>Лист1!F339</f>
        <v>0</v>
      </c>
    </row>
    <row r="340" spans="1:8" x14ac:dyDescent="0.25">
      <c r="A340" s="1"/>
      <c r="C340" s="1">
        <f>Лист1!A340</f>
        <v>42961</v>
      </c>
      <c r="D340" s="1" t="str">
        <f>Лист1!B340</f>
        <v>22:00-23:00</v>
      </c>
      <c r="E340" s="20">
        <f>Лист1!C340</f>
        <v>10.416</v>
      </c>
      <c r="F340" s="20">
        <f>Лист1!D340</f>
        <v>0</v>
      </c>
      <c r="G340" s="20">
        <f>Лист1!E340</f>
        <v>2.952</v>
      </c>
      <c r="H340" s="20">
        <f>Лист1!F340</f>
        <v>0</v>
      </c>
    </row>
    <row r="341" spans="1:8" x14ac:dyDescent="0.25">
      <c r="A341" s="1"/>
      <c r="C341" s="1">
        <f>Лист1!A341</f>
        <v>42961</v>
      </c>
      <c r="D341" s="1" t="str">
        <f>Лист1!B341</f>
        <v>23:00-24:00</v>
      </c>
      <c r="E341" s="20">
        <f>Лист1!C341</f>
        <v>10.199999999999999</v>
      </c>
      <c r="F341" s="20">
        <f>Лист1!D341</f>
        <v>0</v>
      </c>
      <c r="G341" s="20">
        <f>Лист1!E341</f>
        <v>2.6640000000000001</v>
      </c>
      <c r="H341" s="20">
        <f>Лист1!F341</f>
        <v>0</v>
      </c>
    </row>
    <row r="342" spans="1:8" x14ac:dyDescent="0.25">
      <c r="A342" s="1"/>
      <c r="C342" s="1">
        <f>Лист1!A342</f>
        <v>42962</v>
      </c>
      <c r="D342" s="1" t="str">
        <f>Лист1!B342</f>
        <v>00:00-01:00</v>
      </c>
      <c r="E342" s="20">
        <f>Лист1!C342</f>
        <v>10.391999999999999</v>
      </c>
      <c r="F342" s="20">
        <f>Лист1!D342</f>
        <v>0</v>
      </c>
      <c r="G342" s="20">
        <f>Лист1!E342</f>
        <v>3</v>
      </c>
      <c r="H342" s="20">
        <f>Лист1!F342</f>
        <v>0</v>
      </c>
    </row>
    <row r="343" spans="1:8" x14ac:dyDescent="0.25">
      <c r="A343" s="1"/>
      <c r="C343" s="1">
        <f>Лист1!A343</f>
        <v>42962</v>
      </c>
      <c r="D343" s="1" t="str">
        <f>Лист1!B343</f>
        <v>01:00-02:00</v>
      </c>
      <c r="E343" s="20">
        <f>Лист1!C343</f>
        <v>11.231999999999999</v>
      </c>
      <c r="F343" s="20">
        <f>Лист1!D343</f>
        <v>0</v>
      </c>
      <c r="G343" s="20">
        <f>Лист1!E343</f>
        <v>2.6160000000000001</v>
      </c>
      <c r="H343" s="20">
        <f>Лист1!F343</f>
        <v>0</v>
      </c>
    </row>
    <row r="344" spans="1:8" x14ac:dyDescent="0.25">
      <c r="A344" s="1"/>
      <c r="C344" s="1">
        <f>Лист1!A344</f>
        <v>42962</v>
      </c>
      <c r="D344" s="1" t="str">
        <f>Лист1!B344</f>
        <v>02:00-03:00</v>
      </c>
      <c r="E344" s="20">
        <f>Лист1!C344</f>
        <v>15.071999999999999</v>
      </c>
      <c r="F344" s="20">
        <f>Лист1!D344</f>
        <v>0</v>
      </c>
      <c r="G344" s="20">
        <f>Лист1!E344</f>
        <v>2.9039999999999999</v>
      </c>
      <c r="H344" s="20">
        <f>Лист1!F344</f>
        <v>0</v>
      </c>
    </row>
    <row r="345" spans="1:8" x14ac:dyDescent="0.25">
      <c r="A345" s="1"/>
      <c r="C345" s="1">
        <f>Лист1!A345</f>
        <v>42962</v>
      </c>
      <c r="D345" s="1" t="str">
        <f>Лист1!B345</f>
        <v>03:00-04:00</v>
      </c>
      <c r="E345" s="20">
        <f>Лист1!C345</f>
        <v>14.736000000000001</v>
      </c>
      <c r="F345" s="20">
        <f>Лист1!D345</f>
        <v>0</v>
      </c>
      <c r="G345" s="20">
        <f>Лист1!E345</f>
        <v>3.2160000000000002</v>
      </c>
      <c r="H345" s="20">
        <f>Лист1!F345</f>
        <v>0</v>
      </c>
    </row>
    <row r="346" spans="1:8" x14ac:dyDescent="0.25">
      <c r="A346" s="1"/>
      <c r="C346" s="1">
        <f>Лист1!A346</f>
        <v>42962</v>
      </c>
      <c r="D346" s="1" t="str">
        <f>Лист1!B346</f>
        <v>04:00-05:00</v>
      </c>
      <c r="E346" s="20">
        <f>Лист1!C346</f>
        <v>17.303999999999998</v>
      </c>
      <c r="F346" s="20">
        <f>Лист1!D346</f>
        <v>0</v>
      </c>
      <c r="G346" s="20">
        <f>Лист1!E346</f>
        <v>4.32</v>
      </c>
      <c r="H346" s="20">
        <f>Лист1!F346</f>
        <v>0</v>
      </c>
    </row>
    <row r="347" spans="1:8" x14ac:dyDescent="0.25">
      <c r="A347" s="1"/>
      <c r="C347" s="1">
        <f>Лист1!A347</f>
        <v>42962</v>
      </c>
      <c r="D347" s="1" t="str">
        <f>Лист1!B347</f>
        <v>05:00-06:00</v>
      </c>
      <c r="E347" s="20">
        <f>Лист1!C347</f>
        <v>14.087999999999999</v>
      </c>
      <c r="F347" s="20">
        <f>Лист1!D347</f>
        <v>0</v>
      </c>
      <c r="G347" s="20">
        <f>Лист1!E347</f>
        <v>3.96</v>
      </c>
      <c r="H347" s="20">
        <f>Лист1!F347</f>
        <v>0</v>
      </c>
    </row>
    <row r="348" spans="1:8" x14ac:dyDescent="0.25">
      <c r="A348" s="1"/>
      <c r="C348" s="1">
        <f>Лист1!A348</f>
        <v>42962</v>
      </c>
      <c r="D348" s="1" t="str">
        <f>Лист1!B348</f>
        <v>06:00-07:00</v>
      </c>
      <c r="E348" s="20">
        <f>Лист1!C348</f>
        <v>12.672000000000001</v>
      </c>
      <c r="F348" s="20">
        <f>Лист1!D348</f>
        <v>0</v>
      </c>
      <c r="G348" s="20">
        <f>Лист1!E348</f>
        <v>3.4319999999999999</v>
      </c>
      <c r="H348" s="20">
        <f>Лист1!F348</f>
        <v>0</v>
      </c>
    </row>
    <row r="349" spans="1:8" x14ac:dyDescent="0.25">
      <c r="A349" s="1"/>
      <c r="C349" s="1">
        <f>Лист1!A349</f>
        <v>42962</v>
      </c>
      <c r="D349" s="1" t="str">
        <f>Лист1!B349</f>
        <v>07:00-08:00</v>
      </c>
      <c r="E349" s="20">
        <f>Лист1!C349</f>
        <v>14.352</v>
      </c>
      <c r="F349" s="20">
        <f>Лист1!D349</f>
        <v>0</v>
      </c>
      <c r="G349" s="20">
        <f>Лист1!E349</f>
        <v>4.1280000000000001</v>
      </c>
      <c r="H349" s="20">
        <f>Лист1!F349</f>
        <v>0</v>
      </c>
    </row>
    <row r="350" spans="1:8" x14ac:dyDescent="0.25">
      <c r="A350" s="1"/>
      <c r="C350" s="1">
        <f>Лист1!A350</f>
        <v>42962</v>
      </c>
      <c r="D350" s="1" t="str">
        <f>Лист1!B350</f>
        <v>08:00-09:00</v>
      </c>
      <c r="E350" s="20">
        <f>Лист1!C350</f>
        <v>13.752000000000001</v>
      </c>
      <c r="F350" s="20">
        <f>Лист1!D350</f>
        <v>0</v>
      </c>
      <c r="G350" s="20">
        <f>Лист1!E350</f>
        <v>3.8159999999999998</v>
      </c>
      <c r="H350" s="20">
        <f>Лист1!F350</f>
        <v>0</v>
      </c>
    </row>
    <row r="351" spans="1:8" x14ac:dyDescent="0.25">
      <c r="A351" s="1"/>
      <c r="C351" s="1">
        <f>Лист1!A351</f>
        <v>42962</v>
      </c>
      <c r="D351" s="1" t="str">
        <f>Лист1!B351</f>
        <v>09:00-10:00</v>
      </c>
      <c r="E351" s="20">
        <f>Лист1!C351</f>
        <v>14.568</v>
      </c>
      <c r="F351" s="20">
        <f>Лист1!D351</f>
        <v>0</v>
      </c>
      <c r="G351" s="20">
        <f>Лист1!E351</f>
        <v>3.6960000000000002</v>
      </c>
      <c r="H351" s="20">
        <f>Лист1!F351</f>
        <v>0</v>
      </c>
    </row>
    <row r="352" spans="1:8" x14ac:dyDescent="0.25">
      <c r="A352" s="1"/>
      <c r="C352" s="1">
        <f>Лист1!A352</f>
        <v>42962</v>
      </c>
      <c r="D352" s="1" t="str">
        <f>Лист1!B352</f>
        <v>10:00-11:00</v>
      </c>
      <c r="E352" s="20">
        <f>Лист1!C352</f>
        <v>14.472</v>
      </c>
      <c r="F352" s="20">
        <f>Лист1!D352</f>
        <v>0</v>
      </c>
      <c r="G352" s="20">
        <f>Лист1!E352</f>
        <v>3.1440000000000001</v>
      </c>
      <c r="H352" s="20">
        <f>Лист1!F352</f>
        <v>0</v>
      </c>
    </row>
    <row r="353" spans="1:8" x14ac:dyDescent="0.25">
      <c r="A353" s="1"/>
      <c r="C353" s="1">
        <f>Лист1!A353</f>
        <v>42962</v>
      </c>
      <c r="D353" s="1" t="str">
        <f>Лист1!B353</f>
        <v>11:00-12:00</v>
      </c>
      <c r="E353" s="20">
        <f>Лист1!C353</f>
        <v>13.848000000000001</v>
      </c>
      <c r="F353" s="20">
        <f>Лист1!D353</f>
        <v>0</v>
      </c>
      <c r="G353" s="20">
        <f>Лист1!E353</f>
        <v>3.0720000000000001</v>
      </c>
      <c r="H353" s="20">
        <f>Лист1!F353</f>
        <v>0</v>
      </c>
    </row>
    <row r="354" spans="1:8" x14ac:dyDescent="0.25">
      <c r="A354" s="1"/>
      <c r="C354" s="1">
        <f>Лист1!A354</f>
        <v>42962</v>
      </c>
      <c r="D354" s="1" t="str">
        <f>Лист1!B354</f>
        <v>12:00-13:00</v>
      </c>
      <c r="E354" s="20">
        <f>Лист1!C354</f>
        <v>13.295999999999999</v>
      </c>
      <c r="F354" s="20">
        <f>Лист1!D354</f>
        <v>0</v>
      </c>
      <c r="G354" s="20">
        <f>Лист1!E354</f>
        <v>3.3839999999999999</v>
      </c>
      <c r="H354" s="20">
        <f>Лист1!F354</f>
        <v>0</v>
      </c>
    </row>
    <row r="355" spans="1:8" x14ac:dyDescent="0.25">
      <c r="A355" s="1"/>
      <c r="C355" s="1">
        <f>Лист1!A355</f>
        <v>42962</v>
      </c>
      <c r="D355" s="1" t="str">
        <f>Лист1!B355</f>
        <v>13:00-14:00</v>
      </c>
      <c r="E355" s="20">
        <f>Лист1!C355</f>
        <v>15.048</v>
      </c>
      <c r="F355" s="20">
        <f>Лист1!D355</f>
        <v>0</v>
      </c>
      <c r="G355" s="20">
        <f>Лист1!E355</f>
        <v>3.552</v>
      </c>
      <c r="H355" s="20">
        <f>Лист1!F355</f>
        <v>0</v>
      </c>
    </row>
    <row r="356" spans="1:8" x14ac:dyDescent="0.25">
      <c r="A356" s="1"/>
      <c r="C356" s="1">
        <f>Лист1!A356</f>
        <v>42962</v>
      </c>
      <c r="D356" s="1" t="str">
        <f>Лист1!B356</f>
        <v>14:00-15:00</v>
      </c>
      <c r="E356" s="20">
        <f>Лист1!C356</f>
        <v>22.608000000000001</v>
      </c>
      <c r="F356" s="20">
        <f>Лист1!D356</f>
        <v>0</v>
      </c>
      <c r="G356" s="20">
        <f>Лист1!E356</f>
        <v>3.552</v>
      </c>
      <c r="H356" s="20">
        <f>Лист1!F356</f>
        <v>0</v>
      </c>
    </row>
    <row r="357" spans="1:8" x14ac:dyDescent="0.25">
      <c r="A357" s="1"/>
      <c r="C357" s="1">
        <f>Лист1!A357</f>
        <v>42962</v>
      </c>
      <c r="D357" s="1" t="str">
        <f>Лист1!B357</f>
        <v>15:00-16:00</v>
      </c>
      <c r="E357" s="20">
        <f>Лист1!C357</f>
        <v>21.167999999999999</v>
      </c>
      <c r="F357" s="20">
        <f>Лист1!D357</f>
        <v>0</v>
      </c>
      <c r="G357" s="20">
        <f>Лист1!E357</f>
        <v>4.1040000000000001</v>
      </c>
      <c r="H357" s="20">
        <f>Лист1!F357</f>
        <v>0</v>
      </c>
    </row>
    <row r="358" spans="1:8" x14ac:dyDescent="0.25">
      <c r="A358" s="1"/>
      <c r="C358" s="1">
        <f>Лист1!A358</f>
        <v>42962</v>
      </c>
      <c r="D358" s="1" t="str">
        <f>Лист1!B358</f>
        <v>16:00-17:00</v>
      </c>
      <c r="E358" s="20">
        <f>Лист1!C358</f>
        <v>19.488</v>
      </c>
      <c r="F358" s="20">
        <f>Лист1!D358</f>
        <v>0</v>
      </c>
      <c r="G358" s="20">
        <f>Лист1!E358</f>
        <v>4.008</v>
      </c>
      <c r="H358" s="20">
        <f>Лист1!F358</f>
        <v>0</v>
      </c>
    </row>
    <row r="359" spans="1:8" x14ac:dyDescent="0.25">
      <c r="A359" s="1"/>
      <c r="C359" s="1">
        <f>Лист1!A359</f>
        <v>42962</v>
      </c>
      <c r="D359" s="1" t="str">
        <f>Лист1!B359</f>
        <v>17:00-18:00</v>
      </c>
      <c r="E359" s="20">
        <f>Лист1!C359</f>
        <v>20.808</v>
      </c>
      <c r="F359" s="20">
        <f>Лист1!D359</f>
        <v>0</v>
      </c>
      <c r="G359" s="20">
        <f>Лист1!E359</f>
        <v>3.6240000000000001</v>
      </c>
      <c r="H359" s="20">
        <f>Лист1!F359</f>
        <v>0</v>
      </c>
    </row>
    <row r="360" spans="1:8" x14ac:dyDescent="0.25">
      <c r="A360" s="1"/>
      <c r="C360" s="1">
        <f>Лист1!A360</f>
        <v>42962</v>
      </c>
      <c r="D360" s="1" t="str">
        <f>Лист1!B360</f>
        <v>18:00-19:00</v>
      </c>
      <c r="E360" s="20">
        <f>Лист1!C360</f>
        <v>18.744</v>
      </c>
      <c r="F360" s="20">
        <f>Лист1!D360</f>
        <v>0</v>
      </c>
      <c r="G360" s="20">
        <f>Лист1!E360</f>
        <v>3.8879999999999999</v>
      </c>
      <c r="H360" s="20">
        <f>Лист1!F360</f>
        <v>0</v>
      </c>
    </row>
    <row r="361" spans="1:8" x14ac:dyDescent="0.25">
      <c r="A361" s="1"/>
      <c r="C361" s="1">
        <f>Лист1!A361</f>
        <v>42962</v>
      </c>
      <c r="D361" s="1" t="str">
        <f>Лист1!B361</f>
        <v>19:00-20:00</v>
      </c>
      <c r="E361" s="20">
        <f>Лист1!C361</f>
        <v>14.112</v>
      </c>
      <c r="F361" s="20">
        <f>Лист1!D361</f>
        <v>0</v>
      </c>
      <c r="G361" s="20">
        <f>Лист1!E361</f>
        <v>3.1680000000000001</v>
      </c>
      <c r="H361" s="20">
        <f>Лист1!F361</f>
        <v>0</v>
      </c>
    </row>
    <row r="362" spans="1:8" x14ac:dyDescent="0.25">
      <c r="A362" s="1"/>
      <c r="C362" s="1">
        <f>Лист1!A362</f>
        <v>42962</v>
      </c>
      <c r="D362" s="1" t="str">
        <f>Лист1!B362</f>
        <v>20:00-21:00</v>
      </c>
      <c r="E362" s="20">
        <f>Лист1!C362</f>
        <v>12.263999999999999</v>
      </c>
      <c r="F362" s="20">
        <f>Лист1!D362</f>
        <v>0</v>
      </c>
      <c r="G362" s="20">
        <f>Лист1!E362</f>
        <v>3.0720000000000001</v>
      </c>
      <c r="H362" s="20">
        <f>Лист1!F362</f>
        <v>0</v>
      </c>
    </row>
    <row r="363" spans="1:8" x14ac:dyDescent="0.25">
      <c r="A363" s="1"/>
      <c r="C363" s="1">
        <f>Лист1!A363</f>
        <v>42962</v>
      </c>
      <c r="D363" s="1" t="str">
        <f>Лист1!B363</f>
        <v>21:00-22:00</v>
      </c>
      <c r="E363" s="20">
        <f>Лист1!C363</f>
        <v>10.872</v>
      </c>
      <c r="F363" s="20">
        <f>Лист1!D363</f>
        <v>0</v>
      </c>
      <c r="G363" s="20">
        <f>Лист1!E363</f>
        <v>2.64</v>
      </c>
      <c r="H363" s="20">
        <f>Лист1!F363</f>
        <v>0</v>
      </c>
    </row>
    <row r="364" spans="1:8" x14ac:dyDescent="0.25">
      <c r="A364" s="1"/>
      <c r="C364" s="1">
        <f>Лист1!A364</f>
        <v>42962</v>
      </c>
      <c r="D364" s="1" t="str">
        <f>Лист1!B364</f>
        <v>22:00-23:00</v>
      </c>
      <c r="E364" s="20">
        <f>Лист1!C364</f>
        <v>10.992000000000001</v>
      </c>
      <c r="F364" s="20">
        <f>Лист1!D364</f>
        <v>0</v>
      </c>
      <c r="G364" s="20">
        <f>Лист1!E364</f>
        <v>2.952</v>
      </c>
      <c r="H364" s="20">
        <f>Лист1!F364</f>
        <v>0</v>
      </c>
    </row>
    <row r="365" spans="1:8" x14ac:dyDescent="0.25">
      <c r="A365" s="1"/>
      <c r="C365" s="1">
        <f>Лист1!A365</f>
        <v>42962</v>
      </c>
      <c r="D365" s="1" t="str">
        <f>Лист1!B365</f>
        <v>23:00-24:00</v>
      </c>
      <c r="E365" s="20">
        <f>Лист1!C365</f>
        <v>10.151999999999999</v>
      </c>
      <c r="F365" s="20">
        <f>Лист1!D365</f>
        <v>0</v>
      </c>
      <c r="G365" s="20">
        <f>Лист1!E365</f>
        <v>2.88</v>
      </c>
      <c r="H365" s="20">
        <f>Лист1!F365</f>
        <v>0</v>
      </c>
    </row>
    <row r="366" spans="1:8" x14ac:dyDescent="0.25">
      <c r="A366" s="1"/>
      <c r="C366" s="1">
        <f>Лист1!A366</f>
        <v>42963</v>
      </c>
      <c r="D366" s="1" t="str">
        <f>Лист1!B366</f>
        <v>00:00-01:00</v>
      </c>
      <c r="E366" s="20">
        <f>Лист1!C366</f>
        <v>10.032</v>
      </c>
      <c r="F366" s="20">
        <f>Лист1!D366</f>
        <v>0</v>
      </c>
      <c r="G366" s="20">
        <f>Лист1!E366</f>
        <v>3.048</v>
      </c>
      <c r="H366" s="20">
        <f>Лист1!F366</f>
        <v>0</v>
      </c>
    </row>
    <row r="367" spans="1:8" x14ac:dyDescent="0.25">
      <c r="A367" s="1"/>
      <c r="C367" s="1">
        <f>Лист1!A367</f>
        <v>42963</v>
      </c>
      <c r="D367" s="1" t="str">
        <f>Лист1!B367</f>
        <v>01:00-02:00</v>
      </c>
      <c r="E367" s="20">
        <f>Лист1!C367</f>
        <v>11.16</v>
      </c>
      <c r="F367" s="20">
        <f>Лист1!D367</f>
        <v>0</v>
      </c>
      <c r="G367" s="20">
        <f>Лист1!E367</f>
        <v>2.7360000000000002</v>
      </c>
      <c r="H367" s="20">
        <f>Лист1!F367</f>
        <v>0</v>
      </c>
    </row>
    <row r="368" spans="1:8" x14ac:dyDescent="0.25">
      <c r="A368" s="1"/>
      <c r="C368" s="1">
        <f>Лист1!A368</f>
        <v>42963</v>
      </c>
      <c r="D368" s="1" t="str">
        <f>Лист1!B368</f>
        <v>02:00-03:00</v>
      </c>
      <c r="E368" s="20">
        <f>Лист1!C368</f>
        <v>13.007999999999999</v>
      </c>
      <c r="F368" s="20">
        <f>Лист1!D368</f>
        <v>0</v>
      </c>
      <c r="G368" s="20">
        <f>Лист1!E368</f>
        <v>3.1680000000000001</v>
      </c>
      <c r="H368" s="20">
        <f>Лист1!F368</f>
        <v>0</v>
      </c>
    </row>
    <row r="369" spans="1:8" x14ac:dyDescent="0.25">
      <c r="A369" s="1"/>
      <c r="C369" s="1">
        <f>Лист1!A369</f>
        <v>42963</v>
      </c>
      <c r="D369" s="1" t="str">
        <f>Лист1!B369</f>
        <v>03:00-04:00</v>
      </c>
      <c r="E369" s="20">
        <f>Лист1!C369</f>
        <v>12.768000000000001</v>
      </c>
      <c r="F369" s="20">
        <f>Лист1!D369</f>
        <v>0</v>
      </c>
      <c r="G369" s="20">
        <f>Лист1!E369</f>
        <v>3.6720000000000002</v>
      </c>
      <c r="H369" s="20">
        <f>Лист1!F369</f>
        <v>0</v>
      </c>
    </row>
    <row r="370" spans="1:8" x14ac:dyDescent="0.25">
      <c r="A370" s="1"/>
      <c r="C370" s="1">
        <f>Лист1!A370</f>
        <v>42963</v>
      </c>
      <c r="D370" s="1" t="str">
        <f>Лист1!B370</f>
        <v>04:00-05:00</v>
      </c>
      <c r="E370" s="20">
        <f>Лист1!C370</f>
        <v>13.56</v>
      </c>
      <c r="F370" s="20">
        <f>Лист1!D370</f>
        <v>0</v>
      </c>
      <c r="G370" s="20">
        <f>Лист1!E370</f>
        <v>4.2</v>
      </c>
      <c r="H370" s="20">
        <f>Лист1!F370</f>
        <v>0</v>
      </c>
    </row>
    <row r="371" spans="1:8" x14ac:dyDescent="0.25">
      <c r="A371" s="1"/>
      <c r="C371" s="1">
        <f>Лист1!A371</f>
        <v>42963</v>
      </c>
      <c r="D371" s="1" t="str">
        <f>Лист1!B371</f>
        <v>05:00-06:00</v>
      </c>
      <c r="E371" s="20">
        <f>Лист1!C371</f>
        <v>12.48</v>
      </c>
      <c r="F371" s="20">
        <f>Лист1!D371</f>
        <v>0</v>
      </c>
      <c r="G371" s="20">
        <f>Лист1!E371</f>
        <v>3.24</v>
      </c>
      <c r="H371" s="20">
        <f>Лист1!F371</f>
        <v>0</v>
      </c>
    </row>
    <row r="372" spans="1:8" x14ac:dyDescent="0.25">
      <c r="A372" s="1"/>
      <c r="C372" s="1">
        <f>Лист1!A372</f>
        <v>42963</v>
      </c>
      <c r="D372" s="1" t="str">
        <f>Лист1!B372</f>
        <v>06:00-07:00</v>
      </c>
      <c r="E372" s="20">
        <f>Лист1!C372</f>
        <v>14.976000000000001</v>
      </c>
      <c r="F372" s="20">
        <f>Лист1!D372</f>
        <v>0</v>
      </c>
      <c r="G372" s="20">
        <f>Лист1!E372</f>
        <v>4.1280000000000001</v>
      </c>
      <c r="H372" s="20">
        <f>Лист1!F372</f>
        <v>0</v>
      </c>
    </row>
    <row r="373" spans="1:8" x14ac:dyDescent="0.25">
      <c r="A373" s="1"/>
      <c r="C373" s="1">
        <f>Лист1!A373</f>
        <v>42963</v>
      </c>
      <c r="D373" s="1" t="str">
        <f>Лист1!B373</f>
        <v>07:00-08:00</v>
      </c>
      <c r="E373" s="20">
        <f>Лист1!C373</f>
        <v>15.36</v>
      </c>
      <c r="F373" s="20">
        <f>Лист1!D373</f>
        <v>0</v>
      </c>
      <c r="G373" s="20">
        <f>Лист1!E373</f>
        <v>4.056</v>
      </c>
      <c r="H373" s="20">
        <f>Лист1!F373</f>
        <v>0</v>
      </c>
    </row>
    <row r="374" spans="1:8" x14ac:dyDescent="0.25">
      <c r="A374" s="1"/>
      <c r="C374" s="1">
        <f>Лист1!A374</f>
        <v>42963</v>
      </c>
      <c r="D374" s="1" t="str">
        <f>Лист1!B374</f>
        <v>08:00-09:00</v>
      </c>
      <c r="E374" s="20">
        <f>Лист1!C374</f>
        <v>15.407999999999999</v>
      </c>
      <c r="F374" s="20">
        <f>Лист1!D374</f>
        <v>0</v>
      </c>
      <c r="G374" s="20">
        <f>Лист1!E374</f>
        <v>3.8639999999999999</v>
      </c>
      <c r="H374" s="20">
        <f>Лист1!F374</f>
        <v>0</v>
      </c>
    </row>
    <row r="375" spans="1:8" x14ac:dyDescent="0.25">
      <c r="A375" s="1"/>
      <c r="C375" s="1">
        <f>Лист1!A375</f>
        <v>42963</v>
      </c>
      <c r="D375" s="1" t="str">
        <f>Лист1!B375</f>
        <v>09:00-10:00</v>
      </c>
      <c r="E375" s="20">
        <f>Лист1!C375</f>
        <v>13.368</v>
      </c>
      <c r="F375" s="20">
        <f>Лист1!D375</f>
        <v>0</v>
      </c>
      <c r="G375" s="20">
        <f>Лист1!E375</f>
        <v>3.048</v>
      </c>
      <c r="H375" s="20">
        <f>Лист1!F375</f>
        <v>0</v>
      </c>
    </row>
    <row r="376" spans="1:8" x14ac:dyDescent="0.25">
      <c r="A376" s="1"/>
      <c r="C376" s="1">
        <f>Лист1!A376</f>
        <v>42963</v>
      </c>
      <c r="D376" s="1" t="str">
        <f>Лист1!B376</f>
        <v>10:00-11:00</v>
      </c>
      <c r="E376" s="20">
        <f>Лист1!C376</f>
        <v>15.192</v>
      </c>
      <c r="F376" s="20">
        <f>Лист1!D376</f>
        <v>0</v>
      </c>
      <c r="G376" s="20">
        <f>Лист1!E376</f>
        <v>4.2720000000000002</v>
      </c>
      <c r="H376" s="20">
        <f>Лист1!F376</f>
        <v>0</v>
      </c>
    </row>
    <row r="377" spans="1:8" x14ac:dyDescent="0.25">
      <c r="A377" s="1"/>
      <c r="C377" s="1">
        <f>Лист1!A377</f>
        <v>42963</v>
      </c>
      <c r="D377" s="1" t="str">
        <f>Лист1!B377</f>
        <v>11:00-12:00</v>
      </c>
      <c r="E377" s="20">
        <f>Лист1!C377</f>
        <v>14.688000000000001</v>
      </c>
      <c r="F377" s="20">
        <f>Лист1!D377</f>
        <v>0</v>
      </c>
      <c r="G377" s="20">
        <f>Лист1!E377</f>
        <v>4.032</v>
      </c>
      <c r="H377" s="20">
        <f>Лист1!F377</f>
        <v>0</v>
      </c>
    </row>
    <row r="378" spans="1:8" x14ac:dyDescent="0.25">
      <c r="A378" s="1"/>
      <c r="C378" s="1">
        <f>Лист1!A378</f>
        <v>42963</v>
      </c>
      <c r="D378" s="1" t="str">
        <f>Лист1!B378</f>
        <v>12:00-13:00</v>
      </c>
      <c r="E378" s="20">
        <f>Лист1!C378</f>
        <v>14.904</v>
      </c>
      <c r="F378" s="20">
        <f>Лист1!D378</f>
        <v>0</v>
      </c>
      <c r="G378" s="20">
        <f>Лист1!E378</f>
        <v>3.72</v>
      </c>
      <c r="H378" s="20">
        <f>Лист1!F378</f>
        <v>0</v>
      </c>
    </row>
    <row r="379" spans="1:8" x14ac:dyDescent="0.25">
      <c r="A379" s="1"/>
      <c r="C379" s="1">
        <f>Лист1!A379</f>
        <v>42963</v>
      </c>
      <c r="D379" s="1" t="str">
        <f>Лист1!B379</f>
        <v>13:00-14:00</v>
      </c>
      <c r="E379" s="20">
        <f>Лист1!C379</f>
        <v>15.384</v>
      </c>
      <c r="F379" s="20">
        <f>Лист1!D379</f>
        <v>0</v>
      </c>
      <c r="G379" s="20">
        <f>Лист1!E379</f>
        <v>3.4319999999999999</v>
      </c>
      <c r="H379" s="20">
        <f>Лист1!F379</f>
        <v>0</v>
      </c>
    </row>
    <row r="380" spans="1:8" x14ac:dyDescent="0.25">
      <c r="A380" s="1"/>
      <c r="C380" s="1">
        <f>Лист1!A380</f>
        <v>42963</v>
      </c>
      <c r="D380" s="1" t="str">
        <f>Лист1!B380</f>
        <v>14:00-15:00</v>
      </c>
      <c r="E380" s="20">
        <f>Лист1!C380</f>
        <v>16.751999999999999</v>
      </c>
      <c r="F380" s="20">
        <f>Лист1!D380</f>
        <v>0</v>
      </c>
      <c r="G380" s="20">
        <f>Лист1!E380</f>
        <v>3.2879999999999998</v>
      </c>
      <c r="H380" s="20">
        <f>Лист1!F380</f>
        <v>0</v>
      </c>
    </row>
    <row r="381" spans="1:8" x14ac:dyDescent="0.25">
      <c r="A381" s="1"/>
      <c r="C381" s="1">
        <f>Лист1!A381</f>
        <v>42963</v>
      </c>
      <c r="D381" s="1" t="str">
        <f>Лист1!B381</f>
        <v>15:00-16:00</v>
      </c>
      <c r="E381" s="20">
        <f>Лист1!C381</f>
        <v>22.128</v>
      </c>
      <c r="F381" s="20">
        <f>Лист1!D381</f>
        <v>0</v>
      </c>
      <c r="G381" s="20">
        <f>Лист1!E381</f>
        <v>3.552</v>
      </c>
      <c r="H381" s="20">
        <f>Лист1!F381</f>
        <v>0</v>
      </c>
    </row>
    <row r="382" spans="1:8" x14ac:dyDescent="0.25">
      <c r="A382" s="1"/>
      <c r="C382" s="1">
        <f>Лист1!A382</f>
        <v>42963</v>
      </c>
      <c r="D382" s="1" t="str">
        <f>Лист1!B382</f>
        <v>16:00-17:00</v>
      </c>
      <c r="E382" s="20">
        <f>Лист1!C382</f>
        <v>20.16</v>
      </c>
      <c r="F382" s="20">
        <f>Лист1!D382</f>
        <v>0</v>
      </c>
      <c r="G382" s="20">
        <f>Лист1!E382</f>
        <v>2.8559999999999999</v>
      </c>
      <c r="H382" s="20">
        <f>Лист1!F382</f>
        <v>0</v>
      </c>
    </row>
    <row r="383" spans="1:8" x14ac:dyDescent="0.25">
      <c r="A383" s="1"/>
      <c r="C383" s="1">
        <f>Лист1!A383</f>
        <v>42963</v>
      </c>
      <c r="D383" s="1" t="str">
        <f>Лист1!B383</f>
        <v>17:00-18:00</v>
      </c>
      <c r="E383" s="20">
        <f>Лист1!C383</f>
        <v>21.143999999999998</v>
      </c>
      <c r="F383" s="20">
        <f>Лист1!D383</f>
        <v>0</v>
      </c>
      <c r="G383" s="20">
        <f>Лист1!E383</f>
        <v>3.6240000000000001</v>
      </c>
      <c r="H383" s="20">
        <f>Лист1!F383</f>
        <v>0</v>
      </c>
    </row>
    <row r="384" spans="1:8" x14ac:dyDescent="0.25">
      <c r="A384" s="1"/>
      <c r="C384" s="1">
        <f>Лист1!A384</f>
        <v>42963</v>
      </c>
      <c r="D384" s="1" t="str">
        <f>Лист1!B384</f>
        <v>18:00-19:00</v>
      </c>
      <c r="E384" s="20">
        <f>Лист1!C384</f>
        <v>19.992000000000001</v>
      </c>
      <c r="F384" s="20">
        <f>Лист1!D384</f>
        <v>0</v>
      </c>
      <c r="G384" s="20">
        <f>Лист1!E384</f>
        <v>3.6480000000000001</v>
      </c>
      <c r="H384" s="20">
        <f>Лист1!F384</f>
        <v>0</v>
      </c>
    </row>
    <row r="385" spans="1:8" x14ac:dyDescent="0.25">
      <c r="A385" s="1"/>
      <c r="C385" s="1">
        <f>Лист1!A385</f>
        <v>42963</v>
      </c>
      <c r="D385" s="1" t="str">
        <f>Лист1!B385</f>
        <v>19:00-20:00</v>
      </c>
      <c r="E385" s="20">
        <f>Лист1!C385</f>
        <v>15.24</v>
      </c>
      <c r="F385" s="20">
        <f>Лист1!D385</f>
        <v>0</v>
      </c>
      <c r="G385" s="20">
        <f>Лист1!E385</f>
        <v>3.504</v>
      </c>
      <c r="H385" s="20">
        <f>Лист1!F385</f>
        <v>0</v>
      </c>
    </row>
    <row r="386" spans="1:8" x14ac:dyDescent="0.25">
      <c r="A386" s="1"/>
      <c r="C386" s="1">
        <f>Лист1!A386</f>
        <v>42963</v>
      </c>
      <c r="D386" s="1" t="str">
        <f>Лист1!B386</f>
        <v>20:00-21:00</v>
      </c>
      <c r="E386" s="20">
        <f>Лист1!C386</f>
        <v>13.632</v>
      </c>
      <c r="F386" s="20">
        <f>Лист1!D386</f>
        <v>0</v>
      </c>
      <c r="G386" s="20">
        <f>Лист1!E386</f>
        <v>3.0960000000000001</v>
      </c>
      <c r="H386" s="20">
        <f>Лист1!F386</f>
        <v>0</v>
      </c>
    </row>
    <row r="387" spans="1:8" x14ac:dyDescent="0.25">
      <c r="A387" s="1"/>
      <c r="C387" s="1">
        <f>Лист1!A387</f>
        <v>42963</v>
      </c>
      <c r="D387" s="1" t="str">
        <f>Лист1!B387</f>
        <v>21:00-22:00</v>
      </c>
      <c r="E387" s="20">
        <f>Лист1!C387</f>
        <v>11.352</v>
      </c>
      <c r="F387" s="20">
        <f>Лист1!D387</f>
        <v>0</v>
      </c>
      <c r="G387" s="20">
        <f>Лист1!E387</f>
        <v>3.1920000000000002</v>
      </c>
      <c r="H387" s="20">
        <f>Лист1!F387</f>
        <v>0</v>
      </c>
    </row>
    <row r="388" spans="1:8" x14ac:dyDescent="0.25">
      <c r="A388" s="1"/>
      <c r="C388" s="1">
        <f>Лист1!A388</f>
        <v>42963</v>
      </c>
      <c r="D388" s="1" t="str">
        <f>Лист1!B388</f>
        <v>22:00-23:00</v>
      </c>
      <c r="E388" s="20">
        <f>Лист1!C388</f>
        <v>10.224</v>
      </c>
      <c r="F388" s="20">
        <f>Лист1!D388</f>
        <v>0</v>
      </c>
      <c r="G388" s="20">
        <f>Лист1!E388</f>
        <v>2.9039999999999999</v>
      </c>
      <c r="H388" s="20">
        <f>Лист1!F388</f>
        <v>0</v>
      </c>
    </row>
    <row r="389" spans="1:8" x14ac:dyDescent="0.25">
      <c r="A389" s="1"/>
      <c r="C389" s="1">
        <f>Лист1!A389</f>
        <v>42963</v>
      </c>
      <c r="D389" s="1" t="str">
        <f>Лист1!B389</f>
        <v>23:00-24:00</v>
      </c>
      <c r="E389" s="20">
        <f>Лист1!C389</f>
        <v>10.103999999999999</v>
      </c>
      <c r="F389" s="20">
        <f>Лист1!D389</f>
        <v>0</v>
      </c>
      <c r="G389" s="20">
        <f>Лист1!E389</f>
        <v>2.8559999999999999</v>
      </c>
      <c r="H389" s="20">
        <f>Лист1!F389</f>
        <v>0</v>
      </c>
    </row>
    <row r="390" spans="1:8" x14ac:dyDescent="0.25">
      <c r="A390" s="1"/>
      <c r="C390" s="1">
        <f>Лист1!A390</f>
        <v>42964</v>
      </c>
      <c r="D390" s="1" t="str">
        <f>Лист1!B390</f>
        <v>00:00-01:00</v>
      </c>
      <c r="E390" s="20">
        <f>Лист1!C390</f>
        <v>9.9600000000000009</v>
      </c>
      <c r="F390" s="20">
        <f>Лист1!D390</f>
        <v>0</v>
      </c>
      <c r="G390" s="20">
        <f>Лист1!E390</f>
        <v>2.76</v>
      </c>
      <c r="H390" s="20">
        <f>Лист1!F390</f>
        <v>0</v>
      </c>
    </row>
    <row r="391" spans="1:8" x14ac:dyDescent="0.25">
      <c r="A391" s="1"/>
      <c r="C391" s="1">
        <f>Лист1!A391</f>
        <v>42964</v>
      </c>
      <c r="D391" s="1" t="str">
        <f>Лист1!B391</f>
        <v>01:00-02:00</v>
      </c>
      <c r="E391" s="20">
        <f>Лист1!C391</f>
        <v>10.872</v>
      </c>
      <c r="F391" s="20">
        <f>Лист1!D391</f>
        <v>0</v>
      </c>
      <c r="G391" s="20">
        <f>Лист1!E391</f>
        <v>3.024</v>
      </c>
      <c r="H391" s="20">
        <f>Лист1!F391</f>
        <v>0</v>
      </c>
    </row>
    <row r="392" spans="1:8" x14ac:dyDescent="0.25">
      <c r="A392" s="1"/>
      <c r="C392" s="1">
        <f>Лист1!A392</f>
        <v>42964</v>
      </c>
      <c r="D392" s="1" t="str">
        <f>Лист1!B392</f>
        <v>02:00-03:00</v>
      </c>
      <c r="E392" s="20">
        <f>Лист1!C392</f>
        <v>16.416</v>
      </c>
      <c r="F392" s="20">
        <f>Лист1!D392</f>
        <v>0</v>
      </c>
      <c r="G392" s="20">
        <f>Лист1!E392</f>
        <v>3.3839999999999999</v>
      </c>
      <c r="H392" s="20">
        <f>Лист1!F392</f>
        <v>0</v>
      </c>
    </row>
    <row r="393" spans="1:8" x14ac:dyDescent="0.25">
      <c r="A393" s="1"/>
      <c r="C393" s="1">
        <f>Лист1!A393</f>
        <v>42964</v>
      </c>
      <c r="D393" s="1" t="str">
        <f>Лист1!B393</f>
        <v>03:00-04:00</v>
      </c>
      <c r="E393" s="20">
        <f>Лист1!C393</f>
        <v>15.6</v>
      </c>
      <c r="F393" s="20">
        <f>Лист1!D393</f>
        <v>0</v>
      </c>
      <c r="G393" s="20">
        <f>Лист1!E393</f>
        <v>4.1040000000000001</v>
      </c>
      <c r="H393" s="20">
        <f>Лист1!F393</f>
        <v>0</v>
      </c>
    </row>
    <row r="394" spans="1:8" x14ac:dyDescent="0.25">
      <c r="A394" s="1"/>
      <c r="C394" s="1">
        <f>Лист1!A394</f>
        <v>42964</v>
      </c>
      <c r="D394" s="1" t="str">
        <f>Лист1!B394</f>
        <v>04:00-05:00</v>
      </c>
      <c r="E394" s="20">
        <f>Лист1!C394</f>
        <v>15.023999999999999</v>
      </c>
      <c r="F394" s="20">
        <f>Лист1!D394</f>
        <v>0</v>
      </c>
      <c r="G394" s="20">
        <f>Лист1!E394</f>
        <v>3.6480000000000001</v>
      </c>
      <c r="H394" s="20">
        <f>Лист1!F394</f>
        <v>0</v>
      </c>
    </row>
    <row r="395" spans="1:8" x14ac:dyDescent="0.25">
      <c r="A395" s="1"/>
      <c r="C395" s="1">
        <f>Лист1!A395</f>
        <v>42964</v>
      </c>
      <c r="D395" s="1" t="str">
        <f>Лист1!B395</f>
        <v>05:00-06:00</v>
      </c>
      <c r="E395" s="20">
        <f>Лист1!C395</f>
        <v>12.792</v>
      </c>
      <c r="F395" s="20">
        <f>Лист1!D395</f>
        <v>0</v>
      </c>
      <c r="G395" s="20">
        <f>Лист1!E395</f>
        <v>3.6480000000000001</v>
      </c>
      <c r="H395" s="20">
        <f>Лист1!F395</f>
        <v>0</v>
      </c>
    </row>
    <row r="396" spans="1:8" x14ac:dyDescent="0.25">
      <c r="A396" s="1"/>
      <c r="C396" s="1">
        <f>Лист1!A396</f>
        <v>42964</v>
      </c>
      <c r="D396" s="1" t="str">
        <f>Лист1!B396</f>
        <v>06:00-07:00</v>
      </c>
      <c r="E396" s="20">
        <f>Лист1!C396</f>
        <v>14.231999999999999</v>
      </c>
      <c r="F396" s="20">
        <f>Лист1!D396</f>
        <v>0</v>
      </c>
      <c r="G396" s="20">
        <f>Лист1!E396</f>
        <v>3.7919999999999998</v>
      </c>
      <c r="H396" s="20">
        <f>Лист1!F396</f>
        <v>0</v>
      </c>
    </row>
    <row r="397" spans="1:8" x14ac:dyDescent="0.25">
      <c r="A397" s="1"/>
      <c r="C397" s="1">
        <f>Лист1!A397</f>
        <v>42964</v>
      </c>
      <c r="D397" s="1" t="str">
        <f>Лист1!B397</f>
        <v>07:00-08:00</v>
      </c>
      <c r="E397" s="20">
        <f>Лист1!C397</f>
        <v>16.728000000000002</v>
      </c>
      <c r="F397" s="20">
        <f>Лист1!D397</f>
        <v>0</v>
      </c>
      <c r="G397" s="20">
        <f>Лист1!E397</f>
        <v>4.056</v>
      </c>
      <c r="H397" s="20">
        <f>Лист1!F397</f>
        <v>0</v>
      </c>
    </row>
    <row r="398" spans="1:8" x14ac:dyDescent="0.25">
      <c r="A398" s="1"/>
      <c r="C398" s="1">
        <f>Лист1!A398</f>
        <v>42964</v>
      </c>
      <c r="D398" s="1" t="str">
        <f>Лист1!B398</f>
        <v>08:00-09:00</v>
      </c>
      <c r="E398" s="20">
        <f>Лист1!C398</f>
        <v>15.432</v>
      </c>
      <c r="F398" s="20">
        <f>Лист1!D398</f>
        <v>0</v>
      </c>
      <c r="G398" s="20">
        <f>Лист1!E398</f>
        <v>4.4160000000000004</v>
      </c>
      <c r="H398" s="20">
        <f>Лист1!F398</f>
        <v>0</v>
      </c>
    </row>
    <row r="399" spans="1:8" x14ac:dyDescent="0.25">
      <c r="A399" s="1"/>
      <c r="C399" s="1">
        <f>Лист1!A399</f>
        <v>42964</v>
      </c>
      <c r="D399" s="1" t="str">
        <f>Лист1!B399</f>
        <v>09:00-10:00</v>
      </c>
      <c r="E399" s="20">
        <f>Лист1!C399</f>
        <v>14.448</v>
      </c>
      <c r="F399" s="20">
        <f>Лист1!D399</f>
        <v>0</v>
      </c>
      <c r="G399" s="20">
        <f>Лист1!E399</f>
        <v>4.2720000000000002</v>
      </c>
      <c r="H399" s="20">
        <f>Лист1!F399</f>
        <v>0</v>
      </c>
    </row>
    <row r="400" spans="1:8" x14ac:dyDescent="0.25">
      <c r="A400" s="1"/>
      <c r="C400" s="1">
        <f>Лист1!A400</f>
        <v>42964</v>
      </c>
      <c r="D400" s="1" t="str">
        <f>Лист1!B400</f>
        <v>10:00-11:00</v>
      </c>
      <c r="E400" s="20">
        <f>Лист1!C400</f>
        <v>13.464</v>
      </c>
      <c r="F400" s="20">
        <f>Лист1!D400</f>
        <v>0</v>
      </c>
      <c r="G400" s="20">
        <f>Лист1!E400</f>
        <v>4.1760000000000002</v>
      </c>
      <c r="H400" s="20">
        <f>Лист1!F400</f>
        <v>0</v>
      </c>
    </row>
    <row r="401" spans="1:8" x14ac:dyDescent="0.25">
      <c r="A401" s="1"/>
      <c r="C401" s="1">
        <f>Лист1!A401</f>
        <v>42964</v>
      </c>
      <c r="D401" s="1" t="str">
        <f>Лист1!B401</f>
        <v>11:00-12:00</v>
      </c>
      <c r="E401" s="20">
        <f>Лист1!C401</f>
        <v>15.768000000000001</v>
      </c>
      <c r="F401" s="20">
        <f>Лист1!D401</f>
        <v>0</v>
      </c>
      <c r="G401" s="20">
        <f>Лист1!E401</f>
        <v>3.6480000000000001</v>
      </c>
      <c r="H401" s="20">
        <f>Лист1!F401</f>
        <v>0</v>
      </c>
    </row>
    <row r="402" spans="1:8" x14ac:dyDescent="0.25">
      <c r="A402" s="1"/>
      <c r="C402" s="1">
        <f>Лист1!A402</f>
        <v>42964</v>
      </c>
      <c r="D402" s="1" t="str">
        <f>Лист1!B402</f>
        <v>12:00-13:00</v>
      </c>
      <c r="E402" s="20">
        <f>Лист1!C402</f>
        <v>14.448</v>
      </c>
      <c r="F402" s="20">
        <f>Лист1!D402</f>
        <v>0</v>
      </c>
      <c r="G402" s="20">
        <f>Лист1!E402</f>
        <v>4.2</v>
      </c>
      <c r="H402" s="20">
        <f>Лист1!F402</f>
        <v>0</v>
      </c>
    </row>
    <row r="403" spans="1:8" x14ac:dyDescent="0.25">
      <c r="A403" s="1"/>
      <c r="C403" s="1">
        <f>Лист1!A403</f>
        <v>42964</v>
      </c>
      <c r="D403" s="1" t="str">
        <f>Лист1!B403</f>
        <v>13:00-14:00</v>
      </c>
      <c r="E403" s="20">
        <f>Лист1!C403</f>
        <v>15.768000000000001</v>
      </c>
      <c r="F403" s="20">
        <f>Лист1!D403</f>
        <v>0</v>
      </c>
      <c r="G403" s="20">
        <f>Лист1!E403</f>
        <v>3.984</v>
      </c>
      <c r="H403" s="20">
        <f>Лист1!F403</f>
        <v>0</v>
      </c>
    </row>
    <row r="404" spans="1:8" x14ac:dyDescent="0.25">
      <c r="A404" s="1"/>
      <c r="C404" s="1">
        <f>Лист1!A404</f>
        <v>42964</v>
      </c>
      <c r="D404" s="1" t="str">
        <f>Лист1!B404</f>
        <v>14:00-15:00</v>
      </c>
      <c r="E404" s="20">
        <f>Лист1!C404</f>
        <v>14.736000000000001</v>
      </c>
      <c r="F404" s="20">
        <f>Лист1!D404</f>
        <v>0</v>
      </c>
      <c r="G404" s="20">
        <f>Лист1!E404</f>
        <v>3.9119999999999999</v>
      </c>
      <c r="H404" s="20">
        <f>Лист1!F404</f>
        <v>0</v>
      </c>
    </row>
    <row r="405" spans="1:8" x14ac:dyDescent="0.25">
      <c r="A405" s="1"/>
      <c r="C405" s="1">
        <f>Лист1!A405</f>
        <v>42964</v>
      </c>
      <c r="D405" s="1" t="str">
        <f>Лист1!B405</f>
        <v>15:00-16:00</v>
      </c>
      <c r="E405" s="20">
        <f>Лист1!C405</f>
        <v>18.48</v>
      </c>
      <c r="F405" s="20">
        <f>Лист1!D405</f>
        <v>0</v>
      </c>
      <c r="G405" s="20">
        <f>Лист1!E405</f>
        <v>3.9359999999999999</v>
      </c>
      <c r="H405" s="20">
        <f>Лист1!F405</f>
        <v>0</v>
      </c>
    </row>
    <row r="406" spans="1:8" x14ac:dyDescent="0.25">
      <c r="A406" s="1"/>
      <c r="C406" s="1">
        <f>Лист1!A406</f>
        <v>42964</v>
      </c>
      <c r="D406" s="1" t="str">
        <f>Лист1!B406</f>
        <v>16:00-17:00</v>
      </c>
      <c r="E406" s="20">
        <f>Лист1!C406</f>
        <v>19.079999999999998</v>
      </c>
      <c r="F406" s="20">
        <f>Лист1!D406</f>
        <v>0</v>
      </c>
      <c r="G406" s="20">
        <f>Лист1!E406</f>
        <v>3.2639999999999998</v>
      </c>
      <c r="H406" s="20">
        <f>Лист1!F406</f>
        <v>0</v>
      </c>
    </row>
    <row r="407" spans="1:8" x14ac:dyDescent="0.25">
      <c r="A407" s="1"/>
      <c r="C407" s="1">
        <f>Лист1!A407</f>
        <v>42964</v>
      </c>
      <c r="D407" s="1" t="str">
        <f>Лист1!B407</f>
        <v>17:00-18:00</v>
      </c>
      <c r="E407" s="20">
        <f>Лист1!C407</f>
        <v>17.184000000000001</v>
      </c>
      <c r="F407" s="20">
        <f>Лист1!D407</f>
        <v>0</v>
      </c>
      <c r="G407" s="20">
        <f>Лист1!E407</f>
        <v>4.008</v>
      </c>
      <c r="H407" s="20">
        <f>Лист1!F407</f>
        <v>0</v>
      </c>
    </row>
    <row r="408" spans="1:8" x14ac:dyDescent="0.25">
      <c r="A408" s="1"/>
      <c r="C408" s="1">
        <f>Лист1!A408</f>
        <v>42964</v>
      </c>
      <c r="D408" s="1" t="str">
        <f>Лист1!B408</f>
        <v>18:00-19:00</v>
      </c>
      <c r="E408" s="20">
        <f>Лист1!C408</f>
        <v>19.391999999999999</v>
      </c>
      <c r="F408" s="20">
        <f>Лист1!D408</f>
        <v>0</v>
      </c>
      <c r="G408" s="20">
        <f>Лист1!E408</f>
        <v>3.7679999999999998</v>
      </c>
      <c r="H408" s="20">
        <f>Лист1!F408</f>
        <v>0</v>
      </c>
    </row>
    <row r="409" spans="1:8" x14ac:dyDescent="0.25">
      <c r="A409" s="1"/>
      <c r="C409" s="1">
        <f>Лист1!A409</f>
        <v>42964</v>
      </c>
      <c r="D409" s="1" t="str">
        <f>Лист1!B409</f>
        <v>19:00-20:00</v>
      </c>
      <c r="E409" s="20">
        <f>Лист1!C409</f>
        <v>14.712</v>
      </c>
      <c r="F409" s="20">
        <f>Лист1!D409</f>
        <v>0</v>
      </c>
      <c r="G409" s="20">
        <f>Лист1!E409</f>
        <v>3.84</v>
      </c>
      <c r="H409" s="20">
        <f>Лист1!F409</f>
        <v>0</v>
      </c>
    </row>
    <row r="410" spans="1:8" x14ac:dyDescent="0.25">
      <c r="A410" s="1"/>
      <c r="C410" s="1">
        <f>Лист1!A410</f>
        <v>42964</v>
      </c>
      <c r="D410" s="1" t="str">
        <f>Лист1!B410</f>
        <v>20:00-21:00</v>
      </c>
      <c r="E410" s="20">
        <f>Лист1!C410</f>
        <v>11.784000000000001</v>
      </c>
      <c r="F410" s="20">
        <f>Лист1!D410</f>
        <v>0</v>
      </c>
      <c r="G410" s="20">
        <f>Лист1!E410</f>
        <v>3.36</v>
      </c>
      <c r="H410" s="20">
        <f>Лист1!F410</f>
        <v>0</v>
      </c>
    </row>
    <row r="411" spans="1:8" x14ac:dyDescent="0.25">
      <c r="A411" s="1"/>
      <c r="C411" s="1">
        <f>Лист1!A411</f>
        <v>42964</v>
      </c>
      <c r="D411" s="1" t="str">
        <f>Лист1!B411</f>
        <v>21:00-22:00</v>
      </c>
      <c r="E411" s="20">
        <f>Лист1!C411</f>
        <v>10.055999999999999</v>
      </c>
      <c r="F411" s="20">
        <f>Лист1!D411</f>
        <v>0</v>
      </c>
      <c r="G411" s="20">
        <f>Лист1!E411</f>
        <v>2.976</v>
      </c>
      <c r="H411" s="20">
        <f>Лист1!F411</f>
        <v>0</v>
      </c>
    </row>
    <row r="412" spans="1:8" x14ac:dyDescent="0.25">
      <c r="A412" s="1"/>
      <c r="C412" s="1">
        <f>Лист1!A412</f>
        <v>42964</v>
      </c>
      <c r="D412" s="1" t="str">
        <f>Лист1!B412</f>
        <v>22:00-23:00</v>
      </c>
      <c r="E412" s="20">
        <f>Лист1!C412</f>
        <v>9.8640000000000008</v>
      </c>
      <c r="F412" s="20">
        <f>Лист1!D412</f>
        <v>0</v>
      </c>
      <c r="G412" s="20">
        <f>Лист1!E412</f>
        <v>2.9039999999999999</v>
      </c>
      <c r="H412" s="20">
        <f>Лист1!F412</f>
        <v>0</v>
      </c>
    </row>
    <row r="413" spans="1:8" x14ac:dyDescent="0.25">
      <c r="A413" s="1"/>
      <c r="C413" s="1">
        <f>Лист1!A413</f>
        <v>42964</v>
      </c>
      <c r="D413" s="1" t="str">
        <f>Лист1!B413</f>
        <v>23:00-24:00</v>
      </c>
      <c r="E413" s="20">
        <f>Лист1!C413</f>
        <v>9.8879999999999999</v>
      </c>
      <c r="F413" s="20">
        <f>Лист1!D413</f>
        <v>0</v>
      </c>
      <c r="G413" s="20">
        <f>Лист1!E413</f>
        <v>2.8559999999999999</v>
      </c>
      <c r="H413" s="20">
        <f>Лист1!F413</f>
        <v>0</v>
      </c>
    </row>
    <row r="414" spans="1:8" x14ac:dyDescent="0.25">
      <c r="A414" s="1"/>
      <c r="C414" s="1">
        <f>Лист1!A414</f>
        <v>42965</v>
      </c>
      <c r="D414" s="1" t="str">
        <f>Лист1!B414</f>
        <v>00:00-01:00</v>
      </c>
      <c r="E414" s="20">
        <f>Лист1!C414</f>
        <v>10.08</v>
      </c>
      <c r="F414" s="20">
        <f>Лист1!D414</f>
        <v>0</v>
      </c>
      <c r="G414" s="20">
        <f>Лист1!E414</f>
        <v>2.76</v>
      </c>
      <c r="H414" s="20">
        <f>Лист1!F414</f>
        <v>0</v>
      </c>
    </row>
    <row r="415" spans="1:8" x14ac:dyDescent="0.25">
      <c r="A415" s="1"/>
      <c r="C415" s="1">
        <f>Лист1!A415</f>
        <v>42965</v>
      </c>
      <c r="D415" s="1" t="str">
        <f>Лист1!B415</f>
        <v>01:00-02:00</v>
      </c>
      <c r="E415" s="20">
        <f>Лист1!C415</f>
        <v>10.848000000000001</v>
      </c>
      <c r="F415" s="20">
        <f>Лист1!D415</f>
        <v>0</v>
      </c>
      <c r="G415" s="20">
        <f>Лист1!E415</f>
        <v>2.952</v>
      </c>
      <c r="H415" s="20">
        <f>Лист1!F415</f>
        <v>0</v>
      </c>
    </row>
    <row r="416" spans="1:8" x14ac:dyDescent="0.25">
      <c r="A416" s="1"/>
      <c r="C416" s="1">
        <f>Лист1!A416</f>
        <v>42965</v>
      </c>
      <c r="D416" s="1" t="str">
        <f>Лист1!B416</f>
        <v>02:00-03:00</v>
      </c>
      <c r="E416" s="20">
        <f>Лист1!C416</f>
        <v>16.896000000000001</v>
      </c>
      <c r="F416" s="20">
        <f>Лист1!D416</f>
        <v>0</v>
      </c>
      <c r="G416" s="20">
        <f>Лист1!E416</f>
        <v>3.4319999999999999</v>
      </c>
      <c r="H416" s="20">
        <f>Лист1!F416</f>
        <v>0</v>
      </c>
    </row>
    <row r="417" spans="1:8" x14ac:dyDescent="0.25">
      <c r="A417" s="1"/>
      <c r="C417" s="1">
        <f>Лист1!A417</f>
        <v>42965</v>
      </c>
      <c r="D417" s="1" t="str">
        <f>Лист1!B417</f>
        <v>03:00-04:00</v>
      </c>
      <c r="E417" s="20">
        <f>Лист1!C417</f>
        <v>14.231999999999999</v>
      </c>
      <c r="F417" s="20">
        <f>Лист1!D417</f>
        <v>0</v>
      </c>
      <c r="G417" s="20">
        <f>Лист1!E417</f>
        <v>3.3839999999999999</v>
      </c>
      <c r="H417" s="20">
        <f>Лист1!F417</f>
        <v>0</v>
      </c>
    </row>
    <row r="418" spans="1:8" x14ac:dyDescent="0.25">
      <c r="A418" s="1"/>
      <c r="C418" s="1">
        <f>Лист1!A418</f>
        <v>42965</v>
      </c>
      <c r="D418" s="1" t="str">
        <f>Лист1!B418</f>
        <v>04:00-05:00</v>
      </c>
      <c r="E418" s="20">
        <f>Лист1!C418</f>
        <v>11.423999999999999</v>
      </c>
      <c r="F418" s="20">
        <f>Лист1!D418</f>
        <v>0</v>
      </c>
      <c r="G418" s="20">
        <f>Лист1!E418</f>
        <v>3.36</v>
      </c>
      <c r="H418" s="20">
        <f>Лист1!F418</f>
        <v>0</v>
      </c>
    </row>
    <row r="419" spans="1:8" x14ac:dyDescent="0.25">
      <c r="A419" s="1"/>
      <c r="C419" s="1">
        <f>Лист1!A419</f>
        <v>42965</v>
      </c>
      <c r="D419" s="1" t="str">
        <f>Лист1!B419</f>
        <v>05:00-06:00</v>
      </c>
      <c r="E419" s="20">
        <f>Лист1!C419</f>
        <v>12.336</v>
      </c>
      <c r="F419" s="20">
        <f>Лист1!D419</f>
        <v>0</v>
      </c>
      <c r="G419" s="20">
        <f>Лист1!E419</f>
        <v>3.3359999999999999</v>
      </c>
      <c r="H419" s="20">
        <f>Лист1!F419</f>
        <v>0</v>
      </c>
    </row>
    <row r="420" spans="1:8" x14ac:dyDescent="0.25">
      <c r="A420" s="1"/>
      <c r="C420" s="1">
        <f>Лист1!A420</f>
        <v>42965</v>
      </c>
      <c r="D420" s="1" t="str">
        <f>Лист1!B420</f>
        <v>06:00-07:00</v>
      </c>
      <c r="E420" s="20">
        <f>Лист1!C420</f>
        <v>13.8</v>
      </c>
      <c r="F420" s="20">
        <f>Лист1!D420</f>
        <v>0</v>
      </c>
      <c r="G420" s="20">
        <f>Лист1!E420</f>
        <v>3.504</v>
      </c>
      <c r="H420" s="20">
        <f>Лист1!F420</f>
        <v>0</v>
      </c>
    </row>
    <row r="421" spans="1:8" x14ac:dyDescent="0.25">
      <c r="A421" s="1"/>
      <c r="C421" s="1">
        <f>Лист1!A421</f>
        <v>42965</v>
      </c>
      <c r="D421" s="1" t="str">
        <f>Лист1!B421</f>
        <v>07:00-08:00</v>
      </c>
      <c r="E421" s="20">
        <f>Лист1!C421</f>
        <v>13.632</v>
      </c>
      <c r="F421" s="20">
        <f>Лист1!D421</f>
        <v>0</v>
      </c>
      <c r="G421" s="20">
        <f>Лист1!E421</f>
        <v>3.8879999999999999</v>
      </c>
      <c r="H421" s="20">
        <f>Лист1!F421</f>
        <v>0</v>
      </c>
    </row>
    <row r="422" spans="1:8" x14ac:dyDescent="0.25">
      <c r="A422" s="1"/>
      <c r="C422" s="1">
        <f>Лист1!A422</f>
        <v>42965</v>
      </c>
      <c r="D422" s="1" t="str">
        <f>Лист1!B422</f>
        <v>08:00-09:00</v>
      </c>
      <c r="E422" s="20">
        <f>Лист1!C422</f>
        <v>15.648</v>
      </c>
      <c r="F422" s="20">
        <f>Лист1!D422</f>
        <v>0</v>
      </c>
      <c r="G422" s="20">
        <f>Лист1!E422</f>
        <v>3.8879999999999999</v>
      </c>
      <c r="H422" s="20">
        <f>Лист1!F422</f>
        <v>0</v>
      </c>
    </row>
    <row r="423" spans="1:8" x14ac:dyDescent="0.25">
      <c r="A423" s="1"/>
      <c r="C423" s="1">
        <f>Лист1!A423</f>
        <v>42965</v>
      </c>
      <c r="D423" s="1" t="str">
        <f>Лист1!B423</f>
        <v>09:00-10:00</v>
      </c>
      <c r="E423" s="20">
        <f>Лист1!C423</f>
        <v>14.52</v>
      </c>
      <c r="F423" s="20">
        <f>Лист1!D423</f>
        <v>0</v>
      </c>
      <c r="G423" s="20">
        <f>Лист1!E423</f>
        <v>3.4319999999999999</v>
      </c>
      <c r="H423" s="20">
        <f>Лист1!F423</f>
        <v>0</v>
      </c>
    </row>
    <row r="424" spans="1:8" x14ac:dyDescent="0.25">
      <c r="A424" s="1"/>
      <c r="C424" s="1">
        <f>Лист1!A424</f>
        <v>42965</v>
      </c>
      <c r="D424" s="1" t="str">
        <f>Лист1!B424</f>
        <v>10:00-11:00</v>
      </c>
      <c r="E424" s="20">
        <f>Лист1!C424</f>
        <v>16.007999999999999</v>
      </c>
      <c r="F424" s="20">
        <f>Лист1!D424</f>
        <v>0</v>
      </c>
      <c r="G424" s="20">
        <f>Лист1!E424</f>
        <v>3.6960000000000002</v>
      </c>
      <c r="H424" s="20">
        <f>Лист1!F424</f>
        <v>0</v>
      </c>
    </row>
    <row r="425" spans="1:8" x14ac:dyDescent="0.25">
      <c r="A425" s="1"/>
      <c r="C425" s="1">
        <f>Лист1!A425</f>
        <v>42965</v>
      </c>
      <c r="D425" s="1" t="str">
        <f>Лист1!B425</f>
        <v>11:00-12:00</v>
      </c>
      <c r="E425" s="20">
        <f>Лист1!C425</f>
        <v>14.135999999999999</v>
      </c>
      <c r="F425" s="20">
        <f>Лист1!D425</f>
        <v>0</v>
      </c>
      <c r="G425" s="20">
        <f>Лист1!E425</f>
        <v>4.4400000000000004</v>
      </c>
      <c r="H425" s="20">
        <f>Лист1!F425</f>
        <v>0</v>
      </c>
    </row>
    <row r="426" spans="1:8" x14ac:dyDescent="0.25">
      <c r="A426" s="1"/>
      <c r="C426" s="1">
        <f>Лист1!A426</f>
        <v>42965</v>
      </c>
      <c r="D426" s="1" t="str">
        <f>Лист1!B426</f>
        <v>12:00-13:00</v>
      </c>
      <c r="E426" s="20">
        <f>Лист1!C426</f>
        <v>13.512</v>
      </c>
      <c r="F426" s="20">
        <f>Лист1!D426</f>
        <v>0</v>
      </c>
      <c r="G426" s="20">
        <f>Лист1!E426</f>
        <v>3.4079999999999999</v>
      </c>
      <c r="H426" s="20">
        <f>Лист1!F426</f>
        <v>0</v>
      </c>
    </row>
    <row r="427" spans="1:8" x14ac:dyDescent="0.25">
      <c r="A427" s="1"/>
      <c r="C427" s="1">
        <f>Лист1!A427</f>
        <v>42965</v>
      </c>
      <c r="D427" s="1" t="str">
        <f>Лист1!B427</f>
        <v>13:00-14:00</v>
      </c>
      <c r="E427" s="20">
        <f>Лист1!C427</f>
        <v>12.263999999999999</v>
      </c>
      <c r="F427" s="20">
        <f>Лист1!D427</f>
        <v>0</v>
      </c>
      <c r="G427" s="20">
        <f>Лист1!E427</f>
        <v>3.1680000000000001</v>
      </c>
      <c r="H427" s="20">
        <f>Лист1!F427</f>
        <v>0</v>
      </c>
    </row>
    <row r="428" spans="1:8" x14ac:dyDescent="0.25">
      <c r="A428" s="1"/>
      <c r="C428" s="1">
        <f>Лист1!A428</f>
        <v>42965</v>
      </c>
      <c r="D428" s="1" t="str">
        <f>Лист1!B428</f>
        <v>14:00-15:00</v>
      </c>
      <c r="E428" s="20">
        <f>Лист1!C428</f>
        <v>15.552</v>
      </c>
      <c r="F428" s="20">
        <f>Лист1!D428</f>
        <v>0</v>
      </c>
      <c r="G428" s="20">
        <f>Лист1!E428</f>
        <v>2.8319999999999999</v>
      </c>
      <c r="H428" s="20">
        <f>Лист1!F428</f>
        <v>0</v>
      </c>
    </row>
    <row r="429" spans="1:8" x14ac:dyDescent="0.25">
      <c r="A429" s="1"/>
      <c r="C429" s="1">
        <f>Лист1!A429</f>
        <v>42965</v>
      </c>
      <c r="D429" s="1" t="str">
        <f>Лист1!B429</f>
        <v>15:00-16:00</v>
      </c>
      <c r="E429" s="20">
        <f>Лист1!C429</f>
        <v>17.111999999999998</v>
      </c>
      <c r="F429" s="20">
        <f>Лист1!D429</f>
        <v>0</v>
      </c>
      <c r="G429" s="20">
        <f>Лист1!E429</f>
        <v>3.984</v>
      </c>
      <c r="H429" s="20">
        <f>Лист1!F429</f>
        <v>0</v>
      </c>
    </row>
    <row r="430" spans="1:8" x14ac:dyDescent="0.25">
      <c r="A430" s="1"/>
      <c r="C430" s="1">
        <f>Лист1!A430</f>
        <v>42965</v>
      </c>
      <c r="D430" s="1" t="str">
        <f>Лист1!B430</f>
        <v>16:00-17:00</v>
      </c>
      <c r="E430" s="20">
        <f>Лист1!C430</f>
        <v>18.239999999999998</v>
      </c>
      <c r="F430" s="20">
        <f>Лист1!D430</f>
        <v>0</v>
      </c>
      <c r="G430" s="20">
        <f>Лист1!E430</f>
        <v>3.504</v>
      </c>
      <c r="H430" s="20">
        <f>Лист1!F430</f>
        <v>0</v>
      </c>
    </row>
    <row r="431" spans="1:8" x14ac:dyDescent="0.25">
      <c r="A431" s="1"/>
      <c r="C431" s="1">
        <f>Лист1!A431</f>
        <v>42965</v>
      </c>
      <c r="D431" s="1" t="str">
        <f>Лист1!B431</f>
        <v>17:00-18:00</v>
      </c>
      <c r="E431" s="20">
        <f>Лист1!C431</f>
        <v>20.495999999999999</v>
      </c>
      <c r="F431" s="20">
        <f>Лист1!D431</f>
        <v>0</v>
      </c>
      <c r="G431" s="20">
        <f>Лист1!E431</f>
        <v>4.2</v>
      </c>
      <c r="H431" s="20">
        <f>Лист1!F431</f>
        <v>0</v>
      </c>
    </row>
    <row r="432" spans="1:8" x14ac:dyDescent="0.25">
      <c r="A432" s="1"/>
      <c r="C432" s="1">
        <f>Лист1!A432</f>
        <v>42965</v>
      </c>
      <c r="D432" s="1" t="str">
        <f>Лист1!B432</f>
        <v>18:00-19:00</v>
      </c>
      <c r="E432" s="20">
        <f>Лист1!C432</f>
        <v>18.576000000000001</v>
      </c>
      <c r="F432" s="20">
        <f>Лист1!D432</f>
        <v>0</v>
      </c>
      <c r="G432" s="20">
        <f>Лист1!E432</f>
        <v>3.6240000000000001</v>
      </c>
      <c r="H432" s="20">
        <f>Лист1!F432</f>
        <v>0</v>
      </c>
    </row>
    <row r="433" spans="1:8" x14ac:dyDescent="0.25">
      <c r="A433" s="1"/>
      <c r="C433" s="1">
        <f>Лист1!A433</f>
        <v>42965</v>
      </c>
      <c r="D433" s="1" t="str">
        <f>Лист1!B433</f>
        <v>19:00-20:00</v>
      </c>
      <c r="E433" s="20">
        <f>Лист1!C433</f>
        <v>16.68</v>
      </c>
      <c r="F433" s="20">
        <f>Лист1!D433</f>
        <v>0</v>
      </c>
      <c r="G433" s="20">
        <f>Лист1!E433</f>
        <v>3.6</v>
      </c>
      <c r="H433" s="20">
        <f>Лист1!F433</f>
        <v>0</v>
      </c>
    </row>
    <row r="434" spans="1:8" x14ac:dyDescent="0.25">
      <c r="A434" s="1"/>
      <c r="C434" s="1">
        <f>Лист1!A434</f>
        <v>42965</v>
      </c>
      <c r="D434" s="1" t="str">
        <f>Лист1!B434</f>
        <v>20:00-21:00</v>
      </c>
      <c r="E434" s="20">
        <f>Лист1!C434</f>
        <v>12.336</v>
      </c>
      <c r="F434" s="20">
        <f>Лист1!D434</f>
        <v>0</v>
      </c>
      <c r="G434" s="20">
        <f>Лист1!E434</f>
        <v>3.3359999999999999</v>
      </c>
      <c r="H434" s="20">
        <f>Лист1!F434</f>
        <v>0</v>
      </c>
    </row>
    <row r="435" spans="1:8" x14ac:dyDescent="0.25">
      <c r="A435" s="1"/>
      <c r="C435" s="1">
        <f>Лист1!A435</f>
        <v>42965</v>
      </c>
      <c r="D435" s="1" t="str">
        <f>Лист1!B435</f>
        <v>21:00-22:00</v>
      </c>
      <c r="E435" s="20">
        <f>Лист1!C435</f>
        <v>10.151999999999999</v>
      </c>
      <c r="F435" s="20">
        <f>Лист1!D435</f>
        <v>0</v>
      </c>
      <c r="G435" s="20">
        <f>Лист1!E435</f>
        <v>2.976</v>
      </c>
      <c r="H435" s="20">
        <f>Лист1!F435</f>
        <v>0</v>
      </c>
    </row>
    <row r="436" spans="1:8" x14ac:dyDescent="0.25">
      <c r="A436" s="1"/>
      <c r="C436" s="1">
        <f>Лист1!A436</f>
        <v>42965</v>
      </c>
      <c r="D436" s="1" t="str">
        <f>Лист1!B436</f>
        <v>22:00-23:00</v>
      </c>
      <c r="E436" s="20">
        <f>Лист1!C436</f>
        <v>9.5519999999999996</v>
      </c>
      <c r="F436" s="20">
        <f>Лист1!D436</f>
        <v>0</v>
      </c>
      <c r="G436" s="20">
        <f>Лист1!E436</f>
        <v>3</v>
      </c>
      <c r="H436" s="20">
        <f>Лист1!F436</f>
        <v>0</v>
      </c>
    </row>
    <row r="437" spans="1:8" x14ac:dyDescent="0.25">
      <c r="A437" s="1"/>
      <c r="C437" s="1">
        <f>Лист1!A437</f>
        <v>42965</v>
      </c>
      <c r="D437" s="1" t="str">
        <f>Лист1!B437</f>
        <v>23:00-24:00</v>
      </c>
      <c r="E437" s="20">
        <f>Лист1!C437</f>
        <v>9.3119999999999994</v>
      </c>
      <c r="F437" s="20">
        <f>Лист1!D437</f>
        <v>0</v>
      </c>
      <c r="G437" s="20">
        <f>Лист1!E437</f>
        <v>3.12</v>
      </c>
      <c r="H437" s="20">
        <f>Лист1!F437</f>
        <v>0</v>
      </c>
    </row>
    <row r="438" spans="1:8" x14ac:dyDescent="0.25">
      <c r="A438" s="1"/>
      <c r="C438" s="1">
        <f>Лист1!A438</f>
        <v>42966</v>
      </c>
      <c r="D438" s="1" t="str">
        <f>Лист1!B438</f>
        <v>00:00-01:00</v>
      </c>
      <c r="E438" s="20">
        <f>Лист1!C438</f>
        <v>9</v>
      </c>
      <c r="F438" s="20">
        <f>Лист1!D438</f>
        <v>0</v>
      </c>
      <c r="G438" s="20">
        <f>Лист1!E438</f>
        <v>2.9039999999999999</v>
      </c>
      <c r="H438" s="20">
        <f>Лист1!F438</f>
        <v>0</v>
      </c>
    </row>
    <row r="439" spans="1:8" x14ac:dyDescent="0.25">
      <c r="A439" s="1"/>
      <c r="C439" s="1">
        <f>Лист1!A439</f>
        <v>42966</v>
      </c>
      <c r="D439" s="1" t="str">
        <f>Лист1!B439</f>
        <v>01:00-02:00</v>
      </c>
      <c r="E439" s="20">
        <f>Лист1!C439</f>
        <v>9.24</v>
      </c>
      <c r="F439" s="20">
        <f>Лист1!D439</f>
        <v>0</v>
      </c>
      <c r="G439" s="20">
        <f>Лист1!E439</f>
        <v>2.9279999999999999</v>
      </c>
      <c r="H439" s="20">
        <f>Лист1!F439</f>
        <v>0</v>
      </c>
    </row>
    <row r="440" spans="1:8" x14ac:dyDescent="0.25">
      <c r="A440" s="1"/>
      <c r="C440" s="1">
        <f>Лист1!A440</f>
        <v>42966</v>
      </c>
      <c r="D440" s="1" t="str">
        <f>Лист1!B440</f>
        <v>02:00-03:00</v>
      </c>
      <c r="E440" s="20">
        <f>Лист1!C440</f>
        <v>11.616</v>
      </c>
      <c r="F440" s="20">
        <f>Лист1!D440</f>
        <v>0</v>
      </c>
      <c r="G440" s="20">
        <f>Лист1!E440</f>
        <v>2.9279999999999999</v>
      </c>
      <c r="H440" s="20">
        <f>Лист1!F440</f>
        <v>0</v>
      </c>
    </row>
    <row r="441" spans="1:8" x14ac:dyDescent="0.25">
      <c r="A441" s="1"/>
      <c r="C441" s="1">
        <f>Лист1!A441</f>
        <v>42966</v>
      </c>
      <c r="D441" s="1" t="str">
        <f>Лист1!B441</f>
        <v>03:00-04:00</v>
      </c>
      <c r="E441" s="20">
        <f>Лист1!C441</f>
        <v>11.087999999999999</v>
      </c>
      <c r="F441" s="20">
        <f>Лист1!D441</f>
        <v>0</v>
      </c>
      <c r="G441" s="20">
        <f>Лист1!E441</f>
        <v>2.952</v>
      </c>
      <c r="H441" s="20">
        <f>Лист1!F441</f>
        <v>0</v>
      </c>
    </row>
    <row r="442" spans="1:8" x14ac:dyDescent="0.25">
      <c r="A442" s="1"/>
      <c r="C442" s="1">
        <f>Лист1!A442</f>
        <v>42966</v>
      </c>
      <c r="D442" s="1" t="str">
        <f>Лист1!B442</f>
        <v>04:00-05:00</v>
      </c>
      <c r="E442" s="20">
        <f>Лист1!C442</f>
        <v>13.176</v>
      </c>
      <c r="F442" s="20">
        <f>Лист1!D442</f>
        <v>0</v>
      </c>
      <c r="G442" s="20">
        <f>Лист1!E442</f>
        <v>3.048</v>
      </c>
      <c r="H442" s="20">
        <f>Лист1!F442</f>
        <v>0</v>
      </c>
    </row>
    <row r="443" spans="1:8" x14ac:dyDescent="0.25">
      <c r="A443" s="1"/>
      <c r="C443" s="1">
        <f>Лист1!A443</f>
        <v>42966</v>
      </c>
      <c r="D443" s="1" t="str">
        <f>Лист1!B443</f>
        <v>05:00-06:00</v>
      </c>
      <c r="E443" s="20">
        <f>Лист1!C443</f>
        <v>11.256</v>
      </c>
      <c r="F443" s="20">
        <f>Лист1!D443</f>
        <v>0</v>
      </c>
      <c r="G443" s="20">
        <f>Лист1!E443</f>
        <v>2.9039999999999999</v>
      </c>
      <c r="H443" s="20">
        <f>Лист1!F443</f>
        <v>0</v>
      </c>
    </row>
    <row r="444" spans="1:8" x14ac:dyDescent="0.25">
      <c r="A444" s="1"/>
      <c r="C444" s="1">
        <f>Лист1!A444</f>
        <v>42966</v>
      </c>
      <c r="D444" s="1" t="str">
        <f>Лист1!B444</f>
        <v>06:00-07:00</v>
      </c>
      <c r="E444" s="20">
        <f>Лист1!C444</f>
        <v>12.288</v>
      </c>
      <c r="F444" s="20">
        <f>Лист1!D444</f>
        <v>0</v>
      </c>
      <c r="G444" s="20">
        <f>Лист1!E444</f>
        <v>3.36</v>
      </c>
      <c r="H444" s="20">
        <f>Лист1!F444</f>
        <v>0</v>
      </c>
    </row>
    <row r="445" spans="1:8" x14ac:dyDescent="0.25">
      <c r="A445" s="1"/>
      <c r="C445" s="1">
        <f>Лист1!A445</f>
        <v>42966</v>
      </c>
      <c r="D445" s="1" t="str">
        <f>Лист1!B445</f>
        <v>07:00-08:00</v>
      </c>
      <c r="E445" s="20">
        <f>Лист1!C445</f>
        <v>14.352</v>
      </c>
      <c r="F445" s="20">
        <f>Лист1!D445</f>
        <v>0</v>
      </c>
      <c r="G445" s="20">
        <f>Лист1!E445</f>
        <v>3.1920000000000002</v>
      </c>
      <c r="H445" s="20">
        <f>Лист1!F445</f>
        <v>0</v>
      </c>
    </row>
    <row r="446" spans="1:8" x14ac:dyDescent="0.25">
      <c r="A446" s="1"/>
      <c r="C446" s="1">
        <f>Лист1!A446</f>
        <v>42966</v>
      </c>
      <c r="D446" s="1" t="str">
        <f>Лист1!B446</f>
        <v>08:00-09:00</v>
      </c>
      <c r="E446" s="20">
        <f>Лист1!C446</f>
        <v>18</v>
      </c>
      <c r="F446" s="20">
        <f>Лист1!D446</f>
        <v>0</v>
      </c>
      <c r="G446" s="20">
        <f>Лист1!E446</f>
        <v>3.3119999999999998</v>
      </c>
      <c r="H446" s="20">
        <f>Лист1!F446</f>
        <v>0</v>
      </c>
    </row>
    <row r="447" spans="1:8" x14ac:dyDescent="0.25">
      <c r="A447" s="1"/>
      <c r="C447" s="1">
        <f>Лист1!A447</f>
        <v>42966</v>
      </c>
      <c r="D447" s="1" t="str">
        <f>Лист1!B447</f>
        <v>09:00-10:00</v>
      </c>
      <c r="E447" s="20">
        <f>Лист1!C447</f>
        <v>15.624000000000001</v>
      </c>
      <c r="F447" s="20">
        <f>Лист1!D447</f>
        <v>0</v>
      </c>
      <c r="G447" s="20">
        <f>Лист1!E447</f>
        <v>3.456</v>
      </c>
      <c r="H447" s="20">
        <f>Лист1!F447</f>
        <v>0</v>
      </c>
    </row>
    <row r="448" spans="1:8" x14ac:dyDescent="0.25">
      <c r="A448" s="1"/>
      <c r="C448" s="1">
        <f>Лист1!A448</f>
        <v>42966</v>
      </c>
      <c r="D448" s="1" t="str">
        <f>Лист1!B448</f>
        <v>10:00-11:00</v>
      </c>
      <c r="E448" s="20">
        <f>Лист1!C448</f>
        <v>13.848000000000001</v>
      </c>
      <c r="F448" s="20">
        <f>Лист1!D448</f>
        <v>0</v>
      </c>
      <c r="G448" s="20">
        <f>Лист1!E448</f>
        <v>3.1440000000000001</v>
      </c>
      <c r="H448" s="20">
        <f>Лист1!F448</f>
        <v>0</v>
      </c>
    </row>
    <row r="449" spans="1:8" x14ac:dyDescent="0.25">
      <c r="A449" s="1"/>
      <c r="C449" s="1">
        <f>Лист1!A449</f>
        <v>42966</v>
      </c>
      <c r="D449" s="1" t="str">
        <f>Лист1!B449</f>
        <v>11:00-12:00</v>
      </c>
      <c r="E449" s="20">
        <f>Лист1!C449</f>
        <v>14.375999999999999</v>
      </c>
      <c r="F449" s="20">
        <f>Лист1!D449</f>
        <v>0</v>
      </c>
      <c r="G449" s="20">
        <f>Лист1!E449</f>
        <v>2.952</v>
      </c>
      <c r="H449" s="20">
        <f>Лист1!F449</f>
        <v>0</v>
      </c>
    </row>
    <row r="450" spans="1:8" x14ac:dyDescent="0.25">
      <c r="A450" s="1"/>
      <c r="C450" s="1">
        <f>Лист1!A450</f>
        <v>42966</v>
      </c>
      <c r="D450" s="1" t="str">
        <f>Лист1!B450</f>
        <v>12:00-13:00</v>
      </c>
      <c r="E450" s="20">
        <f>Лист1!C450</f>
        <v>13.776</v>
      </c>
      <c r="F450" s="20">
        <f>Лист1!D450</f>
        <v>0</v>
      </c>
      <c r="G450" s="20">
        <f>Лист1!E450</f>
        <v>3.024</v>
      </c>
      <c r="H450" s="20">
        <f>Лист1!F450</f>
        <v>0</v>
      </c>
    </row>
    <row r="451" spans="1:8" x14ac:dyDescent="0.25">
      <c r="A451" s="1"/>
      <c r="C451" s="1">
        <f>Лист1!A451</f>
        <v>42966</v>
      </c>
      <c r="D451" s="1" t="str">
        <f>Лист1!B451</f>
        <v>13:00-14:00</v>
      </c>
      <c r="E451" s="20">
        <f>Лист1!C451</f>
        <v>14.568</v>
      </c>
      <c r="F451" s="20">
        <f>Лист1!D451</f>
        <v>0</v>
      </c>
      <c r="G451" s="20">
        <f>Лист1!E451</f>
        <v>3.024</v>
      </c>
      <c r="H451" s="20">
        <f>Лист1!F451</f>
        <v>0</v>
      </c>
    </row>
    <row r="452" spans="1:8" x14ac:dyDescent="0.25">
      <c r="A452" s="1"/>
      <c r="C452" s="1">
        <f>Лист1!A452</f>
        <v>42966</v>
      </c>
      <c r="D452" s="1" t="str">
        <f>Лист1!B452</f>
        <v>14:00-15:00</v>
      </c>
      <c r="E452" s="20">
        <f>Лист1!C452</f>
        <v>13.416</v>
      </c>
      <c r="F452" s="20">
        <f>Лист1!D452</f>
        <v>0</v>
      </c>
      <c r="G452" s="20">
        <f>Лист1!E452</f>
        <v>3.1920000000000002</v>
      </c>
      <c r="H452" s="20">
        <f>Лист1!F452</f>
        <v>0</v>
      </c>
    </row>
    <row r="453" spans="1:8" x14ac:dyDescent="0.25">
      <c r="A453" s="1"/>
      <c r="C453" s="1">
        <f>Лист1!A453</f>
        <v>42966</v>
      </c>
      <c r="D453" s="1" t="str">
        <f>Лист1!B453</f>
        <v>15:00-16:00</v>
      </c>
      <c r="E453" s="20">
        <f>Лист1!C453</f>
        <v>14.352</v>
      </c>
      <c r="F453" s="20">
        <f>Лист1!D453</f>
        <v>0</v>
      </c>
      <c r="G453" s="20">
        <f>Лист1!E453</f>
        <v>3.2639999999999998</v>
      </c>
      <c r="H453" s="20">
        <f>Лист1!F453</f>
        <v>0</v>
      </c>
    </row>
    <row r="454" spans="1:8" x14ac:dyDescent="0.25">
      <c r="A454" s="1"/>
      <c r="C454" s="1">
        <f>Лист1!A454</f>
        <v>42966</v>
      </c>
      <c r="D454" s="1" t="str">
        <f>Лист1!B454</f>
        <v>16:00-17:00</v>
      </c>
      <c r="E454" s="20">
        <f>Лист1!C454</f>
        <v>13.608000000000001</v>
      </c>
      <c r="F454" s="20">
        <f>Лист1!D454</f>
        <v>0</v>
      </c>
      <c r="G454" s="20">
        <f>Лист1!E454</f>
        <v>3.1920000000000002</v>
      </c>
      <c r="H454" s="20">
        <f>Лист1!F454</f>
        <v>0</v>
      </c>
    </row>
    <row r="455" spans="1:8" x14ac:dyDescent="0.25">
      <c r="A455" s="1"/>
      <c r="C455" s="1">
        <f>Лист1!A455</f>
        <v>42966</v>
      </c>
      <c r="D455" s="1" t="str">
        <f>Лист1!B455</f>
        <v>17:00-18:00</v>
      </c>
      <c r="E455" s="20">
        <f>Лист1!C455</f>
        <v>15.384</v>
      </c>
      <c r="F455" s="20">
        <f>Лист1!D455</f>
        <v>0</v>
      </c>
      <c r="G455" s="20">
        <f>Лист1!E455</f>
        <v>3.048</v>
      </c>
      <c r="H455" s="20">
        <f>Лист1!F455</f>
        <v>0</v>
      </c>
    </row>
    <row r="456" spans="1:8" x14ac:dyDescent="0.25">
      <c r="A456" s="1"/>
      <c r="C456" s="1">
        <f>Лист1!A456</f>
        <v>42966</v>
      </c>
      <c r="D456" s="1" t="str">
        <f>Лист1!B456</f>
        <v>18:00-19:00</v>
      </c>
      <c r="E456" s="20">
        <f>Лист1!C456</f>
        <v>16.079999999999998</v>
      </c>
      <c r="F456" s="20">
        <f>Лист1!D456</f>
        <v>0</v>
      </c>
      <c r="G456" s="20">
        <f>Лист1!E456</f>
        <v>2.88</v>
      </c>
      <c r="H456" s="20">
        <f>Лист1!F456</f>
        <v>0</v>
      </c>
    </row>
    <row r="457" spans="1:8" x14ac:dyDescent="0.25">
      <c r="A457" s="1"/>
      <c r="C457" s="1">
        <f>Лист1!A457</f>
        <v>42966</v>
      </c>
      <c r="D457" s="1" t="str">
        <f>Лист1!B457</f>
        <v>19:00-20:00</v>
      </c>
      <c r="E457" s="20">
        <f>Лист1!C457</f>
        <v>14.231999999999999</v>
      </c>
      <c r="F457" s="20">
        <f>Лист1!D457</f>
        <v>0</v>
      </c>
      <c r="G457" s="20">
        <f>Лист1!E457</f>
        <v>3.024</v>
      </c>
      <c r="H457" s="20">
        <f>Лист1!F457</f>
        <v>0</v>
      </c>
    </row>
    <row r="458" spans="1:8" x14ac:dyDescent="0.25">
      <c r="A458" s="1"/>
      <c r="C458" s="1">
        <f>Лист1!A458</f>
        <v>42966</v>
      </c>
      <c r="D458" s="1" t="str">
        <f>Лист1!B458</f>
        <v>20:00-21:00</v>
      </c>
      <c r="E458" s="20">
        <f>Лист1!C458</f>
        <v>11.616</v>
      </c>
      <c r="F458" s="20">
        <f>Лист1!D458</f>
        <v>0</v>
      </c>
      <c r="G458" s="20">
        <f>Лист1!E458</f>
        <v>3.12</v>
      </c>
      <c r="H458" s="20">
        <f>Лист1!F458</f>
        <v>0</v>
      </c>
    </row>
    <row r="459" spans="1:8" x14ac:dyDescent="0.25">
      <c r="A459" s="1"/>
      <c r="C459" s="1">
        <f>Лист1!A459</f>
        <v>42966</v>
      </c>
      <c r="D459" s="1" t="str">
        <f>Лист1!B459</f>
        <v>21:00-22:00</v>
      </c>
      <c r="E459" s="20">
        <f>Лист1!C459</f>
        <v>11.375999999999999</v>
      </c>
      <c r="F459" s="20">
        <f>Лист1!D459</f>
        <v>0</v>
      </c>
      <c r="G459" s="20">
        <f>Лист1!E459</f>
        <v>2.6880000000000002</v>
      </c>
      <c r="H459" s="20">
        <f>Лист1!F459</f>
        <v>0</v>
      </c>
    </row>
    <row r="460" spans="1:8" x14ac:dyDescent="0.25">
      <c r="A460" s="1"/>
      <c r="C460" s="1">
        <f>Лист1!A460</f>
        <v>42966</v>
      </c>
      <c r="D460" s="1" t="str">
        <f>Лист1!B460</f>
        <v>22:00-23:00</v>
      </c>
      <c r="E460" s="20">
        <f>Лист1!C460</f>
        <v>9.8640000000000008</v>
      </c>
      <c r="F460" s="20">
        <f>Лист1!D460</f>
        <v>0</v>
      </c>
      <c r="G460" s="20">
        <f>Лист1!E460</f>
        <v>2.8559999999999999</v>
      </c>
      <c r="H460" s="20">
        <f>Лист1!F460</f>
        <v>0</v>
      </c>
    </row>
    <row r="461" spans="1:8" x14ac:dyDescent="0.25">
      <c r="A461" s="1"/>
      <c r="C461" s="1">
        <f>Лист1!A461</f>
        <v>42966</v>
      </c>
      <c r="D461" s="1" t="str">
        <f>Лист1!B461</f>
        <v>23:00-24:00</v>
      </c>
      <c r="E461" s="20">
        <f>Лист1!C461</f>
        <v>9.1440000000000001</v>
      </c>
      <c r="F461" s="20">
        <f>Лист1!D461</f>
        <v>0</v>
      </c>
      <c r="G461" s="20">
        <f>Лист1!E461</f>
        <v>2.6880000000000002</v>
      </c>
      <c r="H461" s="20">
        <f>Лист1!F461</f>
        <v>0</v>
      </c>
    </row>
    <row r="462" spans="1:8" x14ac:dyDescent="0.25">
      <c r="A462" s="1"/>
      <c r="C462" s="1">
        <f>Лист1!A462</f>
        <v>42967</v>
      </c>
      <c r="D462" s="1" t="str">
        <f>Лист1!B462</f>
        <v>00:00-01:00</v>
      </c>
      <c r="E462" s="20">
        <f>Лист1!C462</f>
        <v>9.4320000000000004</v>
      </c>
      <c r="F462" s="20">
        <f>Лист1!D462</f>
        <v>0</v>
      </c>
      <c r="G462" s="20">
        <f>Лист1!E462</f>
        <v>2.7120000000000002</v>
      </c>
      <c r="H462" s="20">
        <f>Лист1!F462</f>
        <v>0</v>
      </c>
    </row>
    <row r="463" spans="1:8" x14ac:dyDescent="0.25">
      <c r="A463" s="1"/>
      <c r="C463" s="1">
        <f>Лист1!A463</f>
        <v>42967</v>
      </c>
      <c r="D463" s="1" t="str">
        <f>Лист1!B463</f>
        <v>01:00-02:00</v>
      </c>
      <c r="E463" s="20">
        <f>Лист1!C463</f>
        <v>9.2880000000000003</v>
      </c>
      <c r="F463" s="20">
        <f>Лист1!D463</f>
        <v>0</v>
      </c>
      <c r="G463" s="20">
        <f>Лист1!E463</f>
        <v>2.6160000000000001</v>
      </c>
      <c r="H463" s="20">
        <f>Лист1!F463</f>
        <v>0</v>
      </c>
    </row>
    <row r="464" spans="1:8" x14ac:dyDescent="0.25">
      <c r="A464" s="1"/>
      <c r="C464" s="1">
        <f>Лист1!A464</f>
        <v>42967</v>
      </c>
      <c r="D464" s="1" t="str">
        <f>Лист1!B464</f>
        <v>02:00-03:00</v>
      </c>
      <c r="E464" s="20">
        <f>Лист1!C464</f>
        <v>9.9120000000000008</v>
      </c>
      <c r="F464" s="20">
        <f>Лист1!D464</f>
        <v>0</v>
      </c>
      <c r="G464" s="20">
        <f>Лист1!E464</f>
        <v>2.5920000000000001</v>
      </c>
      <c r="H464" s="20">
        <f>Лист1!F464</f>
        <v>0</v>
      </c>
    </row>
    <row r="465" spans="1:8" x14ac:dyDescent="0.25">
      <c r="A465" s="1"/>
      <c r="C465" s="1">
        <f>Лист1!A465</f>
        <v>42967</v>
      </c>
      <c r="D465" s="1" t="str">
        <f>Лист1!B465</f>
        <v>03:00-04:00</v>
      </c>
      <c r="E465" s="20">
        <f>Лист1!C465</f>
        <v>10.055999999999999</v>
      </c>
      <c r="F465" s="20">
        <f>Лист1!D465</f>
        <v>0</v>
      </c>
      <c r="G465" s="20">
        <f>Лист1!E465</f>
        <v>2.8079999999999998</v>
      </c>
      <c r="H465" s="20">
        <f>Лист1!F465</f>
        <v>0</v>
      </c>
    </row>
    <row r="466" spans="1:8" x14ac:dyDescent="0.25">
      <c r="A466" s="1"/>
      <c r="C466" s="1">
        <f>Лист1!A466</f>
        <v>42967</v>
      </c>
      <c r="D466" s="1" t="str">
        <f>Лист1!B466</f>
        <v>04:00-05:00</v>
      </c>
      <c r="E466" s="20">
        <f>Лист1!C466</f>
        <v>11.327999999999999</v>
      </c>
      <c r="F466" s="20">
        <f>Лист1!D466</f>
        <v>0</v>
      </c>
      <c r="G466" s="20">
        <f>Лист1!E466</f>
        <v>2.6640000000000001</v>
      </c>
      <c r="H466" s="20">
        <f>Лист1!F466</f>
        <v>0</v>
      </c>
    </row>
    <row r="467" spans="1:8" x14ac:dyDescent="0.25">
      <c r="A467" s="1"/>
      <c r="C467" s="1">
        <f>Лист1!A467</f>
        <v>42967</v>
      </c>
      <c r="D467" s="1" t="str">
        <f>Лист1!B467</f>
        <v>05:00-06:00</v>
      </c>
      <c r="E467" s="20">
        <f>Лист1!C467</f>
        <v>12.552</v>
      </c>
      <c r="F467" s="20">
        <f>Лист1!D467</f>
        <v>0</v>
      </c>
      <c r="G467" s="20">
        <f>Лист1!E467</f>
        <v>2.7360000000000002</v>
      </c>
      <c r="H467" s="20">
        <f>Лист1!F467</f>
        <v>0</v>
      </c>
    </row>
    <row r="468" spans="1:8" x14ac:dyDescent="0.25">
      <c r="A468" s="1"/>
      <c r="C468" s="1">
        <f>Лист1!A468</f>
        <v>42967</v>
      </c>
      <c r="D468" s="1" t="str">
        <f>Лист1!B468</f>
        <v>06:00-07:00</v>
      </c>
      <c r="E468" s="20">
        <f>Лист1!C468</f>
        <v>13.968</v>
      </c>
      <c r="F468" s="20">
        <f>Лист1!D468</f>
        <v>0</v>
      </c>
      <c r="G468" s="20">
        <f>Лист1!E468</f>
        <v>3.3119999999999998</v>
      </c>
      <c r="H468" s="20">
        <f>Лист1!F468</f>
        <v>0</v>
      </c>
    </row>
    <row r="469" spans="1:8" x14ac:dyDescent="0.25">
      <c r="A469" s="1"/>
      <c r="C469" s="1">
        <f>Лист1!A469</f>
        <v>42967</v>
      </c>
      <c r="D469" s="1" t="str">
        <f>Лист1!B469</f>
        <v>07:00-08:00</v>
      </c>
      <c r="E469" s="20">
        <f>Лист1!C469</f>
        <v>14.135999999999999</v>
      </c>
      <c r="F469" s="20">
        <f>Лист1!D469</f>
        <v>0</v>
      </c>
      <c r="G469" s="20">
        <f>Лист1!E469</f>
        <v>3.2639999999999998</v>
      </c>
      <c r="H469" s="20">
        <f>Лист1!F469</f>
        <v>0</v>
      </c>
    </row>
    <row r="470" spans="1:8" x14ac:dyDescent="0.25">
      <c r="A470" s="1"/>
      <c r="C470" s="1">
        <f>Лист1!A470</f>
        <v>42967</v>
      </c>
      <c r="D470" s="1" t="str">
        <f>Лист1!B470</f>
        <v>08:00-09:00</v>
      </c>
      <c r="E470" s="20">
        <f>Лист1!C470</f>
        <v>16.68</v>
      </c>
      <c r="F470" s="20">
        <f>Лист1!D470</f>
        <v>0</v>
      </c>
      <c r="G470" s="20">
        <f>Лист1!E470</f>
        <v>3.6</v>
      </c>
      <c r="H470" s="20">
        <f>Лист1!F470</f>
        <v>0</v>
      </c>
    </row>
    <row r="471" spans="1:8" x14ac:dyDescent="0.25">
      <c r="A471" s="1"/>
      <c r="C471" s="1">
        <f>Лист1!A471</f>
        <v>42967</v>
      </c>
      <c r="D471" s="1" t="str">
        <f>Лист1!B471</f>
        <v>09:00-10:00</v>
      </c>
      <c r="E471" s="20">
        <f>Лист1!C471</f>
        <v>16.056000000000001</v>
      </c>
      <c r="F471" s="20">
        <f>Лист1!D471</f>
        <v>0</v>
      </c>
      <c r="G471" s="20">
        <f>Лист1!E471</f>
        <v>3.7440000000000002</v>
      </c>
      <c r="H471" s="20">
        <f>Лист1!F471</f>
        <v>0</v>
      </c>
    </row>
    <row r="472" spans="1:8" x14ac:dyDescent="0.25">
      <c r="A472" s="1"/>
      <c r="C472" s="1">
        <f>Лист1!A472</f>
        <v>42967</v>
      </c>
      <c r="D472" s="1" t="str">
        <f>Лист1!B472</f>
        <v>10:00-11:00</v>
      </c>
      <c r="E472" s="20">
        <f>Лист1!C472</f>
        <v>17.376000000000001</v>
      </c>
      <c r="F472" s="20">
        <f>Лист1!D472</f>
        <v>0</v>
      </c>
      <c r="G472" s="20">
        <f>Лист1!E472</f>
        <v>3.6480000000000001</v>
      </c>
      <c r="H472" s="20">
        <f>Лист1!F472</f>
        <v>0</v>
      </c>
    </row>
    <row r="473" spans="1:8" x14ac:dyDescent="0.25">
      <c r="A473" s="1"/>
      <c r="C473" s="1">
        <f>Лист1!A473</f>
        <v>42967</v>
      </c>
      <c r="D473" s="1" t="str">
        <f>Лист1!B473</f>
        <v>11:00-12:00</v>
      </c>
      <c r="E473" s="20">
        <f>Лист1!C473</f>
        <v>15.624000000000001</v>
      </c>
      <c r="F473" s="20">
        <f>Лист1!D473</f>
        <v>0</v>
      </c>
      <c r="G473" s="20">
        <f>Лист1!E473</f>
        <v>3.504</v>
      </c>
      <c r="H473" s="20">
        <f>Лист1!F473</f>
        <v>0</v>
      </c>
    </row>
    <row r="474" spans="1:8" x14ac:dyDescent="0.25">
      <c r="A474" s="1"/>
      <c r="C474" s="1">
        <f>Лист1!A474</f>
        <v>42967</v>
      </c>
      <c r="D474" s="1" t="str">
        <f>Лист1!B474</f>
        <v>12:00-13:00</v>
      </c>
      <c r="E474" s="20">
        <f>Лист1!C474</f>
        <v>16.847999999999999</v>
      </c>
      <c r="F474" s="20">
        <f>Лист1!D474</f>
        <v>0</v>
      </c>
      <c r="G474" s="20">
        <f>Лист1!E474</f>
        <v>3.9359999999999999</v>
      </c>
      <c r="H474" s="20">
        <f>Лист1!F474</f>
        <v>0</v>
      </c>
    </row>
    <row r="475" spans="1:8" x14ac:dyDescent="0.25">
      <c r="A475" s="1"/>
      <c r="C475" s="1">
        <f>Лист1!A475</f>
        <v>42967</v>
      </c>
      <c r="D475" s="1" t="str">
        <f>Лист1!B475</f>
        <v>13:00-14:00</v>
      </c>
      <c r="E475" s="20">
        <f>Лист1!C475</f>
        <v>20.231999999999999</v>
      </c>
      <c r="F475" s="20">
        <f>Лист1!D475</f>
        <v>0</v>
      </c>
      <c r="G475" s="20">
        <f>Лист1!E475</f>
        <v>3.72</v>
      </c>
      <c r="H475" s="20">
        <f>Лист1!F475</f>
        <v>0</v>
      </c>
    </row>
    <row r="476" spans="1:8" x14ac:dyDescent="0.25">
      <c r="A476" s="1"/>
      <c r="C476" s="1">
        <f>Лист1!A476</f>
        <v>42967</v>
      </c>
      <c r="D476" s="1" t="str">
        <f>Лист1!B476</f>
        <v>14:00-15:00</v>
      </c>
      <c r="E476" s="20">
        <f>Лист1!C476</f>
        <v>20.088000000000001</v>
      </c>
      <c r="F476" s="20">
        <f>Лист1!D476</f>
        <v>0</v>
      </c>
      <c r="G476" s="20">
        <f>Лист1!E476</f>
        <v>3.456</v>
      </c>
      <c r="H476" s="20">
        <f>Лист1!F476</f>
        <v>0</v>
      </c>
    </row>
    <row r="477" spans="1:8" x14ac:dyDescent="0.25">
      <c r="A477" s="1"/>
      <c r="C477" s="1">
        <f>Лист1!A477</f>
        <v>42967</v>
      </c>
      <c r="D477" s="1" t="str">
        <f>Лист1!B477</f>
        <v>15:00-16:00</v>
      </c>
      <c r="E477" s="20">
        <f>Лист1!C477</f>
        <v>17.376000000000001</v>
      </c>
      <c r="F477" s="20">
        <f>Лист1!D477</f>
        <v>0</v>
      </c>
      <c r="G477" s="20">
        <f>Лист1!E477</f>
        <v>3.2160000000000002</v>
      </c>
      <c r="H477" s="20">
        <f>Лист1!F477</f>
        <v>0</v>
      </c>
    </row>
    <row r="478" spans="1:8" x14ac:dyDescent="0.25">
      <c r="A478" s="1"/>
      <c r="C478" s="1">
        <f>Лист1!A478</f>
        <v>42967</v>
      </c>
      <c r="D478" s="1" t="str">
        <f>Лист1!B478</f>
        <v>16:00-17:00</v>
      </c>
      <c r="E478" s="20">
        <f>Лист1!C478</f>
        <v>19.872</v>
      </c>
      <c r="F478" s="20">
        <f>Лист1!D478</f>
        <v>0</v>
      </c>
      <c r="G478" s="20">
        <f>Лист1!E478</f>
        <v>3.6960000000000002</v>
      </c>
      <c r="H478" s="20">
        <f>Лист1!F478</f>
        <v>0</v>
      </c>
    </row>
    <row r="479" spans="1:8" x14ac:dyDescent="0.25">
      <c r="A479" s="1"/>
      <c r="C479" s="1">
        <f>Лист1!A479</f>
        <v>42967</v>
      </c>
      <c r="D479" s="1" t="str">
        <f>Лист1!B479</f>
        <v>17:00-18:00</v>
      </c>
      <c r="E479" s="20">
        <f>Лист1!C479</f>
        <v>18.335999999999999</v>
      </c>
      <c r="F479" s="20">
        <f>Лист1!D479</f>
        <v>0</v>
      </c>
      <c r="G479" s="20">
        <f>Лист1!E479</f>
        <v>3.6960000000000002</v>
      </c>
      <c r="H479" s="20">
        <f>Лист1!F479</f>
        <v>0</v>
      </c>
    </row>
    <row r="480" spans="1:8" x14ac:dyDescent="0.25">
      <c r="A480" s="1"/>
      <c r="C480" s="1">
        <f>Лист1!A480</f>
        <v>42967</v>
      </c>
      <c r="D480" s="1" t="str">
        <f>Лист1!B480</f>
        <v>18:00-19:00</v>
      </c>
      <c r="E480" s="20">
        <f>Лист1!C480</f>
        <v>16.536000000000001</v>
      </c>
      <c r="F480" s="20">
        <f>Лист1!D480</f>
        <v>0</v>
      </c>
      <c r="G480" s="20">
        <f>Лист1!E480</f>
        <v>3.36</v>
      </c>
      <c r="H480" s="20">
        <f>Лист1!F480</f>
        <v>0</v>
      </c>
    </row>
    <row r="481" spans="1:8" x14ac:dyDescent="0.25">
      <c r="A481" s="1"/>
      <c r="C481" s="1">
        <f>Лист1!A481</f>
        <v>42967</v>
      </c>
      <c r="D481" s="1" t="str">
        <f>Лист1!B481</f>
        <v>19:00-20:00</v>
      </c>
      <c r="E481" s="20">
        <f>Лист1!C481</f>
        <v>14.544</v>
      </c>
      <c r="F481" s="20">
        <f>Лист1!D481</f>
        <v>0</v>
      </c>
      <c r="G481" s="20">
        <f>Лист1!E481</f>
        <v>3.12</v>
      </c>
      <c r="H481" s="20">
        <f>Лист1!F481</f>
        <v>0</v>
      </c>
    </row>
    <row r="482" spans="1:8" x14ac:dyDescent="0.25">
      <c r="A482" s="1"/>
      <c r="C482" s="1">
        <f>Лист1!A482</f>
        <v>42967</v>
      </c>
      <c r="D482" s="1" t="str">
        <f>Лист1!B482</f>
        <v>20:00-21:00</v>
      </c>
      <c r="E482" s="20">
        <f>Лист1!C482</f>
        <v>11.928000000000001</v>
      </c>
      <c r="F482" s="20">
        <f>Лист1!D482</f>
        <v>0</v>
      </c>
      <c r="G482" s="20">
        <f>Лист1!E482</f>
        <v>2.64</v>
      </c>
      <c r="H482" s="20">
        <f>Лист1!F482</f>
        <v>0</v>
      </c>
    </row>
    <row r="483" spans="1:8" x14ac:dyDescent="0.25">
      <c r="A483" s="1"/>
      <c r="C483" s="1">
        <f>Лист1!A483</f>
        <v>42967</v>
      </c>
      <c r="D483" s="1" t="str">
        <f>Лист1!B483</f>
        <v>21:00-22:00</v>
      </c>
      <c r="E483" s="20">
        <f>Лист1!C483</f>
        <v>9.7919999999999998</v>
      </c>
      <c r="F483" s="20">
        <f>Лист1!D483</f>
        <v>0</v>
      </c>
      <c r="G483" s="20">
        <f>Лист1!E483</f>
        <v>2.6640000000000001</v>
      </c>
      <c r="H483" s="20">
        <f>Лист1!F483</f>
        <v>0</v>
      </c>
    </row>
    <row r="484" spans="1:8" x14ac:dyDescent="0.25">
      <c r="A484" s="1"/>
      <c r="C484" s="1">
        <f>Лист1!A484</f>
        <v>42967</v>
      </c>
      <c r="D484" s="1" t="str">
        <f>Лист1!B484</f>
        <v>22:00-23:00</v>
      </c>
      <c r="E484" s="20">
        <f>Лист1!C484</f>
        <v>9.3360000000000003</v>
      </c>
      <c r="F484" s="20">
        <f>Лист1!D484</f>
        <v>0</v>
      </c>
      <c r="G484" s="20">
        <f>Лист1!E484</f>
        <v>2.4239999999999999</v>
      </c>
      <c r="H484" s="20">
        <f>Лист1!F484</f>
        <v>0</v>
      </c>
    </row>
    <row r="485" spans="1:8" x14ac:dyDescent="0.25">
      <c r="A485" s="1"/>
      <c r="C485" s="1">
        <f>Лист1!A485</f>
        <v>42967</v>
      </c>
      <c r="D485" s="1" t="str">
        <f>Лист1!B485</f>
        <v>23:00-24:00</v>
      </c>
      <c r="E485" s="20">
        <f>Лист1!C485</f>
        <v>9.5039999999999996</v>
      </c>
      <c r="F485" s="20">
        <f>Лист1!D485</f>
        <v>0</v>
      </c>
      <c r="G485" s="20">
        <f>Лист1!E485</f>
        <v>2.7360000000000002</v>
      </c>
      <c r="H485" s="20">
        <f>Лист1!F485</f>
        <v>0</v>
      </c>
    </row>
    <row r="486" spans="1:8" x14ac:dyDescent="0.25">
      <c r="A486" s="1"/>
      <c r="C486" s="1">
        <f>Лист1!A486</f>
        <v>42968</v>
      </c>
      <c r="D486" s="1" t="str">
        <f>Лист1!B486</f>
        <v>00:00-01:00</v>
      </c>
      <c r="E486" s="20">
        <f>Лист1!C486</f>
        <v>9.8160000000000007</v>
      </c>
      <c r="F486" s="20">
        <f>Лист1!D486</f>
        <v>0</v>
      </c>
      <c r="G486" s="20">
        <f>Лист1!E486</f>
        <v>2.7120000000000002</v>
      </c>
      <c r="H486" s="20">
        <f>Лист1!F486</f>
        <v>0</v>
      </c>
    </row>
    <row r="487" spans="1:8" x14ac:dyDescent="0.25">
      <c r="A487" s="1"/>
      <c r="C487" s="1">
        <f>Лист1!A487</f>
        <v>42968</v>
      </c>
      <c r="D487" s="1" t="str">
        <f>Лист1!B487</f>
        <v>01:00-02:00</v>
      </c>
      <c r="E487" s="20">
        <f>Лист1!C487</f>
        <v>11.375999999999999</v>
      </c>
      <c r="F487" s="20">
        <f>Лист1!D487</f>
        <v>0</v>
      </c>
      <c r="G487" s="20">
        <f>Лист1!E487</f>
        <v>2.7120000000000002</v>
      </c>
      <c r="H487" s="20">
        <f>Лист1!F487</f>
        <v>0</v>
      </c>
    </row>
    <row r="488" spans="1:8" x14ac:dyDescent="0.25">
      <c r="A488" s="1"/>
      <c r="C488" s="1">
        <f>Лист1!A488</f>
        <v>42968</v>
      </c>
      <c r="D488" s="1" t="str">
        <f>Лист1!B488</f>
        <v>02:00-03:00</v>
      </c>
      <c r="E488" s="20">
        <f>Лист1!C488</f>
        <v>12.72</v>
      </c>
      <c r="F488" s="20">
        <f>Лист1!D488</f>
        <v>0</v>
      </c>
      <c r="G488" s="20">
        <f>Лист1!E488</f>
        <v>2.8559999999999999</v>
      </c>
      <c r="H488" s="20">
        <f>Лист1!F488</f>
        <v>0</v>
      </c>
    </row>
    <row r="489" spans="1:8" x14ac:dyDescent="0.25">
      <c r="A489" s="1"/>
      <c r="C489" s="1">
        <f>Лист1!A489</f>
        <v>42968</v>
      </c>
      <c r="D489" s="1" t="str">
        <f>Лист1!B489</f>
        <v>03:00-04:00</v>
      </c>
      <c r="E489" s="20">
        <f>Лист1!C489</f>
        <v>12.84</v>
      </c>
      <c r="F489" s="20">
        <f>Лист1!D489</f>
        <v>0</v>
      </c>
      <c r="G489" s="20">
        <f>Лист1!E489</f>
        <v>2.952</v>
      </c>
      <c r="H489" s="20">
        <f>Лист1!F489</f>
        <v>0</v>
      </c>
    </row>
    <row r="490" spans="1:8" x14ac:dyDescent="0.25">
      <c r="A490" s="1"/>
      <c r="C490" s="1">
        <f>Лист1!A490</f>
        <v>42968</v>
      </c>
      <c r="D490" s="1" t="str">
        <f>Лист1!B490</f>
        <v>04:00-05:00</v>
      </c>
      <c r="E490" s="20">
        <f>Лист1!C490</f>
        <v>10.368</v>
      </c>
      <c r="F490" s="20">
        <f>Лист1!D490</f>
        <v>0</v>
      </c>
      <c r="G490" s="20">
        <f>Лист1!E490</f>
        <v>2.64</v>
      </c>
      <c r="H490" s="20">
        <f>Лист1!F490</f>
        <v>0</v>
      </c>
    </row>
    <row r="491" spans="1:8" x14ac:dyDescent="0.25">
      <c r="A491" s="1"/>
      <c r="C491" s="1">
        <f>Лист1!A491</f>
        <v>42968</v>
      </c>
      <c r="D491" s="1" t="str">
        <f>Лист1!B491</f>
        <v>05:00-06:00</v>
      </c>
      <c r="E491" s="20">
        <f>Лист1!C491</f>
        <v>12.888</v>
      </c>
      <c r="F491" s="20">
        <f>Лист1!D491</f>
        <v>0</v>
      </c>
      <c r="G491" s="20">
        <f>Лист1!E491</f>
        <v>3.8159999999999998</v>
      </c>
      <c r="H491" s="20">
        <f>Лист1!F491</f>
        <v>0</v>
      </c>
    </row>
    <row r="492" spans="1:8" x14ac:dyDescent="0.25">
      <c r="A492" s="1"/>
      <c r="C492" s="1">
        <f>Лист1!A492</f>
        <v>42968</v>
      </c>
      <c r="D492" s="1" t="str">
        <f>Лист1!B492</f>
        <v>06:00-07:00</v>
      </c>
      <c r="E492" s="20">
        <f>Лист1!C492</f>
        <v>13.343999999999999</v>
      </c>
      <c r="F492" s="20">
        <f>Лист1!D492</f>
        <v>0</v>
      </c>
      <c r="G492" s="20">
        <f>Лист1!E492</f>
        <v>3.7440000000000002</v>
      </c>
      <c r="H492" s="20">
        <f>Лист1!F492</f>
        <v>0</v>
      </c>
    </row>
    <row r="493" spans="1:8" x14ac:dyDescent="0.25">
      <c r="A493" s="1"/>
      <c r="C493" s="1">
        <f>Лист1!A493</f>
        <v>42968</v>
      </c>
      <c r="D493" s="1" t="str">
        <f>Лист1!B493</f>
        <v>07:00-08:00</v>
      </c>
      <c r="E493" s="20">
        <f>Лист1!C493</f>
        <v>11.808</v>
      </c>
      <c r="F493" s="20">
        <f>Лист1!D493</f>
        <v>0</v>
      </c>
      <c r="G493" s="20">
        <f>Лист1!E493</f>
        <v>3.84</v>
      </c>
      <c r="H493" s="20">
        <f>Лист1!F493</f>
        <v>0</v>
      </c>
    </row>
    <row r="494" spans="1:8" x14ac:dyDescent="0.25">
      <c r="A494" s="1"/>
      <c r="C494" s="1">
        <f>Лист1!A494</f>
        <v>42968</v>
      </c>
      <c r="D494" s="1" t="str">
        <f>Лист1!B494</f>
        <v>08:00-09:00</v>
      </c>
      <c r="E494" s="20">
        <f>Лист1!C494</f>
        <v>14.88</v>
      </c>
      <c r="F494" s="20">
        <f>Лист1!D494</f>
        <v>0</v>
      </c>
      <c r="G494" s="20">
        <f>Лист1!E494</f>
        <v>3.6</v>
      </c>
      <c r="H494" s="20">
        <f>Лист1!F494</f>
        <v>0</v>
      </c>
    </row>
    <row r="495" spans="1:8" x14ac:dyDescent="0.25">
      <c r="A495" s="1"/>
      <c r="C495" s="1">
        <f>Лист1!A495</f>
        <v>42968</v>
      </c>
      <c r="D495" s="1" t="str">
        <f>Лист1!B495</f>
        <v>09:00-10:00</v>
      </c>
      <c r="E495" s="20">
        <f>Лист1!C495</f>
        <v>17.207999999999998</v>
      </c>
      <c r="F495" s="20">
        <f>Лист1!D495</f>
        <v>0</v>
      </c>
      <c r="G495" s="20">
        <f>Лист1!E495</f>
        <v>3.4079999999999999</v>
      </c>
      <c r="H495" s="20">
        <f>Лист1!F495</f>
        <v>0</v>
      </c>
    </row>
    <row r="496" spans="1:8" x14ac:dyDescent="0.25">
      <c r="A496" s="1"/>
      <c r="C496" s="1">
        <f>Лист1!A496</f>
        <v>42968</v>
      </c>
      <c r="D496" s="1" t="str">
        <f>Лист1!B496</f>
        <v>10:00-11:00</v>
      </c>
      <c r="E496" s="20">
        <f>Лист1!C496</f>
        <v>16.391999999999999</v>
      </c>
      <c r="F496" s="20">
        <f>Лист1!D496</f>
        <v>0</v>
      </c>
      <c r="G496" s="20">
        <f>Лист1!E496</f>
        <v>3.2879999999999998</v>
      </c>
      <c r="H496" s="20">
        <f>Лист1!F496</f>
        <v>0</v>
      </c>
    </row>
    <row r="497" spans="1:8" x14ac:dyDescent="0.25">
      <c r="A497" s="1"/>
      <c r="C497" s="1">
        <f>Лист1!A497</f>
        <v>42968</v>
      </c>
      <c r="D497" s="1" t="str">
        <f>Лист1!B497</f>
        <v>11:00-12:00</v>
      </c>
      <c r="E497" s="20">
        <f>Лист1!C497</f>
        <v>17.712</v>
      </c>
      <c r="F497" s="20">
        <f>Лист1!D497</f>
        <v>0</v>
      </c>
      <c r="G497" s="20">
        <f>Лист1!E497</f>
        <v>3.3839999999999999</v>
      </c>
      <c r="H497" s="20">
        <f>Лист1!F497</f>
        <v>0</v>
      </c>
    </row>
    <row r="498" spans="1:8" x14ac:dyDescent="0.25">
      <c r="A498" s="1"/>
      <c r="C498" s="1">
        <f>Лист1!A498</f>
        <v>42968</v>
      </c>
      <c r="D498" s="1" t="str">
        <f>Лист1!B498</f>
        <v>12:00-13:00</v>
      </c>
      <c r="E498" s="20">
        <f>Лист1!C498</f>
        <v>15.888</v>
      </c>
      <c r="F498" s="20">
        <f>Лист1!D498</f>
        <v>0</v>
      </c>
      <c r="G498" s="20">
        <f>Лист1!E498</f>
        <v>3.3839999999999999</v>
      </c>
      <c r="H498" s="20">
        <f>Лист1!F498</f>
        <v>0</v>
      </c>
    </row>
    <row r="499" spans="1:8" x14ac:dyDescent="0.25">
      <c r="A499" s="1"/>
      <c r="C499" s="1">
        <f>Лист1!A499</f>
        <v>42968</v>
      </c>
      <c r="D499" s="1" t="str">
        <f>Лист1!B499</f>
        <v>13:00-14:00</v>
      </c>
      <c r="E499" s="20">
        <f>Лист1!C499</f>
        <v>20.064</v>
      </c>
      <c r="F499" s="20">
        <f>Лист1!D499</f>
        <v>0</v>
      </c>
      <c r="G499" s="20">
        <f>Лист1!E499</f>
        <v>3.7440000000000002</v>
      </c>
      <c r="H499" s="20">
        <f>Лист1!F499</f>
        <v>0</v>
      </c>
    </row>
    <row r="500" spans="1:8" x14ac:dyDescent="0.25">
      <c r="A500" s="1"/>
      <c r="C500" s="1">
        <f>Лист1!A500</f>
        <v>42968</v>
      </c>
      <c r="D500" s="1" t="str">
        <f>Лист1!B500</f>
        <v>14:00-15:00</v>
      </c>
      <c r="E500" s="20">
        <f>Лист1!C500</f>
        <v>19.152000000000001</v>
      </c>
      <c r="F500" s="20">
        <f>Лист1!D500</f>
        <v>0</v>
      </c>
      <c r="G500" s="20">
        <f>Лист1!E500</f>
        <v>4.1760000000000002</v>
      </c>
      <c r="H500" s="20">
        <f>Лист1!F500</f>
        <v>0</v>
      </c>
    </row>
    <row r="501" spans="1:8" x14ac:dyDescent="0.25">
      <c r="A501" s="1"/>
      <c r="C501" s="1">
        <f>Лист1!A501</f>
        <v>42968</v>
      </c>
      <c r="D501" s="1" t="str">
        <f>Лист1!B501</f>
        <v>15:00-16:00</v>
      </c>
      <c r="E501" s="20">
        <f>Лист1!C501</f>
        <v>21.143999999999998</v>
      </c>
      <c r="F501" s="20">
        <f>Лист1!D501</f>
        <v>0</v>
      </c>
      <c r="G501" s="20">
        <f>Лист1!E501</f>
        <v>4.2</v>
      </c>
      <c r="H501" s="20">
        <f>Лист1!F501</f>
        <v>0</v>
      </c>
    </row>
    <row r="502" spans="1:8" x14ac:dyDescent="0.25">
      <c r="A502" s="1"/>
      <c r="C502" s="1">
        <f>Лист1!A502</f>
        <v>42968</v>
      </c>
      <c r="D502" s="1" t="str">
        <f>Лист1!B502</f>
        <v>16:00-17:00</v>
      </c>
      <c r="E502" s="20">
        <f>Лист1!C502</f>
        <v>22.391999999999999</v>
      </c>
      <c r="F502" s="20">
        <f>Лист1!D502</f>
        <v>0</v>
      </c>
      <c r="G502" s="20">
        <f>Лист1!E502</f>
        <v>3.7919999999999998</v>
      </c>
      <c r="H502" s="20">
        <f>Лист1!F502</f>
        <v>0</v>
      </c>
    </row>
    <row r="503" spans="1:8" x14ac:dyDescent="0.25">
      <c r="A503" s="1"/>
      <c r="C503" s="1">
        <f>Лист1!A503</f>
        <v>42968</v>
      </c>
      <c r="D503" s="1" t="str">
        <f>Лист1!B503</f>
        <v>17:00-18:00</v>
      </c>
      <c r="E503" s="20">
        <f>Лист1!C503</f>
        <v>22.367999999999999</v>
      </c>
      <c r="F503" s="20">
        <f>Лист1!D503</f>
        <v>0</v>
      </c>
      <c r="G503" s="20">
        <f>Лист1!E503</f>
        <v>3.3119999999999998</v>
      </c>
      <c r="H503" s="20">
        <f>Лист1!F503</f>
        <v>0</v>
      </c>
    </row>
    <row r="504" spans="1:8" x14ac:dyDescent="0.25">
      <c r="A504" s="1"/>
      <c r="C504" s="1">
        <f>Лист1!A504</f>
        <v>42968</v>
      </c>
      <c r="D504" s="1" t="str">
        <f>Лист1!B504</f>
        <v>18:00-19:00</v>
      </c>
      <c r="E504" s="20">
        <f>Лист1!C504</f>
        <v>18.984000000000002</v>
      </c>
      <c r="F504" s="20">
        <f>Лист1!D504</f>
        <v>0</v>
      </c>
      <c r="G504" s="20">
        <f>Лист1!E504</f>
        <v>3.4079999999999999</v>
      </c>
      <c r="H504" s="20">
        <f>Лист1!F504</f>
        <v>0</v>
      </c>
    </row>
    <row r="505" spans="1:8" x14ac:dyDescent="0.25">
      <c r="A505" s="1"/>
      <c r="C505" s="1">
        <f>Лист1!A505</f>
        <v>42968</v>
      </c>
      <c r="D505" s="1" t="str">
        <f>Лист1!B505</f>
        <v>19:00-20:00</v>
      </c>
      <c r="E505" s="20">
        <f>Лист1!C505</f>
        <v>14.496</v>
      </c>
      <c r="F505" s="20">
        <f>Лист1!D505</f>
        <v>0</v>
      </c>
      <c r="G505" s="20">
        <f>Лист1!E505</f>
        <v>2.7120000000000002</v>
      </c>
      <c r="H505" s="20">
        <f>Лист1!F505</f>
        <v>0</v>
      </c>
    </row>
    <row r="506" spans="1:8" x14ac:dyDescent="0.25">
      <c r="A506" s="1"/>
      <c r="C506" s="1">
        <f>Лист1!A506</f>
        <v>42968</v>
      </c>
      <c r="D506" s="1" t="str">
        <f>Лист1!B506</f>
        <v>20:00-21:00</v>
      </c>
      <c r="E506" s="20">
        <f>Лист1!C506</f>
        <v>11.304</v>
      </c>
      <c r="F506" s="20">
        <f>Лист1!D506</f>
        <v>0</v>
      </c>
      <c r="G506" s="20">
        <f>Лист1!E506</f>
        <v>2.7120000000000002</v>
      </c>
      <c r="H506" s="20">
        <f>Лист1!F506</f>
        <v>0</v>
      </c>
    </row>
    <row r="507" spans="1:8" x14ac:dyDescent="0.25">
      <c r="A507" s="1"/>
      <c r="C507" s="1">
        <f>Лист1!A507</f>
        <v>42968</v>
      </c>
      <c r="D507" s="1" t="str">
        <f>Лист1!B507</f>
        <v>21:00-22:00</v>
      </c>
      <c r="E507" s="20">
        <f>Лист1!C507</f>
        <v>10.8</v>
      </c>
      <c r="F507" s="20">
        <f>Лист1!D507</f>
        <v>0</v>
      </c>
      <c r="G507" s="20">
        <f>Лист1!E507</f>
        <v>2.8559999999999999</v>
      </c>
      <c r="H507" s="20">
        <f>Лист1!F507</f>
        <v>0</v>
      </c>
    </row>
    <row r="508" spans="1:8" x14ac:dyDescent="0.25">
      <c r="A508" s="1"/>
      <c r="C508" s="1">
        <f>Лист1!A508</f>
        <v>42968</v>
      </c>
      <c r="D508" s="1" t="str">
        <f>Лист1!B508</f>
        <v>22:00-23:00</v>
      </c>
      <c r="E508" s="20">
        <f>Лист1!C508</f>
        <v>10.128</v>
      </c>
      <c r="F508" s="20">
        <f>Лист1!D508</f>
        <v>0</v>
      </c>
      <c r="G508" s="20">
        <f>Лист1!E508</f>
        <v>2.64</v>
      </c>
      <c r="H508" s="20">
        <f>Лист1!F508</f>
        <v>0</v>
      </c>
    </row>
    <row r="509" spans="1:8" x14ac:dyDescent="0.25">
      <c r="A509" s="1"/>
      <c r="C509" s="1">
        <f>Лист1!A509</f>
        <v>42968</v>
      </c>
      <c r="D509" s="1" t="str">
        <f>Лист1!B509</f>
        <v>23:00-24:00</v>
      </c>
      <c r="E509" s="20">
        <f>Лист1!C509</f>
        <v>9.7200000000000006</v>
      </c>
      <c r="F509" s="20">
        <f>Лист1!D509</f>
        <v>0</v>
      </c>
      <c r="G509" s="20">
        <f>Лист1!E509</f>
        <v>2.5920000000000001</v>
      </c>
      <c r="H509" s="20">
        <f>Лист1!F509</f>
        <v>0</v>
      </c>
    </row>
    <row r="510" spans="1:8" x14ac:dyDescent="0.25">
      <c r="A510" s="1"/>
      <c r="C510" s="1">
        <f>Лист1!A510</f>
        <v>42969</v>
      </c>
      <c r="D510" s="1" t="str">
        <f>Лист1!B510</f>
        <v>00:00-01:00</v>
      </c>
      <c r="E510" s="20">
        <f>Лист1!C510</f>
        <v>10.103999999999999</v>
      </c>
      <c r="F510" s="20">
        <f>Лист1!D510</f>
        <v>0</v>
      </c>
      <c r="G510" s="20">
        <f>Лист1!E510</f>
        <v>2.7360000000000002</v>
      </c>
      <c r="H510" s="20">
        <f>Лист1!F510</f>
        <v>0</v>
      </c>
    </row>
    <row r="511" spans="1:8" x14ac:dyDescent="0.25">
      <c r="A511" s="1"/>
      <c r="C511" s="1">
        <f>Лист1!A511</f>
        <v>42969</v>
      </c>
      <c r="D511" s="1" t="str">
        <f>Лист1!B511</f>
        <v>01:00-02:00</v>
      </c>
      <c r="E511" s="20">
        <f>Лист1!C511</f>
        <v>11.087999999999999</v>
      </c>
      <c r="F511" s="20">
        <f>Лист1!D511</f>
        <v>0</v>
      </c>
      <c r="G511" s="20">
        <f>Лист1!E511</f>
        <v>2.2799999999999998</v>
      </c>
      <c r="H511" s="20">
        <f>Лист1!F511</f>
        <v>0</v>
      </c>
    </row>
    <row r="512" spans="1:8" x14ac:dyDescent="0.25">
      <c r="A512" s="1"/>
      <c r="C512" s="1">
        <f>Лист1!A512</f>
        <v>42969</v>
      </c>
      <c r="D512" s="1" t="str">
        <f>Лист1!B512</f>
        <v>02:00-03:00</v>
      </c>
      <c r="E512" s="20">
        <f>Лист1!C512</f>
        <v>11.423999999999999</v>
      </c>
      <c r="F512" s="20">
        <f>Лист1!D512</f>
        <v>0</v>
      </c>
      <c r="G512" s="20">
        <f>Лист1!E512</f>
        <v>2.64</v>
      </c>
      <c r="H512" s="20">
        <f>Лист1!F512</f>
        <v>0</v>
      </c>
    </row>
    <row r="513" spans="1:8" x14ac:dyDescent="0.25">
      <c r="A513" s="1"/>
      <c r="C513" s="1">
        <f>Лист1!A513</f>
        <v>42969</v>
      </c>
      <c r="D513" s="1" t="str">
        <f>Лист1!B513</f>
        <v>03:00-04:00</v>
      </c>
      <c r="E513" s="20">
        <f>Лист1!C513</f>
        <v>13.44</v>
      </c>
      <c r="F513" s="20">
        <f>Лист1!D513</f>
        <v>0</v>
      </c>
      <c r="G513" s="20">
        <f>Лист1!E513</f>
        <v>2.544</v>
      </c>
      <c r="H513" s="20">
        <f>Лист1!F513</f>
        <v>0</v>
      </c>
    </row>
    <row r="514" spans="1:8" x14ac:dyDescent="0.25">
      <c r="A514" s="1"/>
      <c r="C514" s="1">
        <f>Лист1!A514</f>
        <v>42969</v>
      </c>
      <c r="D514" s="1" t="str">
        <f>Лист1!B514</f>
        <v>04:00-05:00</v>
      </c>
      <c r="E514" s="20">
        <f>Лист1!C514</f>
        <v>13.632</v>
      </c>
      <c r="F514" s="20">
        <f>Лист1!D514</f>
        <v>0</v>
      </c>
      <c r="G514" s="20">
        <f>Лист1!E514</f>
        <v>3.4079999999999999</v>
      </c>
      <c r="H514" s="20">
        <f>Лист1!F514</f>
        <v>0</v>
      </c>
    </row>
    <row r="515" spans="1:8" x14ac:dyDescent="0.25">
      <c r="A515" s="1"/>
      <c r="C515" s="1">
        <f>Лист1!A515</f>
        <v>42969</v>
      </c>
      <c r="D515" s="1" t="str">
        <f>Лист1!B515</f>
        <v>05:00-06:00</v>
      </c>
      <c r="E515" s="20">
        <f>Лист1!C515</f>
        <v>13.32</v>
      </c>
      <c r="F515" s="20">
        <f>Лист1!D515</f>
        <v>0</v>
      </c>
      <c r="G515" s="20">
        <f>Лист1!E515</f>
        <v>3.552</v>
      </c>
      <c r="H515" s="20">
        <f>Лист1!F515</f>
        <v>0</v>
      </c>
    </row>
    <row r="516" spans="1:8" x14ac:dyDescent="0.25">
      <c r="A516" s="1"/>
      <c r="C516" s="1">
        <f>Лист1!A516</f>
        <v>42969</v>
      </c>
      <c r="D516" s="1" t="str">
        <f>Лист1!B516</f>
        <v>06:00-07:00</v>
      </c>
      <c r="E516" s="20">
        <f>Лист1!C516</f>
        <v>15.192</v>
      </c>
      <c r="F516" s="20">
        <f>Лист1!D516</f>
        <v>0</v>
      </c>
      <c r="G516" s="20">
        <f>Лист1!E516</f>
        <v>3.1440000000000001</v>
      </c>
      <c r="H516" s="20">
        <f>Лист1!F516</f>
        <v>0</v>
      </c>
    </row>
    <row r="517" spans="1:8" x14ac:dyDescent="0.25">
      <c r="A517" s="1"/>
      <c r="C517" s="1">
        <f>Лист1!A517</f>
        <v>42969</v>
      </c>
      <c r="D517" s="1" t="str">
        <f>Лист1!B517</f>
        <v>07:00-08:00</v>
      </c>
      <c r="E517" s="20">
        <f>Лист1!C517</f>
        <v>17.88</v>
      </c>
      <c r="F517" s="20">
        <f>Лист1!D517</f>
        <v>0</v>
      </c>
      <c r="G517" s="20">
        <f>Лист1!E517</f>
        <v>3.72</v>
      </c>
      <c r="H517" s="20">
        <f>Лист1!F517</f>
        <v>0</v>
      </c>
    </row>
    <row r="518" spans="1:8" x14ac:dyDescent="0.25">
      <c r="A518" s="1"/>
      <c r="C518" s="1">
        <f>Лист1!A518</f>
        <v>42969</v>
      </c>
      <c r="D518" s="1" t="str">
        <f>Лист1!B518</f>
        <v>08:00-09:00</v>
      </c>
      <c r="E518" s="20">
        <f>Лист1!C518</f>
        <v>14.64</v>
      </c>
      <c r="F518" s="20">
        <f>Лист1!D518</f>
        <v>0</v>
      </c>
      <c r="G518" s="20">
        <f>Лист1!E518</f>
        <v>2.6640000000000001</v>
      </c>
      <c r="H518" s="20">
        <f>Лист1!F518</f>
        <v>0</v>
      </c>
    </row>
    <row r="519" spans="1:8" x14ac:dyDescent="0.25">
      <c r="A519" s="1"/>
      <c r="C519" s="1">
        <f>Лист1!A519</f>
        <v>42969</v>
      </c>
      <c r="D519" s="1" t="str">
        <f>Лист1!B519</f>
        <v>09:00-10:00</v>
      </c>
      <c r="E519" s="20">
        <f>Лист1!C519</f>
        <v>17.664000000000001</v>
      </c>
      <c r="F519" s="20">
        <f>Лист1!D519</f>
        <v>0</v>
      </c>
      <c r="G519" s="20">
        <f>Лист1!E519</f>
        <v>2.6880000000000002</v>
      </c>
      <c r="H519" s="20">
        <f>Лист1!F519</f>
        <v>0</v>
      </c>
    </row>
    <row r="520" spans="1:8" x14ac:dyDescent="0.25">
      <c r="A520" s="1"/>
      <c r="C520" s="1">
        <f>Лист1!A520</f>
        <v>42969</v>
      </c>
      <c r="D520" s="1" t="str">
        <f>Лист1!B520</f>
        <v>10:00-11:00</v>
      </c>
      <c r="E520" s="20">
        <f>Лист1!C520</f>
        <v>17.687999999999999</v>
      </c>
      <c r="F520" s="20">
        <f>Лист1!D520</f>
        <v>0</v>
      </c>
      <c r="G520" s="20">
        <f>Лист1!E520</f>
        <v>3.3119999999999998</v>
      </c>
      <c r="H520" s="20">
        <f>Лист1!F520</f>
        <v>0</v>
      </c>
    </row>
    <row r="521" spans="1:8" x14ac:dyDescent="0.25">
      <c r="A521" s="1"/>
      <c r="C521" s="1">
        <f>Лист1!A521</f>
        <v>42969</v>
      </c>
      <c r="D521" s="1" t="str">
        <f>Лист1!B521</f>
        <v>11:00-12:00</v>
      </c>
      <c r="E521" s="20">
        <f>Лист1!C521</f>
        <v>14.592000000000001</v>
      </c>
      <c r="F521" s="20">
        <f>Лист1!D521</f>
        <v>0</v>
      </c>
      <c r="G521" s="20">
        <f>Лист1!E521</f>
        <v>3.0960000000000001</v>
      </c>
      <c r="H521" s="20">
        <f>Лист1!F521</f>
        <v>0</v>
      </c>
    </row>
    <row r="522" spans="1:8" x14ac:dyDescent="0.25">
      <c r="A522" s="1"/>
      <c r="C522" s="1">
        <f>Лист1!A522</f>
        <v>42969</v>
      </c>
      <c r="D522" s="1" t="str">
        <f>Лист1!B522</f>
        <v>12:00-13:00</v>
      </c>
      <c r="E522" s="20">
        <f>Лист1!C522</f>
        <v>13.848000000000001</v>
      </c>
      <c r="F522" s="20">
        <f>Лист1!D522</f>
        <v>0</v>
      </c>
      <c r="G522" s="20">
        <f>Лист1!E522</f>
        <v>2.4239999999999999</v>
      </c>
      <c r="H522" s="20">
        <f>Лист1!F522</f>
        <v>0</v>
      </c>
    </row>
    <row r="523" spans="1:8" x14ac:dyDescent="0.25">
      <c r="A523" s="1"/>
      <c r="C523" s="1">
        <f>Лист1!A523</f>
        <v>42969</v>
      </c>
      <c r="D523" s="1" t="str">
        <f>Лист1!B523</f>
        <v>13:00-14:00</v>
      </c>
      <c r="E523" s="20">
        <f>Лист1!C523</f>
        <v>16.295999999999999</v>
      </c>
      <c r="F523" s="20">
        <f>Лист1!D523</f>
        <v>0</v>
      </c>
      <c r="G523" s="20">
        <f>Лист1!E523</f>
        <v>2.496</v>
      </c>
      <c r="H523" s="20">
        <f>Лист1!F523</f>
        <v>0</v>
      </c>
    </row>
    <row r="524" spans="1:8" x14ac:dyDescent="0.25">
      <c r="A524" s="1"/>
      <c r="C524" s="1">
        <f>Лист1!A524</f>
        <v>42969</v>
      </c>
      <c r="D524" s="1" t="str">
        <f>Лист1!B524</f>
        <v>14:00-15:00</v>
      </c>
      <c r="E524" s="20">
        <f>Лист1!C524</f>
        <v>18.12</v>
      </c>
      <c r="F524" s="20">
        <f>Лист1!D524</f>
        <v>0</v>
      </c>
      <c r="G524" s="20">
        <f>Лист1!E524</f>
        <v>2.8079999999999998</v>
      </c>
      <c r="H524" s="20">
        <f>Лист1!F524</f>
        <v>0</v>
      </c>
    </row>
    <row r="525" spans="1:8" x14ac:dyDescent="0.25">
      <c r="A525" s="1"/>
      <c r="C525" s="1">
        <f>Лист1!A525</f>
        <v>42969</v>
      </c>
      <c r="D525" s="1" t="str">
        <f>Лист1!B525</f>
        <v>15:00-16:00</v>
      </c>
      <c r="E525" s="20">
        <f>Лист1!C525</f>
        <v>21.552</v>
      </c>
      <c r="F525" s="20">
        <f>Лист1!D525</f>
        <v>0</v>
      </c>
      <c r="G525" s="20">
        <f>Лист1!E525</f>
        <v>3.6960000000000002</v>
      </c>
      <c r="H525" s="20">
        <f>Лист1!F525</f>
        <v>0</v>
      </c>
    </row>
    <row r="526" spans="1:8" x14ac:dyDescent="0.25">
      <c r="A526" s="1"/>
      <c r="C526" s="1">
        <f>Лист1!A526</f>
        <v>42969</v>
      </c>
      <c r="D526" s="1" t="str">
        <f>Лист1!B526</f>
        <v>16:00-17:00</v>
      </c>
      <c r="E526" s="20">
        <f>Лист1!C526</f>
        <v>27.648</v>
      </c>
      <c r="F526" s="20">
        <f>Лист1!D526</f>
        <v>0</v>
      </c>
      <c r="G526" s="20">
        <f>Лист1!E526</f>
        <v>3.5760000000000001</v>
      </c>
      <c r="H526" s="20">
        <f>Лист1!F526</f>
        <v>0</v>
      </c>
    </row>
    <row r="527" spans="1:8" x14ac:dyDescent="0.25">
      <c r="A527" s="1"/>
      <c r="C527" s="1">
        <f>Лист1!A527</f>
        <v>42969</v>
      </c>
      <c r="D527" s="1" t="str">
        <f>Лист1!B527</f>
        <v>17:00-18:00</v>
      </c>
      <c r="E527" s="20">
        <f>Лист1!C527</f>
        <v>20.544</v>
      </c>
      <c r="F527" s="20">
        <f>Лист1!D527</f>
        <v>0</v>
      </c>
      <c r="G527" s="20">
        <f>Лист1!E527</f>
        <v>3.9119999999999999</v>
      </c>
      <c r="H527" s="20">
        <f>Лист1!F527</f>
        <v>0</v>
      </c>
    </row>
    <row r="528" spans="1:8" x14ac:dyDescent="0.25">
      <c r="A528" s="1"/>
      <c r="C528" s="1">
        <f>Лист1!A528</f>
        <v>42969</v>
      </c>
      <c r="D528" s="1" t="str">
        <f>Лист1!B528</f>
        <v>18:00-19:00</v>
      </c>
      <c r="E528" s="20">
        <f>Лист1!C528</f>
        <v>20.568000000000001</v>
      </c>
      <c r="F528" s="20">
        <f>Лист1!D528</f>
        <v>0</v>
      </c>
      <c r="G528" s="20">
        <f>Лист1!E528</f>
        <v>3.528</v>
      </c>
      <c r="H528" s="20">
        <f>Лист1!F528</f>
        <v>0</v>
      </c>
    </row>
    <row r="529" spans="1:8" x14ac:dyDescent="0.25">
      <c r="A529" s="1"/>
      <c r="C529" s="1">
        <f>Лист1!A529</f>
        <v>42969</v>
      </c>
      <c r="D529" s="1" t="str">
        <f>Лист1!B529</f>
        <v>19:00-20:00</v>
      </c>
      <c r="E529" s="20">
        <f>Лист1!C529</f>
        <v>17.616</v>
      </c>
      <c r="F529" s="20">
        <f>Лист1!D529</f>
        <v>0</v>
      </c>
      <c r="G529" s="20">
        <f>Лист1!E529</f>
        <v>3.3119999999999998</v>
      </c>
      <c r="H529" s="20">
        <f>Лист1!F529</f>
        <v>0</v>
      </c>
    </row>
    <row r="530" spans="1:8" x14ac:dyDescent="0.25">
      <c r="A530" s="1"/>
      <c r="C530" s="1">
        <f>Лист1!A530</f>
        <v>42969</v>
      </c>
      <c r="D530" s="1" t="str">
        <f>Лист1!B530</f>
        <v>20:00-21:00</v>
      </c>
      <c r="E530" s="20">
        <f>Лист1!C530</f>
        <v>14.112</v>
      </c>
      <c r="F530" s="20">
        <f>Лист1!D530</f>
        <v>0</v>
      </c>
      <c r="G530" s="20">
        <f>Лист1!E530</f>
        <v>3.0960000000000001</v>
      </c>
      <c r="H530" s="20">
        <f>Лист1!F530</f>
        <v>0</v>
      </c>
    </row>
    <row r="531" spans="1:8" x14ac:dyDescent="0.25">
      <c r="A531" s="1"/>
      <c r="C531" s="1">
        <f>Лист1!A531</f>
        <v>42969</v>
      </c>
      <c r="D531" s="1" t="str">
        <f>Лист1!B531</f>
        <v>21:00-22:00</v>
      </c>
      <c r="E531" s="20">
        <f>Лист1!C531</f>
        <v>13.2</v>
      </c>
      <c r="F531" s="20">
        <f>Лист1!D531</f>
        <v>0</v>
      </c>
      <c r="G531" s="20">
        <f>Лист1!E531</f>
        <v>3.1920000000000002</v>
      </c>
      <c r="H531" s="20">
        <f>Лист1!F531</f>
        <v>0</v>
      </c>
    </row>
    <row r="532" spans="1:8" x14ac:dyDescent="0.25">
      <c r="A532" s="1"/>
      <c r="C532" s="1">
        <f>Лист1!A532</f>
        <v>42969</v>
      </c>
      <c r="D532" s="1" t="str">
        <f>Лист1!B532</f>
        <v>22:00-23:00</v>
      </c>
      <c r="E532" s="20">
        <f>Лист1!C532</f>
        <v>12.456</v>
      </c>
      <c r="F532" s="20">
        <f>Лист1!D532</f>
        <v>0</v>
      </c>
      <c r="G532" s="20">
        <f>Лист1!E532</f>
        <v>2.8319999999999999</v>
      </c>
      <c r="H532" s="20">
        <f>Лист1!F532</f>
        <v>0</v>
      </c>
    </row>
    <row r="533" spans="1:8" x14ac:dyDescent="0.25">
      <c r="A533" s="1"/>
      <c r="C533" s="1">
        <f>Лист1!A533</f>
        <v>42969</v>
      </c>
      <c r="D533" s="1" t="str">
        <f>Лист1!B533</f>
        <v>23:00-24:00</v>
      </c>
      <c r="E533" s="20">
        <f>Лист1!C533</f>
        <v>12.167999999999999</v>
      </c>
      <c r="F533" s="20">
        <f>Лист1!D533</f>
        <v>0</v>
      </c>
      <c r="G533" s="20">
        <f>Лист1!E533</f>
        <v>2.952</v>
      </c>
      <c r="H533" s="20">
        <f>Лист1!F533</f>
        <v>0</v>
      </c>
    </row>
    <row r="534" spans="1:8" x14ac:dyDescent="0.25">
      <c r="A534" s="1"/>
      <c r="C534" s="1">
        <f>Лист1!A534</f>
        <v>42970</v>
      </c>
      <c r="D534" s="1" t="str">
        <f>Лист1!B534</f>
        <v>00:00-01:00</v>
      </c>
      <c r="E534" s="20">
        <f>Лист1!C534</f>
        <v>12.624000000000001</v>
      </c>
      <c r="F534" s="20">
        <f>Лист1!D534</f>
        <v>0</v>
      </c>
      <c r="G534" s="20">
        <f>Лист1!E534</f>
        <v>2.52</v>
      </c>
      <c r="H534" s="20">
        <f>Лист1!F534</f>
        <v>0</v>
      </c>
    </row>
    <row r="535" spans="1:8" x14ac:dyDescent="0.25">
      <c r="A535" s="1"/>
      <c r="C535" s="1">
        <f>Лист1!A535</f>
        <v>42970</v>
      </c>
      <c r="D535" s="1" t="str">
        <f>Лист1!B535</f>
        <v>01:00-02:00</v>
      </c>
      <c r="E535" s="20">
        <f>Лист1!C535</f>
        <v>14.496</v>
      </c>
      <c r="F535" s="20">
        <f>Лист1!D535</f>
        <v>0</v>
      </c>
      <c r="G535" s="20">
        <f>Лист1!E535</f>
        <v>2.6160000000000001</v>
      </c>
      <c r="H535" s="20">
        <f>Лист1!F535</f>
        <v>0</v>
      </c>
    </row>
    <row r="536" spans="1:8" x14ac:dyDescent="0.25">
      <c r="A536" s="1"/>
      <c r="C536" s="1">
        <f>Лист1!A536</f>
        <v>42970</v>
      </c>
      <c r="D536" s="1" t="str">
        <f>Лист1!B536</f>
        <v>02:00-03:00</v>
      </c>
      <c r="E536" s="20">
        <f>Лист1!C536</f>
        <v>15.768000000000001</v>
      </c>
      <c r="F536" s="20">
        <f>Лист1!D536</f>
        <v>0</v>
      </c>
      <c r="G536" s="20">
        <f>Лист1!E536</f>
        <v>2.3759999999999999</v>
      </c>
      <c r="H536" s="20">
        <f>Лист1!F536</f>
        <v>0</v>
      </c>
    </row>
    <row r="537" spans="1:8" x14ac:dyDescent="0.25">
      <c r="A537" s="1"/>
      <c r="C537" s="1">
        <f>Лист1!A537</f>
        <v>42970</v>
      </c>
      <c r="D537" s="1" t="str">
        <f>Лист1!B537</f>
        <v>03:00-04:00</v>
      </c>
      <c r="E537" s="20">
        <f>Лист1!C537</f>
        <v>15.263999999999999</v>
      </c>
      <c r="F537" s="20">
        <f>Лист1!D537</f>
        <v>0</v>
      </c>
      <c r="G537" s="20">
        <f>Лист1!E537</f>
        <v>3.2639999999999998</v>
      </c>
      <c r="H537" s="20">
        <f>Лист1!F537</f>
        <v>0</v>
      </c>
    </row>
    <row r="538" spans="1:8" x14ac:dyDescent="0.25">
      <c r="A538" s="1"/>
      <c r="C538" s="1">
        <f>Лист1!A538</f>
        <v>42970</v>
      </c>
      <c r="D538" s="1" t="str">
        <f>Лист1!B538</f>
        <v>04:00-05:00</v>
      </c>
      <c r="E538" s="20">
        <f>Лист1!C538</f>
        <v>15.407999999999999</v>
      </c>
      <c r="F538" s="20">
        <f>Лист1!D538</f>
        <v>0</v>
      </c>
      <c r="G538" s="20">
        <f>Лист1!E538</f>
        <v>3.0720000000000001</v>
      </c>
      <c r="H538" s="20">
        <f>Лист1!F538</f>
        <v>0</v>
      </c>
    </row>
    <row r="539" spans="1:8" x14ac:dyDescent="0.25">
      <c r="A539" s="1"/>
      <c r="C539" s="1">
        <f>Лист1!A539</f>
        <v>42970</v>
      </c>
      <c r="D539" s="1" t="str">
        <f>Лист1!B539</f>
        <v>05:00-06:00</v>
      </c>
      <c r="E539" s="20">
        <f>Лист1!C539</f>
        <v>15.576000000000001</v>
      </c>
      <c r="F539" s="20">
        <f>Лист1!D539</f>
        <v>0</v>
      </c>
      <c r="G539" s="20">
        <f>Лист1!E539</f>
        <v>4.032</v>
      </c>
      <c r="H539" s="20">
        <f>Лист1!F539</f>
        <v>0</v>
      </c>
    </row>
    <row r="540" spans="1:8" x14ac:dyDescent="0.25">
      <c r="A540" s="1"/>
      <c r="C540" s="1">
        <f>Лист1!A540</f>
        <v>42970</v>
      </c>
      <c r="D540" s="1" t="str">
        <f>Лист1!B540</f>
        <v>06:00-07:00</v>
      </c>
      <c r="E540" s="20">
        <f>Лист1!C540</f>
        <v>15.84</v>
      </c>
      <c r="F540" s="20">
        <f>Лист1!D540</f>
        <v>0</v>
      </c>
      <c r="G540" s="20">
        <f>Лист1!E540</f>
        <v>4.1040000000000001</v>
      </c>
      <c r="H540" s="20">
        <f>Лист1!F540</f>
        <v>0</v>
      </c>
    </row>
    <row r="541" spans="1:8" x14ac:dyDescent="0.25">
      <c r="A541" s="1"/>
      <c r="C541" s="1">
        <f>Лист1!A541</f>
        <v>42970</v>
      </c>
      <c r="D541" s="1" t="str">
        <f>Лист1!B541</f>
        <v>07:00-08:00</v>
      </c>
      <c r="E541" s="20">
        <f>Лист1!C541</f>
        <v>17.423999999999999</v>
      </c>
      <c r="F541" s="20">
        <f>Лист1!D541</f>
        <v>0</v>
      </c>
      <c r="G541" s="20">
        <f>Лист1!E541</f>
        <v>4.4400000000000004</v>
      </c>
      <c r="H541" s="20">
        <f>Лист1!F541</f>
        <v>0</v>
      </c>
    </row>
    <row r="542" spans="1:8" x14ac:dyDescent="0.25">
      <c r="A542" s="1"/>
      <c r="C542" s="1">
        <f>Лист1!A542</f>
        <v>42970</v>
      </c>
      <c r="D542" s="1" t="str">
        <f>Лист1!B542</f>
        <v>08:00-09:00</v>
      </c>
      <c r="E542" s="20">
        <f>Лист1!C542</f>
        <v>14.327999999999999</v>
      </c>
      <c r="F542" s="20">
        <f>Лист1!D542</f>
        <v>0</v>
      </c>
      <c r="G542" s="20">
        <f>Лист1!E542</f>
        <v>3.6</v>
      </c>
      <c r="H542" s="20">
        <f>Лист1!F542</f>
        <v>0</v>
      </c>
    </row>
    <row r="543" spans="1:8" x14ac:dyDescent="0.25">
      <c r="A543" s="1"/>
      <c r="C543" s="1">
        <f>Лист1!A543</f>
        <v>42970</v>
      </c>
      <c r="D543" s="1" t="str">
        <f>Лист1!B543</f>
        <v>09:00-10:00</v>
      </c>
      <c r="E543" s="20">
        <f>Лист1!C543</f>
        <v>15.648</v>
      </c>
      <c r="F543" s="20">
        <f>Лист1!D543</f>
        <v>0</v>
      </c>
      <c r="G543" s="20">
        <f>Лист1!E543</f>
        <v>3.552</v>
      </c>
      <c r="H543" s="20">
        <f>Лист1!F543</f>
        <v>0</v>
      </c>
    </row>
    <row r="544" spans="1:8" x14ac:dyDescent="0.25">
      <c r="A544" s="1"/>
      <c r="C544" s="1">
        <f>Лист1!A544</f>
        <v>42970</v>
      </c>
      <c r="D544" s="1" t="str">
        <f>Лист1!B544</f>
        <v>10:00-11:00</v>
      </c>
      <c r="E544" s="20">
        <f>Лист1!C544</f>
        <v>13.704000000000001</v>
      </c>
      <c r="F544" s="20">
        <f>Лист1!D544</f>
        <v>0</v>
      </c>
      <c r="G544" s="20">
        <f>Лист1!E544</f>
        <v>3.4079999999999999</v>
      </c>
      <c r="H544" s="20">
        <f>Лист1!F544</f>
        <v>0</v>
      </c>
    </row>
    <row r="545" spans="1:8" x14ac:dyDescent="0.25">
      <c r="A545" s="1"/>
      <c r="C545" s="1">
        <f>Лист1!A545</f>
        <v>42970</v>
      </c>
      <c r="D545" s="1" t="str">
        <f>Лист1!B545</f>
        <v>11:00-12:00</v>
      </c>
      <c r="E545" s="20">
        <f>Лист1!C545</f>
        <v>14.28</v>
      </c>
      <c r="F545" s="20">
        <f>Лист1!D545</f>
        <v>0</v>
      </c>
      <c r="G545" s="20">
        <f>Лист1!E545</f>
        <v>3.048</v>
      </c>
      <c r="H545" s="20">
        <f>Лист1!F545</f>
        <v>0</v>
      </c>
    </row>
    <row r="546" spans="1:8" x14ac:dyDescent="0.25">
      <c r="A546" s="1"/>
      <c r="C546" s="1">
        <f>Лист1!A546</f>
        <v>42970</v>
      </c>
      <c r="D546" s="1" t="str">
        <f>Лист1!B546</f>
        <v>12:00-13:00</v>
      </c>
      <c r="E546" s="20">
        <f>Лист1!C546</f>
        <v>18.312000000000001</v>
      </c>
      <c r="F546" s="20">
        <f>Лист1!D546</f>
        <v>0</v>
      </c>
      <c r="G546" s="20">
        <f>Лист1!E546</f>
        <v>3.1920000000000002</v>
      </c>
      <c r="H546" s="20">
        <f>Лист1!F546</f>
        <v>0</v>
      </c>
    </row>
    <row r="547" spans="1:8" x14ac:dyDescent="0.25">
      <c r="A547" s="1"/>
      <c r="C547" s="1">
        <f>Лист1!A547</f>
        <v>42970</v>
      </c>
      <c r="D547" s="1" t="str">
        <f>Лист1!B547</f>
        <v>13:00-14:00</v>
      </c>
      <c r="E547" s="20">
        <f>Лист1!C547</f>
        <v>17.52</v>
      </c>
      <c r="F547" s="20">
        <f>Лист1!D547</f>
        <v>0</v>
      </c>
      <c r="G547" s="20">
        <f>Лист1!E547</f>
        <v>3.024</v>
      </c>
      <c r="H547" s="20">
        <f>Лист1!F547</f>
        <v>0</v>
      </c>
    </row>
    <row r="548" spans="1:8" x14ac:dyDescent="0.25">
      <c r="A548" s="1"/>
      <c r="C548" s="1">
        <f>Лист1!A548</f>
        <v>42970</v>
      </c>
      <c r="D548" s="1" t="str">
        <f>Лист1!B548</f>
        <v>14:00-15:00</v>
      </c>
      <c r="E548" s="20">
        <f>Лист1!C548</f>
        <v>18.576000000000001</v>
      </c>
      <c r="F548" s="20">
        <f>Лист1!D548</f>
        <v>0</v>
      </c>
      <c r="G548" s="20">
        <f>Лист1!E548</f>
        <v>3.456</v>
      </c>
      <c r="H548" s="20">
        <f>Лист1!F548</f>
        <v>0</v>
      </c>
    </row>
    <row r="549" spans="1:8" x14ac:dyDescent="0.25">
      <c r="A549" s="1"/>
      <c r="C549" s="1">
        <f>Лист1!A549</f>
        <v>42970</v>
      </c>
      <c r="D549" s="1" t="str">
        <f>Лист1!B549</f>
        <v>15:00-16:00</v>
      </c>
      <c r="E549" s="20">
        <f>Лист1!C549</f>
        <v>19.68</v>
      </c>
      <c r="F549" s="20">
        <f>Лист1!D549</f>
        <v>0</v>
      </c>
      <c r="G549" s="20">
        <f>Лист1!E549</f>
        <v>2.88</v>
      </c>
      <c r="H549" s="20">
        <f>Лист1!F549</f>
        <v>2.4E-2</v>
      </c>
    </row>
    <row r="550" spans="1:8" x14ac:dyDescent="0.25">
      <c r="A550" s="1"/>
      <c r="C550" s="1">
        <f>Лист1!A550</f>
        <v>42970</v>
      </c>
      <c r="D550" s="1" t="str">
        <f>Лист1!B550</f>
        <v>16:00-17:00</v>
      </c>
      <c r="E550" s="20">
        <f>Лист1!C550</f>
        <v>18.408000000000001</v>
      </c>
      <c r="F550" s="20">
        <f>Лист1!D550</f>
        <v>0</v>
      </c>
      <c r="G550" s="20">
        <f>Лист1!E550</f>
        <v>3.3359999999999999</v>
      </c>
      <c r="H550" s="20">
        <f>Лист1!F550</f>
        <v>0</v>
      </c>
    </row>
    <row r="551" spans="1:8" x14ac:dyDescent="0.25">
      <c r="A551" s="1"/>
      <c r="C551" s="1">
        <f>Лист1!A551</f>
        <v>42970</v>
      </c>
      <c r="D551" s="1" t="str">
        <f>Лист1!B551</f>
        <v>17:00-18:00</v>
      </c>
      <c r="E551" s="20">
        <f>Лист1!C551</f>
        <v>20.16</v>
      </c>
      <c r="F551" s="20">
        <f>Лист1!D551</f>
        <v>0</v>
      </c>
      <c r="G551" s="20">
        <f>Лист1!E551</f>
        <v>3.4319999999999999</v>
      </c>
      <c r="H551" s="20">
        <f>Лист1!F551</f>
        <v>2.4E-2</v>
      </c>
    </row>
    <row r="552" spans="1:8" x14ac:dyDescent="0.25">
      <c r="A552" s="1"/>
      <c r="C552" s="1">
        <f>Лист1!A552</f>
        <v>42970</v>
      </c>
      <c r="D552" s="1" t="str">
        <f>Лист1!B552</f>
        <v>18:00-19:00</v>
      </c>
      <c r="E552" s="20">
        <f>Лист1!C552</f>
        <v>18.600000000000001</v>
      </c>
      <c r="F552" s="20">
        <f>Лист1!D552</f>
        <v>0</v>
      </c>
      <c r="G552" s="20">
        <f>Лист1!E552</f>
        <v>3.2879999999999998</v>
      </c>
      <c r="H552" s="20">
        <f>Лист1!F552</f>
        <v>0</v>
      </c>
    </row>
    <row r="553" spans="1:8" x14ac:dyDescent="0.25">
      <c r="A553" s="1"/>
      <c r="C553" s="1">
        <f>Лист1!A553</f>
        <v>42970</v>
      </c>
      <c r="D553" s="1" t="str">
        <f>Лист1!B553</f>
        <v>19:00-20:00</v>
      </c>
      <c r="E553" s="20">
        <f>Лист1!C553</f>
        <v>15.528</v>
      </c>
      <c r="F553" s="20">
        <f>Лист1!D553</f>
        <v>0</v>
      </c>
      <c r="G553" s="20">
        <f>Лист1!E553</f>
        <v>3.12</v>
      </c>
      <c r="H553" s="20">
        <f>Лист1!F553</f>
        <v>0</v>
      </c>
    </row>
    <row r="554" spans="1:8" x14ac:dyDescent="0.25">
      <c r="A554" s="1"/>
      <c r="C554" s="1">
        <f>Лист1!A554</f>
        <v>42970</v>
      </c>
      <c r="D554" s="1" t="str">
        <f>Лист1!B554</f>
        <v>20:00-21:00</v>
      </c>
      <c r="E554" s="20">
        <f>Лист1!C554</f>
        <v>14.592000000000001</v>
      </c>
      <c r="F554" s="20">
        <f>Лист1!D554</f>
        <v>0</v>
      </c>
      <c r="G554" s="20">
        <f>Лист1!E554</f>
        <v>2.952</v>
      </c>
      <c r="H554" s="20">
        <f>Лист1!F554</f>
        <v>0</v>
      </c>
    </row>
    <row r="555" spans="1:8" x14ac:dyDescent="0.25">
      <c r="A555" s="1"/>
      <c r="C555" s="1">
        <f>Лист1!A555</f>
        <v>42970</v>
      </c>
      <c r="D555" s="1" t="str">
        <f>Лист1!B555</f>
        <v>21:00-22:00</v>
      </c>
      <c r="E555" s="20">
        <f>Лист1!C555</f>
        <v>13.488</v>
      </c>
      <c r="F555" s="20">
        <f>Лист1!D555</f>
        <v>0</v>
      </c>
      <c r="G555" s="20">
        <f>Лист1!E555</f>
        <v>2.448</v>
      </c>
      <c r="H555" s="20">
        <f>Лист1!F555</f>
        <v>0</v>
      </c>
    </row>
    <row r="556" spans="1:8" x14ac:dyDescent="0.25">
      <c r="A556" s="1"/>
      <c r="C556" s="1">
        <f>Лист1!A556</f>
        <v>42970</v>
      </c>
      <c r="D556" s="1" t="str">
        <f>Лист1!B556</f>
        <v>22:00-23:00</v>
      </c>
      <c r="E556" s="20">
        <f>Лист1!C556</f>
        <v>12.672000000000001</v>
      </c>
      <c r="F556" s="20">
        <f>Лист1!D556</f>
        <v>0</v>
      </c>
      <c r="G556" s="20">
        <f>Лист1!E556</f>
        <v>2.5920000000000001</v>
      </c>
      <c r="H556" s="20">
        <f>Лист1!F556</f>
        <v>0</v>
      </c>
    </row>
    <row r="557" spans="1:8" x14ac:dyDescent="0.25">
      <c r="A557" s="1"/>
      <c r="C557" s="1">
        <f>Лист1!A557</f>
        <v>42970</v>
      </c>
      <c r="D557" s="1" t="str">
        <f>Лист1!B557</f>
        <v>23:00-24:00</v>
      </c>
      <c r="E557" s="20">
        <f>Лист1!C557</f>
        <v>12.624000000000001</v>
      </c>
      <c r="F557" s="20">
        <f>Лист1!D557</f>
        <v>0</v>
      </c>
      <c r="G557" s="20">
        <f>Лист1!E557</f>
        <v>2.1840000000000002</v>
      </c>
      <c r="H557" s="20">
        <f>Лист1!F557</f>
        <v>0</v>
      </c>
    </row>
    <row r="558" spans="1:8" x14ac:dyDescent="0.25">
      <c r="A558" s="1"/>
      <c r="C558" s="1">
        <f>Лист1!A558</f>
        <v>42971</v>
      </c>
      <c r="D558" s="1" t="str">
        <f>Лист1!B558</f>
        <v>00:00-01:00</v>
      </c>
      <c r="E558" s="20">
        <f>Лист1!C558</f>
        <v>12.167999999999999</v>
      </c>
      <c r="F558" s="20">
        <f>Лист1!D558</f>
        <v>0</v>
      </c>
      <c r="G558" s="20">
        <f>Лист1!E558</f>
        <v>2.496</v>
      </c>
      <c r="H558" s="20">
        <f>Лист1!F558</f>
        <v>0</v>
      </c>
    </row>
    <row r="559" spans="1:8" x14ac:dyDescent="0.25">
      <c r="A559" s="1"/>
      <c r="C559" s="1">
        <f>Лист1!A559</f>
        <v>42971</v>
      </c>
      <c r="D559" s="1" t="str">
        <f>Лист1!B559</f>
        <v>01:00-02:00</v>
      </c>
      <c r="E559" s="20">
        <f>Лист1!C559</f>
        <v>11.664</v>
      </c>
      <c r="F559" s="20">
        <f>Лист1!D559</f>
        <v>0</v>
      </c>
      <c r="G559" s="20">
        <f>Лист1!E559</f>
        <v>2.5920000000000001</v>
      </c>
      <c r="H559" s="20">
        <f>Лист1!F559</f>
        <v>0</v>
      </c>
    </row>
    <row r="560" spans="1:8" x14ac:dyDescent="0.25">
      <c r="A560" s="1"/>
      <c r="C560" s="1">
        <f>Лист1!A560</f>
        <v>42971</v>
      </c>
      <c r="D560" s="1" t="str">
        <f>Лист1!B560</f>
        <v>02:00-03:00</v>
      </c>
      <c r="E560" s="20">
        <f>Лист1!C560</f>
        <v>12.912000000000001</v>
      </c>
      <c r="F560" s="20">
        <f>Лист1!D560</f>
        <v>0</v>
      </c>
      <c r="G560" s="20">
        <f>Лист1!E560</f>
        <v>2.6160000000000001</v>
      </c>
      <c r="H560" s="20">
        <f>Лист1!F560</f>
        <v>2.4E-2</v>
      </c>
    </row>
    <row r="561" spans="1:8" x14ac:dyDescent="0.25">
      <c r="A561" s="1"/>
      <c r="C561" s="1">
        <f>Лист1!A561</f>
        <v>42971</v>
      </c>
      <c r="D561" s="1" t="str">
        <f>Лист1!B561</f>
        <v>03:00-04:00</v>
      </c>
      <c r="E561" s="20">
        <f>Лист1!C561</f>
        <v>12.984</v>
      </c>
      <c r="F561" s="20">
        <f>Лист1!D561</f>
        <v>0</v>
      </c>
      <c r="G561" s="20">
        <f>Лист1!E561</f>
        <v>2.3039999999999998</v>
      </c>
      <c r="H561" s="20">
        <f>Лист1!F561</f>
        <v>0</v>
      </c>
    </row>
    <row r="562" spans="1:8" x14ac:dyDescent="0.25">
      <c r="A562" s="1"/>
      <c r="C562" s="1">
        <f>Лист1!A562</f>
        <v>42971</v>
      </c>
      <c r="D562" s="1" t="str">
        <f>Лист1!B562</f>
        <v>04:00-05:00</v>
      </c>
      <c r="E562" s="20">
        <f>Лист1!C562</f>
        <v>14.688000000000001</v>
      </c>
      <c r="F562" s="20">
        <f>Лист1!D562</f>
        <v>0</v>
      </c>
      <c r="G562" s="20">
        <f>Лист1!E562</f>
        <v>2.952</v>
      </c>
      <c r="H562" s="20">
        <f>Лист1!F562</f>
        <v>0</v>
      </c>
    </row>
    <row r="563" spans="1:8" x14ac:dyDescent="0.25">
      <c r="A563" s="1"/>
      <c r="C563" s="1">
        <f>Лист1!A563</f>
        <v>42971</v>
      </c>
      <c r="D563" s="1" t="str">
        <f>Лист1!B563</f>
        <v>05:00-06:00</v>
      </c>
      <c r="E563" s="20">
        <f>Лист1!C563</f>
        <v>17.760000000000002</v>
      </c>
      <c r="F563" s="20">
        <f>Лист1!D563</f>
        <v>0</v>
      </c>
      <c r="G563" s="20">
        <f>Лист1!E563</f>
        <v>3.8639999999999999</v>
      </c>
      <c r="H563" s="20">
        <f>Лист1!F563</f>
        <v>0</v>
      </c>
    </row>
    <row r="564" spans="1:8" x14ac:dyDescent="0.25">
      <c r="A564" s="1"/>
      <c r="C564" s="1">
        <f>Лист1!A564</f>
        <v>42971</v>
      </c>
      <c r="D564" s="1" t="str">
        <f>Лист1!B564</f>
        <v>06:00-07:00</v>
      </c>
      <c r="E564" s="20">
        <f>Лист1!C564</f>
        <v>20.472000000000001</v>
      </c>
      <c r="F564" s="20">
        <f>Лист1!D564</f>
        <v>0</v>
      </c>
      <c r="G564" s="20">
        <f>Лист1!E564</f>
        <v>3.504</v>
      </c>
      <c r="H564" s="20">
        <f>Лист1!F564</f>
        <v>0</v>
      </c>
    </row>
    <row r="565" spans="1:8" x14ac:dyDescent="0.25">
      <c r="A565" s="1"/>
      <c r="C565" s="1">
        <f>Лист1!A565</f>
        <v>42971</v>
      </c>
      <c r="D565" s="1" t="str">
        <f>Лист1!B565</f>
        <v>07:00-08:00</v>
      </c>
      <c r="E565" s="20">
        <f>Лист1!C565</f>
        <v>18.504000000000001</v>
      </c>
      <c r="F565" s="20">
        <f>Лист1!D565</f>
        <v>0</v>
      </c>
      <c r="G565" s="20">
        <f>Лист1!E565</f>
        <v>3.12</v>
      </c>
      <c r="H565" s="20">
        <f>Лист1!F565</f>
        <v>0</v>
      </c>
    </row>
    <row r="566" spans="1:8" x14ac:dyDescent="0.25">
      <c r="A566" s="1"/>
      <c r="C566" s="1">
        <f>Лист1!A566</f>
        <v>42971</v>
      </c>
      <c r="D566" s="1" t="str">
        <f>Лист1!B566</f>
        <v>08:00-09:00</v>
      </c>
      <c r="E566" s="20">
        <f>Лист1!C566</f>
        <v>16.872</v>
      </c>
      <c r="F566" s="20">
        <f>Лист1!D566</f>
        <v>0</v>
      </c>
      <c r="G566" s="20">
        <f>Лист1!E566</f>
        <v>3.0960000000000001</v>
      </c>
      <c r="H566" s="20">
        <f>Лист1!F566</f>
        <v>0</v>
      </c>
    </row>
    <row r="567" spans="1:8" x14ac:dyDescent="0.25">
      <c r="A567" s="1"/>
      <c r="C567" s="1">
        <f>Лист1!A567</f>
        <v>42971</v>
      </c>
      <c r="D567" s="1" t="str">
        <f>Лист1!B567</f>
        <v>09:00-10:00</v>
      </c>
      <c r="E567" s="20">
        <f>Лист1!C567</f>
        <v>17.015999999999998</v>
      </c>
      <c r="F567" s="20">
        <f>Лист1!D567</f>
        <v>0</v>
      </c>
      <c r="G567" s="20">
        <f>Лист1!E567</f>
        <v>3.2160000000000002</v>
      </c>
      <c r="H567" s="20">
        <f>Лист1!F567</f>
        <v>0</v>
      </c>
    </row>
    <row r="568" spans="1:8" x14ac:dyDescent="0.25">
      <c r="A568" s="1"/>
      <c r="C568" s="1">
        <f>Лист1!A568</f>
        <v>42971</v>
      </c>
      <c r="D568" s="1" t="str">
        <f>Лист1!B568</f>
        <v>10:00-11:00</v>
      </c>
      <c r="E568" s="20">
        <f>Лист1!C568</f>
        <v>18.239999999999998</v>
      </c>
      <c r="F568" s="20">
        <f>Лист1!D568</f>
        <v>0</v>
      </c>
      <c r="G568" s="20">
        <f>Лист1!E568</f>
        <v>3.3839999999999999</v>
      </c>
      <c r="H568" s="20">
        <f>Лист1!F568</f>
        <v>0</v>
      </c>
    </row>
    <row r="569" spans="1:8" x14ac:dyDescent="0.25">
      <c r="A569" s="1"/>
      <c r="C569" s="1">
        <f>Лист1!A569</f>
        <v>42971</v>
      </c>
      <c r="D569" s="1" t="str">
        <f>Лист1!B569</f>
        <v>11:00-12:00</v>
      </c>
      <c r="E569" s="20">
        <f>Лист1!C569</f>
        <v>17.52</v>
      </c>
      <c r="F569" s="20">
        <f>Лист1!D569</f>
        <v>0</v>
      </c>
      <c r="G569" s="20">
        <f>Лист1!E569</f>
        <v>3.24</v>
      </c>
      <c r="H569" s="20">
        <f>Лист1!F569</f>
        <v>0</v>
      </c>
    </row>
    <row r="570" spans="1:8" x14ac:dyDescent="0.25">
      <c r="A570" s="1"/>
      <c r="C570" s="1">
        <f>Лист1!A570</f>
        <v>42971</v>
      </c>
      <c r="D570" s="1" t="str">
        <f>Лист1!B570</f>
        <v>12:00-13:00</v>
      </c>
      <c r="E570" s="20">
        <f>Лист1!C570</f>
        <v>18.456</v>
      </c>
      <c r="F570" s="20">
        <f>Лист1!D570</f>
        <v>0</v>
      </c>
      <c r="G570" s="20">
        <f>Лист1!E570</f>
        <v>3.36</v>
      </c>
      <c r="H570" s="20">
        <f>Лист1!F570</f>
        <v>0</v>
      </c>
    </row>
    <row r="571" spans="1:8" x14ac:dyDescent="0.25">
      <c r="A571" s="1"/>
      <c r="C571" s="1">
        <f>Лист1!A571</f>
        <v>42971</v>
      </c>
      <c r="D571" s="1" t="str">
        <f>Лист1!B571</f>
        <v>13:00-14:00</v>
      </c>
      <c r="E571" s="20">
        <f>Лист1!C571</f>
        <v>16.2</v>
      </c>
      <c r="F571" s="20">
        <f>Лист1!D571</f>
        <v>0</v>
      </c>
      <c r="G571" s="20">
        <f>Лист1!E571</f>
        <v>3.24</v>
      </c>
      <c r="H571" s="20">
        <f>Лист1!F571</f>
        <v>0</v>
      </c>
    </row>
    <row r="572" spans="1:8" x14ac:dyDescent="0.25">
      <c r="A572" s="1"/>
      <c r="C572" s="1">
        <f>Лист1!A572</f>
        <v>42971</v>
      </c>
      <c r="D572" s="1" t="str">
        <f>Лист1!B572</f>
        <v>14:00-15:00</v>
      </c>
      <c r="E572" s="20">
        <f>Лист1!C572</f>
        <v>19.751999999999999</v>
      </c>
      <c r="F572" s="20">
        <f>Лист1!D572</f>
        <v>0</v>
      </c>
      <c r="G572" s="20">
        <f>Лист1!E572</f>
        <v>2.8079999999999998</v>
      </c>
      <c r="H572" s="20">
        <f>Лист1!F572</f>
        <v>0</v>
      </c>
    </row>
    <row r="573" spans="1:8" x14ac:dyDescent="0.25">
      <c r="A573" s="1"/>
      <c r="C573" s="1">
        <f>Лист1!A573</f>
        <v>42971</v>
      </c>
      <c r="D573" s="1" t="str">
        <f>Лист1!B573</f>
        <v>15:00-16:00</v>
      </c>
      <c r="E573" s="20">
        <f>Лист1!C573</f>
        <v>23.376000000000001</v>
      </c>
      <c r="F573" s="20">
        <f>Лист1!D573</f>
        <v>0</v>
      </c>
      <c r="G573" s="20">
        <f>Лист1!E573</f>
        <v>4.3920000000000003</v>
      </c>
      <c r="H573" s="20">
        <f>Лист1!F573</f>
        <v>0</v>
      </c>
    </row>
    <row r="574" spans="1:8" x14ac:dyDescent="0.25">
      <c r="A574" s="1"/>
      <c r="C574" s="1">
        <f>Лист1!A574</f>
        <v>42971</v>
      </c>
      <c r="D574" s="1" t="str">
        <f>Лист1!B574</f>
        <v>16:00-17:00</v>
      </c>
      <c r="E574" s="20">
        <f>Лист1!C574</f>
        <v>23.808</v>
      </c>
      <c r="F574" s="20">
        <f>Лист1!D574</f>
        <v>0</v>
      </c>
      <c r="G574" s="20">
        <f>Лист1!E574</f>
        <v>4.2240000000000002</v>
      </c>
      <c r="H574" s="20">
        <f>Лист1!F574</f>
        <v>0</v>
      </c>
    </row>
    <row r="575" spans="1:8" x14ac:dyDescent="0.25">
      <c r="A575" s="1"/>
      <c r="C575" s="1">
        <f>Лист1!A575</f>
        <v>42971</v>
      </c>
      <c r="D575" s="1" t="str">
        <f>Лист1!B575</f>
        <v>17:00-18:00</v>
      </c>
      <c r="E575" s="20">
        <f>Лист1!C575</f>
        <v>19.152000000000001</v>
      </c>
      <c r="F575" s="20">
        <f>Лист1!D575</f>
        <v>0</v>
      </c>
      <c r="G575" s="20">
        <f>Лист1!E575</f>
        <v>3.5760000000000001</v>
      </c>
      <c r="H575" s="20">
        <f>Лист1!F575</f>
        <v>0</v>
      </c>
    </row>
    <row r="576" spans="1:8" x14ac:dyDescent="0.25">
      <c r="A576" s="1"/>
      <c r="C576" s="1">
        <f>Лист1!A576</f>
        <v>42971</v>
      </c>
      <c r="D576" s="1" t="str">
        <f>Лист1!B576</f>
        <v>18:00-19:00</v>
      </c>
      <c r="E576" s="20">
        <f>Лист1!C576</f>
        <v>20.64</v>
      </c>
      <c r="F576" s="20">
        <f>Лист1!D576</f>
        <v>0</v>
      </c>
      <c r="G576" s="20">
        <f>Лист1!E576</f>
        <v>2.7360000000000002</v>
      </c>
      <c r="H576" s="20">
        <f>Лист1!F576</f>
        <v>0</v>
      </c>
    </row>
    <row r="577" spans="1:8" x14ac:dyDescent="0.25">
      <c r="A577" s="1"/>
      <c r="C577" s="1">
        <f>Лист1!A577</f>
        <v>42971</v>
      </c>
      <c r="D577" s="1" t="str">
        <f>Лист1!B577</f>
        <v>19:00-20:00</v>
      </c>
      <c r="E577" s="20">
        <f>Лист1!C577</f>
        <v>17.327999999999999</v>
      </c>
      <c r="F577" s="20">
        <f>Лист1!D577</f>
        <v>0</v>
      </c>
      <c r="G577" s="20">
        <f>Лист1!E577</f>
        <v>2.496</v>
      </c>
      <c r="H577" s="20">
        <f>Лист1!F577</f>
        <v>0</v>
      </c>
    </row>
    <row r="578" spans="1:8" x14ac:dyDescent="0.25">
      <c r="A578" s="1"/>
      <c r="C578" s="1">
        <f>Лист1!A578</f>
        <v>42971</v>
      </c>
      <c r="D578" s="1" t="str">
        <f>Лист1!B578</f>
        <v>20:00-21:00</v>
      </c>
      <c r="E578" s="20">
        <f>Лист1!C578</f>
        <v>14.544</v>
      </c>
      <c r="F578" s="20">
        <f>Лист1!D578</f>
        <v>0</v>
      </c>
      <c r="G578" s="20">
        <f>Лист1!E578</f>
        <v>2.8559999999999999</v>
      </c>
      <c r="H578" s="20">
        <f>Лист1!F578</f>
        <v>0</v>
      </c>
    </row>
    <row r="579" spans="1:8" x14ac:dyDescent="0.25">
      <c r="A579" s="1"/>
      <c r="C579" s="1">
        <f>Лист1!A579</f>
        <v>42971</v>
      </c>
      <c r="D579" s="1" t="str">
        <f>Лист1!B579</f>
        <v>21:00-22:00</v>
      </c>
      <c r="E579" s="20">
        <f>Лист1!C579</f>
        <v>13.44</v>
      </c>
      <c r="F579" s="20">
        <f>Лист1!D579</f>
        <v>0</v>
      </c>
      <c r="G579" s="20">
        <f>Лист1!E579</f>
        <v>2.52</v>
      </c>
      <c r="H579" s="20">
        <f>Лист1!F579</f>
        <v>0</v>
      </c>
    </row>
    <row r="580" spans="1:8" x14ac:dyDescent="0.25">
      <c r="A580" s="1"/>
      <c r="C580" s="1">
        <f>Лист1!A580</f>
        <v>42971</v>
      </c>
      <c r="D580" s="1" t="str">
        <f>Лист1!B580</f>
        <v>22:00-23:00</v>
      </c>
      <c r="E580" s="20">
        <f>Лист1!C580</f>
        <v>13.416</v>
      </c>
      <c r="F580" s="20">
        <f>Лист1!D580</f>
        <v>0</v>
      </c>
      <c r="G580" s="20">
        <f>Лист1!E580</f>
        <v>2.7360000000000002</v>
      </c>
      <c r="H580" s="20">
        <f>Лист1!F580</f>
        <v>0</v>
      </c>
    </row>
    <row r="581" spans="1:8" x14ac:dyDescent="0.25">
      <c r="A581" s="1"/>
      <c r="C581" s="1">
        <f>Лист1!A581</f>
        <v>42971</v>
      </c>
      <c r="D581" s="1" t="str">
        <f>Лист1!B581</f>
        <v>23:00-24:00</v>
      </c>
      <c r="E581" s="20">
        <f>Лист1!C581</f>
        <v>13.656000000000001</v>
      </c>
      <c r="F581" s="20">
        <f>Лист1!D581</f>
        <v>0</v>
      </c>
      <c r="G581" s="20">
        <f>Лист1!E581</f>
        <v>2.6880000000000002</v>
      </c>
      <c r="H581" s="20">
        <f>Лист1!F581</f>
        <v>0</v>
      </c>
    </row>
    <row r="582" spans="1:8" x14ac:dyDescent="0.25">
      <c r="A582" s="1"/>
      <c r="C582" s="1">
        <f>Лист1!A582</f>
        <v>42972</v>
      </c>
      <c r="D582" s="1" t="str">
        <f>Лист1!B582</f>
        <v>00:00-01:00</v>
      </c>
      <c r="E582" s="20">
        <f>Лист1!C582</f>
        <v>13.416</v>
      </c>
      <c r="F582" s="20">
        <f>Лист1!D582</f>
        <v>0</v>
      </c>
      <c r="G582" s="20">
        <f>Лист1!E582</f>
        <v>2.5680000000000001</v>
      </c>
      <c r="H582" s="20">
        <f>Лист1!F582</f>
        <v>0</v>
      </c>
    </row>
    <row r="583" spans="1:8" x14ac:dyDescent="0.25">
      <c r="A583" s="1"/>
      <c r="C583" s="1">
        <f>Лист1!A583</f>
        <v>42972</v>
      </c>
      <c r="D583" s="1" t="str">
        <f>Лист1!B583</f>
        <v>01:00-02:00</v>
      </c>
      <c r="E583" s="20">
        <f>Лист1!C583</f>
        <v>14.928000000000001</v>
      </c>
      <c r="F583" s="20">
        <f>Лист1!D583</f>
        <v>0</v>
      </c>
      <c r="G583" s="20">
        <f>Лист1!E583</f>
        <v>2.5680000000000001</v>
      </c>
      <c r="H583" s="20">
        <f>Лист1!F583</f>
        <v>0</v>
      </c>
    </row>
    <row r="584" spans="1:8" x14ac:dyDescent="0.25">
      <c r="A584" s="1"/>
      <c r="C584" s="1">
        <f>Лист1!A584</f>
        <v>42972</v>
      </c>
      <c r="D584" s="1" t="str">
        <f>Лист1!B584</f>
        <v>02:00-03:00</v>
      </c>
      <c r="E584" s="20">
        <f>Лист1!C584</f>
        <v>17.568000000000001</v>
      </c>
      <c r="F584" s="20">
        <f>Лист1!D584</f>
        <v>0</v>
      </c>
      <c r="G584" s="20">
        <f>Лист1!E584</f>
        <v>2.7839999999999998</v>
      </c>
      <c r="H584" s="20">
        <f>Лист1!F584</f>
        <v>0</v>
      </c>
    </row>
    <row r="585" spans="1:8" x14ac:dyDescent="0.25">
      <c r="A585" s="1"/>
      <c r="C585" s="1">
        <f>Лист1!A585</f>
        <v>42972</v>
      </c>
      <c r="D585" s="1" t="str">
        <f>Лист1!B585</f>
        <v>03:00-04:00</v>
      </c>
      <c r="E585" s="20">
        <f>Лист1!C585</f>
        <v>16.536000000000001</v>
      </c>
      <c r="F585" s="20">
        <f>Лист1!D585</f>
        <v>0</v>
      </c>
      <c r="G585" s="20">
        <f>Лист1!E585</f>
        <v>3.2879999999999998</v>
      </c>
      <c r="H585" s="20">
        <f>Лист1!F585</f>
        <v>0</v>
      </c>
    </row>
    <row r="586" spans="1:8" x14ac:dyDescent="0.25">
      <c r="A586" s="1"/>
      <c r="C586" s="1">
        <f>Лист1!A586</f>
        <v>42972</v>
      </c>
      <c r="D586" s="1" t="str">
        <f>Лист1!B586</f>
        <v>04:00-05:00</v>
      </c>
      <c r="E586" s="20">
        <f>Лист1!C586</f>
        <v>17.135999999999999</v>
      </c>
      <c r="F586" s="20">
        <f>Лист1!D586</f>
        <v>0</v>
      </c>
      <c r="G586" s="20">
        <f>Лист1!E586</f>
        <v>2.976</v>
      </c>
      <c r="H586" s="20">
        <f>Лист1!F586</f>
        <v>0</v>
      </c>
    </row>
    <row r="587" spans="1:8" x14ac:dyDescent="0.25">
      <c r="A587" s="1"/>
      <c r="C587" s="1">
        <f>Лист1!A587</f>
        <v>42972</v>
      </c>
      <c r="D587" s="1" t="str">
        <f>Лист1!B587</f>
        <v>05:00-06:00</v>
      </c>
      <c r="E587" s="20">
        <f>Лист1!C587</f>
        <v>15.167999999999999</v>
      </c>
      <c r="F587" s="20">
        <f>Лист1!D587</f>
        <v>0</v>
      </c>
      <c r="G587" s="20">
        <f>Лист1!E587</f>
        <v>3.7440000000000002</v>
      </c>
      <c r="H587" s="20">
        <f>Лист1!F587</f>
        <v>0</v>
      </c>
    </row>
    <row r="588" spans="1:8" x14ac:dyDescent="0.25">
      <c r="A588" s="1"/>
      <c r="C588" s="1">
        <f>Лист1!A588</f>
        <v>42972</v>
      </c>
      <c r="D588" s="1" t="str">
        <f>Лист1!B588</f>
        <v>06:00-07:00</v>
      </c>
      <c r="E588" s="20">
        <f>Лист1!C588</f>
        <v>14.616</v>
      </c>
      <c r="F588" s="20">
        <f>Лист1!D588</f>
        <v>0</v>
      </c>
      <c r="G588" s="20">
        <f>Лист1!E588</f>
        <v>3.48</v>
      </c>
      <c r="H588" s="20">
        <f>Лист1!F588</f>
        <v>0</v>
      </c>
    </row>
    <row r="589" spans="1:8" x14ac:dyDescent="0.25">
      <c r="A589" s="1"/>
      <c r="C589" s="1">
        <f>Лист1!A589</f>
        <v>42972</v>
      </c>
      <c r="D589" s="1" t="str">
        <f>Лист1!B589</f>
        <v>07:00-08:00</v>
      </c>
      <c r="E589" s="20">
        <f>Лист1!C589</f>
        <v>18.431999999999999</v>
      </c>
      <c r="F589" s="20">
        <f>Лист1!D589</f>
        <v>0</v>
      </c>
      <c r="G589" s="20">
        <f>Лист1!E589</f>
        <v>3.6</v>
      </c>
      <c r="H589" s="20">
        <f>Лист1!F589</f>
        <v>0</v>
      </c>
    </row>
    <row r="590" spans="1:8" x14ac:dyDescent="0.25">
      <c r="A590" s="1"/>
      <c r="C590" s="1">
        <f>Лист1!A590</f>
        <v>42972</v>
      </c>
      <c r="D590" s="1" t="str">
        <f>Лист1!B590</f>
        <v>08:00-09:00</v>
      </c>
      <c r="E590" s="20">
        <f>Лист1!C590</f>
        <v>15.864000000000001</v>
      </c>
      <c r="F590" s="20">
        <f>Лист1!D590</f>
        <v>0</v>
      </c>
      <c r="G590" s="20">
        <f>Лист1!E590</f>
        <v>3.3359999999999999</v>
      </c>
      <c r="H590" s="20">
        <f>Лист1!F590</f>
        <v>0</v>
      </c>
    </row>
    <row r="591" spans="1:8" x14ac:dyDescent="0.25">
      <c r="A591" s="1"/>
      <c r="C591" s="1">
        <f>Лист1!A591</f>
        <v>42972</v>
      </c>
      <c r="D591" s="1" t="str">
        <f>Лист1!B591</f>
        <v>09:00-10:00</v>
      </c>
      <c r="E591" s="20">
        <f>Лист1!C591</f>
        <v>14.952</v>
      </c>
      <c r="F591" s="20">
        <f>Лист1!D591</f>
        <v>0</v>
      </c>
      <c r="G591" s="20">
        <f>Лист1!E591</f>
        <v>3.1680000000000001</v>
      </c>
      <c r="H591" s="20">
        <f>Лист1!F591</f>
        <v>0</v>
      </c>
    </row>
    <row r="592" spans="1:8" x14ac:dyDescent="0.25">
      <c r="A592" s="1"/>
      <c r="C592" s="1">
        <f>Лист1!A592</f>
        <v>42972</v>
      </c>
      <c r="D592" s="1" t="str">
        <f>Лист1!B592</f>
        <v>10:00-11:00</v>
      </c>
      <c r="E592" s="20">
        <f>Лист1!C592</f>
        <v>14.544</v>
      </c>
      <c r="F592" s="20">
        <f>Лист1!D592</f>
        <v>0</v>
      </c>
      <c r="G592" s="20">
        <f>Лист1!E592</f>
        <v>3.3839999999999999</v>
      </c>
      <c r="H592" s="20">
        <f>Лист1!F592</f>
        <v>0</v>
      </c>
    </row>
    <row r="593" spans="1:8" x14ac:dyDescent="0.25">
      <c r="A593" s="1"/>
      <c r="C593" s="1">
        <f>Лист1!A593</f>
        <v>42972</v>
      </c>
      <c r="D593" s="1" t="str">
        <f>Лист1!B593</f>
        <v>11:00-12:00</v>
      </c>
      <c r="E593" s="20">
        <f>Лист1!C593</f>
        <v>16.872</v>
      </c>
      <c r="F593" s="20">
        <f>Лист1!D593</f>
        <v>0</v>
      </c>
      <c r="G593" s="20">
        <f>Лист1!E593</f>
        <v>2.8559999999999999</v>
      </c>
      <c r="H593" s="20">
        <f>Лист1!F593</f>
        <v>0</v>
      </c>
    </row>
    <row r="594" spans="1:8" x14ac:dyDescent="0.25">
      <c r="A594" s="1"/>
      <c r="C594" s="1">
        <f>Лист1!A594</f>
        <v>42972</v>
      </c>
      <c r="D594" s="1" t="str">
        <f>Лист1!B594</f>
        <v>12:00-13:00</v>
      </c>
      <c r="E594" s="20">
        <f>Лист1!C594</f>
        <v>16.728000000000002</v>
      </c>
      <c r="F594" s="20">
        <f>Лист1!D594</f>
        <v>0</v>
      </c>
      <c r="G594" s="20">
        <f>Лист1!E594</f>
        <v>3.0720000000000001</v>
      </c>
      <c r="H594" s="20">
        <f>Лист1!F594</f>
        <v>0</v>
      </c>
    </row>
    <row r="595" spans="1:8" x14ac:dyDescent="0.25">
      <c r="A595" s="1"/>
      <c r="C595" s="1">
        <f>Лист1!A595</f>
        <v>42972</v>
      </c>
      <c r="D595" s="1" t="str">
        <f>Лист1!B595</f>
        <v>13:00-14:00</v>
      </c>
      <c r="E595" s="20">
        <f>Лист1!C595</f>
        <v>19.295999999999999</v>
      </c>
      <c r="F595" s="20">
        <f>Лист1!D595</f>
        <v>0</v>
      </c>
      <c r="G595" s="20">
        <f>Лист1!E595</f>
        <v>3.528</v>
      </c>
      <c r="H595" s="20">
        <f>Лист1!F595</f>
        <v>0</v>
      </c>
    </row>
    <row r="596" spans="1:8" x14ac:dyDescent="0.25">
      <c r="A596" s="1"/>
      <c r="C596" s="1">
        <f>Лист1!A596</f>
        <v>42972</v>
      </c>
      <c r="D596" s="1" t="str">
        <f>Лист1!B596</f>
        <v>14:00-15:00</v>
      </c>
      <c r="E596" s="20">
        <f>Лист1!C596</f>
        <v>17.303999999999998</v>
      </c>
      <c r="F596" s="20">
        <f>Лист1!D596</f>
        <v>0</v>
      </c>
      <c r="G596" s="20">
        <f>Лист1!E596</f>
        <v>3.2639999999999998</v>
      </c>
      <c r="H596" s="20">
        <f>Лист1!F596</f>
        <v>0</v>
      </c>
    </row>
    <row r="597" spans="1:8" x14ac:dyDescent="0.25">
      <c r="A597" s="1"/>
      <c r="C597" s="1">
        <f>Лист1!A597</f>
        <v>42972</v>
      </c>
      <c r="D597" s="1" t="str">
        <f>Лист1!B597</f>
        <v>15:00-16:00</v>
      </c>
      <c r="E597" s="20">
        <f>Лист1!C597</f>
        <v>18.36</v>
      </c>
      <c r="F597" s="20">
        <f>Лист1!D597</f>
        <v>0</v>
      </c>
      <c r="G597" s="20">
        <f>Лист1!E597</f>
        <v>3.2639999999999998</v>
      </c>
      <c r="H597" s="20">
        <f>Лист1!F597</f>
        <v>0</v>
      </c>
    </row>
    <row r="598" spans="1:8" x14ac:dyDescent="0.25">
      <c r="A598" s="1"/>
      <c r="C598" s="1">
        <f>Лист1!A598</f>
        <v>42972</v>
      </c>
      <c r="D598" s="1" t="str">
        <f>Лист1!B598</f>
        <v>16:00-17:00</v>
      </c>
      <c r="E598" s="20">
        <f>Лист1!C598</f>
        <v>17.975999999999999</v>
      </c>
      <c r="F598" s="20">
        <f>Лист1!D598</f>
        <v>0</v>
      </c>
      <c r="G598" s="20">
        <f>Лист1!E598</f>
        <v>3.9359999999999999</v>
      </c>
      <c r="H598" s="20">
        <f>Лист1!F598</f>
        <v>0</v>
      </c>
    </row>
    <row r="599" spans="1:8" x14ac:dyDescent="0.25">
      <c r="A599" s="1"/>
      <c r="C599" s="1">
        <f>Лист1!A599</f>
        <v>42972</v>
      </c>
      <c r="D599" s="1" t="str">
        <f>Лист1!B599</f>
        <v>17:00-18:00</v>
      </c>
      <c r="E599" s="20">
        <f>Лист1!C599</f>
        <v>22.728000000000002</v>
      </c>
      <c r="F599" s="20">
        <f>Лист1!D599</f>
        <v>0</v>
      </c>
      <c r="G599" s="20">
        <f>Лист1!E599</f>
        <v>3.72</v>
      </c>
      <c r="H599" s="20">
        <f>Лист1!F599</f>
        <v>0</v>
      </c>
    </row>
    <row r="600" spans="1:8" x14ac:dyDescent="0.25">
      <c r="A600" s="1"/>
      <c r="C600" s="1">
        <f>Лист1!A600</f>
        <v>42972</v>
      </c>
      <c r="D600" s="1" t="str">
        <f>Лист1!B600</f>
        <v>18:00-19:00</v>
      </c>
      <c r="E600" s="20">
        <f>Лист1!C600</f>
        <v>20.904</v>
      </c>
      <c r="F600" s="20">
        <f>Лист1!D600</f>
        <v>0</v>
      </c>
      <c r="G600" s="20">
        <f>Лист1!E600</f>
        <v>3.4079999999999999</v>
      </c>
      <c r="H600" s="20">
        <f>Лист1!F600</f>
        <v>0</v>
      </c>
    </row>
    <row r="601" spans="1:8" x14ac:dyDescent="0.25">
      <c r="A601" s="1"/>
      <c r="C601" s="1">
        <f>Лист1!A601</f>
        <v>42972</v>
      </c>
      <c r="D601" s="1" t="str">
        <f>Лист1!B601</f>
        <v>19:00-20:00</v>
      </c>
      <c r="E601" s="20">
        <f>Лист1!C601</f>
        <v>16.2</v>
      </c>
      <c r="F601" s="20">
        <f>Лист1!D601</f>
        <v>0</v>
      </c>
      <c r="G601" s="20">
        <f>Лист1!E601</f>
        <v>2.952</v>
      </c>
      <c r="H601" s="20">
        <f>Лист1!F601</f>
        <v>0</v>
      </c>
    </row>
    <row r="602" spans="1:8" x14ac:dyDescent="0.25">
      <c r="A602" s="1"/>
      <c r="C602" s="1">
        <f>Лист1!A602</f>
        <v>42972</v>
      </c>
      <c r="D602" s="1" t="str">
        <f>Лист1!B602</f>
        <v>20:00-21:00</v>
      </c>
      <c r="E602" s="20">
        <f>Лист1!C602</f>
        <v>13.728</v>
      </c>
      <c r="F602" s="20">
        <f>Лист1!D602</f>
        <v>0</v>
      </c>
      <c r="G602" s="20">
        <f>Лист1!E602</f>
        <v>2.88</v>
      </c>
      <c r="H602" s="20">
        <f>Лист1!F602</f>
        <v>0</v>
      </c>
    </row>
    <row r="603" spans="1:8" x14ac:dyDescent="0.25">
      <c r="A603" s="1"/>
      <c r="C603" s="1">
        <f>Лист1!A603</f>
        <v>42972</v>
      </c>
      <c r="D603" s="1" t="str">
        <f>Лист1!B603</f>
        <v>21:00-22:00</v>
      </c>
      <c r="E603" s="20">
        <f>Лист1!C603</f>
        <v>12.888</v>
      </c>
      <c r="F603" s="20">
        <f>Лист1!D603</f>
        <v>0</v>
      </c>
      <c r="G603" s="20">
        <f>Лист1!E603</f>
        <v>2.7839999999999998</v>
      </c>
      <c r="H603" s="20">
        <f>Лист1!F603</f>
        <v>0</v>
      </c>
    </row>
    <row r="604" spans="1:8" x14ac:dyDescent="0.25">
      <c r="A604" s="1"/>
      <c r="C604" s="1">
        <f>Лист1!A604</f>
        <v>42972</v>
      </c>
      <c r="D604" s="1" t="str">
        <f>Лист1!B604</f>
        <v>22:00-23:00</v>
      </c>
      <c r="E604" s="20">
        <f>Лист1!C604</f>
        <v>12.096</v>
      </c>
      <c r="F604" s="20">
        <f>Лист1!D604</f>
        <v>0</v>
      </c>
      <c r="G604" s="20">
        <f>Лист1!E604</f>
        <v>2.6880000000000002</v>
      </c>
      <c r="H604" s="20">
        <f>Лист1!F604</f>
        <v>0</v>
      </c>
    </row>
    <row r="605" spans="1:8" x14ac:dyDescent="0.25">
      <c r="A605" s="1"/>
      <c r="C605" s="1">
        <f>Лист1!A605</f>
        <v>42972</v>
      </c>
      <c r="D605" s="1" t="str">
        <f>Лист1!B605</f>
        <v>23:00-24:00</v>
      </c>
      <c r="E605" s="20">
        <f>Лист1!C605</f>
        <v>11.304</v>
      </c>
      <c r="F605" s="20">
        <f>Лист1!D605</f>
        <v>0</v>
      </c>
      <c r="G605" s="20">
        <f>Лист1!E605</f>
        <v>2.496</v>
      </c>
      <c r="H605" s="20">
        <f>Лист1!F605</f>
        <v>0</v>
      </c>
    </row>
    <row r="606" spans="1:8" x14ac:dyDescent="0.25">
      <c r="A606" s="1"/>
      <c r="C606" s="1">
        <f>Лист1!A606</f>
        <v>42973</v>
      </c>
      <c r="D606" s="1" t="str">
        <f>Лист1!B606</f>
        <v>00:00-01:00</v>
      </c>
      <c r="E606" s="20">
        <f>Лист1!C606</f>
        <v>11.352</v>
      </c>
      <c r="F606" s="20">
        <f>Лист1!D606</f>
        <v>0</v>
      </c>
      <c r="G606" s="20">
        <f>Лист1!E606</f>
        <v>2.5680000000000001</v>
      </c>
      <c r="H606" s="20">
        <f>Лист1!F606</f>
        <v>0</v>
      </c>
    </row>
    <row r="607" spans="1:8" x14ac:dyDescent="0.25">
      <c r="A607" s="1"/>
      <c r="C607" s="1">
        <f>Лист1!A607</f>
        <v>42973</v>
      </c>
      <c r="D607" s="1" t="str">
        <f>Лист1!B607</f>
        <v>01:00-02:00</v>
      </c>
      <c r="E607" s="20">
        <f>Лист1!C607</f>
        <v>12.407999999999999</v>
      </c>
      <c r="F607" s="20">
        <f>Лист1!D607</f>
        <v>0</v>
      </c>
      <c r="G607" s="20">
        <f>Лист1!E607</f>
        <v>2.64</v>
      </c>
      <c r="H607" s="20">
        <f>Лист1!F607</f>
        <v>0</v>
      </c>
    </row>
    <row r="608" spans="1:8" x14ac:dyDescent="0.25">
      <c r="A608" s="1"/>
      <c r="C608" s="1">
        <f>Лист1!A608</f>
        <v>42973</v>
      </c>
      <c r="D608" s="1" t="str">
        <f>Лист1!B608</f>
        <v>02:00-03:00</v>
      </c>
      <c r="E608" s="20">
        <f>Лист1!C608</f>
        <v>12.023999999999999</v>
      </c>
      <c r="F608" s="20">
        <f>Лист1!D608</f>
        <v>0</v>
      </c>
      <c r="G608" s="20">
        <f>Лист1!E608</f>
        <v>2.7120000000000002</v>
      </c>
      <c r="H608" s="20">
        <f>Лист1!F608</f>
        <v>0</v>
      </c>
    </row>
    <row r="609" spans="1:8" x14ac:dyDescent="0.25">
      <c r="A609" s="1"/>
      <c r="C609" s="1">
        <f>Лист1!A609</f>
        <v>42973</v>
      </c>
      <c r="D609" s="1" t="str">
        <f>Лист1!B609</f>
        <v>03:00-04:00</v>
      </c>
      <c r="E609" s="20">
        <f>Лист1!C609</f>
        <v>15.096</v>
      </c>
      <c r="F609" s="20">
        <f>Лист1!D609</f>
        <v>0</v>
      </c>
      <c r="G609" s="20">
        <f>Лист1!E609</f>
        <v>2.544</v>
      </c>
      <c r="H609" s="20">
        <f>Лист1!F609</f>
        <v>0</v>
      </c>
    </row>
    <row r="610" spans="1:8" x14ac:dyDescent="0.25">
      <c r="A610" s="1"/>
      <c r="C610" s="1">
        <f>Лист1!A610</f>
        <v>42973</v>
      </c>
      <c r="D610" s="1" t="str">
        <f>Лист1!B610</f>
        <v>04:00-05:00</v>
      </c>
      <c r="E610" s="20">
        <f>Лист1!C610</f>
        <v>16.463999999999999</v>
      </c>
      <c r="F610" s="20">
        <f>Лист1!D610</f>
        <v>0</v>
      </c>
      <c r="G610" s="20">
        <f>Лист1!E610</f>
        <v>2.52</v>
      </c>
      <c r="H610" s="20">
        <f>Лист1!F610</f>
        <v>0</v>
      </c>
    </row>
    <row r="611" spans="1:8" x14ac:dyDescent="0.25">
      <c r="A611" s="1"/>
      <c r="C611" s="1">
        <f>Лист1!A611</f>
        <v>42973</v>
      </c>
      <c r="D611" s="1" t="str">
        <f>Лист1!B611</f>
        <v>05:00-06:00</v>
      </c>
      <c r="E611" s="20">
        <f>Лист1!C611</f>
        <v>19.512</v>
      </c>
      <c r="F611" s="20">
        <f>Лист1!D611</f>
        <v>0</v>
      </c>
      <c r="G611" s="20">
        <f>Лист1!E611</f>
        <v>2.7360000000000002</v>
      </c>
      <c r="H611" s="20">
        <f>Лист1!F611</f>
        <v>0</v>
      </c>
    </row>
    <row r="612" spans="1:8" x14ac:dyDescent="0.25">
      <c r="A612" s="1"/>
      <c r="C612" s="1">
        <f>Лист1!A612</f>
        <v>42973</v>
      </c>
      <c r="D612" s="1" t="str">
        <f>Лист1!B612</f>
        <v>06:00-07:00</v>
      </c>
      <c r="E612" s="20">
        <f>Лист1!C612</f>
        <v>19.968</v>
      </c>
      <c r="F612" s="20">
        <f>Лист1!D612</f>
        <v>0</v>
      </c>
      <c r="G612" s="20">
        <f>Лист1!E612</f>
        <v>2.88</v>
      </c>
      <c r="H612" s="20">
        <f>Лист1!F612</f>
        <v>0</v>
      </c>
    </row>
    <row r="613" spans="1:8" x14ac:dyDescent="0.25">
      <c r="A613" s="1"/>
      <c r="C613" s="1">
        <f>Лист1!A613</f>
        <v>42973</v>
      </c>
      <c r="D613" s="1" t="str">
        <f>Лист1!B613</f>
        <v>07:00-08:00</v>
      </c>
      <c r="E613" s="20">
        <f>Лист1!C613</f>
        <v>24.096</v>
      </c>
      <c r="F613" s="20">
        <f>Лист1!D613</f>
        <v>0</v>
      </c>
      <c r="G613" s="20">
        <f>Лист1!E613</f>
        <v>3.84</v>
      </c>
      <c r="H613" s="20">
        <f>Лист1!F613</f>
        <v>0</v>
      </c>
    </row>
    <row r="614" spans="1:8" x14ac:dyDescent="0.25">
      <c r="A614" s="1"/>
      <c r="C614" s="1">
        <f>Лист1!A614</f>
        <v>42973</v>
      </c>
      <c r="D614" s="1" t="str">
        <f>Лист1!B614</f>
        <v>08:00-09:00</v>
      </c>
      <c r="E614" s="20">
        <f>Лист1!C614</f>
        <v>21.24</v>
      </c>
      <c r="F614" s="20">
        <f>Лист1!D614</f>
        <v>0</v>
      </c>
      <c r="G614" s="20">
        <f>Лист1!E614</f>
        <v>3.12</v>
      </c>
      <c r="H614" s="20">
        <f>Лист1!F614</f>
        <v>0</v>
      </c>
    </row>
    <row r="615" spans="1:8" x14ac:dyDescent="0.25">
      <c r="A615" s="1"/>
      <c r="C615" s="1">
        <f>Лист1!A615</f>
        <v>42973</v>
      </c>
      <c r="D615" s="1" t="str">
        <f>Лист1!B615</f>
        <v>09:00-10:00</v>
      </c>
      <c r="E615" s="20">
        <f>Лист1!C615</f>
        <v>17.856000000000002</v>
      </c>
      <c r="F615" s="20">
        <f>Лист1!D615</f>
        <v>0</v>
      </c>
      <c r="G615" s="20">
        <f>Лист1!E615</f>
        <v>2.7120000000000002</v>
      </c>
      <c r="H615" s="20">
        <f>Лист1!F615</f>
        <v>2.4E-2</v>
      </c>
    </row>
    <row r="616" spans="1:8" x14ac:dyDescent="0.25">
      <c r="A616" s="1"/>
      <c r="C616" s="1">
        <f>Лист1!A616</f>
        <v>42973</v>
      </c>
      <c r="D616" s="1" t="str">
        <f>Лист1!B616</f>
        <v>10:00-11:00</v>
      </c>
      <c r="E616" s="20">
        <f>Лист1!C616</f>
        <v>18.096</v>
      </c>
      <c r="F616" s="20">
        <f>Лист1!D616</f>
        <v>0</v>
      </c>
      <c r="G616" s="20">
        <f>Лист1!E616</f>
        <v>3.7679999999999998</v>
      </c>
      <c r="H616" s="20">
        <f>Лист1!F616</f>
        <v>0</v>
      </c>
    </row>
    <row r="617" spans="1:8" x14ac:dyDescent="0.25">
      <c r="A617" s="1"/>
      <c r="C617" s="1">
        <f>Лист1!A617</f>
        <v>42973</v>
      </c>
      <c r="D617" s="1" t="str">
        <f>Лист1!B617</f>
        <v>11:00-12:00</v>
      </c>
      <c r="E617" s="20">
        <f>Лист1!C617</f>
        <v>17.376000000000001</v>
      </c>
      <c r="F617" s="20">
        <f>Лист1!D617</f>
        <v>0</v>
      </c>
      <c r="G617" s="20">
        <f>Лист1!E617</f>
        <v>3.7440000000000002</v>
      </c>
      <c r="H617" s="20">
        <f>Лист1!F617</f>
        <v>0</v>
      </c>
    </row>
    <row r="618" spans="1:8" x14ac:dyDescent="0.25">
      <c r="A618" s="1"/>
      <c r="C618" s="1">
        <f>Лист1!A618</f>
        <v>42973</v>
      </c>
      <c r="D618" s="1" t="str">
        <f>Лист1!B618</f>
        <v>12:00-13:00</v>
      </c>
      <c r="E618" s="20">
        <f>Лист1!C618</f>
        <v>15.912000000000001</v>
      </c>
      <c r="F618" s="20">
        <f>Лист1!D618</f>
        <v>0</v>
      </c>
      <c r="G618" s="20">
        <f>Лист1!E618</f>
        <v>3.7919999999999998</v>
      </c>
      <c r="H618" s="20">
        <f>Лист1!F618</f>
        <v>0</v>
      </c>
    </row>
    <row r="619" spans="1:8" x14ac:dyDescent="0.25">
      <c r="A619" s="1"/>
      <c r="C619" s="1">
        <f>Лист1!A619</f>
        <v>42973</v>
      </c>
      <c r="D619" s="1" t="str">
        <f>Лист1!B619</f>
        <v>13:00-14:00</v>
      </c>
      <c r="E619" s="20">
        <f>Лист1!C619</f>
        <v>13.776</v>
      </c>
      <c r="F619" s="20">
        <f>Лист1!D619</f>
        <v>0</v>
      </c>
      <c r="G619" s="20">
        <f>Лист1!E619</f>
        <v>3.1680000000000001</v>
      </c>
      <c r="H619" s="20">
        <f>Лист1!F619</f>
        <v>0</v>
      </c>
    </row>
    <row r="620" spans="1:8" x14ac:dyDescent="0.25">
      <c r="A620" s="1"/>
      <c r="C620" s="1">
        <f>Лист1!A620</f>
        <v>42973</v>
      </c>
      <c r="D620" s="1" t="str">
        <f>Лист1!B620</f>
        <v>14:00-15:00</v>
      </c>
      <c r="E620" s="20">
        <f>Лист1!C620</f>
        <v>12.311999999999999</v>
      </c>
      <c r="F620" s="20">
        <f>Лист1!D620</f>
        <v>0</v>
      </c>
      <c r="G620" s="20">
        <f>Лист1!E620</f>
        <v>3.1440000000000001</v>
      </c>
      <c r="H620" s="20">
        <f>Лист1!F620</f>
        <v>0</v>
      </c>
    </row>
    <row r="621" spans="1:8" x14ac:dyDescent="0.25">
      <c r="A621" s="1"/>
      <c r="C621" s="1">
        <f>Лист1!A621</f>
        <v>42973</v>
      </c>
      <c r="D621" s="1" t="str">
        <f>Лист1!B621</f>
        <v>15:00-16:00</v>
      </c>
      <c r="E621" s="20">
        <f>Лист1!C621</f>
        <v>17.783999999999999</v>
      </c>
      <c r="F621" s="20">
        <f>Лист1!D621</f>
        <v>0</v>
      </c>
      <c r="G621" s="20">
        <f>Лист1!E621</f>
        <v>3.36</v>
      </c>
      <c r="H621" s="20">
        <f>Лист1!F621</f>
        <v>0</v>
      </c>
    </row>
    <row r="622" spans="1:8" x14ac:dyDescent="0.25">
      <c r="A622" s="1"/>
      <c r="C622" s="1">
        <f>Лист1!A622</f>
        <v>42973</v>
      </c>
      <c r="D622" s="1" t="str">
        <f>Лист1!B622</f>
        <v>16:00-17:00</v>
      </c>
      <c r="E622" s="20">
        <f>Лист1!C622</f>
        <v>20.399999999999999</v>
      </c>
      <c r="F622" s="20">
        <f>Лист1!D622</f>
        <v>0</v>
      </c>
      <c r="G622" s="20">
        <f>Лист1!E622</f>
        <v>3.7679999999999998</v>
      </c>
      <c r="H622" s="20">
        <f>Лист1!F622</f>
        <v>0</v>
      </c>
    </row>
    <row r="623" spans="1:8" x14ac:dyDescent="0.25">
      <c r="A623" s="1"/>
      <c r="C623" s="1">
        <f>Лист1!A623</f>
        <v>42973</v>
      </c>
      <c r="D623" s="1" t="str">
        <f>Лист1!B623</f>
        <v>17:00-18:00</v>
      </c>
      <c r="E623" s="20">
        <f>Лист1!C623</f>
        <v>19.847999999999999</v>
      </c>
      <c r="F623" s="20">
        <f>Лист1!D623</f>
        <v>0</v>
      </c>
      <c r="G623" s="20">
        <f>Лист1!E623</f>
        <v>3.9119999999999999</v>
      </c>
      <c r="H623" s="20">
        <f>Лист1!F623</f>
        <v>0</v>
      </c>
    </row>
    <row r="624" spans="1:8" x14ac:dyDescent="0.25">
      <c r="A624" s="1"/>
      <c r="C624" s="1">
        <f>Лист1!A624</f>
        <v>42973</v>
      </c>
      <c r="D624" s="1" t="str">
        <f>Лист1!B624</f>
        <v>18:00-19:00</v>
      </c>
      <c r="E624" s="20">
        <f>Лист1!C624</f>
        <v>19.463999999999999</v>
      </c>
      <c r="F624" s="20">
        <f>Лист1!D624</f>
        <v>0</v>
      </c>
      <c r="G624" s="20">
        <f>Лист1!E624</f>
        <v>3.528</v>
      </c>
      <c r="H624" s="20">
        <f>Лист1!F624</f>
        <v>0</v>
      </c>
    </row>
    <row r="625" spans="1:8" x14ac:dyDescent="0.25">
      <c r="A625" s="1"/>
      <c r="C625" s="1">
        <f>Лист1!A625</f>
        <v>42973</v>
      </c>
      <c r="D625" s="1" t="str">
        <f>Лист1!B625</f>
        <v>19:00-20:00</v>
      </c>
      <c r="E625" s="20">
        <f>Лист1!C625</f>
        <v>16.824000000000002</v>
      </c>
      <c r="F625" s="20">
        <f>Лист1!D625</f>
        <v>0</v>
      </c>
      <c r="G625" s="20">
        <f>Лист1!E625</f>
        <v>2.952</v>
      </c>
      <c r="H625" s="20">
        <f>Лист1!F625</f>
        <v>0</v>
      </c>
    </row>
    <row r="626" spans="1:8" x14ac:dyDescent="0.25">
      <c r="A626" s="1"/>
      <c r="C626" s="1">
        <f>Лист1!A626</f>
        <v>42973</v>
      </c>
      <c r="D626" s="1" t="str">
        <f>Лист1!B626</f>
        <v>20:00-21:00</v>
      </c>
      <c r="E626" s="20">
        <f>Лист1!C626</f>
        <v>15.288</v>
      </c>
      <c r="F626" s="20">
        <f>Лист1!D626</f>
        <v>0</v>
      </c>
      <c r="G626" s="20">
        <f>Лист1!E626</f>
        <v>2.3759999999999999</v>
      </c>
      <c r="H626" s="20">
        <f>Лист1!F626</f>
        <v>0</v>
      </c>
    </row>
    <row r="627" spans="1:8" x14ac:dyDescent="0.25">
      <c r="A627" s="1"/>
      <c r="C627" s="1">
        <f>Лист1!A627</f>
        <v>42973</v>
      </c>
      <c r="D627" s="1" t="str">
        <f>Лист1!B627</f>
        <v>21:00-22:00</v>
      </c>
      <c r="E627" s="20">
        <f>Лист1!C627</f>
        <v>13.343999999999999</v>
      </c>
      <c r="F627" s="20">
        <f>Лист1!D627</f>
        <v>0</v>
      </c>
      <c r="G627" s="20">
        <f>Лист1!E627</f>
        <v>2.6160000000000001</v>
      </c>
      <c r="H627" s="20">
        <f>Лист1!F627</f>
        <v>0</v>
      </c>
    </row>
    <row r="628" spans="1:8" x14ac:dyDescent="0.25">
      <c r="A628" s="1"/>
      <c r="C628" s="1">
        <f>Лист1!A628</f>
        <v>42973</v>
      </c>
      <c r="D628" s="1" t="str">
        <f>Лист1!B628</f>
        <v>22:00-23:00</v>
      </c>
      <c r="E628" s="20">
        <f>Лист1!C628</f>
        <v>12.263999999999999</v>
      </c>
      <c r="F628" s="20">
        <f>Лист1!D628</f>
        <v>0</v>
      </c>
      <c r="G628" s="20">
        <f>Лист1!E628</f>
        <v>2.6640000000000001</v>
      </c>
      <c r="H628" s="20">
        <f>Лист1!F628</f>
        <v>0</v>
      </c>
    </row>
    <row r="629" spans="1:8" x14ac:dyDescent="0.25">
      <c r="A629" s="1"/>
      <c r="C629" s="1">
        <f>Лист1!A629</f>
        <v>42973</v>
      </c>
      <c r="D629" s="1" t="str">
        <f>Лист1!B629</f>
        <v>23:00-24:00</v>
      </c>
      <c r="E629" s="20">
        <f>Лист1!C629</f>
        <v>12</v>
      </c>
      <c r="F629" s="20">
        <f>Лист1!D629</f>
        <v>0</v>
      </c>
      <c r="G629" s="20">
        <f>Лист1!E629</f>
        <v>2.64</v>
      </c>
      <c r="H629" s="20">
        <f>Лист1!F629</f>
        <v>0</v>
      </c>
    </row>
    <row r="630" spans="1:8" x14ac:dyDescent="0.25">
      <c r="A630" s="1"/>
      <c r="C630" s="1">
        <f>Лист1!A630</f>
        <v>42974</v>
      </c>
      <c r="D630" s="1" t="str">
        <f>Лист1!B630</f>
        <v>00:00-01:00</v>
      </c>
      <c r="E630" s="20">
        <f>Лист1!C630</f>
        <v>12.071999999999999</v>
      </c>
      <c r="F630" s="20">
        <f>Лист1!D630</f>
        <v>0</v>
      </c>
      <c r="G630" s="20">
        <f>Лист1!E630</f>
        <v>2.6880000000000002</v>
      </c>
      <c r="H630" s="20">
        <f>Лист1!F630</f>
        <v>0</v>
      </c>
    </row>
    <row r="631" spans="1:8" x14ac:dyDescent="0.25">
      <c r="A631" s="1"/>
      <c r="C631" s="1">
        <f>Лист1!A631</f>
        <v>42974</v>
      </c>
      <c r="D631" s="1" t="str">
        <f>Лист1!B631</f>
        <v>01:00-02:00</v>
      </c>
      <c r="E631" s="20">
        <f>Лист1!C631</f>
        <v>11.976000000000001</v>
      </c>
      <c r="F631" s="20">
        <f>Лист1!D631</f>
        <v>0</v>
      </c>
      <c r="G631" s="20">
        <f>Лист1!E631</f>
        <v>2.2559999999999998</v>
      </c>
      <c r="H631" s="20">
        <f>Лист1!F631</f>
        <v>0</v>
      </c>
    </row>
    <row r="632" spans="1:8" x14ac:dyDescent="0.25">
      <c r="A632" s="1"/>
      <c r="C632" s="1">
        <f>Лист1!A632</f>
        <v>42974</v>
      </c>
      <c r="D632" s="1" t="str">
        <f>Лист1!B632</f>
        <v>02:00-03:00</v>
      </c>
      <c r="E632" s="20">
        <f>Лист1!C632</f>
        <v>13.872</v>
      </c>
      <c r="F632" s="20">
        <f>Лист1!D632</f>
        <v>0</v>
      </c>
      <c r="G632" s="20">
        <f>Лист1!E632</f>
        <v>2.7839999999999998</v>
      </c>
      <c r="H632" s="20">
        <f>Лист1!F632</f>
        <v>0</v>
      </c>
    </row>
    <row r="633" spans="1:8" x14ac:dyDescent="0.25">
      <c r="A633" s="1"/>
      <c r="C633" s="1">
        <f>Лист1!A633</f>
        <v>42974</v>
      </c>
      <c r="D633" s="1" t="str">
        <f>Лист1!B633</f>
        <v>03:00-04:00</v>
      </c>
      <c r="E633" s="20">
        <f>Лист1!C633</f>
        <v>14.592000000000001</v>
      </c>
      <c r="F633" s="20">
        <f>Лист1!D633</f>
        <v>0</v>
      </c>
      <c r="G633" s="20">
        <f>Лист1!E633</f>
        <v>3.0960000000000001</v>
      </c>
      <c r="H633" s="20">
        <f>Лист1!F633</f>
        <v>0</v>
      </c>
    </row>
    <row r="634" spans="1:8" x14ac:dyDescent="0.25">
      <c r="A634" s="1"/>
      <c r="C634" s="1">
        <f>Лист1!A634</f>
        <v>42974</v>
      </c>
      <c r="D634" s="1" t="str">
        <f>Лист1!B634</f>
        <v>04:00-05:00</v>
      </c>
      <c r="E634" s="20">
        <f>Лист1!C634</f>
        <v>19.079999999999998</v>
      </c>
      <c r="F634" s="20">
        <f>Лист1!D634</f>
        <v>0</v>
      </c>
      <c r="G634" s="20">
        <f>Лист1!E634</f>
        <v>3.2160000000000002</v>
      </c>
      <c r="H634" s="20">
        <f>Лист1!F634</f>
        <v>0</v>
      </c>
    </row>
    <row r="635" spans="1:8" x14ac:dyDescent="0.25">
      <c r="A635" s="1"/>
      <c r="C635" s="1">
        <f>Лист1!A635</f>
        <v>42974</v>
      </c>
      <c r="D635" s="1" t="str">
        <f>Лист1!B635</f>
        <v>05:00-06:00</v>
      </c>
      <c r="E635" s="20">
        <f>Лист1!C635</f>
        <v>19.32</v>
      </c>
      <c r="F635" s="20">
        <f>Лист1!D635</f>
        <v>0</v>
      </c>
      <c r="G635" s="20">
        <f>Лист1!E635</f>
        <v>2.976</v>
      </c>
      <c r="H635" s="20">
        <f>Лист1!F635</f>
        <v>0</v>
      </c>
    </row>
    <row r="636" spans="1:8" x14ac:dyDescent="0.25">
      <c r="A636" s="1"/>
      <c r="C636" s="1">
        <f>Лист1!A636</f>
        <v>42974</v>
      </c>
      <c r="D636" s="1" t="str">
        <f>Лист1!B636</f>
        <v>06:00-07:00</v>
      </c>
      <c r="E636" s="20">
        <f>Лист1!C636</f>
        <v>18.192</v>
      </c>
      <c r="F636" s="20">
        <f>Лист1!D636</f>
        <v>0</v>
      </c>
      <c r="G636" s="20">
        <f>Лист1!E636</f>
        <v>2.7360000000000002</v>
      </c>
      <c r="H636" s="20">
        <f>Лист1!F636</f>
        <v>0</v>
      </c>
    </row>
    <row r="637" spans="1:8" x14ac:dyDescent="0.25">
      <c r="A637" s="1"/>
      <c r="C637" s="1">
        <f>Лист1!A637</f>
        <v>42974</v>
      </c>
      <c r="D637" s="1" t="str">
        <f>Лист1!B637</f>
        <v>07:00-08:00</v>
      </c>
      <c r="E637" s="20">
        <f>Лист1!C637</f>
        <v>21.216000000000001</v>
      </c>
      <c r="F637" s="20">
        <f>Лист1!D637</f>
        <v>0</v>
      </c>
      <c r="G637" s="20">
        <f>Лист1!E637</f>
        <v>3.4079999999999999</v>
      </c>
      <c r="H637" s="20">
        <f>Лист1!F637</f>
        <v>0</v>
      </c>
    </row>
    <row r="638" spans="1:8" x14ac:dyDescent="0.25">
      <c r="A638" s="1"/>
      <c r="C638" s="1">
        <f>Лист1!A638</f>
        <v>42974</v>
      </c>
      <c r="D638" s="1" t="str">
        <f>Лист1!B638</f>
        <v>08:00-09:00</v>
      </c>
      <c r="E638" s="20">
        <f>Лист1!C638</f>
        <v>19.344000000000001</v>
      </c>
      <c r="F638" s="20">
        <f>Лист1!D638</f>
        <v>0</v>
      </c>
      <c r="G638" s="20">
        <f>Лист1!E638</f>
        <v>3.6240000000000001</v>
      </c>
      <c r="H638" s="20">
        <f>Лист1!F638</f>
        <v>0</v>
      </c>
    </row>
    <row r="639" spans="1:8" x14ac:dyDescent="0.25">
      <c r="A639" s="1"/>
      <c r="C639" s="1">
        <f>Лист1!A639</f>
        <v>42974</v>
      </c>
      <c r="D639" s="1" t="str">
        <f>Лист1!B639</f>
        <v>09:00-10:00</v>
      </c>
      <c r="E639" s="20">
        <f>Лист1!C639</f>
        <v>18.263999999999999</v>
      </c>
      <c r="F639" s="20">
        <f>Лист1!D639</f>
        <v>0</v>
      </c>
      <c r="G639" s="20">
        <f>Лист1!E639</f>
        <v>3.96</v>
      </c>
      <c r="H639" s="20">
        <f>Лист1!F639</f>
        <v>0</v>
      </c>
    </row>
    <row r="640" spans="1:8" x14ac:dyDescent="0.25">
      <c r="A640" s="1"/>
      <c r="C640" s="1">
        <f>Лист1!A640</f>
        <v>42974</v>
      </c>
      <c r="D640" s="1" t="str">
        <f>Лист1!B640</f>
        <v>10:00-11:00</v>
      </c>
      <c r="E640" s="20">
        <f>Лист1!C640</f>
        <v>15.311999999999999</v>
      </c>
      <c r="F640" s="20">
        <f>Лист1!D640</f>
        <v>0</v>
      </c>
      <c r="G640" s="20">
        <f>Лист1!E640</f>
        <v>3.552</v>
      </c>
      <c r="H640" s="20">
        <f>Лист1!F640</f>
        <v>0</v>
      </c>
    </row>
    <row r="641" spans="1:8" x14ac:dyDescent="0.25">
      <c r="A641" s="1"/>
      <c r="C641" s="1">
        <f>Лист1!A641</f>
        <v>42974</v>
      </c>
      <c r="D641" s="1" t="str">
        <f>Лист1!B641</f>
        <v>11:00-12:00</v>
      </c>
      <c r="E641" s="20">
        <f>Лист1!C641</f>
        <v>17.712</v>
      </c>
      <c r="F641" s="20">
        <f>Лист1!D641</f>
        <v>0</v>
      </c>
      <c r="G641" s="20">
        <f>Лист1!E641</f>
        <v>3.24</v>
      </c>
      <c r="H641" s="20">
        <f>Лист1!F641</f>
        <v>0</v>
      </c>
    </row>
    <row r="642" spans="1:8" x14ac:dyDescent="0.25">
      <c r="A642" s="1"/>
      <c r="C642" s="1">
        <f>Лист1!A642</f>
        <v>42974</v>
      </c>
      <c r="D642" s="1" t="str">
        <f>Лист1!B642</f>
        <v>12:00-13:00</v>
      </c>
      <c r="E642" s="20">
        <f>Лист1!C642</f>
        <v>21.431999999999999</v>
      </c>
      <c r="F642" s="20">
        <f>Лист1!D642</f>
        <v>0</v>
      </c>
      <c r="G642" s="20">
        <f>Лист1!E642</f>
        <v>3.48</v>
      </c>
      <c r="H642" s="20">
        <f>Лист1!F642</f>
        <v>0</v>
      </c>
    </row>
    <row r="643" spans="1:8" x14ac:dyDescent="0.25">
      <c r="A643" s="1"/>
      <c r="C643" s="1">
        <f>Лист1!A643</f>
        <v>42974</v>
      </c>
      <c r="D643" s="1" t="str">
        <f>Лист1!B643</f>
        <v>13:00-14:00</v>
      </c>
      <c r="E643" s="20">
        <f>Лист1!C643</f>
        <v>19.704000000000001</v>
      </c>
      <c r="F643" s="20">
        <f>Лист1!D643</f>
        <v>0</v>
      </c>
      <c r="G643" s="20">
        <f>Лист1!E643</f>
        <v>3.024</v>
      </c>
      <c r="H643" s="20">
        <f>Лист1!F643</f>
        <v>0</v>
      </c>
    </row>
    <row r="644" spans="1:8" x14ac:dyDescent="0.25">
      <c r="A644" s="1"/>
      <c r="C644" s="1">
        <f>Лист1!A644</f>
        <v>42974</v>
      </c>
      <c r="D644" s="1" t="str">
        <f>Лист1!B644</f>
        <v>14:00-15:00</v>
      </c>
      <c r="E644" s="20">
        <f>Лист1!C644</f>
        <v>24.911999999999999</v>
      </c>
      <c r="F644" s="20">
        <f>Лист1!D644</f>
        <v>0</v>
      </c>
      <c r="G644" s="20">
        <f>Лист1!E644</f>
        <v>3.6720000000000002</v>
      </c>
      <c r="H644" s="20">
        <f>Лист1!F644</f>
        <v>0</v>
      </c>
    </row>
    <row r="645" spans="1:8" x14ac:dyDescent="0.25">
      <c r="A645" s="1"/>
      <c r="C645" s="1">
        <f>Лист1!A645</f>
        <v>42974</v>
      </c>
      <c r="D645" s="1" t="str">
        <f>Лист1!B645</f>
        <v>15:00-16:00</v>
      </c>
      <c r="E645" s="20">
        <f>Лист1!C645</f>
        <v>28.8</v>
      </c>
      <c r="F645" s="20">
        <f>Лист1!D645</f>
        <v>0</v>
      </c>
      <c r="G645" s="20">
        <f>Лист1!E645</f>
        <v>3.8639999999999999</v>
      </c>
      <c r="H645" s="20">
        <f>Лист1!F645</f>
        <v>0</v>
      </c>
    </row>
    <row r="646" spans="1:8" x14ac:dyDescent="0.25">
      <c r="A646" s="1"/>
      <c r="C646" s="1">
        <f>Лист1!A646</f>
        <v>42974</v>
      </c>
      <c r="D646" s="1" t="str">
        <f>Лист1!B646</f>
        <v>16:00-17:00</v>
      </c>
      <c r="E646" s="20">
        <f>Лист1!C646</f>
        <v>29.76</v>
      </c>
      <c r="F646" s="20">
        <f>Лист1!D646</f>
        <v>0</v>
      </c>
      <c r="G646" s="20">
        <f>Лист1!E646</f>
        <v>4.92</v>
      </c>
      <c r="H646" s="20">
        <f>Лист1!F646</f>
        <v>0</v>
      </c>
    </row>
    <row r="647" spans="1:8" x14ac:dyDescent="0.25">
      <c r="A647" s="1"/>
      <c r="C647" s="1">
        <f>Лист1!A647</f>
        <v>42974</v>
      </c>
      <c r="D647" s="1" t="str">
        <f>Лист1!B647</f>
        <v>17:00-18:00</v>
      </c>
      <c r="E647" s="20">
        <f>Лист1!C647</f>
        <v>29.832000000000001</v>
      </c>
      <c r="F647" s="20">
        <f>Лист1!D647</f>
        <v>0</v>
      </c>
      <c r="G647" s="20">
        <f>Лист1!E647</f>
        <v>4.1040000000000001</v>
      </c>
      <c r="H647" s="20">
        <f>Лист1!F647</f>
        <v>0</v>
      </c>
    </row>
    <row r="648" spans="1:8" x14ac:dyDescent="0.25">
      <c r="A648" s="1"/>
      <c r="C648" s="1">
        <f>Лист1!A648</f>
        <v>42974</v>
      </c>
      <c r="D648" s="1" t="str">
        <f>Лист1!B648</f>
        <v>18:00-19:00</v>
      </c>
      <c r="E648" s="20">
        <f>Лист1!C648</f>
        <v>26.28</v>
      </c>
      <c r="F648" s="20">
        <f>Лист1!D648</f>
        <v>0</v>
      </c>
      <c r="G648" s="20">
        <f>Лист1!E648</f>
        <v>3.7440000000000002</v>
      </c>
      <c r="H648" s="20">
        <f>Лист1!F648</f>
        <v>0</v>
      </c>
    </row>
    <row r="649" spans="1:8" x14ac:dyDescent="0.25">
      <c r="A649" s="1"/>
      <c r="C649" s="1">
        <f>Лист1!A649</f>
        <v>42974</v>
      </c>
      <c r="D649" s="1" t="str">
        <f>Лист1!B649</f>
        <v>19:00-20:00</v>
      </c>
      <c r="E649" s="20">
        <f>Лист1!C649</f>
        <v>22.103999999999999</v>
      </c>
      <c r="F649" s="20">
        <f>Лист1!D649</f>
        <v>0</v>
      </c>
      <c r="G649" s="20">
        <f>Лист1!E649</f>
        <v>3.6240000000000001</v>
      </c>
      <c r="H649" s="20">
        <f>Лист1!F649</f>
        <v>0</v>
      </c>
    </row>
    <row r="650" spans="1:8" x14ac:dyDescent="0.25">
      <c r="A650" s="1"/>
      <c r="C650" s="1">
        <f>Лист1!A650</f>
        <v>42974</v>
      </c>
      <c r="D650" s="1" t="str">
        <f>Лист1!B650</f>
        <v>20:00-21:00</v>
      </c>
      <c r="E650" s="20">
        <f>Лист1!C650</f>
        <v>17.832000000000001</v>
      </c>
      <c r="F650" s="20">
        <f>Лист1!D650</f>
        <v>0</v>
      </c>
      <c r="G650" s="20">
        <f>Лист1!E650</f>
        <v>2.7360000000000002</v>
      </c>
      <c r="H650" s="20">
        <f>Лист1!F650</f>
        <v>0</v>
      </c>
    </row>
    <row r="651" spans="1:8" x14ac:dyDescent="0.25">
      <c r="A651" s="1"/>
      <c r="C651" s="1">
        <f>Лист1!A651</f>
        <v>42974</v>
      </c>
      <c r="D651" s="1" t="str">
        <f>Лист1!B651</f>
        <v>21:00-22:00</v>
      </c>
      <c r="E651" s="20">
        <f>Лист1!C651</f>
        <v>16.512</v>
      </c>
      <c r="F651" s="20">
        <f>Лист1!D651</f>
        <v>0</v>
      </c>
      <c r="G651" s="20">
        <f>Лист1!E651</f>
        <v>2.8319999999999999</v>
      </c>
      <c r="H651" s="20">
        <f>Лист1!F651</f>
        <v>0</v>
      </c>
    </row>
    <row r="652" spans="1:8" x14ac:dyDescent="0.25">
      <c r="A652" s="1"/>
      <c r="C652" s="1">
        <f>Лист1!A652</f>
        <v>42974</v>
      </c>
      <c r="D652" s="1" t="str">
        <f>Лист1!B652</f>
        <v>22:00-23:00</v>
      </c>
      <c r="E652" s="20">
        <f>Лист1!C652</f>
        <v>16.391999999999999</v>
      </c>
      <c r="F652" s="20">
        <f>Лист1!D652</f>
        <v>0</v>
      </c>
      <c r="G652" s="20">
        <f>Лист1!E652</f>
        <v>2.8319999999999999</v>
      </c>
      <c r="H652" s="20">
        <f>Лист1!F652</f>
        <v>0</v>
      </c>
    </row>
    <row r="653" spans="1:8" x14ac:dyDescent="0.25">
      <c r="A653" s="1"/>
      <c r="C653" s="1">
        <f>Лист1!A653</f>
        <v>42974</v>
      </c>
      <c r="D653" s="1" t="str">
        <f>Лист1!B653</f>
        <v>23:00-24:00</v>
      </c>
      <c r="E653" s="20">
        <f>Лист1!C653</f>
        <v>14.904</v>
      </c>
      <c r="F653" s="20">
        <f>Лист1!D653</f>
        <v>0</v>
      </c>
      <c r="G653" s="20">
        <f>Лист1!E653</f>
        <v>2.5680000000000001</v>
      </c>
      <c r="H653" s="20">
        <f>Лист1!F653</f>
        <v>0</v>
      </c>
    </row>
    <row r="654" spans="1:8" x14ac:dyDescent="0.25">
      <c r="A654" s="1"/>
      <c r="C654" s="1">
        <f>Лист1!A654</f>
        <v>42975</v>
      </c>
      <c r="D654" s="1" t="str">
        <f>Лист1!B654</f>
        <v>00:00-01:00</v>
      </c>
      <c r="E654" s="20">
        <f>Лист1!C654</f>
        <v>15.288</v>
      </c>
      <c r="F654" s="20">
        <f>Лист1!D654</f>
        <v>0</v>
      </c>
      <c r="G654" s="20">
        <f>Лист1!E654</f>
        <v>2.5920000000000001</v>
      </c>
      <c r="H654" s="20">
        <f>Лист1!F654</f>
        <v>0</v>
      </c>
    </row>
    <row r="655" spans="1:8" x14ac:dyDescent="0.25">
      <c r="A655" s="1"/>
      <c r="C655" s="1">
        <f>Лист1!A655</f>
        <v>42975</v>
      </c>
      <c r="D655" s="1" t="str">
        <f>Лист1!B655</f>
        <v>01:00-02:00</v>
      </c>
      <c r="E655" s="20">
        <f>Лист1!C655</f>
        <v>18.431999999999999</v>
      </c>
      <c r="F655" s="20">
        <f>Лист1!D655</f>
        <v>0</v>
      </c>
      <c r="G655" s="20">
        <f>Лист1!E655</f>
        <v>3.048</v>
      </c>
      <c r="H655" s="20">
        <f>Лист1!F655</f>
        <v>0</v>
      </c>
    </row>
    <row r="656" spans="1:8" x14ac:dyDescent="0.25">
      <c r="A656" s="1"/>
      <c r="C656" s="1">
        <f>Лист1!A656</f>
        <v>42975</v>
      </c>
      <c r="D656" s="1" t="str">
        <f>Лист1!B656</f>
        <v>02:00-03:00</v>
      </c>
      <c r="E656" s="20">
        <f>Лист1!C656</f>
        <v>16.344000000000001</v>
      </c>
      <c r="F656" s="20">
        <f>Лист1!D656</f>
        <v>0</v>
      </c>
      <c r="G656" s="20">
        <f>Лист1!E656</f>
        <v>2.6880000000000002</v>
      </c>
      <c r="H656" s="20">
        <f>Лист1!F656</f>
        <v>0</v>
      </c>
    </row>
    <row r="657" spans="1:8" x14ac:dyDescent="0.25">
      <c r="A657" s="1"/>
      <c r="C657" s="1">
        <f>Лист1!A657</f>
        <v>42975</v>
      </c>
      <c r="D657" s="1" t="str">
        <f>Лист1!B657</f>
        <v>03:00-04:00</v>
      </c>
      <c r="E657" s="20">
        <f>Лист1!C657</f>
        <v>17.28</v>
      </c>
      <c r="F657" s="20">
        <f>Лист1!D657</f>
        <v>0</v>
      </c>
      <c r="G657" s="20">
        <f>Лист1!E657</f>
        <v>2.3759999999999999</v>
      </c>
      <c r="H657" s="20">
        <f>Лист1!F657</f>
        <v>0</v>
      </c>
    </row>
    <row r="658" spans="1:8" x14ac:dyDescent="0.25">
      <c r="A658" s="1"/>
      <c r="C658" s="1">
        <f>Лист1!A658</f>
        <v>42975</v>
      </c>
      <c r="D658" s="1" t="str">
        <f>Лист1!B658</f>
        <v>04:00-05:00</v>
      </c>
      <c r="E658" s="20">
        <f>Лист1!C658</f>
        <v>19.488</v>
      </c>
      <c r="F658" s="20">
        <f>Лист1!D658</f>
        <v>0</v>
      </c>
      <c r="G658" s="20">
        <f>Лист1!E658</f>
        <v>3.3839999999999999</v>
      </c>
      <c r="H658" s="20">
        <f>Лист1!F658</f>
        <v>0</v>
      </c>
    </row>
    <row r="659" spans="1:8" x14ac:dyDescent="0.25">
      <c r="A659" s="1"/>
      <c r="C659" s="1">
        <f>Лист1!A659</f>
        <v>42975</v>
      </c>
      <c r="D659" s="1" t="str">
        <f>Лист1!B659</f>
        <v>05:00-06:00</v>
      </c>
      <c r="E659" s="20">
        <f>Лист1!C659</f>
        <v>17.64</v>
      </c>
      <c r="F659" s="20">
        <f>Лист1!D659</f>
        <v>0</v>
      </c>
      <c r="G659" s="20">
        <f>Лист1!E659</f>
        <v>3.456</v>
      </c>
      <c r="H659" s="20">
        <f>Лист1!F659</f>
        <v>0</v>
      </c>
    </row>
    <row r="660" spans="1:8" x14ac:dyDescent="0.25">
      <c r="A660" s="1"/>
      <c r="C660" s="1">
        <f>Лист1!A660</f>
        <v>42975</v>
      </c>
      <c r="D660" s="1" t="str">
        <f>Лист1!B660</f>
        <v>06:00-07:00</v>
      </c>
      <c r="E660" s="20">
        <f>Лист1!C660</f>
        <v>19.847999999999999</v>
      </c>
      <c r="F660" s="20">
        <f>Лист1!D660</f>
        <v>0</v>
      </c>
      <c r="G660" s="20">
        <f>Лист1!E660</f>
        <v>4.32</v>
      </c>
      <c r="H660" s="20">
        <f>Лист1!F660</f>
        <v>0</v>
      </c>
    </row>
    <row r="661" spans="1:8" x14ac:dyDescent="0.25">
      <c r="A661" s="1"/>
      <c r="C661" s="1">
        <f>Лист1!A661</f>
        <v>42975</v>
      </c>
      <c r="D661" s="1" t="str">
        <f>Лист1!B661</f>
        <v>07:00-08:00</v>
      </c>
      <c r="E661" s="20">
        <f>Лист1!C661</f>
        <v>22.391999999999999</v>
      </c>
      <c r="F661" s="20">
        <f>Лист1!D661</f>
        <v>0</v>
      </c>
      <c r="G661" s="20">
        <f>Лист1!E661</f>
        <v>4.1520000000000001</v>
      </c>
      <c r="H661" s="20">
        <f>Лист1!F661</f>
        <v>0</v>
      </c>
    </row>
    <row r="662" spans="1:8" x14ac:dyDescent="0.25">
      <c r="A662" s="1"/>
      <c r="C662" s="1">
        <f>Лист1!A662</f>
        <v>42975</v>
      </c>
      <c r="D662" s="1" t="str">
        <f>Лист1!B662</f>
        <v>08:00-09:00</v>
      </c>
      <c r="E662" s="20">
        <f>Лист1!C662</f>
        <v>16.536000000000001</v>
      </c>
      <c r="F662" s="20">
        <f>Лист1!D662</f>
        <v>0</v>
      </c>
      <c r="G662" s="20">
        <f>Лист1!E662</f>
        <v>3.7919999999999998</v>
      </c>
      <c r="H662" s="20">
        <f>Лист1!F662</f>
        <v>0</v>
      </c>
    </row>
    <row r="663" spans="1:8" x14ac:dyDescent="0.25">
      <c r="A663" s="1"/>
      <c r="C663" s="1">
        <f>Лист1!A663</f>
        <v>42975</v>
      </c>
      <c r="D663" s="1" t="str">
        <f>Лист1!B663</f>
        <v>09:00-10:00</v>
      </c>
      <c r="E663" s="20">
        <f>Лист1!C663</f>
        <v>17.568000000000001</v>
      </c>
      <c r="F663" s="20">
        <f>Лист1!D663</f>
        <v>0</v>
      </c>
      <c r="G663" s="20">
        <f>Лист1!E663</f>
        <v>4.4400000000000004</v>
      </c>
      <c r="H663" s="20">
        <f>Лист1!F663</f>
        <v>0</v>
      </c>
    </row>
    <row r="664" spans="1:8" x14ac:dyDescent="0.25">
      <c r="A664" s="1"/>
      <c r="C664" s="1">
        <f>Лист1!A664</f>
        <v>42975</v>
      </c>
      <c r="D664" s="1" t="str">
        <f>Лист1!B664</f>
        <v>10:00-11:00</v>
      </c>
      <c r="E664" s="20">
        <f>Лист1!C664</f>
        <v>18.696000000000002</v>
      </c>
      <c r="F664" s="20">
        <f>Лист1!D664</f>
        <v>0</v>
      </c>
      <c r="G664" s="20">
        <f>Лист1!E664</f>
        <v>3.7919999999999998</v>
      </c>
      <c r="H664" s="20">
        <f>Лист1!F664</f>
        <v>0</v>
      </c>
    </row>
    <row r="665" spans="1:8" x14ac:dyDescent="0.25">
      <c r="A665" s="1"/>
      <c r="C665" s="1">
        <f>Лист1!A665</f>
        <v>42975</v>
      </c>
      <c r="D665" s="1" t="str">
        <f>Лист1!B665</f>
        <v>11:00-12:00</v>
      </c>
      <c r="E665" s="20">
        <f>Лист1!C665</f>
        <v>17.736000000000001</v>
      </c>
      <c r="F665" s="20">
        <f>Лист1!D665</f>
        <v>0</v>
      </c>
      <c r="G665" s="20">
        <f>Лист1!E665</f>
        <v>3.3359999999999999</v>
      </c>
      <c r="H665" s="20">
        <f>Лист1!F665</f>
        <v>0</v>
      </c>
    </row>
    <row r="666" spans="1:8" x14ac:dyDescent="0.25">
      <c r="A666" s="1"/>
      <c r="C666" s="1">
        <f>Лист1!A666</f>
        <v>42975</v>
      </c>
      <c r="D666" s="1" t="str">
        <f>Лист1!B666</f>
        <v>12:00-13:00</v>
      </c>
      <c r="E666" s="20">
        <f>Лист1!C666</f>
        <v>18.239999999999998</v>
      </c>
      <c r="F666" s="20">
        <f>Лист1!D666</f>
        <v>0</v>
      </c>
      <c r="G666" s="20">
        <f>Лист1!E666</f>
        <v>3.2160000000000002</v>
      </c>
      <c r="H666" s="20">
        <f>Лист1!F666</f>
        <v>0</v>
      </c>
    </row>
    <row r="667" spans="1:8" x14ac:dyDescent="0.25">
      <c r="A667" s="1"/>
      <c r="C667" s="1">
        <f>Лист1!A667</f>
        <v>42975</v>
      </c>
      <c r="D667" s="1" t="str">
        <f>Лист1!B667</f>
        <v>13:00-14:00</v>
      </c>
      <c r="E667" s="20">
        <f>Лист1!C667</f>
        <v>21.263999999999999</v>
      </c>
      <c r="F667" s="20">
        <f>Лист1!D667</f>
        <v>0</v>
      </c>
      <c r="G667" s="20">
        <f>Лист1!E667</f>
        <v>3.6720000000000002</v>
      </c>
      <c r="H667" s="20">
        <f>Лист1!F667</f>
        <v>0</v>
      </c>
    </row>
    <row r="668" spans="1:8" x14ac:dyDescent="0.25">
      <c r="A668" s="1"/>
      <c r="C668" s="1">
        <f>Лист1!A668</f>
        <v>42975</v>
      </c>
      <c r="D668" s="1" t="str">
        <f>Лист1!B668</f>
        <v>14:00-15:00</v>
      </c>
      <c r="E668" s="20">
        <f>Лист1!C668</f>
        <v>21.936</v>
      </c>
      <c r="F668" s="20">
        <f>Лист1!D668</f>
        <v>0</v>
      </c>
      <c r="G668" s="20">
        <f>Лист1!E668</f>
        <v>3.8879999999999999</v>
      </c>
      <c r="H668" s="20">
        <f>Лист1!F668</f>
        <v>0</v>
      </c>
    </row>
    <row r="669" spans="1:8" x14ac:dyDescent="0.25">
      <c r="A669" s="1"/>
      <c r="C669" s="1">
        <f>Лист1!A669</f>
        <v>42975</v>
      </c>
      <c r="D669" s="1" t="str">
        <f>Лист1!B669</f>
        <v>15:00-16:00</v>
      </c>
      <c r="E669" s="20">
        <f>Лист1!C669</f>
        <v>31.367999999999999</v>
      </c>
      <c r="F669" s="20">
        <f>Лист1!D669</f>
        <v>0</v>
      </c>
      <c r="G669" s="20">
        <f>Лист1!E669</f>
        <v>2.5920000000000001</v>
      </c>
      <c r="H669" s="20">
        <f>Лист1!F669</f>
        <v>4.8000000000000001E-2</v>
      </c>
    </row>
    <row r="670" spans="1:8" x14ac:dyDescent="0.25">
      <c r="A670" s="1"/>
      <c r="C670" s="1">
        <f>Лист1!A670</f>
        <v>42975</v>
      </c>
      <c r="D670" s="1" t="str">
        <f>Лист1!B670</f>
        <v>16:00-17:00</v>
      </c>
      <c r="E670" s="20">
        <f>Лист1!C670</f>
        <v>32.591999999999999</v>
      </c>
      <c r="F670" s="20">
        <f>Лист1!D670</f>
        <v>0</v>
      </c>
      <c r="G670" s="20">
        <f>Лист1!E670</f>
        <v>2.472</v>
      </c>
      <c r="H670" s="20">
        <f>Лист1!F670</f>
        <v>4.8000000000000001E-2</v>
      </c>
    </row>
    <row r="671" spans="1:8" x14ac:dyDescent="0.25">
      <c r="A671" s="1"/>
      <c r="C671" s="1">
        <f>Лист1!A671</f>
        <v>42975</v>
      </c>
      <c r="D671" s="1" t="str">
        <f>Лист1!B671</f>
        <v>17:00-18:00</v>
      </c>
      <c r="E671" s="20">
        <f>Лист1!C671</f>
        <v>28.8</v>
      </c>
      <c r="F671" s="20">
        <f>Лист1!D671</f>
        <v>0</v>
      </c>
      <c r="G671" s="20">
        <f>Лист1!E671</f>
        <v>2.5680000000000001</v>
      </c>
      <c r="H671" s="20">
        <f>Лист1!F671</f>
        <v>0</v>
      </c>
    </row>
    <row r="672" spans="1:8" x14ac:dyDescent="0.25">
      <c r="A672" s="1"/>
      <c r="C672" s="1">
        <f>Лист1!A672</f>
        <v>42975</v>
      </c>
      <c r="D672" s="1" t="str">
        <f>Лист1!B672</f>
        <v>18:00-19:00</v>
      </c>
      <c r="E672" s="20">
        <f>Лист1!C672</f>
        <v>28.536000000000001</v>
      </c>
      <c r="F672" s="20">
        <f>Лист1!D672</f>
        <v>0</v>
      </c>
      <c r="G672" s="20">
        <f>Лист1!E672</f>
        <v>2.3039999999999998</v>
      </c>
      <c r="H672" s="20">
        <f>Лист1!F672</f>
        <v>2.4E-2</v>
      </c>
    </row>
    <row r="673" spans="1:8" x14ac:dyDescent="0.25">
      <c r="A673" s="1"/>
      <c r="C673" s="1">
        <f>Лист1!A673</f>
        <v>42975</v>
      </c>
      <c r="D673" s="1" t="str">
        <f>Лист1!B673</f>
        <v>19:00-20:00</v>
      </c>
      <c r="E673" s="20">
        <f>Лист1!C673</f>
        <v>24.12</v>
      </c>
      <c r="F673" s="20">
        <f>Лист1!D673</f>
        <v>0</v>
      </c>
      <c r="G673" s="20">
        <f>Лист1!E673</f>
        <v>2.6880000000000002</v>
      </c>
      <c r="H673" s="20">
        <f>Лист1!F673</f>
        <v>0</v>
      </c>
    </row>
    <row r="674" spans="1:8" x14ac:dyDescent="0.25">
      <c r="A674" s="1"/>
      <c r="C674" s="1">
        <f>Лист1!A674</f>
        <v>42975</v>
      </c>
      <c r="D674" s="1" t="str">
        <f>Лист1!B674</f>
        <v>20:00-21:00</v>
      </c>
      <c r="E674" s="20">
        <f>Лист1!C674</f>
        <v>20.783999999999999</v>
      </c>
      <c r="F674" s="20">
        <f>Лист1!D674</f>
        <v>0</v>
      </c>
      <c r="G674" s="20">
        <f>Лист1!E674</f>
        <v>2.52</v>
      </c>
      <c r="H674" s="20">
        <f>Лист1!F674</f>
        <v>0</v>
      </c>
    </row>
    <row r="675" spans="1:8" x14ac:dyDescent="0.25">
      <c r="A675" s="1"/>
      <c r="C675" s="1">
        <f>Лист1!A675</f>
        <v>42975</v>
      </c>
      <c r="D675" s="1" t="str">
        <f>Лист1!B675</f>
        <v>21:00-22:00</v>
      </c>
      <c r="E675" s="20">
        <f>Лист1!C675</f>
        <v>18.384</v>
      </c>
      <c r="F675" s="20">
        <f>Лист1!D675</f>
        <v>0</v>
      </c>
      <c r="G675" s="20">
        <f>Лист1!E675</f>
        <v>2.1840000000000002</v>
      </c>
      <c r="H675" s="20">
        <f>Лист1!F675</f>
        <v>0</v>
      </c>
    </row>
    <row r="676" spans="1:8" x14ac:dyDescent="0.25">
      <c r="A676" s="1"/>
      <c r="C676" s="1">
        <f>Лист1!A676</f>
        <v>42975</v>
      </c>
      <c r="D676" s="1" t="str">
        <f>Лист1!B676</f>
        <v>22:00-23:00</v>
      </c>
      <c r="E676" s="20">
        <f>Лист1!C676</f>
        <v>16.103999999999999</v>
      </c>
      <c r="F676" s="20">
        <f>Лист1!D676</f>
        <v>0</v>
      </c>
      <c r="G676" s="20">
        <f>Лист1!E676</f>
        <v>2.4</v>
      </c>
      <c r="H676" s="20">
        <f>Лист1!F676</f>
        <v>0</v>
      </c>
    </row>
    <row r="677" spans="1:8" x14ac:dyDescent="0.25">
      <c r="A677" s="1"/>
      <c r="C677" s="1">
        <f>Лист1!A677</f>
        <v>42975</v>
      </c>
      <c r="D677" s="1" t="str">
        <f>Лист1!B677</f>
        <v>23:00-24:00</v>
      </c>
      <c r="E677" s="20">
        <f>Лист1!C677</f>
        <v>15.696</v>
      </c>
      <c r="F677" s="20">
        <f>Лист1!D677</f>
        <v>0</v>
      </c>
      <c r="G677" s="20">
        <f>Лист1!E677</f>
        <v>2.3759999999999999</v>
      </c>
      <c r="H677" s="20">
        <f>Лист1!F677</f>
        <v>0</v>
      </c>
    </row>
    <row r="678" spans="1:8" x14ac:dyDescent="0.25">
      <c r="A678" s="1"/>
      <c r="C678" s="1">
        <f>Лист1!A678</f>
        <v>42976</v>
      </c>
      <c r="D678" s="1" t="str">
        <f>Лист1!B678</f>
        <v>00:00-01:00</v>
      </c>
      <c r="E678" s="20">
        <f>Лист1!C678</f>
        <v>16.463999999999999</v>
      </c>
      <c r="F678" s="20">
        <f>Лист1!D678</f>
        <v>0</v>
      </c>
      <c r="G678" s="20">
        <f>Лист1!E678</f>
        <v>2.544</v>
      </c>
      <c r="H678" s="20">
        <f>Лист1!F678</f>
        <v>0</v>
      </c>
    </row>
    <row r="679" spans="1:8" x14ac:dyDescent="0.25">
      <c r="A679" s="1"/>
      <c r="C679" s="1">
        <f>Лист1!A679</f>
        <v>42976</v>
      </c>
      <c r="D679" s="1" t="str">
        <f>Лист1!B679</f>
        <v>01:00-02:00</v>
      </c>
      <c r="E679" s="20">
        <f>Лист1!C679</f>
        <v>16.488</v>
      </c>
      <c r="F679" s="20">
        <f>Лист1!D679</f>
        <v>0</v>
      </c>
      <c r="G679" s="20">
        <f>Лист1!E679</f>
        <v>2.4</v>
      </c>
      <c r="H679" s="20">
        <f>Лист1!F679</f>
        <v>0</v>
      </c>
    </row>
    <row r="680" spans="1:8" x14ac:dyDescent="0.25">
      <c r="A680" s="1"/>
      <c r="C680" s="1">
        <f>Лист1!A680</f>
        <v>42976</v>
      </c>
      <c r="D680" s="1" t="str">
        <f>Лист1!B680</f>
        <v>02:00-03:00</v>
      </c>
      <c r="E680" s="20">
        <f>Лист1!C680</f>
        <v>19.344000000000001</v>
      </c>
      <c r="F680" s="20">
        <f>Лист1!D680</f>
        <v>0</v>
      </c>
      <c r="G680" s="20">
        <f>Лист1!E680</f>
        <v>1.8959999999999999</v>
      </c>
      <c r="H680" s="20">
        <f>Лист1!F680</f>
        <v>0</v>
      </c>
    </row>
    <row r="681" spans="1:8" x14ac:dyDescent="0.25">
      <c r="A681" s="1"/>
      <c r="C681" s="1">
        <f>Лист1!A681</f>
        <v>42976</v>
      </c>
      <c r="D681" s="1" t="str">
        <f>Лист1!B681</f>
        <v>03:00-04:00</v>
      </c>
      <c r="E681" s="20">
        <f>Лист1!C681</f>
        <v>19.824000000000002</v>
      </c>
      <c r="F681" s="20">
        <f>Лист1!D681</f>
        <v>0</v>
      </c>
      <c r="G681" s="20">
        <f>Лист1!E681</f>
        <v>2.7839999999999998</v>
      </c>
      <c r="H681" s="20">
        <f>Лист1!F681</f>
        <v>0</v>
      </c>
    </row>
    <row r="682" spans="1:8" x14ac:dyDescent="0.25">
      <c r="A682" s="1"/>
      <c r="C682" s="1">
        <f>Лист1!A682</f>
        <v>42976</v>
      </c>
      <c r="D682" s="1" t="str">
        <f>Лист1!B682</f>
        <v>04:00-05:00</v>
      </c>
      <c r="E682" s="20">
        <f>Лист1!C682</f>
        <v>19.440000000000001</v>
      </c>
      <c r="F682" s="20">
        <f>Лист1!D682</f>
        <v>0</v>
      </c>
      <c r="G682" s="20">
        <f>Лист1!E682</f>
        <v>2.1360000000000001</v>
      </c>
      <c r="H682" s="20">
        <f>Лист1!F682</f>
        <v>0</v>
      </c>
    </row>
    <row r="683" spans="1:8" x14ac:dyDescent="0.25">
      <c r="A683" s="1"/>
      <c r="C683" s="1">
        <f>Лист1!A683</f>
        <v>42976</v>
      </c>
      <c r="D683" s="1" t="str">
        <f>Лист1!B683</f>
        <v>05:00-06:00</v>
      </c>
      <c r="E683" s="20">
        <f>Лист1!C683</f>
        <v>20.327999999999999</v>
      </c>
      <c r="F683" s="20">
        <f>Лист1!D683</f>
        <v>0</v>
      </c>
      <c r="G683" s="20">
        <f>Лист1!E683</f>
        <v>2.7839999999999998</v>
      </c>
      <c r="H683" s="20">
        <f>Лист1!F683</f>
        <v>0</v>
      </c>
    </row>
    <row r="684" spans="1:8" x14ac:dyDescent="0.25">
      <c r="A684" s="1"/>
      <c r="C684" s="1">
        <f>Лист1!A684</f>
        <v>42976</v>
      </c>
      <c r="D684" s="1" t="str">
        <f>Лист1!B684</f>
        <v>06:00-07:00</v>
      </c>
      <c r="E684" s="20">
        <f>Лист1!C684</f>
        <v>21.024000000000001</v>
      </c>
      <c r="F684" s="20">
        <f>Лист1!D684</f>
        <v>0</v>
      </c>
      <c r="G684" s="20">
        <f>Лист1!E684</f>
        <v>3.1920000000000002</v>
      </c>
      <c r="H684" s="20">
        <f>Лист1!F684</f>
        <v>0</v>
      </c>
    </row>
    <row r="685" spans="1:8" x14ac:dyDescent="0.25">
      <c r="A685" s="1"/>
      <c r="C685" s="1">
        <f>Лист1!A685</f>
        <v>42976</v>
      </c>
      <c r="D685" s="1" t="str">
        <f>Лист1!B685</f>
        <v>07:00-08:00</v>
      </c>
      <c r="E685" s="20">
        <f>Лист1!C685</f>
        <v>22.224</v>
      </c>
      <c r="F685" s="20">
        <f>Лист1!D685</f>
        <v>0</v>
      </c>
      <c r="G685" s="20">
        <f>Лист1!E685</f>
        <v>4.3920000000000003</v>
      </c>
      <c r="H685" s="20">
        <f>Лист1!F685</f>
        <v>0</v>
      </c>
    </row>
    <row r="686" spans="1:8" x14ac:dyDescent="0.25">
      <c r="A686" s="1"/>
      <c r="C686" s="1">
        <f>Лист1!A686</f>
        <v>42976</v>
      </c>
      <c r="D686" s="1" t="str">
        <f>Лист1!B686</f>
        <v>08:00-09:00</v>
      </c>
      <c r="E686" s="20">
        <f>Лист1!C686</f>
        <v>18.600000000000001</v>
      </c>
      <c r="F686" s="20">
        <f>Лист1!D686</f>
        <v>0</v>
      </c>
      <c r="G686" s="20">
        <f>Лист1!E686</f>
        <v>3.984</v>
      </c>
      <c r="H686" s="20">
        <f>Лист1!F686</f>
        <v>0</v>
      </c>
    </row>
    <row r="687" spans="1:8" x14ac:dyDescent="0.25">
      <c r="A687" s="1"/>
      <c r="C687" s="1">
        <f>Лист1!A687</f>
        <v>42976</v>
      </c>
      <c r="D687" s="1" t="str">
        <f>Лист1!B687</f>
        <v>09:00-10:00</v>
      </c>
      <c r="E687" s="20">
        <f>Лист1!C687</f>
        <v>18.047999999999998</v>
      </c>
      <c r="F687" s="20">
        <f>Лист1!D687</f>
        <v>0</v>
      </c>
      <c r="G687" s="20">
        <f>Лист1!E687</f>
        <v>3.1920000000000002</v>
      </c>
      <c r="H687" s="20">
        <f>Лист1!F687</f>
        <v>0</v>
      </c>
    </row>
    <row r="688" spans="1:8" x14ac:dyDescent="0.25">
      <c r="A688" s="1"/>
      <c r="C688" s="1">
        <f>Лист1!A688</f>
        <v>42976</v>
      </c>
      <c r="D688" s="1" t="str">
        <f>Лист1!B688</f>
        <v>10:00-11:00</v>
      </c>
      <c r="E688" s="20">
        <f>Лист1!C688</f>
        <v>17.184000000000001</v>
      </c>
      <c r="F688" s="20">
        <f>Лист1!D688</f>
        <v>0</v>
      </c>
      <c r="G688" s="20">
        <f>Лист1!E688</f>
        <v>2.88</v>
      </c>
      <c r="H688" s="20">
        <f>Лист1!F688</f>
        <v>0</v>
      </c>
    </row>
    <row r="689" spans="1:8" x14ac:dyDescent="0.25">
      <c r="A689" s="1"/>
      <c r="C689" s="1">
        <f>Лист1!A689</f>
        <v>42976</v>
      </c>
      <c r="D689" s="1" t="str">
        <f>Лист1!B689</f>
        <v>11:00-12:00</v>
      </c>
      <c r="E689" s="20">
        <f>Лист1!C689</f>
        <v>19.728000000000002</v>
      </c>
      <c r="F689" s="20">
        <f>Лист1!D689</f>
        <v>0</v>
      </c>
      <c r="G689" s="20">
        <f>Лист1!E689</f>
        <v>2.88</v>
      </c>
      <c r="H689" s="20">
        <f>Лист1!F689</f>
        <v>0</v>
      </c>
    </row>
    <row r="690" spans="1:8" x14ac:dyDescent="0.25">
      <c r="A690" s="1"/>
      <c r="C690" s="1">
        <f>Лист1!A690</f>
        <v>42976</v>
      </c>
      <c r="D690" s="1" t="str">
        <f>Лист1!B690</f>
        <v>12:00-13:00</v>
      </c>
      <c r="E690" s="20">
        <f>Лист1!C690</f>
        <v>19.992000000000001</v>
      </c>
      <c r="F690" s="20">
        <f>Лист1!D690</f>
        <v>0</v>
      </c>
      <c r="G690" s="20">
        <f>Лист1!E690</f>
        <v>3.24</v>
      </c>
      <c r="H690" s="20">
        <f>Лист1!F690</f>
        <v>0</v>
      </c>
    </row>
    <row r="691" spans="1:8" x14ac:dyDescent="0.25">
      <c r="A691" s="1"/>
      <c r="C691" s="1">
        <f>Лист1!A691</f>
        <v>42976</v>
      </c>
      <c r="D691" s="1" t="str">
        <f>Лист1!B691</f>
        <v>13:00-14:00</v>
      </c>
      <c r="E691" s="20">
        <f>Лист1!C691</f>
        <v>20.616</v>
      </c>
      <c r="F691" s="20">
        <f>Лист1!D691</f>
        <v>0</v>
      </c>
      <c r="G691" s="20">
        <f>Лист1!E691</f>
        <v>3.6720000000000002</v>
      </c>
      <c r="H691" s="20">
        <f>Лист1!F691</f>
        <v>0</v>
      </c>
    </row>
    <row r="692" spans="1:8" x14ac:dyDescent="0.25">
      <c r="A692" s="1"/>
      <c r="C692" s="1">
        <f>Лист1!A692</f>
        <v>42976</v>
      </c>
      <c r="D692" s="1" t="str">
        <f>Лист1!B692</f>
        <v>14:00-15:00</v>
      </c>
      <c r="E692" s="20">
        <f>Лист1!C692</f>
        <v>22.8</v>
      </c>
      <c r="F692" s="20">
        <f>Лист1!D692</f>
        <v>0</v>
      </c>
      <c r="G692" s="20">
        <f>Лист1!E692</f>
        <v>2.976</v>
      </c>
      <c r="H692" s="20">
        <f>Лист1!F692</f>
        <v>0</v>
      </c>
    </row>
    <row r="693" spans="1:8" x14ac:dyDescent="0.25">
      <c r="A693" s="1"/>
      <c r="C693" s="1">
        <f>Лист1!A693</f>
        <v>42976</v>
      </c>
      <c r="D693" s="1" t="str">
        <f>Лист1!B693</f>
        <v>15:00-16:00</v>
      </c>
      <c r="E693" s="20">
        <f>Лист1!C693</f>
        <v>30.288</v>
      </c>
      <c r="F693" s="20">
        <f>Лист1!D693</f>
        <v>0</v>
      </c>
      <c r="G693" s="20">
        <f>Лист1!E693</f>
        <v>4.008</v>
      </c>
      <c r="H693" s="20">
        <f>Лист1!F693</f>
        <v>0</v>
      </c>
    </row>
    <row r="694" spans="1:8" x14ac:dyDescent="0.25">
      <c r="A694" s="1"/>
      <c r="C694" s="1">
        <f>Лист1!A694</f>
        <v>42976</v>
      </c>
      <c r="D694" s="1" t="str">
        <f>Лист1!B694</f>
        <v>16:00-17:00</v>
      </c>
      <c r="E694" s="20">
        <f>Лист1!C694</f>
        <v>30.24</v>
      </c>
      <c r="F694" s="20">
        <f>Лист1!D694</f>
        <v>0</v>
      </c>
      <c r="G694" s="20">
        <f>Лист1!E694</f>
        <v>4.08</v>
      </c>
      <c r="H694" s="20">
        <f>Лист1!F694</f>
        <v>0</v>
      </c>
    </row>
    <row r="695" spans="1:8" x14ac:dyDescent="0.25">
      <c r="A695" s="1"/>
      <c r="C695" s="1">
        <f>Лист1!A695</f>
        <v>42976</v>
      </c>
      <c r="D695" s="1" t="str">
        <f>Лист1!B695</f>
        <v>17:00-18:00</v>
      </c>
      <c r="E695" s="20">
        <f>Лист1!C695</f>
        <v>27.12</v>
      </c>
      <c r="F695" s="20">
        <f>Лист1!D695</f>
        <v>0</v>
      </c>
      <c r="G695" s="20">
        <f>Лист1!E695</f>
        <v>4.4880000000000004</v>
      </c>
      <c r="H695" s="20">
        <f>Лист1!F695</f>
        <v>0</v>
      </c>
    </row>
    <row r="696" spans="1:8" x14ac:dyDescent="0.25">
      <c r="A696" s="1"/>
      <c r="C696" s="1">
        <f>Лист1!A696</f>
        <v>42976</v>
      </c>
      <c r="D696" s="1" t="str">
        <f>Лист1!B696</f>
        <v>18:00-19:00</v>
      </c>
      <c r="E696" s="20">
        <f>Лист1!C696</f>
        <v>24.384</v>
      </c>
      <c r="F696" s="20">
        <f>Лист1!D696</f>
        <v>0</v>
      </c>
      <c r="G696" s="20">
        <f>Лист1!E696</f>
        <v>4.2720000000000002</v>
      </c>
      <c r="H696" s="20">
        <f>Лист1!F696</f>
        <v>0</v>
      </c>
    </row>
    <row r="697" spans="1:8" x14ac:dyDescent="0.25">
      <c r="A697" s="1"/>
      <c r="C697" s="1">
        <f>Лист1!A697</f>
        <v>42976</v>
      </c>
      <c r="D697" s="1" t="str">
        <f>Лист1!B697</f>
        <v>19:00-20:00</v>
      </c>
      <c r="E697" s="20">
        <f>Лист1!C697</f>
        <v>23.015999999999998</v>
      </c>
      <c r="F697" s="20">
        <f>Лист1!D697</f>
        <v>0</v>
      </c>
      <c r="G697" s="20">
        <f>Лист1!E697</f>
        <v>2.8079999999999998</v>
      </c>
      <c r="H697" s="20">
        <f>Лист1!F697</f>
        <v>0</v>
      </c>
    </row>
    <row r="698" spans="1:8" x14ac:dyDescent="0.25">
      <c r="A698" s="1"/>
      <c r="C698" s="1">
        <f>Лист1!A698</f>
        <v>42976</v>
      </c>
      <c r="D698" s="1" t="str">
        <f>Лист1!B698</f>
        <v>20:00-21:00</v>
      </c>
      <c r="E698" s="20">
        <f>Лист1!C698</f>
        <v>19.32</v>
      </c>
      <c r="F698" s="20">
        <f>Лист1!D698</f>
        <v>0</v>
      </c>
      <c r="G698" s="20">
        <f>Лист1!E698</f>
        <v>3.0720000000000001</v>
      </c>
      <c r="H698" s="20">
        <f>Лист1!F698</f>
        <v>0</v>
      </c>
    </row>
    <row r="699" spans="1:8" x14ac:dyDescent="0.25">
      <c r="A699" s="1"/>
      <c r="C699" s="1">
        <f>Лист1!A699</f>
        <v>42976</v>
      </c>
      <c r="D699" s="1" t="str">
        <f>Лист1!B699</f>
        <v>21:00-22:00</v>
      </c>
      <c r="E699" s="20">
        <f>Лист1!C699</f>
        <v>17.376000000000001</v>
      </c>
      <c r="F699" s="20">
        <f>Лист1!D699</f>
        <v>0</v>
      </c>
      <c r="G699" s="20">
        <f>Лист1!E699</f>
        <v>2.976</v>
      </c>
      <c r="H699" s="20">
        <f>Лист1!F699</f>
        <v>0</v>
      </c>
    </row>
    <row r="700" spans="1:8" x14ac:dyDescent="0.25">
      <c r="A700" s="1"/>
      <c r="C700" s="1">
        <f>Лист1!A700</f>
        <v>42976</v>
      </c>
      <c r="D700" s="1" t="str">
        <f>Лист1!B700</f>
        <v>22:00-23:00</v>
      </c>
      <c r="E700" s="20">
        <f>Лист1!C700</f>
        <v>17.472000000000001</v>
      </c>
      <c r="F700" s="20">
        <f>Лист1!D700</f>
        <v>0</v>
      </c>
      <c r="G700" s="20">
        <f>Лист1!E700</f>
        <v>2.9039999999999999</v>
      </c>
      <c r="H700" s="20">
        <f>Лист1!F700</f>
        <v>0</v>
      </c>
    </row>
    <row r="701" spans="1:8" x14ac:dyDescent="0.25">
      <c r="A701" s="1"/>
      <c r="C701" s="1">
        <f>Лист1!A701</f>
        <v>42976</v>
      </c>
      <c r="D701" s="1" t="str">
        <f>Лист1!B701</f>
        <v>23:00-24:00</v>
      </c>
      <c r="E701" s="20">
        <f>Лист1!C701</f>
        <v>16.559999999999999</v>
      </c>
      <c r="F701" s="20">
        <f>Лист1!D701</f>
        <v>0</v>
      </c>
      <c r="G701" s="20">
        <f>Лист1!E701</f>
        <v>3.12</v>
      </c>
      <c r="H701" s="20">
        <f>Лист1!F701</f>
        <v>0</v>
      </c>
    </row>
    <row r="702" spans="1:8" x14ac:dyDescent="0.25">
      <c r="A702" s="1"/>
      <c r="C702" s="1">
        <f>Лист1!A702</f>
        <v>42977</v>
      </c>
      <c r="D702" s="1" t="str">
        <f>Лист1!B702</f>
        <v>00:00-01:00</v>
      </c>
      <c r="E702" s="20">
        <f>Лист1!C702</f>
        <v>16.079999999999998</v>
      </c>
      <c r="F702" s="20">
        <f>Лист1!D702</f>
        <v>0</v>
      </c>
      <c r="G702" s="20">
        <f>Лист1!E702</f>
        <v>2.9279999999999999</v>
      </c>
      <c r="H702" s="20">
        <f>Лист1!F702</f>
        <v>0</v>
      </c>
    </row>
    <row r="703" spans="1:8" x14ac:dyDescent="0.25">
      <c r="A703" s="1"/>
      <c r="C703" s="1">
        <f>Лист1!A703</f>
        <v>42977</v>
      </c>
      <c r="D703" s="1" t="str">
        <f>Лист1!B703</f>
        <v>01:00-02:00</v>
      </c>
      <c r="E703" s="20">
        <f>Лист1!C703</f>
        <v>17.928000000000001</v>
      </c>
      <c r="F703" s="20">
        <f>Лист1!D703</f>
        <v>0</v>
      </c>
      <c r="G703" s="20">
        <f>Лист1!E703</f>
        <v>2.472</v>
      </c>
      <c r="H703" s="20">
        <f>Лист1!F703</f>
        <v>0</v>
      </c>
    </row>
    <row r="704" spans="1:8" x14ac:dyDescent="0.25">
      <c r="A704" s="1"/>
      <c r="C704" s="1">
        <f>Лист1!A704</f>
        <v>42977</v>
      </c>
      <c r="D704" s="1" t="str">
        <f>Лист1!B704</f>
        <v>02:00-03:00</v>
      </c>
      <c r="E704" s="20">
        <f>Лист1!C704</f>
        <v>18.167999999999999</v>
      </c>
      <c r="F704" s="20">
        <f>Лист1!D704</f>
        <v>0</v>
      </c>
      <c r="G704" s="20">
        <f>Лист1!E704</f>
        <v>3.3119999999999998</v>
      </c>
      <c r="H704" s="20">
        <f>Лист1!F704</f>
        <v>0</v>
      </c>
    </row>
    <row r="705" spans="1:8" x14ac:dyDescent="0.25">
      <c r="A705" s="1"/>
      <c r="C705" s="1">
        <f>Лист1!A705</f>
        <v>42977</v>
      </c>
      <c r="D705" s="1" t="str">
        <f>Лист1!B705</f>
        <v>03:00-04:00</v>
      </c>
      <c r="E705" s="20">
        <f>Лист1!C705</f>
        <v>17.808</v>
      </c>
      <c r="F705" s="20">
        <f>Лист1!D705</f>
        <v>0</v>
      </c>
      <c r="G705" s="20">
        <f>Лист1!E705</f>
        <v>3.24</v>
      </c>
      <c r="H705" s="20">
        <f>Лист1!F705</f>
        <v>0</v>
      </c>
    </row>
    <row r="706" spans="1:8" x14ac:dyDescent="0.25">
      <c r="A706" s="1"/>
      <c r="C706" s="1">
        <f>Лист1!A706</f>
        <v>42977</v>
      </c>
      <c r="D706" s="1" t="str">
        <f>Лист1!B706</f>
        <v>04:00-05:00</v>
      </c>
      <c r="E706" s="20">
        <f>Лист1!C706</f>
        <v>18</v>
      </c>
      <c r="F706" s="20">
        <f>Лист1!D706</f>
        <v>0</v>
      </c>
      <c r="G706" s="20">
        <f>Лист1!E706</f>
        <v>2.976</v>
      </c>
      <c r="H706" s="20">
        <f>Лист1!F706</f>
        <v>0</v>
      </c>
    </row>
    <row r="707" spans="1:8" x14ac:dyDescent="0.25">
      <c r="A707" s="1"/>
      <c r="C707" s="1">
        <f>Лист1!A707</f>
        <v>42977</v>
      </c>
      <c r="D707" s="1" t="str">
        <f>Лист1!B707</f>
        <v>05:00-06:00</v>
      </c>
      <c r="E707" s="20">
        <f>Лист1!C707</f>
        <v>16.896000000000001</v>
      </c>
      <c r="F707" s="20">
        <f>Лист1!D707</f>
        <v>0</v>
      </c>
      <c r="G707" s="20">
        <f>Лист1!E707</f>
        <v>3.84</v>
      </c>
      <c r="H707" s="20">
        <f>Лист1!F707</f>
        <v>0</v>
      </c>
    </row>
    <row r="708" spans="1:8" x14ac:dyDescent="0.25">
      <c r="A708" s="1"/>
      <c r="C708" s="1">
        <f>Лист1!A708</f>
        <v>42977</v>
      </c>
      <c r="D708" s="1" t="str">
        <f>Лист1!B708</f>
        <v>06:00-07:00</v>
      </c>
      <c r="E708" s="20">
        <f>Лист1!C708</f>
        <v>16.968</v>
      </c>
      <c r="F708" s="20">
        <f>Лист1!D708</f>
        <v>0</v>
      </c>
      <c r="G708" s="20">
        <f>Лист1!E708</f>
        <v>4.008</v>
      </c>
      <c r="H708" s="20">
        <f>Лист1!F708</f>
        <v>0</v>
      </c>
    </row>
    <row r="709" spans="1:8" x14ac:dyDescent="0.25">
      <c r="A709" s="1"/>
      <c r="C709" s="1">
        <f>Лист1!A709</f>
        <v>42977</v>
      </c>
      <c r="D709" s="1" t="str">
        <f>Лист1!B709</f>
        <v>07:00-08:00</v>
      </c>
      <c r="E709" s="20">
        <f>Лист1!C709</f>
        <v>20.064</v>
      </c>
      <c r="F709" s="20">
        <f>Лист1!D709</f>
        <v>0</v>
      </c>
      <c r="G709" s="20">
        <f>Лист1!E709</f>
        <v>4.32</v>
      </c>
      <c r="H709" s="20">
        <f>Лист1!F709</f>
        <v>0</v>
      </c>
    </row>
    <row r="710" spans="1:8" x14ac:dyDescent="0.25">
      <c r="A710" s="1"/>
      <c r="C710" s="1">
        <f>Лист1!A710</f>
        <v>42977</v>
      </c>
      <c r="D710" s="1" t="str">
        <f>Лист1!B710</f>
        <v>08:00-09:00</v>
      </c>
      <c r="E710" s="20">
        <f>Лист1!C710</f>
        <v>19.632000000000001</v>
      </c>
      <c r="F710" s="20">
        <f>Лист1!D710</f>
        <v>0</v>
      </c>
      <c r="G710" s="20">
        <f>Лист1!E710</f>
        <v>4.3920000000000003</v>
      </c>
      <c r="H710" s="20">
        <f>Лист1!F710</f>
        <v>0</v>
      </c>
    </row>
    <row r="711" spans="1:8" x14ac:dyDescent="0.25">
      <c r="A711" s="1"/>
      <c r="C711" s="1">
        <f>Лист1!A711</f>
        <v>42977</v>
      </c>
      <c r="D711" s="1" t="str">
        <f>Лист1!B711</f>
        <v>09:00-10:00</v>
      </c>
      <c r="E711" s="20">
        <f>Лист1!C711</f>
        <v>18.96</v>
      </c>
      <c r="F711" s="20">
        <f>Лист1!D711</f>
        <v>0</v>
      </c>
      <c r="G711" s="20">
        <f>Лист1!E711</f>
        <v>4.68</v>
      </c>
      <c r="H711" s="20">
        <f>Лист1!F711</f>
        <v>0</v>
      </c>
    </row>
    <row r="712" spans="1:8" x14ac:dyDescent="0.25">
      <c r="A712" s="1"/>
      <c r="C712" s="1">
        <f>Лист1!A712</f>
        <v>42977</v>
      </c>
      <c r="D712" s="1" t="str">
        <f>Лист1!B712</f>
        <v>10:00-11:00</v>
      </c>
      <c r="E712" s="20">
        <f>Лист1!C712</f>
        <v>19.488</v>
      </c>
      <c r="F712" s="20">
        <f>Лист1!D712</f>
        <v>0</v>
      </c>
      <c r="G712" s="20">
        <f>Лист1!E712</f>
        <v>4.1040000000000001</v>
      </c>
      <c r="H712" s="20">
        <f>Лист1!F712</f>
        <v>0</v>
      </c>
    </row>
    <row r="713" spans="1:8" x14ac:dyDescent="0.25">
      <c r="A713" s="1"/>
      <c r="C713" s="1">
        <f>Лист1!A713</f>
        <v>42977</v>
      </c>
      <c r="D713" s="1" t="str">
        <f>Лист1!B713</f>
        <v>11:00-12:00</v>
      </c>
      <c r="E713" s="20">
        <f>Лист1!C713</f>
        <v>18.36</v>
      </c>
      <c r="F713" s="20">
        <f>Лист1!D713</f>
        <v>0</v>
      </c>
      <c r="G713" s="20">
        <f>Лист1!E713</f>
        <v>3.6720000000000002</v>
      </c>
      <c r="H713" s="20">
        <f>Лист1!F713</f>
        <v>0</v>
      </c>
    </row>
    <row r="714" spans="1:8" x14ac:dyDescent="0.25">
      <c r="A714" s="1"/>
      <c r="C714" s="1">
        <f>Лист1!A714</f>
        <v>42977</v>
      </c>
      <c r="D714" s="1" t="str">
        <f>Лист1!B714</f>
        <v>12:00-13:00</v>
      </c>
      <c r="E714" s="20">
        <f>Лист1!C714</f>
        <v>20.231999999999999</v>
      </c>
      <c r="F714" s="20">
        <f>Лист1!D714</f>
        <v>0</v>
      </c>
      <c r="G714" s="20">
        <f>Лист1!E714</f>
        <v>5.0640000000000001</v>
      </c>
      <c r="H714" s="20">
        <f>Лист1!F714</f>
        <v>0</v>
      </c>
    </row>
    <row r="715" spans="1:8" x14ac:dyDescent="0.25">
      <c r="A715" s="1"/>
      <c r="C715" s="1">
        <f>Лист1!A715</f>
        <v>42977</v>
      </c>
      <c r="D715" s="1" t="str">
        <f>Лист1!B715</f>
        <v>13:00-14:00</v>
      </c>
      <c r="E715" s="20">
        <f>Лист1!C715</f>
        <v>21.672000000000001</v>
      </c>
      <c r="F715" s="20">
        <f>Лист1!D715</f>
        <v>0</v>
      </c>
      <c r="G715" s="20">
        <f>Лист1!E715</f>
        <v>3.8639999999999999</v>
      </c>
      <c r="H715" s="20">
        <f>Лист1!F715</f>
        <v>0</v>
      </c>
    </row>
    <row r="716" spans="1:8" x14ac:dyDescent="0.25">
      <c r="A716" s="1"/>
      <c r="C716" s="1">
        <f>Лист1!A716</f>
        <v>42977</v>
      </c>
      <c r="D716" s="1" t="str">
        <f>Лист1!B716</f>
        <v>14:00-15:00</v>
      </c>
      <c r="E716" s="20">
        <f>Лист1!C716</f>
        <v>25.224</v>
      </c>
      <c r="F716" s="20">
        <f>Лист1!D716</f>
        <v>0</v>
      </c>
      <c r="G716" s="20">
        <f>Лист1!E716</f>
        <v>4.2</v>
      </c>
      <c r="H716" s="20">
        <f>Лист1!F716</f>
        <v>0</v>
      </c>
    </row>
    <row r="717" spans="1:8" x14ac:dyDescent="0.25">
      <c r="A717" s="1"/>
      <c r="C717" s="1">
        <f>Лист1!A717</f>
        <v>42977</v>
      </c>
      <c r="D717" s="1" t="str">
        <f>Лист1!B717</f>
        <v>15:00-16:00</v>
      </c>
      <c r="E717" s="20">
        <f>Лист1!C717</f>
        <v>22.92</v>
      </c>
      <c r="F717" s="20">
        <f>Лист1!D717</f>
        <v>0</v>
      </c>
      <c r="G717" s="20">
        <f>Лист1!E717</f>
        <v>3.8159999999999998</v>
      </c>
      <c r="H717" s="20">
        <f>Лист1!F717</f>
        <v>0</v>
      </c>
    </row>
    <row r="718" spans="1:8" x14ac:dyDescent="0.25">
      <c r="A718" s="1"/>
      <c r="C718" s="1">
        <f>Лист1!A718</f>
        <v>42977</v>
      </c>
      <c r="D718" s="1" t="str">
        <f>Лист1!B718</f>
        <v>16:00-17:00</v>
      </c>
      <c r="E718" s="20">
        <f>Лист1!C718</f>
        <v>26.808</v>
      </c>
      <c r="F718" s="20">
        <f>Лист1!D718</f>
        <v>0</v>
      </c>
      <c r="G718" s="20">
        <f>Лист1!E718</f>
        <v>3.72</v>
      </c>
      <c r="H718" s="20">
        <f>Лист1!F718</f>
        <v>0</v>
      </c>
    </row>
    <row r="719" spans="1:8" x14ac:dyDescent="0.25">
      <c r="A719" s="1"/>
      <c r="C719" s="1">
        <f>Лист1!A719</f>
        <v>42977</v>
      </c>
      <c r="D719" s="1" t="str">
        <f>Лист1!B719</f>
        <v>17:00-18:00</v>
      </c>
      <c r="E719" s="20">
        <f>Лист1!C719</f>
        <v>25.032</v>
      </c>
      <c r="F719" s="20">
        <f>Лист1!D719</f>
        <v>0</v>
      </c>
      <c r="G719" s="20">
        <f>Лист1!E719</f>
        <v>3.4319999999999999</v>
      </c>
      <c r="H719" s="20">
        <f>Лист1!F719</f>
        <v>0</v>
      </c>
    </row>
    <row r="720" spans="1:8" x14ac:dyDescent="0.25">
      <c r="A720" s="1"/>
      <c r="C720" s="1">
        <f>Лист1!A720</f>
        <v>42977</v>
      </c>
      <c r="D720" s="1" t="str">
        <f>Лист1!B720</f>
        <v>18:00-19:00</v>
      </c>
      <c r="E720" s="20">
        <f>Лист1!C720</f>
        <v>23.16</v>
      </c>
      <c r="F720" s="20">
        <f>Лист1!D720</f>
        <v>0</v>
      </c>
      <c r="G720" s="20">
        <f>Лист1!E720</f>
        <v>3.7679999999999998</v>
      </c>
      <c r="H720" s="20">
        <f>Лист1!F720</f>
        <v>0</v>
      </c>
    </row>
    <row r="721" spans="1:8" x14ac:dyDescent="0.25">
      <c r="A721" s="1"/>
      <c r="C721" s="1">
        <f>Лист1!A721</f>
        <v>42977</v>
      </c>
      <c r="D721" s="1" t="str">
        <f>Лист1!B721</f>
        <v>19:00-20:00</v>
      </c>
      <c r="E721" s="20">
        <f>Лист1!C721</f>
        <v>20.423999999999999</v>
      </c>
      <c r="F721" s="20">
        <f>Лист1!D721</f>
        <v>0</v>
      </c>
      <c r="G721" s="20">
        <f>Лист1!E721</f>
        <v>4.1520000000000001</v>
      </c>
      <c r="H721" s="20">
        <f>Лист1!F721</f>
        <v>0</v>
      </c>
    </row>
    <row r="722" spans="1:8" x14ac:dyDescent="0.25">
      <c r="A722" s="1"/>
      <c r="C722" s="1">
        <f>Лист1!A722</f>
        <v>42977</v>
      </c>
      <c r="D722" s="1" t="str">
        <f>Лист1!B722</f>
        <v>20:00-21:00</v>
      </c>
      <c r="E722" s="20">
        <f>Лист1!C722</f>
        <v>16.344000000000001</v>
      </c>
      <c r="F722" s="20">
        <f>Лист1!D722</f>
        <v>0</v>
      </c>
      <c r="G722" s="20">
        <f>Лист1!E722</f>
        <v>3.48</v>
      </c>
      <c r="H722" s="20">
        <f>Лист1!F722</f>
        <v>0</v>
      </c>
    </row>
    <row r="723" spans="1:8" x14ac:dyDescent="0.25">
      <c r="A723" s="1"/>
      <c r="C723" s="1">
        <f>Лист1!A723</f>
        <v>42977</v>
      </c>
      <c r="D723" s="1" t="str">
        <f>Лист1!B723</f>
        <v>21:00-22:00</v>
      </c>
      <c r="E723" s="20">
        <f>Лист1!C723</f>
        <v>15.816000000000001</v>
      </c>
      <c r="F723" s="20">
        <f>Лист1!D723</f>
        <v>0</v>
      </c>
      <c r="G723" s="20">
        <f>Лист1!E723</f>
        <v>3.4319999999999999</v>
      </c>
      <c r="H723" s="20">
        <f>Лист1!F723</f>
        <v>0</v>
      </c>
    </row>
    <row r="724" spans="1:8" x14ac:dyDescent="0.25">
      <c r="A724" s="1"/>
      <c r="C724" s="1">
        <f>Лист1!A724</f>
        <v>42977</v>
      </c>
      <c r="D724" s="1" t="str">
        <f>Лист1!B724</f>
        <v>22:00-23:00</v>
      </c>
      <c r="E724" s="20">
        <f>Лист1!C724</f>
        <v>15.696</v>
      </c>
      <c r="F724" s="20">
        <f>Лист1!D724</f>
        <v>0</v>
      </c>
      <c r="G724" s="20">
        <f>Лист1!E724</f>
        <v>3.552</v>
      </c>
      <c r="H724" s="20">
        <f>Лист1!F724</f>
        <v>0</v>
      </c>
    </row>
    <row r="725" spans="1:8" x14ac:dyDescent="0.25">
      <c r="A725" s="1"/>
      <c r="C725" s="1">
        <f>Лист1!A725</f>
        <v>42977</v>
      </c>
      <c r="D725" s="1" t="str">
        <f>Лист1!B725</f>
        <v>23:00-24:00</v>
      </c>
      <c r="E725" s="20">
        <f>Лист1!C725</f>
        <v>15.912000000000001</v>
      </c>
      <c r="F725" s="20">
        <f>Лист1!D725</f>
        <v>0</v>
      </c>
      <c r="G725" s="20">
        <f>Лист1!E725</f>
        <v>3.2160000000000002</v>
      </c>
      <c r="H725" s="20">
        <f>Лист1!F725</f>
        <v>0</v>
      </c>
    </row>
    <row r="726" spans="1:8" x14ac:dyDescent="0.25">
      <c r="C726" s="1">
        <f>Лист1!A726</f>
        <v>42978</v>
      </c>
      <c r="D726" s="1" t="str">
        <f>Лист1!B726</f>
        <v>00:00-01:00</v>
      </c>
      <c r="E726" s="20">
        <f>Лист1!C726</f>
        <v>15.84</v>
      </c>
      <c r="F726" s="20">
        <f>Лист1!D726</f>
        <v>0</v>
      </c>
      <c r="G726" s="20">
        <f>Лист1!E726</f>
        <v>3.4319999999999999</v>
      </c>
      <c r="H726" s="20">
        <f>Лист1!F726</f>
        <v>0</v>
      </c>
    </row>
    <row r="727" spans="1:8" x14ac:dyDescent="0.25">
      <c r="C727" s="1">
        <f>Лист1!A727</f>
        <v>42978</v>
      </c>
      <c r="D727" s="1" t="str">
        <f>Лист1!B727</f>
        <v>01:00-02:00</v>
      </c>
      <c r="E727" s="20">
        <f>Лист1!C727</f>
        <v>16.776</v>
      </c>
      <c r="F727" s="20">
        <f>Лист1!D727</f>
        <v>0</v>
      </c>
      <c r="G727" s="20">
        <f>Лист1!E727</f>
        <v>3.0720000000000001</v>
      </c>
      <c r="H727" s="20">
        <f>Лист1!F727</f>
        <v>0</v>
      </c>
    </row>
    <row r="728" spans="1:8" x14ac:dyDescent="0.25">
      <c r="C728" s="1">
        <f>Лист1!A728</f>
        <v>42978</v>
      </c>
      <c r="D728" s="1" t="str">
        <f>Лист1!B728</f>
        <v>02:00-03:00</v>
      </c>
      <c r="E728" s="20">
        <f>Лист1!C728</f>
        <v>19.824000000000002</v>
      </c>
      <c r="F728" s="20">
        <f>Лист1!D728</f>
        <v>0</v>
      </c>
      <c r="G728" s="20">
        <f>Лист1!E728</f>
        <v>3.552</v>
      </c>
      <c r="H728" s="20">
        <f>Лист1!F728</f>
        <v>0</v>
      </c>
    </row>
    <row r="729" spans="1:8" x14ac:dyDescent="0.25">
      <c r="C729" s="1">
        <f>Лист1!A729</f>
        <v>42978</v>
      </c>
      <c r="D729" s="1" t="str">
        <f>Лист1!B729</f>
        <v>03:00-04:00</v>
      </c>
      <c r="E729" s="20">
        <f>Лист1!C729</f>
        <v>18.552</v>
      </c>
      <c r="F729" s="20">
        <f>Лист1!D729</f>
        <v>0</v>
      </c>
      <c r="G729" s="20">
        <f>Лист1!E729</f>
        <v>3.4319999999999999</v>
      </c>
      <c r="H729" s="20">
        <f>Лист1!F729</f>
        <v>0</v>
      </c>
    </row>
    <row r="730" spans="1:8" x14ac:dyDescent="0.25">
      <c r="C730" s="1">
        <f>Лист1!A730</f>
        <v>42978</v>
      </c>
      <c r="D730" s="1" t="str">
        <f>Лист1!B730</f>
        <v>04:00-05:00</v>
      </c>
      <c r="E730" s="20">
        <f>Лист1!C730</f>
        <v>19.152000000000001</v>
      </c>
      <c r="F730" s="20">
        <f>Лист1!D730</f>
        <v>0</v>
      </c>
      <c r="G730" s="20">
        <f>Лист1!E730</f>
        <v>3.24</v>
      </c>
      <c r="H730" s="20">
        <f>Лист1!F730</f>
        <v>0</v>
      </c>
    </row>
    <row r="731" spans="1:8" x14ac:dyDescent="0.25">
      <c r="C731" s="1">
        <f>Лист1!A731</f>
        <v>42978</v>
      </c>
      <c r="D731" s="1" t="str">
        <f>Лист1!B731</f>
        <v>05:00-06:00</v>
      </c>
      <c r="E731" s="20">
        <f>Лист1!C731</f>
        <v>17.783999999999999</v>
      </c>
      <c r="F731" s="20">
        <f>Лист1!D731</f>
        <v>0</v>
      </c>
      <c r="G731" s="20">
        <f>Лист1!E731</f>
        <v>4.7279999999999998</v>
      </c>
      <c r="H731" s="20">
        <f>Лист1!F731</f>
        <v>0</v>
      </c>
    </row>
    <row r="732" spans="1:8" x14ac:dyDescent="0.25">
      <c r="C732" s="1">
        <f>Лист1!A732</f>
        <v>42978</v>
      </c>
      <c r="D732" s="1" t="str">
        <f>Лист1!B732</f>
        <v>06:00-07:00</v>
      </c>
      <c r="E732" s="20">
        <f>Лист1!C732</f>
        <v>17.04</v>
      </c>
      <c r="F732" s="20">
        <f>Лист1!D732</f>
        <v>0</v>
      </c>
      <c r="G732" s="20">
        <f>Лист1!E732</f>
        <v>5.4240000000000004</v>
      </c>
      <c r="H732" s="20">
        <f>Лист1!F732</f>
        <v>0</v>
      </c>
    </row>
    <row r="733" spans="1:8" x14ac:dyDescent="0.25">
      <c r="C733" s="1">
        <f>Лист1!A733</f>
        <v>42978</v>
      </c>
      <c r="D733" s="1" t="str">
        <f>Лист1!B733</f>
        <v>07:00-08:00</v>
      </c>
      <c r="E733" s="20">
        <f>Лист1!C733</f>
        <v>16.968</v>
      </c>
      <c r="F733" s="20">
        <f>Лист1!D733</f>
        <v>0</v>
      </c>
      <c r="G733" s="20">
        <f>Лист1!E733</f>
        <v>5.4720000000000004</v>
      </c>
      <c r="H733" s="20">
        <f>Лист1!F733</f>
        <v>0</v>
      </c>
    </row>
    <row r="734" spans="1:8" x14ac:dyDescent="0.25">
      <c r="C734" s="1">
        <f>Лист1!A734</f>
        <v>42978</v>
      </c>
      <c r="D734" s="1" t="str">
        <f>Лист1!B734</f>
        <v>08:00-09:00</v>
      </c>
      <c r="E734" s="20">
        <f>Лист1!C734</f>
        <v>19.8</v>
      </c>
      <c r="F734" s="20">
        <f>Лист1!D734</f>
        <v>0</v>
      </c>
      <c r="G734" s="20">
        <f>Лист1!E734</f>
        <v>4.92</v>
      </c>
      <c r="H734" s="20">
        <f>Лист1!F734</f>
        <v>0</v>
      </c>
    </row>
    <row r="735" spans="1:8" x14ac:dyDescent="0.25">
      <c r="C735" s="1">
        <f>Лист1!A735</f>
        <v>42978</v>
      </c>
      <c r="D735" s="1" t="str">
        <f>Лист1!B735</f>
        <v>09:00-10:00</v>
      </c>
      <c r="E735" s="20">
        <f>Лист1!C735</f>
        <v>17.015999999999998</v>
      </c>
      <c r="F735" s="20">
        <f>Лист1!D735</f>
        <v>0</v>
      </c>
      <c r="G735" s="20">
        <f>Лист1!E735</f>
        <v>5.4720000000000004</v>
      </c>
      <c r="H735" s="20">
        <f>Лист1!F735</f>
        <v>0</v>
      </c>
    </row>
    <row r="736" spans="1:8" x14ac:dyDescent="0.25">
      <c r="C736" s="1">
        <f>Лист1!A736</f>
        <v>42978</v>
      </c>
      <c r="D736" s="1" t="str">
        <f>Лист1!B736</f>
        <v>10:00-11:00</v>
      </c>
      <c r="E736" s="20">
        <f>Лист1!C736</f>
        <v>15.192</v>
      </c>
      <c r="F736" s="20">
        <f>Лист1!D736</f>
        <v>0</v>
      </c>
      <c r="G736" s="20">
        <f>Лист1!E736</f>
        <v>4.2240000000000002</v>
      </c>
      <c r="H736" s="20">
        <f>Лист1!F736</f>
        <v>0</v>
      </c>
    </row>
    <row r="737" spans="3:8" x14ac:dyDescent="0.25">
      <c r="C737" s="1">
        <f>Лист1!A737</f>
        <v>42978</v>
      </c>
      <c r="D737" s="1" t="str">
        <f>Лист1!B737</f>
        <v>11:00-12:00</v>
      </c>
      <c r="E737" s="20">
        <f>Лист1!C737</f>
        <v>15.023999999999999</v>
      </c>
      <c r="F737" s="20">
        <f>Лист1!D737</f>
        <v>0</v>
      </c>
      <c r="G737" s="20">
        <f>Лист1!E737</f>
        <v>4.1280000000000001</v>
      </c>
      <c r="H737" s="20">
        <f>Лист1!F737</f>
        <v>0</v>
      </c>
    </row>
    <row r="738" spans="3:8" x14ac:dyDescent="0.25">
      <c r="C738" s="1">
        <f>Лист1!A738</f>
        <v>42978</v>
      </c>
      <c r="D738" s="1" t="str">
        <f>Лист1!B738</f>
        <v>12:00-13:00</v>
      </c>
      <c r="E738" s="20">
        <f>Лист1!C738</f>
        <v>17.904</v>
      </c>
      <c r="F738" s="20">
        <f>Лист1!D738</f>
        <v>0</v>
      </c>
      <c r="G738" s="20">
        <f>Лист1!E738</f>
        <v>4.992</v>
      </c>
      <c r="H738" s="20">
        <f>Лист1!F738</f>
        <v>0</v>
      </c>
    </row>
    <row r="739" spans="3:8" x14ac:dyDescent="0.25">
      <c r="C739" s="1">
        <f>Лист1!A739</f>
        <v>42978</v>
      </c>
      <c r="D739" s="1" t="str">
        <f>Лист1!B739</f>
        <v>13:00-14:00</v>
      </c>
      <c r="E739" s="20">
        <f>Лист1!C739</f>
        <v>19.824000000000002</v>
      </c>
      <c r="F739" s="20">
        <f>Лист1!D739</f>
        <v>0</v>
      </c>
      <c r="G739" s="20">
        <f>Лист1!E739</f>
        <v>4.6319999999999997</v>
      </c>
      <c r="H739" s="20">
        <f>Лист1!F739</f>
        <v>0</v>
      </c>
    </row>
    <row r="740" spans="3:8" x14ac:dyDescent="0.25">
      <c r="C740" s="1">
        <f>Лист1!A740</f>
        <v>42978</v>
      </c>
      <c r="D740" s="1" t="str">
        <f>Лист1!B740</f>
        <v>14:00-15:00</v>
      </c>
      <c r="E740" s="20">
        <f>Лист1!C740</f>
        <v>18.48</v>
      </c>
      <c r="F740" s="20">
        <f>Лист1!D740</f>
        <v>0</v>
      </c>
      <c r="G740" s="20">
        <f>Лист1!E740</f>
        <v>4.8</v>
      </c>
      <c r="H740" s="20">
        <f>Лист1!F740</f>
        <v>0</v>
      </c>
    </row>
    <row r="741" spans="3:8" x14ac:dyDescent="0.25">
      <c r="C741" s="1">
        <f>Лист1!A741</f>
        <v>42978</v>
      </c>
      <c r="D741" s="1" t="str">
        <f>Лист1!B741</f>
        <v>15:00-16:00</v>
      </c>
      <c r="E741" s="20">
        <f>Лист1!C741</f>
        <v>24.143999999999998</v>
      </c>
      <c r="F741" s="20">
        <f>Лист1!D741</f>
        <v>0</v>
      </c>
      <c r="G741" s="20">
        <f>Лист1!E741</f>
        <v>4.7279999999999998</v>
      </c>
      <c r="H741" s="20">
        <f>Лист1!F741</f>
        <v>0</v>
      </c>
    </row>
    <row r="742" spans="3:8" x14ac:dyDescent="0.25">
      <c r="C742" s="1">
        <f>Лист1!A742</f>
        <v>42978</v>
      </c>
      <c r="D742" s="1" t="str">
        <f>Лист1!B742</f>
        <v>16:00-17:00</v>
      </c>
      <c r="E742" s="20">
        <f>Лист1!C742</f>
        <v>28.32</v>
      </c>
      <c r="F742" s="20">
        <f>Лист1!D742</f>
        <v>0</v>
      </c>
      <c r="G742" s="20">
        <f>Лист1!E742</f>
        <v>5.016</v>
      </c>
      <c r="H742" s="20">
        <f>Лист1!F742</f>
        <v>0</v>
      </c>
    </row>
    <row r="743" spans="3:8" x14ac:dyDescent="0.25">
      <c r="C743" s="1">
        <f>Лист1!A743</f>
        <v>42978</v>
      </c>
      <c r="D743" s="1" t="str">
        <f>Лист1!B743</f>
        <v>17:00-18:00</v>
      </c>
      <c r="E743" s="20">
        <f>Лист1!C743</f>
        <v>25.728000000000002</v>
      </c>
      <c r="F743" s="20">
        <f>Лист1!D743</f>
        <v>0</v>
      </c>
      <c r="G743" s="20">
        <f>Лист1!E743</f>
        <v>4.7279999999999998</v>
      </c>
      <c r="H743" s="20">
        <f>Лист1!F743</f>
        <v>0</v>
      </c>
    </row>
    <row r="744" spans="3:8" x14ac:dyDescent="0.25">
      <c r="C744" s="1">
        <f>Лист1!A744</f>
        <v>42978</v>
      </c>
      <c r="D744" s="1" t="str">
        <f>Лист1!B744</f>
        <v>18:00-19:00</v>
      </c>
      <c r="E744" s="20">
        <f>Лист1!C744</f>
        <v>22.776</v>
      </c>
      <c r="F744" s="20">
        <f>Лист1!D744</f>
        <v>0</v>
      </c>
      <c r="G744" s="20">
        <f>Лист1!E744</f>
        <v>4.5839999999999996</v>
      </c>
      <c r="H744" s="20">
        <f>Лист1!F744</f>
        <v>0</v>
      </c>
    </row>
    <row r="745" spans="3:8" x14ac:dyDescent="0.25">
      <c r="C745" s="1">
        <f>Лист1!A745</f>
        <v>42978</v>
      </c>
      <c r="D745" s="1" t="str">
        <f>Лист1!B745</f>
        <v>19:00-20:00</v>
      </c>
      <c r="E745" s="20">
        <f>Лист1!C745</f>
        <v>20.64</v>
      </c>
      <c r="F745" s="20">
        <f>Лист1!D745</f>
        <v>0</v>
      </c>
      <c r="G745" s="20">
        <f>Лист1!E745</f>
        <v>4.1040000000000001</v>
      </c>
      <c r="H745" s="20">
        <f>Лист1!F745</f>
        <v>0</v>
      </c>
    </row>
    <row r="746" spans="3:8" x14ac:dyDescent="0.25">
      <c r="C746" s="1">
        <f>Лист1!A746</f>
        <v>42978</v>
      </c>
      <c r="D746" s="1" t="str">
        <f>Лист1!B746</f>
        <v>20:00-21:00</v>
      </c>
      <c r="E746" s="20">
        <f>Лист1!C746</f>
        <v>18.024000000000001</v>
      </c>
      <c r="F746" s="20">
        <f>Лист1!D746</f>
        <v>0</v>
      </c>
      <c r="G746" s="20">
        <f>Лист1!E746</f>
        <v>3.6480000000000001</v>
      </c>
      <c r="H746" s="20">
        <f>Лист1!F746</f>
        <v>0</v>
      </c>
    </row>
    <row r="747" spans="3:8" x14ac:dyDescent="0.25">
      <c r="C747" s="1">
        <f>Лист1!A747</f>
        <v>42978</v>
      </c>
      <c r="D747" s="1" t="str">
        <f>Лист1!B747</f>
        <v>21:00-22:00</v>
      </c>
      <c r="E747" s="20">
        <f>Лист1!C747</f>
        <v>17.015999999999998</v>
      </c>
      <c r="F747" s="20">
        <f>Лист1!D747</f>
        <v>0</v>
      </c>
      <c r="G747" s="20">
        <f>Лист1!E747</f>
        <v>3.8159999999999998</v>
      </c>
      <c r="H747" s="20">
        <f>Лист1!F747</f>
        <v>0</v>
      </c>
    </row>
    <row r="748" spans="3:8" x14ac:dyDescent="0.25">
      <c r="C748" s="1">
        <f>Лист1!A748</f>
        <v>42978</v>
      </c>
      <c r="D748" s="1" t="str">
        <f>Лист1!B748</f>
        <v>22:00-23:00</v>
      </c>
      <c r="E748" s="20">
        <f>Лист1!C748</f>
        <v>15.6</v>
      </c>
      <c r="F748" s="20">
        <f>Лист1!D748</f>
        <v>0</v>
      </c>
      <c r="G748" s="20">
        <f>Лист1!E748</f>
        <v>3.7440000000000002</v>
      </c>
      <c r="H748" s="20">
        <f>Лист1!F748</f>
        <v>0</v>
      </c>
    </row>
    <row r="749" spans="3:8" x14ac:dyDescent="0.25">
      <c r="C749" s="1">
        <f>Лист1!A749</f>
        <v>42978</v>
      </c>
      <c r="D749" s="1" t="str">
        <f>Лист1!B749</f>
        <v>23:00-24:00</v>
      </c>
      <c r="E749" s="20">
        <f>Лист1!C749</f>
        <v>15.336</v>
      </c>
      <c r="F749" s="20">
        <f>Лист1!D749</f>
        <v>0</v>
      </c>
      <c r="G749" s="20">
        <f>Лист1!E749</f>
        <v>3.72</v>
      </c>
      <c r="H749" s="20">
        <f>Лист1!F749</f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A9" sqref="A9:A31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29" t="s">
        <v>600</v>
      </c>
      <c r="B1" s="29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630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631</v>
      </c>
      <c r="B9" s="12">
        <v>5</v>
      </c>
    </row>
    <row r="10" spans="1:2" x14ac:dyDescent="0.25">
      <c r="A10" s="11" t="s">
        <v>632</v>
      </c>
      <c r="B10" s="12">
        <v>6</v>
      </c>
    </row>
    <row r="11" spans="1:2" x14ac:dyDescent="0.25">
      <c r="A11" s="11" t="s">
        <v>633</v>
      </c>
      <c r="B11" s="12">
        <v>17</v>
      </c>
    </row>
    <row r="12" spans="1:2" x14ac:dyDescent="0.25">
      <c r="A12" s="11" t="s">
        <v>634</v>
      </c>
      <c r="B12" s="12">
        <v>17</v>
      </c>
    </row>
    <row r="13" spans="1:2" x14ac:dyDescent="0.25">
      <c r="A13" s="11" t="s">
        <v>635</v>
      </c>
      <c r="B13" s="12">
        <v>17</v>
      </c>
    </row>
    <row r="14" spans="1:2" x14ac:dyDescent="0.25">
      <c r="A14" s="11" t="s">
        <v>636</v>
      </c>
      <c r="B14" s="12">
        <v>17</v>
      </c>
    </row>
    <row r="15" spans="1:2" x14ac:dyDescent="0.25">
      <c r="A15" s="11" t="s">
        <v>637</v>
      </c>
      <c r="B15" s="12">
        <v>10</v>
      </c>
    </row>
    <row r="16" spans="1:2" x14ac:dyDescent="0.25">
      <c r="A16" s="11" t="s">
        <v>638</v>
      </c>
      <c r="B16" s="12">
        <v>7</v>
      </c>
    </row>
    <row r="17" spans="1:2" x14ac:dyDescent="0.25">
      <c r="A17" s="11" t="s">
        <v>639</v>
      </c>
      <c r="B17" s="12">
        <v>17</v>
      </c>
    </row>
    <row r="18" spans="1:2" x14ac:dyDescent="0.25">
      <c r="A18" s="11" t="s">
        <v>640</v>
      </c>
      <c r="B18" s="12">
        <v>17</v>
      </c>
    </row>
    <row r="19" spans="1:2" x14ac:dyDescent="0.25">
      <c r="A19" s="11" t="s">
        <v>641</v>
      </c>
      <c r="B19" s="12">
        <v>6</v>
      </c>
    </row>
    <row r="20" spans="1:2" x14ac:dyDescent="0.25">
      <c r="A20" s="11" t="s">
        <v>642</v>
      </c>
      <c r="B20" s="12">
        <v>17</v>
      </c>
    </row>
    <row r="21" spans="1:2" x14ac:dyDescent="0.25">
      <c r="A21" s="11" t="s">
        <v>643</v>
      </c>
      <c r="B21" s="12">
        <v>17</v>
      </c>
    </row>
    <row r="22" spans="1:2" x14ac:dyDescent="0.25">
      <c r="A22" s="11" t="s">
        <v>644</v>
      </c>
      <c r="B22" s="12">
        <v>17</v>
      </c>
    </row>
    <row r="23" spans="1:2" x14ac:dyDescent="0.25">
      <c r="A23" s="11" t="s">
        <v>645</v>
      </c>
      <c r="B23" s="12">
        <v>17</v>
      </c>
    </row>
    <row r="24" spans="1:2" x14ac:dyDescent="0.25">
      <c r="A24" s="11" t="s">
        <v>646</v>
      </c>
      <c r="B24" s="12">
        <v>17</v>
      </c>
    </row>
    <row r="25" spans="1:2" x14ac:dyDescent="0.25">
      <c r="A25" s="11" t="s">
        <v>647</v>
      </c>
      <c r="B25" s="12">
        <v>17</v>
      </c>
    </row>
    <row r="26" spans="1:2" x14ac:dyDescent="0.25">
      <c r="A26" s="11" t="s">
        <v>648</v>
      </c>
      <c r="B26" s="12">
        <v>16</v>
      </c>
    </row>
    <row r="27" spans="1:2" x14ac:dyDescent="0.25">
      <c r="A27" s="11" t="s">
        <v>649</v>
      </c>
      <c r="B27" s="12">
        <v>17</v>
      </c>
    </row>
    <row r="28" spans="1:2" x14ac:dyDescent="0.25">
      <c r="A28" s="11" t="s">
        <v>650</v>
      </c>
      <c r="B28" s="12">
        <v>17</v>
      </c>
    </row>
    <row r="29" spans="1:2" x14ac:dyDescent="0.25">
      <c r="A29" s="11" t="s">
        <v>651</v>
      </c>
      <c r="B29" s="12">
        <v>17</v>
      </c>
    </row>
    <row r="30" spans="1:2" x14ac:dyDescent="0.25">
      <c r="A30" s="11" t="s">
        <v>652</v>
      </c>
      <c r="B30" s="12">
        <v>17</v>
      </c>
    </row>
    <row r="31" spans="1:2" x14ac:dyDescent="0.25">
      <c r="A31" s="11" t="s">
        <v>653</v>
      </c>
      <c r="B31" s="12">
        <v>17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zoomScale="70" zoomScaleNormal="70" workbookViewId="0">
      <selection activeCell="Z9" sqref="Z9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2">
        <v>42948</v>
      </c>
      <c r="D2" s="22"/>
    </row>
    <row r="3" spans="2:26" x14ac:dyDescent="0.25">
      <c r="B3" s="23"/>
      <c r="C3" s="25" t="s">
        <v>587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</row>
    <row r="4" spans="2:26" x14ac:dyDescent="0.25">
      <c r="B4" s="24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42948</v>
      </c>
      <c r="C5" s="5">
        <f>'Расчетный лист'!L9</f>
        <v>9.3840000000000003</v>
      </c>
      <c r="D5" s="5">
        <f>'Расчетный лист'!M9</f>
        <v>10.295999999999999</v>
      </c>
      <c r="E5" s="5">
        <f>'Расчетный лист'!N9</f>
        <v>13.968</v>
      </c>
      <c r="F5" s="5">
        <f>'Расчетный лист'!O9</f>
        <v>12.72</v>
      </c>
      <c r="G5" s="5">
        <f>'Расчетный лист'!P9</f>
        <v>12.528</v>
      </c>
      <c r="H5" s="5">
        <f>'Расчетный лист'!Q9</f>
        <v>12.984</v>
      </c>
      <c r="I5" s="5">
        <f>'Расчетный лист'!R9</f>
        <v>15.912000000000001</v>
      </c>
      <c r="J5" s="5">
        <f>'Расчетный лист'!S9</f>
        <v>16.608000000000001</v>
      </c>
      <c r="K5" s="5">
        <f>'Расчетный лист'!T9</f>
        <v>15.456</v>
      </c>
      <c r="L5" s="5">
        <f>'Расчетный лист'!U9</f>
        <v>14.256</v>
      </c>
      <c r="M5" s="5">
        <f>'Расчетный лист'!V9</f>
        <v>16.824000000000002</v>
      </c>
      <c r="N5" s="5">
        <f>'Расчетный лист'!W9</f>
        <v>15.96</v>
      </c>
      <c r="O5" s="5">
        <f>'Расчетный лист'!X9</f>
        <v>14.856</v>
      </c>
      <c r="P5" s="5">
        <f>'Расчетный лист'!Y9</f>
        <v>17.760000000000002</v>
      </c>
      <c r="Q5" s="5">
        <f>'Расчетный лист'!Z9</f>
        <v>18.672000000000001</v>
      </c>
      <c r="R5" s="5">
        <f>'Расчетный лист'!AA9</f>
        <v>18.12</v>
      </c>
      <c r="S5" s="5">
        <f>'Расчетный лист'!AB9</f>
        <v>17.687999999999999</v>
      </c>
      <c r="T5" s="5">
        <f>'Расчетный лист'!AC9</f>
        <v>18.047999999999998</v>
      </c>
      <c r="U5" s="5">
        <f>'Расчетный лист'!AD9</f>
        <v>15.744</v>
      </c>
      <c r="V5" s="5">
        <f>'Расчетный лист'!AE9</f>
        <v>14.52</v>
      </c>
      <c r="W5" s="5">
        <f>'Расчетный лист'!AF9</f>
        <v>11.64</v>
      </c>
      <c r="X5" s="5">
        <f>'Расчетный лист'!AG9</f>
        <v>9.9120000000000008</v>
      </c>
      <c r="Y5" s="5">
        <f>'Расчетный лист'!AH9</f>
        <v>9.4559999999999995</v>
      </c>
      <c r="Z5" s="5">
        <f>'Расчетный лист'!AI9</f>
        <v>9</v>
      </c>
    </row>
    <row r="6" spans="2:26" x14ac:dyDescent="0.25">
      <c r="B6" s="7">
        <f>B5+1</f>
        <v>42949</v>
      </c>
      <c r="C6" s="5">
        <f>'Расчетный лист'!L10</f>
        <v>9.24</v>
      </c>
      <c r="D6" s="5">
        <f>'Расчетный лист'!M10</f>
        <v>10.536</v>
      </c>
      <c r="E6" s="5">
        <f>'Расчетный лист'!N10</f>
        <v>13.007999999999999</v>
      </c>
      <c r="F6" s="5">
        <f>'Расчетный лист'!O10</f>
        <v>12.96</v>
      </c>
      <c r="G6" s="5">
        <f>'Расчетный лист'!P10</f>
        <v>14.183999999999999</v>
      </c>
      <c r="H6" s="5">
        <f>'Расчетный лист'!Q10</f>
        <v>16.584</v>
      </c>
      <c r="I6" s="5">
        <f>'Расчетный лист'!R10</f>
        <v>16.8</v>
      </c>
      <c r="J6" s="5">
        <f>'Расчетный лист'!S10</f>
        <v>16.367999999999999</v>
      </c>
      <c r="K6" s="5">
        <f>'Расчетный лист'!T10</f>
        <v>15.912000000000001</v>
      </c>
      <c r="L6" s="5">
        <f>'Расчетный лист'!U10</f>
        <v>15.192</v>
      </c>
      <c r="M6" s="5">
        <f>'Расчетный лист'!V10</f>
        <v>16.295999999999999</v>
      </c>
      <c r="N6" s="5">
        <f>'Расчетный лист'!W10</f>
        <v>15.936</v>
      </c>
      <c r="O6" s="5">
        <f>'Расчетный лист'!X10</f>
        <v>13.896000000000001</v>
      </c>
      <c r="P6" s="5">
        <f>'Расчетный лист'!Y10</f>
        <v>15.864000000000001</v>
      </c>
      <c r="Q6" s="5">
        <f>'Расчетный лист'!Z10</f>
        <v>17.712</v>
      </c>
      <c r="R6" s="5">
        <f>'Расчетный лист'!AA10</f>
        <v>15.6</v>
      </c>
      <c r="S6" s="5">
        <f>'Расчетный лист'!AB10</f>
        <v>17.616</v>
      </c>
      <c r="T6" s="5">
        <f>'Расчетный лист'!AC10</f>
        <v>17.184000000000001</v>
      </c>
      <c r="U6" s="5">
        <f>'Расчетный лист'!AD10</f>
        <v>16.655999999999999</v>
      </c>
      <c r="V6" s="5">
        <f>'Расчетный лист'!AE10</f>
        <v>15.215999999999999</v>
      </c>
      <c r="W6" s="5">
        <f>'Расчетный лист'!AF10</f>
        <v>11.952</v>
      </c>
      <c r="X6" s="5">
        <f>'Расчетный лист'!AG10</f>
        <v>9.9120000000000008</v>
      </c>
      <c r="Y6" s="5">
        <f>'Расчетный лист'!AH10</f>
        <v>9.36</v>
      </c>
      <c r="Z6" s="5">
        <f>'Расчетный лист'!AI10</f>
        <v>9.7680000000000007</v>
      </c>
    </row>
    <row r="7" spans="2:26" x14ac:dyDescent="0.25">
      <c r="B7" s="7">
        <f t="shared" ref="B7:B35" si="0">B6+1</f>
        <v>42950</v>
      </c>
      <c r="C7" s="5">
        <f>'Расчетный лист'!L11</f>
        <v>9.7200000000000006</v>
      </c>
      <c r="D7" s="5">
        <f>'Расчетный лист'!M11</f>
        <v>10.103999999999999</v>
      </c>
      <c r="E7" s="5">
        <f>'Расчетный лист'!N11</f>
        <v>11.087999999999999</v>
      </c>
      <c r="F7" s="5">
        <f>'Расчетный лист'!O11</f>
        <v>13.944000000000001</v>
      </c>
      <c r="G7" s="5">
        <f>'Расчетный лист'!P11</f>
        <v>10.391999999999999</v>
      </c>
      <c r="H7" s="5">
        <f>'Расчетный лист'!Q11</f>
        <v>10.824</v>
      </c>
      <c r="I7" s="5">
        <f>'Расчетный лист'!R11</f>
        <v>10.8</v>
      </c>
      <c r="J7" s="5">
        <f>'Расчетный лист'!S11</f>
        <v>14.423999999999999</v>
      </c>
      <c r="K7" s="5">
        <f>'Расчетный лист'!T11</f>
        <v>12.744</v>
      </c>
      <c r="L7" s="5">
        <f>'Расчетный лист'!U11</f>
        <v>13.391999999999999</v>
      </c>
      <c r="M7" s="5">
        <f>'Расчетный лист'!V11</f>
        <v>13.464</v>
      </c>
      <c r="N7" s="5">
        <f>'Расчетный лист'!W11</f>
        <v>12.288</v>
      </c>
      <c r="O7" s="5">
        <f>'Расчетный лист'!X11</f>
        <v>13.32</v>
      </c>
      <c r="P7" s="5">
        <f>'Расчетный лист'!Y11</f>
        <v>14.304</v>
      </c>
      <c r="Q7" s="5">
        <f>'Расчетный лист'!Z11</f>
        <v>15.12</v>
      </c>
      <c r="R7" s="5">
        <f>'Расчетный лист'!AA11</f>
        <v>15.576000000000001</v>
      </c>
      <c r="S7" s="5">
        <f>'Расчетный лист'!AB11</f>
        <v>19.367999999999999</v>
      </c>
      <c r="T7" s="5">
        <f>'Расчетный лист'!AC11</f>
        <v>18.167999999999999</v>
      </c>
      <c r="U7" s="5">
        <f>'Расчетный лист'!AD11</f>
        <v>15.864000000000001</v>
      </c>
      <c r="V7" s="5">
        <f>'Расчетный лист'!AE11</f>
        <v>14.016</v>
      </c>
      <c r="W7" s="5">
        <f>'Расчетный лист'!AF11</f>
        <v>12.071999999999999</v>
      </c>
      <c r="X7" s="5">
        <f>'Расчетный лист'!AG11</f>
        <v>10.56</v>
      </c>
      <c r="Y7" s="5">
        <f>'Расчетный лист'!AH11</f>
        <v>9.6</v>
      </c>
      <c r="Z7" s="5">
        <f>'Расчетный лист'!AI11</f>
        <v>9.4559999999999995</v>
      </c>
    </row>
    <row r="8" spans="2:26" x14ac:dyDescent="0.25">
      <c r="B8" s="7">
        <f t="shared" si="0"/>
        <v>42951</v>
      </c>
      <c r="C8" s="5">
        <f>'Расчетный лист'!L12</f>
        <v>9.0960000000000001</v>
      </c>
      <c r="D8" s="5">
        <f>'Расчетный лист'!M12</f>
        <v>10.512</v>
      </c>
      <c r="E8" s="5">
        <f>'Расчетный лист'!N12</f>
        <v>11.423999999999999</v>
      </c>
      <c r="F8" s="5">
        <f>'Расчетный лист'!O12</f>
        <v>11.256</v>
      </c>
      <c r="G8" s="5">
        <f>'Расчетный лист'!P12</f>
        <v>10.848000000000001</v>
      </c>
      <c r="H8" s="5">
        <f>'Расчетный лист'!Q12</f>
        <v>13.896000000000001</v>
      </c>
      <c r="I8" s="5">
        <f>'Расчетный лист'!R12</f>
        <v>14.112</v>
      </c>
      <c r="J8" s="5">
        <f>'Расчетный лист'!S12</f>
        <v>16.2</v>
      </c>
      <c r="K8" s="5">
        <f>'Расчетный лист'!T12</f>
        <v>16.440000000000001</v>
      </c>
      <c r="L8" s="5">
        <f>'Расчетный лист'!U12</f>
        <v>13.272</v>
      </c>
      <c r="M8" s="5">
        <f>'Расчетный лист'!V12</f>
        <v>13.032</v>
      </c>
      <c r="N8" s="5">
        <f>'Расчетный лист'!W12</f>
        <v>12.48</v>
      </c>
      <c r="O8" s="5">
        <f>'Расчетный лист'!X12</f>
        <v>13.752000000000001</v>
      </c>
      <c r="P8" s="5">
        <f>'Расчетный лист'!Y12</f>
        <v>11.712</v>
      </c>
      <c r="Q8" s="5">
        <f>'Расчетный лист'!Z12</f>
        <v>11.712</v>
      </c>
      <c r="R8" s="21">
        <f>'Расчетный лист'!AA12</f>
        <v>15.048</v>
      </c>
      <c r="S8" s="5">
        <f>'Расчетный лист'!AB12</f>
        <v>17.352</v>
      </c>
      <c r="T8" s="5">
        <f>'Расчетный лист'!AC12</f>
        <v>18.071999999999999</v>
      </c>
      <c r="U8" s="5">
        <f>'Расчетный лист'!AD12</f>
        <v>17.472000000000001</v>
      </c>
      <c r="V8" s="5">
        <f>'Расчетный лист'!AE12</f>
        <v>13.68</v>
      </c>
      <c r="W8" s="5">
        <f>'Расчетный лист'!AF12</f>
        <v>11.112</v>
      </c>
      <c r="X8" s="5">
        <f>'Расчетный лист'!AG12</f>
        <v>10.032</v>
      </c>
      <c r="Y8" s="5">
        <f>'Расчетный лист'!AH12</f>
        <v>9.7680000000000007</v>
      </c>
      <c r="Z8" s="5">
        <f>'Расчетный лист'!AI12</f>
        <v>8.8800000000000008</v>
      </c>
    </row>
    <row r="9" spans="2:26" x14ac:dyDescent="0.25">
      <c r="B9" s="7">
        <f t="shared" si="0"/>
        <v>42952</v>
      </c>
      <c r="C9" s="5">
        <f>'Расчетный лист'!L13</f>
        <v>8.5920000000000005</v>
      </c>
      <c r="D9" s="5">
        <f>'Расчетный лист'!M13</f>
        <v>9.5760000000000005</v>
      </c>
      <c r="E9" s="5">
        <f>'Расчетный лист'!N13</f>
        <v>8.9039999999999999</v>
      </c>
      <c r="F9" s="5">
        <f>'Расчетный лист'!O13</f>
        <v>11.688000000000001</v>
      </c>
      <c r="G9" s="5">
        <f>'Расчетный лист'!P13</f>
        <v>11.976000000000001</v>
      </c>
      <c r="H9" s="5">
        <f>'Расчетный лист'!Q13</f>
        <v>13.2</v>
      </c>
      <c r="I9" s="5">
        <f>'Расчетный лист'!R13</f>
        <v>12.72</v>
      </c>
      <c r="J9" s="5">
        <f>'Расчетный лист'!S13</f>
        <v>13.56</v>
      </c>
      <c r="K9" s="5">
        <f>'Расчетный лист'!T13</f>
        <v>12.311999999999999</v>
      </c>
      <c r="L9" s="5">
        <f>'Расчетный лист'!U13</f>
        <v>14.375999999999999</v>
      </c>
      <c r="M9" s="5">
        <f>'Расчетный лист'!V13</f>
        <v>14.327999999999999</v>
      </c>
      <c r="N9" s="5">
        <f>'Расчетный лист'!W13</f>
        <v>13.488</v>
      </c>
      <c r="O9" s="5">
        <f>'Расчетный лист'!X13</f>
        <v>13.128</v>
      </c>
      <c r="P9" s="5">
        <f>'Расчетный лист'!Y13</f>
        <v>12.36</v>
      </c>
      <c r="Q9" s="5">
        <f>'Расчетный лист'!Z13</f>
        <v>14.016</v>
      </c>
      <c r="R9" s="5">
        <f>'Расчетный лист'!AA13</f>
        <v>13.776</v>
      </c>
      <c r="S9" s="5">
        <f>'Расчетный лист'!AB13</f>
        <v>15.696</v>
      </c>
      <c r="T9" s="5">
        <f>'Расчетный лист'!AC13</f>
        <v>17.231999999999999</v>
      </c>
      <c r="U9" s="5">
        <f>'Расчетный лист'!AD13</f>
        <v>15.456</v>
      </c>
      <c r="V9" s="5">
        <f>'Расчетный лист'!AE13</f>
        <v>12.24</v>
      </c>
      <c r="W9" s="5">
        <f>'Расчетный лист'!AF13</f>
        <v>10.343999999999999</v>
      </c>
      <c r="X9" s="5">
        <f>'Расчетный лист'!AG13</f>
        <v>9.5039999999999996</v>
      </c>
      <c r="Y9" s="5">
        <f>'Расчетный лист'!AH13</f>
        <v>9.24</v>
      </c>
      <c r="Z9" s="15">
        <f>'Расчетный лист'!AI13</f>
        <v>8.4719999999999995</v>
      </c>
    </row>
    <row r="10" spans="2:26" x14ac:dyDescent="0.25">
      <c r="B10" s="7">
        <f t="shared" si="0"/>
        <v>42953</v>
      </c>
      <c r="C10" s="5">
        <f>'Расчетный лист'!L14</f>
        <v>8.7119999999999997</v>
      </c>
      <c r="D10" s="5">
        <f>'Расчетный лист'!M14</f>
        <v>9.7439999999999998</v>
      </c>
      <c r="E10" s="5">
        <f>'Расчетный лист'!N14</f>
        <v>9.4320000000000004</v>
      </c>
      <c r="F10" s="5">
        <f>'Расчетный лист'!O14</f>
        <v>10.343999999999999</v>
      </c>
      <c r="G10" s="5">
        <f>'Расчетный лист'!P14</f>
        <v>12.624000000000001</v>
      </c>
      <c r="H10" s="5">
        <f>'Расчетный лист'!Q14</f>
        <v>12.792</v>
      </c>
      <c r="I10" s="5">
        <f>'Расчетный лист'!R14</f>
        <v>16.271999999999998</v>
      </c>
      <c r="J10" s="5">
        <f>'Расчетный лист'!S14</f>
        <v>18.263999999999999</v>
      </c>
      <c r="K10" s="5">
        <f>'Расчетный лист'!T14</f>
        <v>16.128</v>
      </c>
      <c r="L10" s="5">
        <f>'Расчетный лист'!U14</f>
        <v>16.536000000000001</v>
      </c>
      <c r="M10" s="5">
        <f>'Расчетный лист'!V14</f>
        <v>15.12</v>
      </c>
      <c r="N10" s="5">
        <f>'Расчетный лист'!W14</f>
        <v>16.032</v>
      </c>
      <c r="O10" s="5">
        <f>'Расчетный лист'!X14</f>
        <v>13.464</v>
      </c>
      <c r="P10" s="5">
        <f>'Расчетный лист'!Y14</f>
        <v>13.391999999999999</v>
      </c>
      <c r="Q10" s="5">
        <f>'Расчетный лист'!Z14</f>
        <v>14.112</v>
      </c>
      <c r="R10" s="5">
        <f>'Расчетный лист'!AA14</f>
        <v>15.048</v>
      </c>
      <c r="S10" s="5">
        <f>'Расчетный лист'!AB14</f>
        <v>18.288</v>
      </c>
      <c r="T10" s="5">
        <f>'Расчетный лист'!AC14</f>
        <v>16.032</v>
      </c>
      <c r="U10" s="5">
        <f>'Расчетный лист'!AD14</f>
        <v>16.295999999999999</v>
      </c>
      <c r="V10" s="5">
        <f>'Расчетный лист'!AE14</f>
        <v>13.151999999999999</v>
      </c>
      <c r="W10" s="5">
        <f>'Расчетный лист'!AF14</f>
        <v>10.704000000000001</v>
      </c>
      <c r="X10" s="5">
        <f>'Расчетный лист'!AG14</f>
        <v>9.0239999999999991</v>
      </c>
      <c r="Y10" s="5">
        <f>'Расчетный лист'!AH14</f>
        <v>8.7840000000000007</v>
      </c>
      <c r="Z10" s="5">
        <f>'Расчетный лист'!AI14</f>
        <v>8.64</v>
      </c>
    </row>
    <row r="11" spans="2:26" x14ac:dyDescent="0.25">
      <c r="B11" s="7">
        <f t="shared" si="0"/>
        <v>42954</v>
      </c>
      <c r="C11" s="5">
        <f>'Расчетный лист'!L15</f>
        <v>8.8320000000000007</v>
      </c>
      <c r="D11" s="5">
        <f>'Расчетный лист'!M15</f>
        <v>11.016</v>
      </c>
      <c r="E11" s="5">
        <f>'Расчетный лист'!N15</f>
        <v>12.912000000000001</v>
      </c>
      <c r="F11" s="5">
        <f>'Расчетный лист'!O15</f>
        <v>11.904</v>
      </c>
      <c r="G11" s="5">
        <f>'Расчетный лист'!P15</f>
        <v>10.608000000000001</v>
      </c>
      <c r="H11" s="5">
        <f>'Расчетный лист'!Q15</f>
        <v>12.336</v>
      </c>
      <c r="I11" s="5">
        <f>'Расчетный лист'!R15</f>
        <v>12.816000000000001</v>
      </c>
      <c r="J11" s="5">
        <f>'Расчетный лист'!S15</f>
        <v>14.183999999999999</v>
      </c>
      <c r="K11" s="5">
        <f>'Расчетный лист'!T15</f>
        <v>12.263999999999999</v>
      </c>
      <c r="L11" s="5">
        <f>'Расчетный лист'!U15</f>
        <v>11.76</v>
      </c>
      <c r="M11" s="5">
        <f>'Расчетный лист'!V15</f>
        <v>11.88</v>
      </c>
      <c r="N11" s="5">
        <f>'Расчетный лист'!W15</f>
        <v>14.256</v>
      </c>
      <c r="O11" s="5">
        <f>'Расчетный лист'!X15</f>
        <v>15.576000000000001</v>
      </c>
      <c r="P11" s="5">
        <f>'Расчетный лист'!Y15</f>
        <v>15.263999999999999</v>
      </c>
      <c r="Q11" s="5">
        <f>'Расчетный лист'!Z15</f>
        <v>14.904</v>
      </c>
      <c r="R11" s="5">
        <f>'Расчетный лист'!AA15</f>
        <v>16.271999999999998</v>
      </c>
      <c r="S11" s="5">
        <f>'Расчетный лист'!AB15</f>
        <v>18.071999999999999</v>
      </c>
      <c r="T11" s="5">
        <f>'Расчетный лист'!AC15</f>
        <v>20.015999999999998</v>
      </c>
      <c r="U11" s="5">
        <f>'Расчетный лист'!AD15</f>
        <v>16.872</v>
      </c>
      <c r="V11" s="5">
        <f>'Расчетный лист'!AE15</f>
        <v>13.944000000000001</v>
      </c>
      <c r="W11" s="5">
        <f>'Расчетный лист'!AF15</f>
        <v>11.712</v>
      </c>
      <c r="X11" s="5">
        <f>'Расчетный лист'!AG15</f>
        <v>10.007999999999999</v>
      </c>
      <c r="Y11" s="5">
        <f>'Расчетный лист'!AH15</f>
        <v>9.0719999999999992</v>
      </c>
      <c r="Z11" s="5">
        <f>'Расчетный лист'!AI15</f>
        <v>9</v>
      </c>
    </row>
    <row r="12" spans="2:26" x14ac:dyDescent="0.25">
      <c r="B12" s="7">
        <f t="shared" si="0"/>
        <v>42955</v>
      </c>
      <c r="C12" s="5">
        <f>'Расчетный лист'!L16</f>
        <v>9.0719999999999992</v>
      </c>
      <c r="D12" s="5">
        <f>'Расчетный лист'!M16</f>
        <v>11.496</v>
      </c>
      <c r="E12" s="5">
        <f>'Расчетный лист'!N16</f>
        <v>10.896000000000001</v>
      </c>
      <c r="F12" s="5">
        <f>'Расчетный лист'!O16</f>
        <v>13.272</v>
      </c>
      <c r="G12" s="5">
        <f>'Расчетный лист'!P16</f>
        <v>12.336</v>
      </c>
      <c r="H12" s="5">
        <f>'Расчетный лист'!Q16</f>
        <v>13.536</v>
      </c>
      <c r="I12" s="5">
        <f>'Расчетный лист'!R16</f>
        <v>16.559999999999999</v>
      </c>
      <c r="J12" s="5">
        <f>'Расчетный лист'!S16</f>
        <v>19.872</v>
      </c>
      <c r="K12" s="5">
        <f>'Расчетный лист'!T16</f>
        <v>15.792</v>
      </c>
      <c r="L12" s="5">
        <f>'Расчетный лист'!U16</f>
        <v>14.064</v>
      </c>
      <c r="M12" s="5">
        <f>'Расчетный лист'!V16</f>
        <v>12.792</v>
      </c>
      <c r="N12" s="5">
        <f>'Расчетный лист'!W16</f>
        <v>13.608000000000001</v>
      </c>
      <c r="O12" s="5">
        <f>'Расчетный лист'!X16</f>
        <v>12.12</v>
      </c>
      <c r="P12" s="5">
        <f>'Расчетный лист'!Y16</f>
        <v>13.656000000000001</v>
      </c>
      <c r="Q12" s="5">
        <f>'Расчетный лист'!Z16</f>
        <v>14.712</v>
      </c>
      <c r="R12" s="5">
        <f>'Расчетный лист'!AA16</f>
        <v>15.36</v>
      </c>
      <c r="S12" s="5">
        <f>'Расчетный лист'!AB16</f>
        <v>19.872</v>
      </c>
      <c r="T12" s="5">
        <f>'Расчетный лист'!AC16</f>
        <v>18.888000000000002</v>
      </c>
      <c r="U12" s="5">
        <f>'Расчетный лист'!AD16</f>
        <v>15.768000000000001</v>
      </c>
      <c r="V12" s="5">
        <f>'Расчетный лист'!AE16</f>
        <v>13.343999999999999</v>
      </c>
      <c r="W12" s="5">
        <f>'Расчетный лист'!AF16</f>
        <v>11.544</v>
      </c>
      <c r="X12" s="5">
        <f>'Расчетный лист'!AG16</f>
        <v>9.3360000000000003</v>
      </c>
      <c r="Y12" s="5">
        <f>'Расчетный лист'!AH16</f>
        <v>8.8320000000000007</v>
      </c>
      <c r="Z12" s="5">
        <f>'Расчетный лист'!AI16</f>
        <v>8.8320000000000007</v>
      </c>
    </row>
    <row r="13" spans="2:26" x14ac:dyDescent="0.25">
      <c r="B13" s="7">
        <f t="shared" si="0"/>
        <v>42956</v>
      </c>
      <c r="C13" s="5">
        <f>'Расчетный лист'!L17</f>
        <v>8.6639999999999997</v>
      </c>
      <c r="D13" s="5">
        <f>'Расчетный лист'!M17</f>
        <v>10.08</v>
      </c>
      <c r="E13" s="5">
        <f>'Расчетный лист'!N17</f>
        <v>12.384</v>
      </c>
      <c r="F13" s="5">
        <f>'Расчетный лист'!O17</f>
        <v>14.592000000000001</v>
      </c>
      <c r="G13" s="5">
        <f>'Расчетный лист'!P17</f>
        <v>12.936</v>
      </c>
      <c r="H13" s="5">
        <f>'Расчетный лист'!Q17</f>
        <v>12.023999999999999</v>
      </c>
      <c r="I13" s="5">
        <f>'Расчетный лист'!R17</f>
        <v>14.736000000000001</v>
      </c>
      <c r="J13" s="5">
        <f>'Расчетный лист'!S17</f>
        <v>13.44</v>
      </c>
      <c r="K13" s="5">
        <f>'Расчетный лист'!T17</f>
        <v>14.64</v>
      </c>
      <c r="L13" s="5">
        <f>'Расчетный лист'!U17</f>
        <v>12.12</v>
      </c>
      <c r="M13" s="5">
        <f>'Расчетный лист'!V17</f>
        <v>12.36</v>
      </c>
      <c r="N13" s="5">
        <f>'Расчетный лист'!W17</f>
        <v>13.536</v>
      </c>
      <c r="O13" s="5">
        <f>'Расчетный лист'!X17</f>
        <v>13.776</v>
      </c>
      <c r="P13" s="5">
        <f>'Расчетный лист'!Y17</f>
        <v>18.024000000000001</v>
      </c>
      <c r="Q13" s="5">
        <f>'Расчетный лист'!Z17</f>
        <v>18.96</v>
      </c>
      <c r="R13" s="5">
        <f>'Расчетный лист'!AA17</f>
        <v>19.175999999999998</v>
      </c>
      <c r="S13" s="5">
        <f>'Расчетный лист'!AB17</f>
        <v>23.76</v>
      </c>
      <c r="T13" s="5">
        <f>'Расчетный лист'!AC17</f>
        <v>18.84</v>
      </c>
      <c r="U13" s="5">
        <f>'Расчетный лист'!AD17</f>
        <v>16.943999999999999</v>
      </c>
      <c r="V13" s="5">
        <f>'Расчетный лист'!AE17</f>
        <v>13.776</v>
      </c>
      <c r="W13" s="5">
        <f>'Расчетный лист'!AF17</f>
        <v>10.92</v>
      </c>
      <c r="X13" s="5">
        <f>'Расчетный лист'!AG17</f>
        <v>10.032</v>
      </c>
      <c r="Y13" s="5">
        <f>'Расчетный лист'!AH17</f>
        <v>9.6</v>
      </c>
      <c r="Z13" s="5">
        <f>'Расчетный лист'!AI17</f>
        <v>9.1199999999999992</v>
      </c>
    </row>
    <row r="14" spans="2:26" x14ac:dyDescent="0.25">
      <c r="B14" s="7">
        <f t="shared" si="0"/>
        <v>42957</v>
      </c>
      <c r="C14" s="5">
        <f>'Расчетный лист'!L18</f>
        <v>9.3119999999999994</v>
      </c>
      <c r="D14" s="5">
        <f>'Расчетный лист'!M18</f>
        <v>10.68</v>
      </c>
      <c r="E14" s="5">
        <f>'Расчетный лист'!N18</f>
        <v>12.192</v>
      </c>
      <c r="F14" s="5">
        <f>'Расчетный лист'!O18</f>
        <v>11.256</v>
      </c>
      <c r="G14" s="5">
        <f>'Расчетный лист'!P18</f>
        <v>11.375999999999999</v>
      </c>
      <c r="H14" s="5">
        <f>'Расчетный лист'!Q18</f>
        <v>14.28</v>
      </c>
      <c r="I14" s="5">
        <f>'Расчетный лист'!R18</f>
        <v>15.504</v>
      </c>
      <c r="J14" s="5">
        <f>'Расчетный лист'!S18</f>
        <v>16.248000000000001</v>
      </c>
      <c r="K14" s="5">
        <f>'Расчетный лист'!T18</f>
        <v>14.832000000000001</v>
      </c>
      <c r="L14" s="5">
        <f>'Расчетный лист'!U18</f>
        <v>16.271999999999998</v>
      </c>
      <c r="M14" s="5">
        <f>'Расчетный лист'!V18</f>
        <v>14.904</v>
      </c>
      <c r="N14" s="5">
        <f>'Расчетный лист'!W18</f>
        <v>14.64</v>
      </c>
      <c r="O14" s="5">
        <f>'Расчетный лист'!X18</f>
        <v>16.152000000000001</v>
      </c>
      <c r="P14" s="5">
        <f>'Расчетный лист'!Y18</f>
        <v>16.896000000000001</v>
      </c>
      <c r="Q14" s="5">
        <f>'Расчетный лист'!Z18</f>
        <v>15.528</v>
      </c>
      <c r="R14" s="5">
        <f>'Расчетный лист'!AA18</f>
        <v>18</v>
      </c>
      <c r="S14" s="5">
        <f>'Расчетный лист'!AB18</f>
        <v>18.143999999999998</v>
      </c>
      <c r="T14" s="5">
        <f>'Расчетный лист'!AC18</f>
        <v>16.224</v>
      </c>
      <c r="U14" s="5">
        <f>'Расчетный лист'!AD18</f>
        <v>17.975999999999999</v>
      </c>
      <c r="V14" s="5">
        <f>'Расчетный лист'!AE18</f>
        <v>14.064</v>
      </c>
      <c r="W14" s="5">
        <f>'Расчетный лист'!AF18</f>
        <v>11.183999999999999</v>
      </c>
      <c r="X14" s="5">
        <f>'Расчетный лист'!AG18</f>
        <v>10.055999999999999</v>
      </c>
      <c r="Y14" s="5">
        <f>'Расчетный лист'!AH18</f>
        <v>9.3119999999999994</v>
      </c>
      <c r="Z14" s="5">
        <f>'Расчетный лист'!AI18</f>
        <v>9.1440000000000001</v>
      </c>
    </row>
    <row r="15" spans="2:26" x14ac:dyDescent="0.25">
      <c r="B15" s="7">
        <f t="shared" si="0"/>
        <v>42958</v>
      </c>
      <c r="C15" s="5">
        <f>'Расчетный лист'!L19</f>
        <v>9.1679999999999993</v>
      </c>
      <c r="D15" s="5">
        <f>'Расчетный лист'!M19</f>
        <v>10.44</v>
      </c>
      <c r="E15" s="5">
        <f>'Расчетный лист'!N19</f>
        <v>12.023999999999999</v>
      </c>
      <c r="F15" s="5">
        <f>'Расчетный лист'!O19</f>
        <v>12.984</v>
      </c>
      <c r="G15" s="5">
        <f>'Расчетный лист'!P19</f>
        <v>10.536</v>
      </c>
      <c r="H15" s="5">
        <f>'Расчетный лист'!Q19</f>
        <v>13.848000000000001</v>
      </c>
      <c r="I15" s="5">
        <f>'Расчетный лист'!R19</f>
        <v>12.768000000000001</v>
      </c>
      <c r="J15" s="5">
        <f>'Расчетный лист'!S19</f>
        <v>11.976000000000001</v>
      </c>
      <c r="K15" s="5">
        <f>'Расчетный лист'!T19</f>
        <v>13.151999999999999</v>
      </c>
      <c r="L15" s="5">
        <f>'Расчетный лист'!U19</f>
        <v>14.856</v>
      </c>
      <c r="M15" s="5">
        <f>'Расчетный лист'!V19</f>
        <v>13.8</v>
      </c>
      <c r="N15" s="5">
        <f>'Расчетный лист'!W19</f>
        <v>13.656000000000001</v>
      </c>
      <c r="O15" s="5">
        <f>'Расчетный лист'!X19</f>
        <v>13.247999999999999</v>
      </c>
      <c r="P15" s="5">
        <f>'Расчетный лист'!Y19</f>
        <v>12.288</v>
      </c>
      <c r="Q15" s="5">
        <f>'Расчетный лист'!Z19</f>
        <v>13.584</v>
      </c>
      <c r="R15" s="5">
        <f>'Расчетный лист'!AA19</f>
        <v>13.992000000000001</v>
      </c>
      <c r="S15" s="5">
        <f>'Расчетный лист'!AB19</f>
        <v>16.2</v>
      </c>
      <c r="T15" s="5">
        <f>'Расчетный лист'!AC19</f>
        <v>16.224</v>
      </c>
      <c r="U15" s="5">
        <f>'Расчетный лист'!AD19</f>
        <v>16.704000000000001</v>
      </c>
      <c r="V15" s="5">
        <f>'Расчетный лист'!AE19</f>
        <v>14.688000000000001</v>
      </c>
      <c r="W15" s="5">
        <f>'Расчетный лист'!AF19</f>
        <v>12.768000000000001</v>
      </c>
      <c r="X15" s="5">
        <f>'Расчетный лист'!AG19</f>
        <v>11.952</v>
      </c>
      <c r="Y15" s="5">
        <f>'Расчетный лист'!AH19</f>
        <v>11.135999999999999</v>
      </c>
      <c r="Z15" s="5">
        <f>'Расчетный лист'!AI19</f>
        <v>10.824</v>
      </c>
    </row>
    <row r="16" spans="2:26" x14ac:dyDescent="0.25">
      <c r="B16" s="7">
        <f t="shared" si="0"/>
        <v>42959</v>
      </c>
      <c r="C16" s="5">
        <f>'Расчетный лист'!L20</f>
        <v>10.608000000000001</v>
      </c>
      <c r="D16" s="5">
        <f>'Расчетный лист'!M20</f>
        <v>10.56</v>
      </c>
      <c r="E16" s="5">
        <f>'Расчетный лист'!N20</f>
        <v>10.464</v>
      </c>
      <c r="F16" s="5">
        <f>'Расчетный лист'!O20</f>
        <v>10.56</v>
      </c>
      <c r="G16" s="5">
        <f>'Расчетный лист'!P20</f>
        <v>13.8</v>
      </c>
      <c r="H16" s="5">
        <f>'Расчетный лист'!Q20</f>
        <v>15.456</v>
      </c>
      <c r="I16" s="5">
        <f>'Расчетный лист'!R20</f>
        <v>13.752000000000001</v>
      </c>
      <c r="J16" s="5">
        <f>'Расчетный лист'!S20</f>
        <v>15.576000000000001</v>
      </c>
      <c r="K16" s="5">
        <f>'Расчетный лист'!T20</f>
        <v>14.736000000000001</v>
      </c>
      <c r="L16" s="5">
        <f>'Расчетный лист'!U20</f>
        <v>14.135999999999999</v>
      </c>
      <c r="M16" s="5">
        <f>'Расчетный лист'!V20</f>
        <v>16.751999999999999</v>
      </c>
      <c r="N16" s="5">
        <f>'Расчетный лист'!W20</f>
        <v>13.055999999999999</v>
      </c>
      <c r="O16" s="5">
        <f>'Расчетный лист'!X20</f>
        <v>13.103999999999999</v>
      </c>
      <c r="P16" s="5">
        <f>'Расчетный лист'!Y20</f>
        <v>13.224</v>
      </c>
      <c r="Q16" s="5">
        <f>'Расчетный лист'!Z20</f>
        <v>11.352</v>
      </c>
      <c r="R16" s="5">
        <f>'Расчетный лист'!AA20</f>
        <v>12.696</v>
      </c>
      <c r="S16" s="5">
        <f>'Расчетный лист'!AB20</f>
        <v>13.2</v>
      </c>
      <c r="T16" s="5">
        <f>'Расчетный лист'!AC20</f>
        <v>14.352</v>
      </c>
      <c r="U16" s="5">
        <f>'Расчетный лист'!AD20</f>
        <v>13.752000000000001</v>
      </c>
      <c r="V16" s="5">
        <f>'Расчетный лист'!AE20</f>
        <v>12.071999999999999</v>
      </c>
      <c r="W16" s="5">
        <f>'Расчетный лист'!AF20</f>
        <v>12.263999999999999</v>
      </c>
      <c r="X16" s="5">
        <f>'Расчетный лист'!AG20</f>
        <v>9.9120000000000008</v>
      </c>
      <c r="Y16" s="5">
        <f>'Расчетный лист'!AH20</f>
        <v>9.0239999999999991</v>
      </c>
      <c r="Z16" s="5">
        <f>'Расчетный лист'!AI20</f>
        <v>8.9039999999999999</v>
      </c>
    </row>
    <row r="17" spans="2:26" x14ac:dyDescent="0.25">
      <c r="B17" s="7">
        <f t="shared" si="0"/>
        <v>42960</v>
      </c>
      <c r="C17" s="5">
        <f>'Расчетный лист'!L21</f>
        <v>9.1440000000000001</v>
      </c>
      <c r="D17" s="5">
        <f>'Расчетный лист'!M21</f>
        <v>8.9039999999999999</v>
      </c>
      <c r="E17" s="5">
        <f>'Расчетный лист'!N21</f>
        <v>10.007999999999999</v>
      </c>
      <c r="F17" s="5">
        <f>'Расчетный лист'!O21</f>
        <v>11.712</v>
      </c>
      <c r="G17" s="5">
        <f>'Расчетный лист'!P21</f>
        <v>13.536</v>
      </c>
      <c r="H17" s="5">
        <f>'Расчетный лист'!Q21</f>
        <v>14.256</v>
      </c>
      <c r="I17" s="5">
        <f>'Расчетный лист'!R21</f>
        <v>16.056000000000001</v>
      </c>
      <c r="J17" s="5">
        <f>'Расчетный лист'!S21</f>
        <v>16.655999999999999</v>
      </c>
      <c r="K17" s="5">
        <f>'Расчетный лист'!T21</f>
        <v>19.295999999999999</v>
      </c>
      <c r="L17" s="5">
        <f>'Расчетный лист'!U21</f>
        <v>15.624000000000001</v>
      </c>
      <c r="M17" s="5">
        <f>'Расчетный лист'!V21</f>
        <v>16.224</v>
      </c>
      <c r="N17" s="5">
        <f>'Расчетный лист'!W21</f>
        <v>14.592000000000001</v>
      </c>
      <c r="O17" s="5">
        <f>'Расчетный лист'!X21</f>
        <v>13.848000000000001</v>
      </c>
      <c r="P17" s="5">
        <f>'Расчетный лист'!Y21</f>
        <v>12.552</v>
      </c>
      <c r="Q17" s="5">
        <f>'Расчетный лист'!Z21</f>
        <v>14.472</v>
      </c>
      <c r="R17" s="5">
        <f>'Расчетный лист'!AA21</f>
        <v>16.68</v>
      </c>
      <c r="S17" s="5">
        <f>'Расчетный лист'!AB21</f>
        <v>16.847999999999999</v>
      </c>
      <c r="T17" s="5">
        <f>'Расчетный лист'!AC21</f>
        <v>14.375999999999999</v>
      </c>
      <c r="U17" s="5">
        <f>'Расчетный лист'!AD21</f>
        <v>14.496</v>
      </c>
      <c r="V17" s="5">
        <f>'Расчетный лист'!AE21</f>
        <v>14.256</v>
      </c>
      <c r="W17" s="5">
        <f>'Расчетный лист'!AF21</f>
        <v>11.256</v>
      </c>
      <c r="X17" s="5">
        <f>'Расчетный лист'!AG21</f>
        <v>10.343999999999999</v>
      </c>
      <c r="Y17" s="5">
        <f>'Расчетный лист'!AH21</f>
        <v>9.2880000000000003</v>
      </c>
      <c r="Z17" s="5">
        <f>'Расчетный лист'!AI21</f>
        <v>9.3840000000000003</v>
      </c>
    </row>
    <row r="18" spans="2:26" x14ac:dyDescent="0.25">
      <c r="B18" s="7">
        <f t="shared" si="0"/>
        <v>42961</v>
      </c>
      <c r="C18" s="5">
        <f>'Расчетный лист'!L22</f>
        <v>10.055999999999999</v>
      </c>
      <c r="D18" s="5">
        <f>'Расчетный лист'!M22</f>
        <v>10.632</v>
      </c>
      <c r="E18" s="5">
        <f>'Расчетный лист'!N22</f>
        <v>13.512</v>
      </c>
      <c r="F18" s="5">
        <f>'Расчетный лист'!O22</f>
        <v>11.808</v>
      </c>
      <c r="G18" s="5">
        <f>'Расчетный лист'!P22</f>
        <v>12.888</v>
      </c>
      <c r="H18" s="5">
        <f>'Расчетный лист'!Q22</f>
        <v>14.808</v>
      </c>
      <c r="I18" s="5">
        <f>'Расчетный лист'!R22</f>
        <v>15.552</v>
      </c>
      <c r="J18" s="5">
        <f>'Расчетный лист'!S22</f>
        <v>15.936</v>
      </c>
      <c r="K18" s="5">
        <f>'Расчетный лист'!T22</f>
        <v>16.584</v>
      </c>
      <c r="L18" s="5">
        <f>'Расчетный лист'!U22</f>
        <v>16.824000000000002</v>
      </c>
      <c r="M18" s="5">
        <f>'Расчетный лист'!V22</f>
        <v>16.655999999999999</v>
      </c>
      <c r="N18" s="5">
        <f>'Расчетный лист'!W22</f>
        <v>16.344000000000001</v>
      </c>
      <c r="O18" s="5">
        <f>'Расчетный лист'!X22</f>
        <v>15.456</v>
      </c>
      <c r="P18" s="5">
        <f>'Расчетный лист'!Y22</f>
        <v>17.64</v>
      </c>
      <c r="Q18" s="5">
        <f>'Расчетный лист'!Z22</f>
        <v>20.04</v>
      </c>
      <c r="R18" s="5">
        <f>'Расчетный лист'!AA22</f>
        <v>18.984000000000002</v>
      </c>
      <c r="S18" s="5">
        <f>'Расчетный лист'!AB22</f>
        <v>22.512</v>
      </c>
      <c r="T18" s="5">
        <f>'Расчетный лист'!AC22</f>
        <v>24.143999999999998</v>
      </c>
      <c r="U18" s="5">
        <f>'Расчетный лист'!AD22</f>
        <v>18.744</v>
      </c>
      <c r="V18" s="5">
        <f>'Расчетный лист'!AE22</f>
        <v>16.271999999999998</v>
      </c>
      <c r="W18" s="5">
        <f>'Расчетный лист'!AF22</f>
        <v>11.664</v>
      </c>
      <c r="X18" s="5">
        <f>'Расчетный лист'!AG22</f>
        <v>10.704000000000001</v>
      </c>
      <c r="Y18" s="5">
        <f>'Расчетный лист'!AH22</f>
        <v>10.416</v>
      </c>
      <c r="Z18" s="5">
        <f>'Расчетный лист'!AI22</f>
        <v>10.199999999999999</v>
      </c>
    </row>
    <row r="19" spans="2:26" x14ac:dyDescent="0.25">
      <c r="B19" s="7">
        <f t="shared" si="0"/>
        <v>42962</v>
      </c>
      <c r="C19" s="5">
        <f>'Расчетный лист'!L23</f>
        <v>10.391999999999999</v>
      </c>
      <c r="D19" s="5">
        <f>'Расчетный лист'!M23</f>
        <v>11.231999999999999</v>
      </c>
      <c r="E19" s="5">
        <f>'Расчетный лист'!N23</f>
        <v>15.071999999999999</v>
      </c>
      <c r="F19" s="5">
        <f>'Расчетный лист'!O23</f>
        <v>14.736000000000001</v>
      </c>
      <c r="G19" s="5">
        <f>'Расчетный лист'!P23</f>
        <v>17.303999999999998</v>
      </c>
      <c r="H19" s="5">
        <f>'Расчетный лист'!Q23</f>
        <v>14.087999999999999</v>
      </c>
      <c r="I19" s="5">
        <f>'Расчетный лист'!R23</f>
        <v>12.672000000000001</v>
      </c>
      <c r="J19" s="5">
        <f>'Расчетный лист'!S23</f>
        <v>14.352</v>
      </c>
      <c r="K19" s="5">
        <f>'Расчетный лист'!T23</f>
        <v>13.752000000000001</v>
      </c>
      <c r="L19" s="5">
        <f>'Расчетный лист'!U23</f>
        <v>14.568</v>
      </c>
      <c r="M19" s="5">
        <f>'Расчетный лист'!V23</f>
        <v>14.472</v>
      </c>
      <c r="N19" s="5">
        <f>'Расчетный лист'!W23</f>
        <v>13.848000000000001</v>
      </c>
      <c r="O19" s="5">
        <f>'Расчетный лист'!X23</f>
        <v>13.295999999999999</v>
      </c>
      <c r="P19" s="5">
        <f>'Расчетный лист'!Y23</f>
        <v>15.048</v>
      </c>
      <c r="Q19" s="5">
        <f>'Расчетный лист'!Z23</f>
        <v>22.608000000000001</v>
      </c>
      <c r="R19" s="5">
        <f>'Расчетный лист'!AA23</f>
        <v>21.167999999999999</v>
      </c>
      <c r="S19" s="5">
        <f>'Расчетный лист'!AB23</f>
        <v>19.488</v>
      </c>
      <c r="T19" s="5">
        <f>'Расчетный лист'!AC23</f>
        <v>20.808</v>
      </c>
      <c r="U19" s="5">
        <f>'Расчетный лист'!AD23</f>
        <v>18.744</v>
      </c>
      <c r="V19" s="5">
        <f>'Расчетный лист'!AE23</f>
        <v>14.112</v>
      </c>
      <c r="W19" s="5">
        <f>'Расчетный лист'!AF23</f>
        <v>12.263999999999999</v>
      </c>
      <c r="X19" s="5">
        <f>'Расчетный лист'!AG23</f>
        <v>10.872</v>
      </c>
      <c r="Y19" s="5">
        <f>'Расчетный лист'!AH23</f>
        <v>10.992000000000001</v>
      </c>
      <c r="Z19" s="5">
        <f>'Расчетный лист'!AI23</f>
        <v>10.151999999999999</v>
      </c>
    </row>
    <row r="20" spans="2:26" x14ac:dyDescent="0.25">
      <c r="B20" s="7">
        <f t="shared" si="0"/>
        <v>42963</v>
      </c>
      <c r="C20" s="5">
        <f>'Расчетный лист'!L24</f>
        <v>10.032</v>
      </c>
      <c r="D20" s="5">
        <f>'Расчетный лист'!M24</f>
        <v>11.16</v>
      </c>
      <c r="E20" s="5">
        <f>'Расчетный лист'!N24</f>
        <v>13.007999999999999</v>
      </c>
      <c r="F20" s="5">
        <f>'Расчетный лист'!O24</f>
        <v>12.768000000000001</v>
      </c>
      <c r="G20" s="5">
        <f>'Расчетный лист'!P24</f>
        <v>13.56</v>
      </c>
      <c r="H20" s="5">
        <f>'Расчетный лист'!Q24</f>
        <v>12.48</v>
      </c>
      <c r="I20" s="5">
        <f>'Расчетный лист'!R24</f>
        <v>14.976000000000001</v>
      </c>
      <c r="J20" s="5">
        <f>'Расчетный лист'!S24</f>
        <v>15.36</v>
      </c>
      <c r="K20" s="5">
        <f>'Расчетный лист'!T24</f>
        <v>15.407999999999999</v>
      </c>
      <c r="L20" s="5">
        <f>'Расчетный лист'!U24</f>
        <v>13.368</v>
      </c>
      <c r="M20" s="5">
        <f>'Расчетный лист'!V24</f>
        <v>15.192</v>
      </c>
      <c r="N20" s="5">
        <f>'Расчетный лист'!W24</f>
        <v>14.688000000000001</v>
      </c>
      <c r="O20" s="5">
        <f>'Расчетный лист'!X24</f>
        <v>14.904</v>
      </c>
      <c r="P20" s="5">
        <f>'Расчетный лист'!Y24</f>
        <v>15.384</v>
      </c>
      <c r="Q20" s="5">
        <f>'Расчетный лист'!Z24</f>
        <v>16.751999999999999</v>
      </c>
      <c r="R20" s="5">
        <f>'Расчетный лист'!AA24</f>
        <v>22.128</v>
      </c>
      <c r="S20" s="5">
        <f>'Расчетный лист'!AB24</f>
        <v>20.16</v>
      </c>
      <c r="T20" s="5">
        <f>'Расчетный лист'!AC24</f>
        <v>21.143999999999998</v>
      </c>
      <c r="U20" s="5">
        <f>'Расчетный лист'!AD24</f>
        <v>19.992000000000001</v>
      </c>
      <c r="V20" s="5">
        <f>'Расчетный лист'!AE24</f>
        <v>15.24</v>
      </c>
      <c r="W20" s="5">
        <f>'Расчетный лист'!AF24</f>
        <v>13.632</v>
      </c>
      <c r="X20" s="5">
        <f>'Расчетный лист'!AG24</f>
        <v>11.352</v>
      </c>
      <c r="Y20" s="5">
        <f>'Расчетный лист'!AH24</f>
        <v>10.224</v>
      </c>
      <c r="Z20" s="5">
        <f>'Расчетный лист'!AI24</f>
        <v>10.103999999999999</v>
      </c>
    </row>
    <row r="21" spans="2:26" x14ac:dyDescent="0.25">
      <c r="B21" s="7">
        <f t="shared" si="0"/>
        <v>42964</v>
      </c>
      <c r="C21" s="5">
        <f>'Расчетный лист'!L25</f>
        <v>9.9600000000000009</v>
      </c>
      <c r="D21" s="5">
        <f>'Расчетный лист'!M25</f>
        <v>10.872</v>
      </c>
      <c r="E21" s="5">
        <f>'Расчетный лист'!N25</f>
        <v>16.416</v>
      </c>
      <c r="F21" s="5">
        <f>'Расчетный лист'!O25</f>
        <v>15.6</v>
      </c>
      <c r="G21" s="5">
        <f>'Расчетный лист'!P25</f>
        <v>15.023999999999999</v>
      </c>
      <c r="H21" s="5">
        <f>'Расчетный лист'!Q25</f>
        <v>12.792</v>
      </c>
      <c r="I21" s="5">
        <f>'Расчетный лист'!R25</f>
        <v>14.231999999999999</v>
      </c>
      <c r="J21" s="5">
        <f>'Расчетный лист'!S25</f>
        <v>16.728000000000002</v>
      </c>
      <c r="K21" s="5">
        <f>'Расчетный лист'!T25</f>
        <v>15.432</v>
      </c>
      <c r="L21" s="5">
        <f>'Расчетный лист'!U25</f>
        <v>14.448</v>
      </c>
      <c r="M21" s="5">
        <f>'Расчетный лист'!V25</f>
        <v>13.464</v>
      </c>
      <c r="N21" s="5">
        <f>'Расчетный лист'!W25</f>
        <v>15.768000000000001</v>
      </c>
      <c r="O21" s="5">
        <f>'Расчетный лист'!X25</f>
        <v>14.448</v>
      </c>
      <c r="P21" s="5">
        <f>'Расчетный лист'!Y25</f>
        <v>15.768000000000001</v>
      </c>
      <c r="Q21" s="5">
        <f>'Расчетный лист'!Z25</f>
        <v>14.736000000000001</v>
      </c>
      <c r="R21" s="5">
        <f>'Расчетный лист'!AA25</f>
        <v>18.48</v>
      </c>
      <c r="S21" s="5">
        <f>'Расчетный лист'!AB25</f>
        <v>19.079999999999998</v>
      </c>
      <c r="T21" s="5">
        <f>'Расчетный лист'!AC25</f>
        <v>17.184000000000001</v>
      </c>
      <c r="U21" s="5">
        <f>'Расчетный лист'!AD25</f>
        <v>19.391999999999999</v>
      </c>
      <c r="V21" s="5">
        <f>'Расчетный лист'!AE25</f>
        <v>14.712</v>
      </c>
      <c r="W21" s="5">
        <f>'Расчетный лист'!AF25</f>
        <v>11.784000000000001</v>
      </c>
      <c r="X21" s="5">
        <f>'Расчетный лист'!AG25</f>
        <v>10.055999999999999</v>
      </c>
      <c r="Y21" s="5">
        <f>'Расчетный лист'!AH25</f>
        <v>9.8640000000000008</v>
      </c>
      <c r="Z21" s="5">
        <f>'Расчетный лист'!AI25</f>
        <v>9.8879999999999999</v>
      </c>
    </row>
    <row r="22" spans="2:26" x14ac:dyDescent="0.25">
      <c r="B22" s="7">
        <f t="shared" si="0"/>
        <v>42965</v>
      </c>
      <c r="C22" s="5">
        <f>'Расчетный лист'!L26</f>
        <v>10.08</v>
      </c>
      <c r="D22" s="5">
        <f>'Расчетный лист'!M26</f>
        <v>10.848000000000001</v>
      </c>
      <c r="E22" s="5">
        <f>'Расчетный лист'!N26</f>
        <v>16.896000000000001</v>
      </c>
      <c r="F22" s="5">
        <f>'Расчетный лист'!O26</f>
        <v>14.231999999999999</v>
      </c>
      <c r="G22" s="5">
        <f>'Расчетный лист'!P26</f>
        <v>11.423999999999999</v>
      </c>
      <c r="H22" s="5">
        <f>'Расчетный лист'!Q26</f>
        <v>12.336</v>
      </c>
      <c r="I22" s="5">
        <f>'Расчетный лист'!R26</f>
        <v>13.8</v>
      </c>
      <c r="J22" s="5">
        <f>'Расчетный лист'!S26</f>
        <v>13.632</v>
      </c>
      <c r="K22" s="5">
        <f>'Расчетный лист'!T26</f>
        <v>15.648</v>
      </c>
      <c r="L22" s="5">
        <f>'Расчетный лист'!U26</f>
        <v>14.52</v>
      </c>
      <c r="M22" s="5">
        <f>'Расчетный лист'!V26</f>
        <v>16.007999999999999</v>
      </c>
      <c r="N22" s="5">
        <f>'Расчетный лист'!W26</f>
        <v>14.135999999999999</v>
      </c>
      <c r="O22" s="5">
        <f>'Расчетный лист'!X26</f>
        <v>13.512</v>
      </c>
      <c r="P22" s="5">
        <f>'Расчетный лист'!Y26</f>
        <v>12.263999999999999</v>
      </c>
      <c r="Q22" s="5">
        <f>'Расчетный лист'!Z26</f>
        <v>15.552</v>
      </c>
      <c r="R22" s="5">
        <f>'Расчетный лист'!AA26</f>
        <v>17.111999999999998</v>
      </c>
      <c r="S22" s="21">
        <f>'Расчетный лист'!AB26</f>
        <v>18.239999999999998</v>
      </c>
      <c r="T22" s="5">
        <f>'Расчетный лист'!AC26</f>
        <v>20.495999999999999</v>
      </c>
      <c r="U22" s="5">
        <f>'Расчетный лист'!AD26</f>
        <v>18.576000000000001</v>
      </c>
      <c r="V22" s="5">
        <f>'Расчетный лист'!AE26</f>
        <v>16.68</v>
      </c>
      <c r="W22" s="5">
        <f>'Расчетный лист'!AF26</f>
        <v>12.336</v>
      </c>
      <c r="X22" s="5">
        <f>'Расчетный лист'!AG26</f>
        <v>10.151999999999999</v>
      </c>
      <c r="Y22" s="5">
        <f>'Расчетный лист'!AH26</f>
        <v>9.5519999999999996</v>
      </c>
      <c r="Z22" s="5">
        <f>'Расчетный лист'!AI26</f>
        <v>9.3119999999999994</v>
      </c>
    </row>
    <row r="23" spans="2:26" x14ac:dyDescent="0.25">
      <c r="B23" s="7">
        <f t="shared" si="0"/>
        <v>42966</v>
      </c>
      <c r="C23" s="5">
        <f>'Расчетный лист'!L27</f>
        <v>9</v>
      </c>
      <c r="D23" s="5">
        <f>'Расчетный лист'!M27</f>
        <v>9.24</v>
      </c>
      <c r="E23" s="5">
        <f>'Расчетный лист'!N27</f>
        <v>11.616</v>
      </c>
      <c r="F23" s="5">
        <f>'Расчетный лист'!O27</f>
        <v>11.087999999999999</v>
      </c>
      <c r="G23" s="5">
        <f>'Расчетный лист'!P27</f>
        <v>13.176</v>
      </c>
      <c r="H23" s="5">
        <f>'Расчетный лист'!Q27</f>
        <v>11.256</v>
      </c>
      <c r="I23" s="5">
        <f>'Расчетный лист'!R27</f>
        <v>12.288</v>
      </c>
      <c r="J23" s="5">
        <f>'Расчетный лист'!S27</f>
        <v>14.352</v>
      </c>
      <c r="K23" s="5">
        <f>'Расчетный лист'!T27</f>
        <v>18</v>
      </c>
      <c r="L23" s="5">
        <f>'Расчетный лист'!U27</f>
        <v>15.624000000000001</v>
      </c>
      <c r="M23" s="5">
        <f>'Расчетный лист'!V27</f>
        <v>13.848000000000001</v>
      </c>
      <c r="N23" s="5">
        <f>'Расчетный лист'!W27</f>
        <v>14.375999999999999</v>
      </c>
      <c r="O23" s="5">
        <f>'Расчетный лист'!X27</f>
        <v>13.776</v>
      </c>
      <c r="P23" s="5">
        <f>'Расчетный лист'!Y27</f>
        <v>14.568</v>
      </c>
      <c r="Q23" s="5">
        <f>'Расчетный лист'!Z27</f>
        <v>13.416</v>
      </c>
      <c r="R23" s="5">
        <f>'Расчетный лист'!AA27</f>
        <v>14.352</v>
      </c>
      <c r="S23" s="5">
        <f>'Расчетный лист'!AB27</f>
        <v>13.608000000000001</v>
      </c>
      <c r="T23" s="5">
        <f>'Расчетный лист'!AC27</f>
        <v>15.384</v>
      </c>
      <c r="U23" s="5">
        <f>'Расчетный лист'!AD27</f>
        <v>16.079999999999998</v>
      </c>
      <c r="V23" s="5">
        <f>'Расчетный лист'!AE27</f>
        <v>14.231999999999999</v>
      </c>
      <c r="W23" s="5">
        <f>'Расчетный лист'!AF27</f>
        <v>11.616</v>
      </c>
      <c r="X23" s="5">
        <f>'Расчетный лист'!AG27</f>
        <v>11.375999999999999</v>
      </c>
      <c r="Y23" s="5">
        <f>'Расчетный лист'!AH27</f>
        <v>9.8640000000000008</v>
      </c>
      <c r="Z23" s="5">
        <f>'Расчетный лист'!AI27</f>
        <v>9.1440000000000001</v>
      </c>
    </row>
    <row r="24" spans="2:26" x14ac:dyDescent="0.25">
      <c r="B24" s="7">
        <f t="shared" si="0"/>
        <v>42967</v>
      </c>
      <c r="C24" s="5">
        <f>'Расчетный лист'!L28</f>
        <v>9.4320000000000004</v>
      </c>
      <c r="D24" s="5">
        <f>'Расчетный лист'!M28</f>
        <v>9.2880000000000003</v>
      </c>
      <c r="E24" s="5">
        <f>'Расчетный лист'!N28</f>
        <v>9.9120000000000008</v>
      </c>
      <c r="F24" s="5">
        <f>'Расчетный лист'!O28</f>
        <v>10.055999999999999</v>
      </c>
      <c r="G24" s="5">
        <f>'Расчетный лист'!P28</f>
        <v>11.327999999999999</v>
      </c>
      <c r="H24" s="5">
        <f>'Расчетный лист'!Q28</f>
        <v>12.552</v>
      </c>
      <c r="I24" s="5">
        <f>'Расчетный лист'!R28</f>
        <v>13.968</v>
      </c>
      <c r="J24" s="5">
        <f>'Расчетный лист'!S28</f>
        <v>14.135999999999999</v>
      </c>
      <c r="K24" s="5">
        <f>'Расчетный лист'!T28</f>
        <v>16.68</v>
      </c>
      <c r="L24" s="5">
        <f>'Расчетный лист'!U28</f>
        <v>16.056000000000001</v>
      </c>
      <c r="M24" s="5">
        <f>'Расчетный лист'!V28</f>
        <v>17.376000000000001</v>
      </c>
      <c r="N24" s="5">
        <f>'Расчетный лист'!W28</f>
        <v>15.624000000000001</v>
      </c>
      <c r="O24" s="5">
        <f>'Расчетный лист'!X28</f>
        <v>16.847999999999999</v>
      </c>
      <c r="P24" s="5">
        <f>'Расчетный лист'!Y28</f>
        <v>20.231999999999999</v>
      </c>
      <c r="Q24" s="5">
        <f>'Расчетный лист'!Z28</f>
        <v>20.088000000000001</v>
      </c>
      <c r="R24" s="5">
        <f>'Расчетный лист'!AA28</f>
        <v>17.376000000000001</v>
      </c>
      <c r="S24" s="5">
        <f>'Расчетный лист'!AB28</f>
        <v>19.872</v>
      </c>
      <c r="T24" s="5">
        <f>'Расчетный лист'!AC28</f>
        <v>18.335999999999999</v>
      </c>
      <c r="U24" s="5">
        <f>'Расчетный лист'!AD28</f>
        <v>16.536000000000001</v>
      </c>
      <c r="V24" s="5">
        <f>'Расчетный лист'!AE28</f>
        <v>14.544</v>
      </c>
      <c r="W24" s="5">
        <f>'Расчетный лист'!AF28</f>
        <v>11.928000000000001</v>
      </c>
      <c r="X24" s="5">
        <f>'Расчетный лист'!AG28</f>
        <v>9.7919999999999998</v>
      </c>
      <c r="Y24" s="5">
        <f>'Расчетный лист'!AH28</f>
        <v>9.3360000000000003</v>
      </c>
      <c r="Z24" s="5">
        <f>'Расчетный лист'!AI28</f>
        <v>9.5039999999999996</v>
      </c>
    </row>
    <row r="25" spans="2:26" x14ac:dyDescent="0.25">
      <c r="B25" s="7">
        <f t="shared" si="0"/>
        <v>42968</v>
      </c>
      <c r="C25" s="5">
        <f>'Расчетный лист'!L29</f>
        <v>9.8160000000000007</v>
      </c>
      <c r="D25" s="5">
        <f>'Расчетный лист'!M29</f>
        <v>11.375999999999999</v>
      </c>
      <c r="E25" s="5">
        <f>'Расчетный лист'!N29</f>
        <v>12.72</v>
      </c>
      <c r="F25" s="5">
        <f>'Расчетный лист'!O29</f>
        <v>12.84</v>
      </c>
      <c r="G25" s="5">
        <f>'Расчетный лист'!P29</f>
        <v>10.368</v>
      </c>
      <c r="H25" s="5">
        <f>'Расчетный лист'!Q29</f>
        <v>12.888</v>
      </c>
      <c r="I25" s="5">
        <f>'Расчетный лист'!R29</f>
        <v>13.343999999999999</v>
      </c>
      <c r="J25" s="5">
        <f>'Расчетный лист'!S29</f>
        <v>11.808</v>
      </c>
      <c r="K25" s="5">
        <f>'Расчетный лист'!T29</f>
        <v>14.88</v>
      </c>
      <c r="L25" s="5">
        <f>'Расчетный лист'!U29</f>
        <v>17.207999999999998</v>
      </c>
      <c r="M25" s="5">
        <f>'Расчетный лист'!V29</f>
        <v>16.391999999999999</v>
      </c>
      <c r="N25" s="5">
        <f>'Расчетный лист'!W29</f>
        <v>17.712</v>
      </c>
      <c r="O25" s="5">
        <f>'Расчетный лист'!X29</f>
        <v>15.888</v>
      </c>
      <c r="P25" s="5">
        <f>'Расчетный лист'!Y29</f>
        <v>20.064</v>
      </c>
      <c r="Q25" s="5">
        <f>'Расчетный лист'!Z29</f>
        <v>19.152000000000001</v>
      </c>
      <c r="R25" s="5">
        <f>'Расчетный лист'!AA29</f>
        <v>21.143999999999998</v>
      </c>
      <c r="S25" s="5">
        <f>'Расчетный лист'!AB29</f>
        <v>22.391999999999999</v>
      </c>
      <c r="T25" s="5">
        <f>'Расчетный лист'!AC29</f>
        <v>22.367999999999999</v>
      </c>
      <c r="U25" s="5">
        <f>'Расчетный лист'!AD29</f>
        <v>18.984000000000002</v>
      </c>
      <c r="V25" s="5">
        <f>'Расчетный лист'!AE29</f>
        <v>14.496</v>
      </c>
      <c r="W25" s="5">
        <f>'Расчетный лист'!AF29</f>
        <v>11.304</v>
      </c>
      <c r="X25" s="5">
        <f>'Расчетный лист'!AG29</f>
        <v>10.8</v>
      </c>
      <c r="Y25" s="5">
        <f>'Расчетный лист'!AH29</f>
        <v>10.128</v>
      </c>
      <c r="Z25" s="5">
        <f>'Расчетный лист'!AI29</f>
        <v>9.7200000000000006</v>
      </c>
    </row>
    <row r="26" spans="2:26" x14ac:dyDescent="0.25">
      <c r="B26" s="7">
        <f t="shared" si="0"/>
        <v>42969</v>
      </c>
      <c r="C26" s="5">
        <f>'Расчетный лист'!L30</f>
        <v>10.103999999999999</v>
      </c>
      <c r="D26" s="5">
        <f>'Расчетный лист'!M30</f>
        <v>11.087999999999999</v>
      </c>
      <c r="E26" s="5">
        <f>'Расчетный лист'!N30</f>
        <v>11.423999999999999</v>
      </c>
      <c r="F26" s="5">
        <f>'Расчетный лист'!O30</f>
        <v>13.44</v>
      </c>
      <c r="G26" s="5">
        <f>'Расчетный лист'!P30</f>
        <v>13.632</v>
      </c>
      <c r="H26" s="5">
        <f>'Расчетный лист'!Q30</f>
        <v>13.32</v>
      </c>
      <c r="I26" s="5">
        <f>'Расчетный лист'!R30</f>
        <v>15.192</v>
      </c>
      <c r="J26" s="5">
        <f>'Расчетный лист'!S30</f>
        <v>17.88</v>
      </c>
      <c r="K26" s="5">
        <f>'Расчетный лист'!T30</f>
        <v>14.64</v>
      </c>
      <c r="L26" s="5">
        <f>'Расчетный лист'!U30</f>
        <v>17.664000000000001</v>
      </c>
      <c r="M26" s="5">
        <f>'Расчетный лист'!V30</f>
        <v>17.687999999999999</v>
      </c>
      <c r="N26" s="5">
        <f>'Расчетный лист'!W30</f>
        <v>14.592000000000001</v>
      </c>
      <c r="O26" s="5">
        <f>'Расчетный лист'!X30</f>
        <v>13.848000000000001</v>
      </c>
      <c r="P26" s="5">
        <f>'Расчетный лист'!Y30</f>
        <v>16.295999999999999</v>
      </c>
      <c r="Q26" s="5">
        <f>'Расчетный лист'!Z30</f>
        <v>18.12</v>
      </c>
      <c r="R26" s="5">
        <f>'Расчетный лист'!AA30</f>
        <v>21.552</v>
      </c>
      <c r="S26" s="5">
        <f>'Расчетный лист'!AB30</f>
        <v>27.648</v>
      </c>
      <c r="T26" s="5">
        <f>'Расчетный лист'!AC30</f>
        <v>20.544</v>
      </c>
      <c r="U26" s="5">
        <f>'Расчетный лист'!AD30</f>
        <v>20.568000000000001</v>
      </c>
      <c r="V26" s="5">
        <f>'Расчетный лист'!AE30</f>
        <v>17.616</v>
      </c>
      <c r="W26" s="5">
        <f>'Расчетный лист'!AF30</f>
        <v>14.112</v>
      </c>
      <c r="X26" s="5">
        <f>'Расчетный лист'!AG30</f>
        <v>13.2</v>
      </c>
      <c r="Y26" s="5">
        <f>'Расчетный лист'!AH30</f>
        <v>12.456</v>
      </c>
      <c r="Z26" s="5">
        <f>'Расчетный лист'!AI30</f>
        <v>12.167999999999999</v>
      </c>
    </row>
    <row r="27" spans="2:26" x14ac:dyDescent="0.25">
      <c r="B27" s="7">
        <f t="shared" si="0"/>
        <v>42970</v>
      </c>
      <c r="C27" s="21">
        <f>'Расчетный лист'!L31</f>
        <v>12.624000000000001</v>
      </c>
      <c r="D27" s="5">
        <f>'Расчетный лист'!M31</f>
        <v>14.496</v>
      </c>
      <c r="E27" s="5">
        <f>'Расчетный лист'!N31</f>
        <v>15.768000000000001</v>
      </c>
      <c r="F27" s="5">
        <f>'Расчетный лист'!O31</f>
        <v>15.263999999999999</v>
      </c>
      <c r="G27" s="5">
        <f>'Расчетный лист'!P31</f>
        <v>15.407999999999999</v>
      </c>
      <c r="H27" s="5">
        <f>'Расчетный лист'!Q31</f>
        <v>15.576000000000001</v>
      </c>
      <c r="I27" s="5">
        <f>'Расчетный лист'!R31</f>
        <v>15.84</v>
      </c>
      <c r="J27" s="5">
        <f>'Расчетный лист'!S31</f>
        <v>17.423999999999999</v>
      </c>
      <c r="K27" s="5">
        <f>'Расчетный лист'!T31</f>
        <v>14.327999999999999</v>
      </c>
      <c r="L27" s="5">
        <f>'Расчетный лист'!U31</f>
        <v>15.648</v>
      </c>
      <c r="M27" s="5">
        <f>'Расчетный лист'!V31</f>
        <v>13.704000000000001</v>
      </c>
      <c r="N27" s="5">
        <f>'Расчетный лист'!W31</f>
        <v>14.28</v>
      </c>
      <c r="O27" s="5">
        <f>'Расчетный лист'!X31</f>
        <v>18.312000000000001</v>
      </c>
      <c r="P27" s="5">
        <f>'Расчетный лист'!Y31</f>
        <v>17.52</v>
      </c>
      <c r="Q27" s="5">
        <f>'Расчетный лист'!Z31</f>
        <v>18.576000000000001</v>
      </c>
      <c r="R27" s="5">
        <f>'Расчетный лист'!AA31</f>
        <v>19.68</v>
      </c>
      <c r="S27" s="5">
        <f>'Расчетный лист'!AB31</f>
        <v>18.408000000000001</v>
      </c>
      <c r="T27" s="5">
        <f>'Расчетный лист'!AC31</f>
        <v>20.16</v>
      </c>
      <c r="U27" s="5">
        <f>'Расчетный лист'!AD31</f>
        <v>18.600000000000001</v>
      </c>
      <c r="V27" s="5">
        <f>'Расчетный лист'!AE31</f>
        <v>15.528</v>
      </c>
      <c r="W27" s="5">
        <f>'Расчетный лист'!AF31</f>
        <v>14.592000000000001</v>
      </c>
      <c r="X27" s="5">
        <f>'Расчетный лист'!AG31</f>
        <v>13.488</v>
      </c>
      <c r="Y27" s="5">
        <f>'Расчетный лист'!AH31</f>
        <v>12.672000000000001</v>
      </c>
      <c r="Z27" s="5">
        <f>'Расчетный лист'!AI31</f>
        <v>12.624000000000001</v>
      </c>
    </row>
    <row r="28" spans="2:26" x14ac:dyDescent="0.25">
      <c r="B28" s="7">
        <f t="shared" si="0"/>
        <v>42971</v>
      </c>
      <c r="C28" s="5">
        <f>'Расчетный лист'!L32</f>
        <v>12.167999999999999</v>
      </c>
      <c r="D28" s="5">
        <f>'Расчетный лист'!M32</f>
        <v>11.664</v>
      </c>
      <c r="E28" s="5">
        <f>'Расчетный лист'!N32</f>
        <v>12.912000000000001</v>
      </c>
      <c r="F28" s="5">
        <f>'Расчетный лист'!O32</f>
        <v>12.984</v>
      </c>
      <c r="G28" s="5">
        <f>'Расчетный лист'!P32</f>
        <v>14.688000000000001</v>
      </c>
      <c r="H28" s="5">
        <f>'Расчетный лист'!Q32</f>
        <v>17.760000000000002</v>
      </c>
      <c r="I28" s="5">
        <f>'Расчетный лист'!R32</f>
        <v>20.472000000000001</v>
      </c>
      <c r="J28" s="5">
        <f>'Расчетный лист'!S32</f>
        <v>18.504000000000001</v>
      </c>
      <c r="K28" s="5">
        <f>'Расчетный лист'!T32</f>
        <v>16.872</v>
      </c>
      <c r="L28" s="5">
        <f>'Расчетный лист'!U32</f>
        <v>17.015999999999998</v>
      </c>
      <c r="M28" s="5">
        <f>'Расчетный лист'!V32</f>
        <v>18.239999999999998</v>
      </c>
      <c r="N28" s="5">
        <f>'Расчетный лист'!W32</f>
        <v>17.52</v>
      </c>
      <c r="O28" s="5">
        <f>'Расчетный лист'!X32</f>
        <v>18.456</v>
      </c>
      <c r="P28" s="5">
        <f>'Расчетный лист'!Y32</f>
        <v>16.2</v>
      </c>
      <c r="Q28" s="5">
        <f>'Расчетный лист'!Z32</f>
        <v>19.751999999999999</v>
      </c>
      <c r="R28" s="5">
        <f>'Расчетный лист'!AA32</f>
        <v>23.376000000000001</v>
      </c>
      <c r="S28" s="5">
        <f>'Расчетный лист'!AB32</f>
        <v>23.808</v>
      </c>
      <c r="T28" s="5">
        <f>'Расчетный лист'!AC32</f>
        <v>19.152000000000001</v>
      </c>
      <c r="U28" s="5">
        <f>'Расчетный лист'!AD32</f>
        <v>20.64</v>
      </c>
      <c r="V28" s="5">
        <f>'Расчетный лист'!AE32</f>
        <v>17.327999999999999</v>
      </c>
      <c r="W28" s="5">
        <f>'Расчетный лист'!AF32</f>
        <v>14.544</v>
      </c>
      <c r="X28" s="5">
        <f>'Расчетный лист'!AG32</f>
        <v>13.44</v>
      </c>
      <c r="Y28" s="5">
        <f>'Расчетный лист'!AH32</f>
        <v>13.416</v>
      </c>
      <c r="Z28" s="5">
        <f>'Расчетный лист'!AI32</f>
        <v>13.656000000000001</v>
      </c>
    </row>
    <row r="29" spans="2:26" x14ac:dyDescent="0.25">
      <c r="B29" s="7">
        <f t="shared" si="0"/>
        <v>42972</v>
      </c>
      <c r="C29" s="21">
        <f>'Расчетный лист'!L33</f>
        <v>13.416</v>
      </c>
      <c r="D29" s="5">
        <f>'Расчетный лист'!M33</f>
        <v>14.928000000000001</v>
      </c>
      <c r="E29" s="5">
        <f>'Расчетный лист'!N33</f>
        <v>17.568000000000001</v>
      </c>
      <c r="F29" s="5">
        <f>'Расчетный лист'!O33</f>
        <v>16.536000000000001</v>
      </c>
      <c r="G29" s="5">
        <f>'Расчетный лист'!P33</f>
        <v>17.135999999999999</v>
      </c>
      <c r="H29" s="5">
        <f>'Расчетный лист'!Q33</f>
        <v>15.167999999999999</v>
      </c>
      <c r="I29" s="5">
        <f>'Расчетный лист'!R33</f>
        <v>14.616</v>
      </c>
      <c r="J29" s="5">
        <f>'Расчетный лист'!S33</f>
        <v>18.431999999999999</v>
      </c>
      <c r="K29" s="5">
        <f>'Расчетный лист'!T33</f>
        <v>15.864000000000001</v>
      </c>
      <c r="L29" s="5">
        <f>'Расчетный лист'!U33</f>
        <v>14.952</v>
      </c>
      <c r="M29" s="5">
        <f>'Расчетный лист'!V33</f>
        <v>14.544</v>
      </c>
      <c r="N29" s="5">
        <f>'Расчетный лист'!W33</f>
        <v>16.872</v>
      </c>
      <c r="O29" s="5">
        <f>'Расчетный лист'!X33</f>
        <v>16.728000000000002</v>
      </c>
      <c r="P29" s="5">
        <f>'Расчетный лист'!Y33</f>
        <v>19.295999999999999</v>
      </c>
      <c r="Q29" s="5">
        <f>'Расчетный лист'!Z33</f>
        <v>17.303999999999998</v>
      </c>
      <c r="R29" s="5">
        <f>'Расчетный лист'!AA33</f>
        <v>18.36</v>
      </c>
      <c r="S29" s="5">
        <f>'Расчетный лист'!AB33</f>
        <v>17.975999999999999</v>
      </c>
      <c r="T29" s="5">
        <f>'Расчетный лист'!AC33</f>
        <v>22.728000000000002</v>
      </c>
      <c r="U29" s="5">
        <f>'Расчетный лист'!AD33</f>
        <v>20.904</v>
      </c>
      <c r="V29" s="5">
        <f>'Расчетный лист'!AE33</f>
        <v>16.2</v>
      </c>
      <c r="W29" s="5">
        <f>'Расчетный лист'!AF33</f>
        <v>13.728</v>
      </c>
      <c r="X29" s="5">
        <f>'Расчетный лист'!AG33</f>
        <v>12.888</v>
      </c>
      <c r="Y29" s="5">
        <f>'Расчетный лист'!AH33</f>
        <v>12.096</v>
      </c>
      <c r="Z29" s="5">
        <f>'Расчетный лист'!AI33</f>
        <v>11.304</v>
      </c>
    </row>
    <row r="30" spans="2:26" x14ac:dyDescent="0.25">
      <c r="B30" s="7">
        <f t="shared" si="0"/>
        <v>42973</v>
      </c>
      <c r="C30" s="5">
        <f>'Расчетный лист'!L34</f>
        <v>11.352</v>
      </c>
      <c r="D30" s="5">
        <f>'Расчетный лист'!M34</f>
        <v>12.407999999999999</v>
      </c>
      <c r="E30" s="5">
        <f>'Расчетный лист'!N34</f>
        <v>12.023999999999999</v>
      </c>
      <c r="F30" s="5">
        <f>'Расчетный лист'!O34</f>
        <v>15.096</v>
      </c>
      <c r="G30" s="5">
        <f>'Расчетный лист'!P34</f>
        <v>16.463999999999999</v>
      </c>
      <c r="H30" s="5">
        <f>'Расчетный лист'!Q34</f>
        <v>19.512</v>
      </c>
      <c r="I30" s="5">
        <f>'Расчетный лист'!R34</f>
        <v>19.968</v>
      </c>
      <c r="J30" s="5">
        <f>'Расчетный лист'!S34</f>
        <v>24.096</v>
      </c>
      <c r="K30" s="5">
        <f>'Расчетный лист'!T34</f>
        <v>21.24</v>
      </c>
      <c r="L30" s="5">
        <f>'Расчетный лист'!U34</f>
        <v>17.856000000000002</v>
      </c>
      <c r="M30" s="5">
        <f>'Расчетный лист'!V34</f>
        <v>18.096</v>
      </c>
      <c r="N30" s="5">
        <f>'Расчетный лист'!W34</f>
        <v>17.376000000000001</v>
      </c>
      <c r="O30" s="5">
        <f>'Расчетный лист'!X34</f>
        <v>15.912000000000001</v>
      </c>
      <c r="P30" s="5">
        <f>'Расчетный лист'!Y34</f>
        <v>13.776</v>
      </c>
      <c r="Q30" s="5">
        <f>'Расчетный лист'!Z34</f>
        <v>12.311999999999999</v>
      </c>
      <c r="R30" s="5">
        <f>'Расчетный лист'!AA34</f>
        <v>17.783999999999999</v>
      </c>
      <c r="S30" s="5">
        <f>'Расчетный лист'!AB34</f>
        <v>20.399999999999999</v>
      </c>
      <c r="T30" s="5">
        <f>'Расчетный лист'!AC34</f>
        <v>19.847999999999999</v>
      </c>
      <c r="U30" s="5">
        <f>'Расчетный лист'!AD34</f>
        <v>19.463999999999999</v>
      </c>
      <c r="V30" s="5">
        <f>'Расчетный лист'!AE34</f>
        <v>16.824000000000002</v>
      </c>
      <c r="W30" s="5">
        <f>'Расчетный лист'!AF34</f>
        <v>15.288</v>
      </c>
      <c r="X30" s="5">
        <f>'Расчетный лист'!AG34</f>
        <v>13.343999999999999</v>
      </c>
      <c r="Y30" s="5">
        <f>'Расчетный лист'!AH34</f>
        <v>12.263999999999999</v>
      </c>
      <c r="Z30" s="5">
        <f>'Расчетный лист'!AI34</f>
        <v>12</v>
      </c>
    </row>
    <row r="31" spans="2:26" x14ac:dyDescent="0.25">
      <c r="B31" s="7">
        <f t="shared" si="0"/>
        <v>42974</v>
      </c>
      <c r="C31" s="5">
        <f>'Расчетный лист'!L35</f>
        <v>12.071999999999999</v>
      </c>
      <c r="D31" s="5">
        <f>'Расчетный лист'!M35</f>
        <v>11.976000000000001</v>
      </c>
      <c r="E31" s="5">
        <f>'Расчетный лист'!N35</f>
        <v>13.872</v>
      </c>
      <c r="F31" s="5">
        <f>'Расчетный лист'!O35</f>
        <v>14.592000000000001</v>
      </c>
      <c r="G31" s="5">
        <f>'Расчетный лист'!P35</f>
        <v>19.079999999999998</v>
      </c>
      <c r="H31" s="5">
        <f>'Расчетный лист'!Q35</f>
        <v>19.32</v>
      </c>
      <c r="I31" s="5">
        <f>'Расчетный лист'!R35</f>
        <v>18.192</v>
      </c>
      <c r="J31" s="5">
        <f>'Расчетный лист'!S35</f>
        <v>21.216000000000001</v>
      </c>
      <c r="K31" s="5">
        <f>'Расчетный лист'!T35</f>
        <v>19.344000000000001</v>
      </c>
      <c r="L31" s="5">
        <f>'Расчетный лист'!U35</f>
        <v>18.263999999999999</v>
      </c>
      <c r="M31" s="5">
        <f>'Расчетный лист'!V35</f>
        <v>15.311999999999999</v>
      </c>
      <c r="N31" s="5">
        <f>'Расчетный лист'!W35</f>
        <v>17.712</v>
      </c>
      <c r="O31" s="5">
        <f>'Расчетный лист'!X35</f>
        <v>21.431999999999999</v>
      </c>
      <c r="P31" s="5">
        <f>'Расчетный лист'!Y35</f>
        <v>19.704000000000001</v>
      </c>
      <c r="Q31" s="5">
        <f>'Расчетный лист'!Z35</f>
        <v>24.911999999999999</v>
      </c>
      <c r="R31" s="5">
        <f>'Расчетный лист'!AA35</f>
        <v>28.8</v>
      </c>
      <c r="S31" s="5">
        <f>'Расчетный лист'!AB35</f>
        <v>29.76</v>
      </c>
      <c r="T31" s="5">
        <f>'Расчетный лист'!AC35</f>
        <v>29.832000000000001</v>
      </c>
      <c r="U31" s="5">
        <f>'Расчетный лист'!AD35</f>
        <v>26.28</v>
      </c>
      <c r="V31" s="5">
        <f>'Расчетный лист'!AE35</f>
        <v>22.103999999999999</v>
      </c>
      <c r="W31" s="5">
        <f>'Расчетный лист'!AF35</f>
        <v>17.832000000000001</v>
      </c>
      <c r="X31" s="5">
        <f>'Расчетный лист'!AG35</f>
        <v>16.512</v>
      </c>
      <c r="Y31" s="5">
        <f>'Расчетный лист'!AH35</f>
        <v>16.391999999999999</v>
      </c>
      <c r="Z31" s="5">
        <f>'Расчетный лист'!AI35</f>
        <v>14.904</v>
      </c>
    </row>
    <row r="32" spans="2:26" x14ac:dyDescent="0.25">
      <c r="B32" s="7">
        <f t="shared" si="0"/>
        <v>42975</v>
      </c>
      <c r="C32" s="5">
        <f>'Расчетный лист'!L36</f>
        <v>15.288</v>
      </c>
      <c r="D32" s="5">
        <f>'Расчетный лист'!M36</f>
        <v>18.431999999999999</v>
      </c>
      <c r="E32" s="5">
        <f>'Расчетный лист'!N36</f>
        <v>16.344000000000001</v>
      </c>
      <c r="F32" s="5">
        <f>'Расчетный лист'!O36</f>
        <v>17.28</v>
      </c>
      <c r="G32" s="5">
        <f>'Расчетный лист'!P36</f>
        <v>19.488</v>
      </c>
      <c r="H32" s="5">
        <f>'Расчетный лист'!Q36</f>
        <v>17.64</v>
      </c>
      <c r="I32" s="5">
        <f>'Расчетный лист'!R36</f>
        <v>19.847999999999999</v>
      </c>
      <c r="J32" s="5">
        <f>'Расчетный лист'!S36</f>
        <v>22.391999999999999</v>
      </c>
      <c r="K32" s="5">
        <f>'Расчетный лист'!T36</f>
        <v>16.536000000000001</v>
      </c>
      <c r="L32" s="5">
        <f>'Расчетный лист'!U36</f>
        <v>17.568000000000001</v>
      </c>
      <c r="M32" s="5">
        <f>'Расчетный лист'!V36</f>
        <v>18.696000000000002</v>
      </c>
      <c r="N32" s="5">
        <f>'Расчетный лист'!W36</f>
        <v>17.736000000000001</v>
      </c>
      <c r="O32" s="5">
        <f>'Расчетный лист'!X36</f>
        <v>18.239999999999998</v>
      </c>
      <c r="P32" s="5">
        <f>'Расчетный лист'!Y36</f>
        <v>21.263999999999999</v>
      </c>
      <c r="Q32" s="5">
        <f>'Расчетный лист'!Z36</f>
        <v>21.936</v>
      </c>
      <c r="R32" s="5">
        <f>'Расчетный лист'!AA36</f>
        <v>31.367999999999999</v>
      </c>
      <c r="S32" s="15">
        <f>'Расчетный лист'!AB36</f>
        <v>32.591999999999999</v>
      </c>
      <c r="T32" s="5">
        <f>'Расчетный лист'!AC36</f>
        <v>28.8</v>
      </c>
      <c r="U32" s="5">
        <f>'Расчетный лист'!AD36</f>
        <v>28.536000000000001</v>
      </c>
      <c r="V32" s="5">
        <f>'Расчетный лист'!AE36</f>
        <v>24.12</v>
      </c>
      <c r="W32" s="5">
        <f>'Расчетный лист'!AF36</f>
        <v>20.783999999999999</v>
      </c>
      <c r="X32" s="5">
        <f>'Расчетный лист'!AG36</f>
        <v>18.384</v>
      </c>
      <c r="Y32" s="5">
        <f>'Расчетный лист'!AH36</f>
        <v>16.103999999999999</v>
      </c>
      <c r="Z32" s="5">
        <f>'Расчетный лист'!AI36</f>
        <v>15.696</v>
      </c>
    </row>
    <row r="33" spans="2:26" x14ac:dyDescent="0.25">
      <c r="B33" s="7">
        <f t="shared" si="0"/>
        <v>42976</v>
      </c>
      <c r="C33" s="5">
        <f>'Расчетный лист'!L37</f>
        <v>16.463999999999999</v>
      </c>
      <c r="D33" s="5">
        <f>'Расчетный лист'!M37</f>
        <v>16.488</v>
      </c>
      <c r="E33" s="5">
        <f>'Расчетный лист'!N37</f>
        <v>19.344000000000001</v>
      </c>
      <c r="F33" s="5">
        <f>'Расчетный лист'!O37</f>
        <v>19.824000000000002</v>
      </c>
      <c r="G33" s="5">
        <f>'Расчетный лист'!P37</f>
        <v>19.440000000000001</v>
      </c>
      <c r="H33" s="5">
        <f>'Расчетный лист'!Q37</f>
        <v>20.327999999999999</v>
      </c>
      <c r="I33" s="5">
        <f>'Расчетный лист'!R37</f>
        <v>21.024000000000001</v>
      </c>
      <c r="J33" s="5">
        <f>'Расчетный лист'!S37</f>
        <v>22.224</v>
      </c>
      <c r="K33" s="5">
        <f>'Расчетный лист'!T37</f>
        <v>18.600000000000001</v>
      </c>
      <c r="L33" s="5">
        <f>'Расчетный лист'!U37</f>
        <v>18.047999999999998</v>
      </c>
      <c r="M33" s="5">
        <f>'Расчетный лист'!V37</f>
        <v>17.184000000000001</v>
      </c>
      <c r="N33" s="5">
        <f>'Расчетный лист'!W37</f>
        <v>19.728000000000002</v>
      </c>
      <c r="O33" s="5">
        <f>'Расчетный лист'!X37</f>
        <v>19.992000000000001</v>
      </c>
      <c r="P33" s="5">
        <f>'Расчетный лист'!Y37</f>
        <v>20.616</v>
      </c>
      <c r="Q33" s="5">
        <f>'Расчетный лист'!Z37</f>
        <v>22.8</v>
      </c>
      <c r="R33" s="5">
        <f>'Расчетный лист'!AA37</f>
        <v>30.288</v>
      </c>
      <c r="S33" s="5">
        <f>'Расчетный лист'!AB37</f>
        <v>30.24</v>
      </c>
      <c r="T33" s="5">
        <f>'Расчетный лист'!AC37</f>
        <v>27.12</v>
      </c>
      <c r="U33" s="5">
        <f>'Расчетный лист'!AD37</f>
        <v>24.384</v>
      </c>
      <c r="V33" s="5">
        <f>'Расчетный лист'!AE37</f>
        <v>23.015999999999998</v>
      </c>
      <c r="W33" s="5">
        <f>'Расчетный лист'!AF37</f>
        <v>19.32</v>
      </c>
      <c r="X33" s="5">
        <f>'Расчетный лист'!AG37</f>
        <v>17.376000000000001</v>
      </c>
      <c r="Y33" s="5">
        <f>'Расчетный лист'!AH37</f>
        <v>17.472000000000001</v>
      </c>
      <c r="Z33" s="5">
        <f>'Расчетный лист'!AI37</f>
        <v>16.559999999999999</v>
      </c>
    </row>
    <row r="34" spans="2:26" x14ac:dyDescent="0.25">
      <c r="B34" s="7">
        <f t="shared" si="0"/>
        <v>42977</v>
      </c>
      <c r="C34" s="5">
        <f>'Расчетный лист'!L38</f>
        <v>16.079999999999998</v>
      </c>
      <c r="D34" s="5">
        <f>'Расчетный лист'!M38</f>
        <v>17.928000000000001</v>
      </c>
      <c r="E34" s="5">
        <f>'Расчетный лист'!N38</f>
        <v>18.167999999999999</v>
      </c>
      <c r="F34" s="5">
        <f>'Расчетный лист'!O38</f>
        <v>17.808</v>
      </c>
      <c r="G34" s="5">
        <f>'Расчетный лист'!P38</f>
        <v>18</v>
      </c>
      <c r="H34" s="5">
        <f>'Расчетный лист'!Q38</f>
        <v>16.896000000000001</v>
      </c>
      <c r="I34" s="5">
        <f>'Расчетный лист'!R38</f>
        <v>16.968</v>
      </c>
      <c r="J34" s="5">
        <f>'Расчетный лист'!S38</f>
        <v>20.064</v>
      </c>
      <c r="K34" s="5">
        <f>'Расчетный лист'!T38</f>
        <v>19.632000000000001</v>
      </c>
      <c r="L34" s="5">
        <f>'Расчетный лист'!U38</f>
        <v>18.96</v>
      </c>
      <c r="M34" s="5">
        <f>'Расчетный лист'!V38</f>
        <v>19.488</v>
      </c>
      <c r="N34" s="5">
        <f>'Расчетный лист'!W38</f>
        <v>18.36</v>
      </c>
      <c r="O34" s="5">
        <f>'Расчетный лист'!X38</f>
        <v>20.231999999999999</v>
      </c>
      <c r="P34" s="5">
        <f>'Расчетный лист'!Y38</f>
        <v>21.672000000000001</v>
      </c>
      <c r="Q34" s="5">
        <f>'Расчетный лист'!Z38</f>
        <v>25.224</v>
      </c>
      <c r="R34" s="5">
        <f>'Расчетный лист'!AA38</f>
        <v>22.92</v>
      </c>
      <c r="S34" s="5">
        <f>'Расчетный лист'!AB38</f>
        <v>26.808</v>
      </c>
      <c r="T34" s="5">
        <f>'Расчетный лист'!AC38</f>
        <v>25.032</v>
      </c>
      <c r="U34" s="5">
        <f>'Расчетный лист'!AD38</f>
        <v>23.16</v>
      </c>
      <c r="V34" s="5">
        <f>'Расчетный лист'!AE38</f>
        <v>20.423999999999999</v>
      </c>
      <c r="W34" s="5">
        <f>'Расчетный лист'!AF38</f>
        <v>16.344000000000001</v>
      </c>
      <c r="X34" s="5">
        <f>'Расчетный лист'!AG38</f>
        <v>15.816000000000001</v>
      </c>
      <c r="Y34" s="5">
        <f>'Расчетный лист'!AH38</f>
        <v>15.696</v>
      </c>
      <c r="Z34" s="5">
        <f>'Расчетный лист'!AI38</f>
        <v>15.912000000000001</v>
      </c>
    </row>
    <row r="35" spans="2:26" x14ac:dyDescent="0.25">
      <c r="B35" s="7">
        <f t="shared" si="0"/>
        <v>42978</v>
      </c>
      <c r="C35" s="5">
        <f>'Расчетный лист'!L39</f>
        <v>15.84</v>
      </c>
      <c r="D35" s="5">
        <f>'Расчетный лист'!M39</f>
        <v>16.776</v>
      </c>
      <c r="E35" s="5">
        <f>'Расчетный лист'!N39</f>
        <v>19.824000000000002</v>
      </c>
      <c r="F35" s="5">
        <f>'Расчетный лист'!O39</f>
        <v>18.552</v>
      </c>
      <c r="G35" s="5">
        <f>'Расчетный лист'!P39</f>
        <v>19.152000000000001</v>
      </c>
      <c r="H35" s="5">
        <f>'Расчетный лист'!Q39</f>
        <v>17.783999999999999</v>
      </c>
      <c r="I35" s="5">
        <f>'Расчетный лист'!R39</f>
        <v>17.04</v>
      </c>
      <c r="J35" s="5">
        <f>'Расчетный лист'!S39</f>
        <v>16.968</v>
      </c>
      <c r="K35" s="5">
        <f>'Расчетный лист'!T39</f>
        <v>19.8</v>
      </c>
      <c r="L35" s="5">
        <f>'Расчетный лист'!U39</f>
        <v>17.015999999999998</v>
      </c>
      <c r="M35" s="5">
        <f>'Расчетный лист'!V39</f>
        <v>15.192</v>
      </c>
      <c r="N35" s="5">
        <f>'Расчетный лист'!W39</f>
        <v>15.023999999999999</v>
      </c>
      <c r="O35" s="5">
        <f>'Расчетный лист'!X39</f>
        <v>17.904</v>
      </c>
      <c r="P35" s="5">
        <f>'Расчетный лист'!Y39</f>
        <v>19.824000000000002</v>
      </c>
      <c r="Q35" s="5">
        <f>'Расчетный лист'!Z39</f>
        <v>18.48</v>
      </c>
      <c r="R35" s="5">
        <f>'Расчетный лист'!AA39</f>
        <v>24.143999999999998</v>
      </c>
      <c r="S35" s="5">
        <f>'Расчетный лист'!AB39</f>
        <v>28.32</v>
      </c>
      <c r="T35" s="5">
        <f>'Расчетный лист'!AC39</f>
        <v>25.728000000000002</v>
      </c>
      <c r="U35" s="5">
        <f>'Расчетный лист'!AD39</f>
        <v>22.776</v>
      </c>
      <c r="V35" s="5">
        <f>'Расчетный лист'!AE39</f>
        <v>20.64</v>
      </c>
      <c r="W35" s="5">
        <f>'Расчетный лист'!AF39</f>
        <v>18.024000000000001</v>
      </c>
      <c r="X35" s="5">
        <f>'Расчетный лист'!AG39</f>
        <v>17.015999999999998</v>
      </c>
      <c r="Y35" s="5">
        <f>'Расчетный лист'!AH39</f>
        <v>15.6</v>
      </c>
      <c r="Z35" s="5">
        <f>'Расчетный лист'!AI39</f>
        <v>15.336</v>
      </c>
    </row>
    <row r="36" spans="2:26" x14ac:dyDescent="0.25">
      <c r="B36" t="s">
        <v>599</v>
      </c>
      <c r="C36" s="28">
        <f>SUM(C5:Z35)</f>
        <v>11274.167999999992</v>
      </c>
      <c r="D36" s="28"/>
    </row>
    <row r="39" spans="2:26" x14ac:dyDescent="0.25">
      <c r="B39" t="s">
        <v>609</v>
      </c>
      <c r="C39">
        <f>(G5+H6+S7+S8+S11+S12+L13+I14+S15+S18+H19+S20+S21+S22+S25+S26+S27+R28+S29+S32+S33+S34+S35)/23</f>
        <v>20.410434782608696</v>
      </c>
      <c r="D39" t="s">
        <v>613</v>
      </c>
      <c r="E39" t="s">
        <v>610</v>
      </c>
    </row>
    <row r="41" spans="2:26" x14ac:dyDescent="0.25">
      <c r="B41" t="s">
        <v>609</v>
      </c>
      <c r="C41" s="14">
        <f>MAX(C5:Z35)</f>
        <v>32.591999999999999</v>
      </c>
      <c r="D41" t="s">
        <v>613</v>
      </c>
      <c r="E41" t="s">
        <v>611</v>
      </c>
    </row>
    <row r="42" spans="2:26" x14ac:dyDescent="0.25">
      <c r="B42" t="s">
        <v>612</v>
      </c>
      <c r="C42" s="14">
        <f>MIN(C5:Z35)</f>
        <v>8.4719999999999995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abSelected="1" topLeftCell="A67" zoomScale="70" zoomScaleNormal="70" workbookViewId="0">
      <selection activeCell="I109" sqref="I109"/>
    </sheetView>
  </sheetViews>
  <sheetFormatPr defaultRowHeight="15" x14ac:dyDescent="0.25"/>
  <sheetData>
    <row r="2" spans="1:25" x14ac:dyDescent="0.25">
      <c r="A2" s="30" t="s">
        <v>2</v>
      </c>
      <c r="B2" s="32" t="s">
        <v>624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</row>
    <row r="3" spans="1:25" ht="30" x14ac:dyDescent="0.25">
      <c r="A3" s="31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v>1078.47</v>
      </c>
      <c r="C4" s="18">
        <v>1091.3799999999999</v>
      </c>
      <c r="D4" s="18">
        <v>1094.4999999999998</v>
      </c>
      <c r="E4" s="18">
        <v>1102.42</v>
      </c>
      <c r="F4" s="18">
        <v>1105.3</v>
      </c>
      <c r="G4" s="18">
        <v>1104.8599999999999</v>
      </c>
      <c r="H4" s="18">
        <v>1106.1400000000001</v>
      </c>
      <c r="I4" s="18">
        <v>1106.5400000000002</v>
      </c>
      <c r="J4" s="18">
        <v>1106.19</v>
      </c>
      <c r="K4" s="18">
        <v>1106.8799999999999</v>
      </c>
      <c r="L4" s="18">
        <v>1105.3599999999999</v>
      </c>
      <c r="M4" s="18">
        <v>1105.92</v>
      </c>
      <c r="N4" s="18">
        <v>1104.18</v>
      </c>
      <c r="O4" s="18">
        <v>1104.6599999999999</v>
      </c>
      <c r="P4" s="18">
        <v>1106.19</v>
      </c>
      <c r="Q4" s="18">
        <v>1106.45</v>
      </c>
      <c r="R4" s="18">
        <v>1106.32</v>
      </c>
      <c r="S4" s="18">
        <v>1106.97</v>
      </c>
      <c r="T4" s="18">
        <v>1099.55</v>
      </c>
      <c r="U4" s="18">
        <v>1092.0900000000001</v>
      </c>
      <c r="V4" s="18">
        <v>1089.6200000000001</v>
      </c>
      <c r="W4" s="18">
        <v>1088.3700000000001</v>
      </c>
      <c r="X4" s="18">
        <v>1087.0999999999999</v>
      </c>
      <c r="Y4" s="18">
        <v>1084.5700000000002</v>
      </c>
    </row>
    <row r="5" spans="1:25" x14ac:dyDescent="0.25">
      <c r="A5" s="17">
        <v>2</v>
      </c>
      <c r="B5" s="18">
        <v>454.68</v>
      </c>
      <c r="C5" s="18">
        <v>460.07</v>
      </c>
      <c r="D5" s="18">
        <v>461.56</v>
      </c>
      <c r="E5" s="18">
        <v>461.57</v>
      </c>
      <c r="F5" s="18">
        <v>467.91</v>
      </c>
      <c r="G5" s="18">
        <v>467.66</v>
      </c>
      <c r="H5" s="18">
        <v>467.74</v>
      </c>
      <c r="I5" s="18">
        <v>467.95</v>
      </c>
      <c r="J5" s="18">
        <v>466.23</v>
      </c>
      <c r="K5" s="18">
        <v>468.01</v>
      </c>
      <c r="L5" s="18">
        <v>467.84000000000003</v>
      </c>
      <c r="M5" s="18">
        <v>467.65000000000003</v>
      </c>
      <c r="N5" s="18">
        <v>467.55</v>
      </c>
      <c r="O5" s="18">
        <v>467.48999999999995</v>
      </c>
      <c r="P5" s="18">
        <v>468.15</v>
      </c>
      <c r="Q5" s="18">
        <v>467.99</v>
      </c>
      <c r="R5" s="18">
        <v>465.94</v>
      </c>
      <c r="S5" s="18">
        <v>467.47999999999996</v>
      </c>
      <c r="T5" s="18">
        <v>466</v>
      </c>
      <c r="U5" s="18">
        <v>454.83</v>
      </c>
      <c r="V5" s="18">
        <v>454.85</v>
      </c>
      <c r="W5" s="18">
        <v>454.77</v>
      </c>
      <c r="X5" s="18">
        <v>454.76</v>
      </c>
      <c r="Y5" s="18">
        <v>454.74</v>
      </c>
    </row>
    <row r="6" spans="1:25" x14ac:dyDescent="0.25">
      <c r="A6" s="17">
        <v>3</v>
      </c>
      <c r="B6" s="18">
        <v>454.29999999999995</v>
      </c>
      <c r="C6" s="18">
        <v>454.29999999999995</v>
      </c>
      <c r="D6" s="18">
        <v>454.29999999999995</v>
      </c>
      <c r="E6" s="18">
        <v>460.81</v>
      </c>
      <c r="F6" s="18">
        <v>461.2</v>
      </c>
      <c r="G6" s="18">
        <v>896.57999999999993</v>
      </c>
      <c r="H6" s="18">
        <v>467.40999999999997</v>
      </c>
      <c r="I6" s="18">
        <v>466.69</v>
      </c>
      <c r="J6" s="18">
        <v>461.05</v>
      </c>
      <c r="K6" s="18">
        <v>461.12</v>
      </c>
      <c r="L6" s="18">
        <v>460.94</v>
      </c>
      <c r="M6" s="18">
        <v>461.06</v>
      </c>
      <c r="N6" s="18">
        <v>460.79</v>
      </c>
      <c r="O6" s="18">
        <v>461.09</v>
      </c>
      <c r="P6" s="18">
        <v>461.05</v>
      </c>
      <c r="Q6" s="18">
        <v>461.27</v>
      </c>
      <c r="R6" s="18">
        <v>461.14</v>
      </c>
      <c r="S6" s="18">
        <v>467.53000000000003</v>
      </c>
      <c r="T6" s="18">
        <v>454.29999999999995</v>
      </c>
      <c r="U6" s="18">
        <v>454.29999999999995</v>
      </c>
      <c r="V6" s="18">
        <v>454.29999999999995</v>
      </c>
      <c r="W6" s="18">
        <v>454.29999999999995</v>
      </c>
      <c r="X6" s="18">
        <v>454.29999999999995</v>
      </c>
      <c r="Y6" s="18">
        <v>454.29999999999995</v>
      </c>
    </row>
    <row r="7" spans="1:25" x14ac:dyDescent="0.25">
      <c r="A7" s="17">
        <v>4</v>
      </c>
      <c r="B7" s="18">
        <v>1011.06</v>
      </c>
      <c r="C7" s="18">
        <v>1012.58</v>
      </c>
      <c r="D7" s="18">
        <v>1015.82</v>
      </c>
      <c r="E7" s="18">
        <v>1022.7</v>
      </c>
      <c r="F7" s="18">
        <v>1027.42</v>
      </c>
      <c r="G7" s="18">
        <v>1080.47</v>
      </c>
      <c r="H7" s="18">
        <v>1079.4099999999999</v>
      </c>
      <c r="I7" s="18">
        <v>1080.1099999999999</v>
      </c>
      <c r="J7" s="18">
        <v>1029.4100000000001</v>
      </c>
      <c r="K7" s="18">
        <v>1026.6200000000001</v>
      </c>
      <c r="L7" s="18">
        <v>1026.44</v>
      </c>
      <c r="M7" s="18">
        <v>1026.54</v>
      </c>
      <c r="N7" s="18">
        <v>1025.48</v>
      </c>
      <c r="O7" s="18">
        <v>1025.6400000000001</v>
      </c>
      <c r="P7" s="18">
        <v>1023.54</v>
      </c>
      <c r="Q7" s="18">
        <v>1023.66</v>
      </c>
      <c r="R7" s="18">
        <v>1029.96</v>
      </c>
      <c r="S7" s="18">
        <v>1029.9299999999998</v>
      </c>
      <c r="T7" s="18">
        <v>1021.18</v>
      </c>
      <c r="U7" s="18">
        <v>1014.9399999999999</v>
      </c>
      <c r="V7" s="18">
        <v>1013.1099999999999</v>
      </c>
      <c r="W7" s="18">
        <v>1011.6600000000001</v>
      </c>
      <c r="X7" s="18">
        <v>1010.9499999999999</v>
      </c>
      <c r="Y7" s="18">
        <v>1010.64</v>
      </c>
    </row>
    <row r="8" spans="1:25" x14ac:dyDescent="0.25">
      <c r="A8" s="17">
        <v>5</v>
      </c>
      <c r="B8" s="18">
        <v>953.42</v>
      </c>
      <c r="C8" s="18">
        <v>954.43</v>
      </c>
      <c r="D8" s="18">
        <v>956.32999999999993</v>
      </c>
      <c r="E8" s="18">
        <v>961.84</v>
      </c>
      <c r="F8" s="18">
        <v>965.19999999999993</v>
      </c>
      <c r="G8" s="18">
        <v>1058.6100000000001</v>
      </c>
      <c r="H8" s="18">
        <v>1059.1500000000001</v>
      </c>
      <c r="I8" s="18">
        <v>969.98</v>
      </c>
      <c r="J8" s="18">
        <v>968.63</v>
      </c>
      <c r="K8" s="18">
        <v>968.66</v>
      </c>
      <c r="L8" s="18">
        <v>965.76999999999987</v>
      </c>
      <c r="M8" s="18">
        <v>965.88000000000011</v>
      </c>
      <c r="N8" s="18">
        <v>965.06000000000006</v>
      </c>
      <c r="O8" s="18">
        <v>965.83999999999992</v>
      </c>
      <c r="P8" s="18">
        <v>967.01</v>
      </c>
      <c r="Q8" s="18">
        <v>965.15</v>
      </c>
      <c r="R8" s="18">
        <v>1061.5</v>
      </c>
      <c r="S8" s="18">
        <v>967.85</v>
      </c>
      <c r="T8" s="18">
        <v>961.39</v>
      </c>
      <c r="U8" s="18">
        <v>956.37</v>
      </c>
      <c r="V8" s="18">
        <v>955.13</v>
      </c>
      <c r="W8" s="18">
        <v>953.6099999999999</v>
      </c>
      <c r="X8" s="18">
        <v>953.44999999999993</v>
      </c>
      <c r="Y8" s="18">
        <v>952.22</v>
      </c>
    </row>
    <row r="9" spans="1:25" x14ac:dyDescent="0.25">
      <c r="A9" s="17">
        <v>6</v>
      </c>
      <c r="B9" s="18">
        <v>1008.2700000000001</v>
      </c>
      <c r="C9" s="18">
        <v>1008.25</v>
      </c>
      <c r="D9" s="18">
        <v>1009.67</v>
      </c>
      <c r="E9" s="18">
        <v>1013.28</v>
      </c>
      <c r="F9" s="18">
        <v>1019.9699999999999</v>
      </c>
      <c r="G9" s="18">
        <v>1021.11</v>
      </c>
      <c r="H9" s="18">
        <v>1022.5</v>
      </c>
      <c r="I9" s="18">
        <v>1022.1099999999999</v>
      </c>
      <c r="J9" s="18">
        <v>1020.44</v>
      </c>
      <c r="K9" s="18">
        <v>1020.4300000000001</v>
      </c>
      <c r="L9" s="18">
        <v>1019.6899999999999</v>
      </c>
      <c r="M9" s="18">
        <v>1019.22</v>
      </c>
      <c r="N9" s="18">
        <v>1019.6</v>
      </c>
      <c r="O9" s="18">
        <v>1019.47</v>
      </c>
      <c r="P9" s="18">
        <v>1019.62</v>
      </c>
      <c r="Q9" s="18">
        <v>1020.18</v>
      </c>
      <c r="R9" s="18">
        <v>1080.4199999999998</v>
      </c>
      <c r="S9" s="18">
        <v>1023.66</v>
      </c>
      <c r="T9" s="18">
        <v>1014.8399999999999</v>
      </c>
      <c r="U9" s="18">
        <v>1008.79</v>
      </c>
      <c r="V9" s="18">
        <v>1006.57</v>
      </c>
      <c r="W9" s="18">
        <v>1005.85</v>
      </c>
      <c r="X9" s="18">
        <v>1005.12</v>
      </c>
      <c r="Y9" s="18">
        <v>1005.17</v>
      </c>
    </row>
    <row r="10" spans="1:25" x14ac:dyDescent="0.25">
      <c r="A10" s="17">
        <v>7</v>
      </c>
      <c r="B10" s="18">
        <v>1094.4999999999998</v>
      </c>
      <c r="C10" s="18">
        <v>1097.8899999999999</v>
      </c>
      <c r="D10" s="18">
        <v>1100</v>
      </c>
      <c r="E10" s="18">
        <v>1106.71</v>
      </c>
      <c r="F10" s="18">
        <v>1109.67</v>
      </c>
      <c r="G10" s="18">
        <v>1109.7900000000002</v>
      </c>
      <c r="H10" s="18">
        <v>1113.6500000000001</v>
      </c>
      <c r="I10" s="18">
        <v>1112.3999999999999</v>
      </c>
      <c r="J10" s="18">
        <v>1112.08</v>
      </c>
      <c r="K10" s="18">
        <v>1112.19</v>
      </c>
      <c r="L10" s="18">
        <v>1112.32</v>
      </c>
      <c r="M10" s="18">
        <v>1111.7499999999998</v>
      </c>
      <c r="N10" s="18">
        <v>1111.4399999999998</v>
      </c>
      <c r="O10" s="18">
        <v>1111.6099999999999</v>
      </c>
      <c r="P10" s="18">
        <v>1112.44</v>
      </c>
      <c r="Q10" s="18">
        <v>1113.95</v>
      </c>
      <c r="R10" s="18">
        <v>1112.32</v>
      </c>
      <c r="S10" s="18">
        <v>1109.68</v>
      </c>
      <c r="T10" s="18">
        <v>1101.42</v>
      </c>
      <c r="U10" s="18">
        <v>1097.5899999999999</v>
      </c>
      <c r="V10" s="18">
        <v>1093.95</v>
      </c>
      <c r="W10" s="18">
        <v>1092.7900000000002</v>
      </c>
      <c r="X10" s="18">
        <v>1091.68</v>
      </c>
      <c r="Y10" s="18">
        <v>1091.4299999999998</v>
      </c>
    </row>
    <row r="11" spans="1:25" x14ac:dyDescent="0.25">
      <c r="A11" s="17">
        <v>8</v>
      </c>
      <c r="B11" s="18">
        <v>454.29999999999995</v>
      </c>
      <c r="C11" s="18">
        <v>454.29999999999995</v>
      </c>
      <c r="D11" s="18">
        <v>460.86</v>
      </c>
      <c r="E11" s="18">
        <v>465.46999999999997</v>
      </c>
      <c r="F11" s="18">
        <v>466.25</v>
      </c>
      <c r="G11" s="18">
        <v>467.09999999999997</v>
      </c>
      <c r="H11" s="18">
        <v>467.75</v>
      </c>
      <c r="I11" s="18">
        <v>467.19</v>
      </c>
      <c r="J11" s="18">
        <v>464.63</v>
      </c>
      <c r="K11" s="18">
        <v>467.25</v>
      </c>
      <c r="L11" s="18">
        <v>467.12</v>
      </c>
      <c r="M11" s="18">
        <v>464.56</v>
      </c>
      <c r="N11" s="18">
        <v>464.48</v>
      </c>
      <c r="O11" s="18">
        <v>464.46</v>
      </c>
      <c r="P11" s="18">
        <v>466.53999999999996</v>
      </c>
      <c r="Q11" s="18">
        <v>1071.77</v>
      </c>
      <c r="R11" s="18">
        <v>1055.08</v>
      </c>
      <c r="S11" s="18">
        <v>681.89</v>
      </c>
      <c r="T11" s="18">
        <v>461.25</v>
      </c>
      <c r="U11" s="18">
        <v>461.27</v>
      </c>
      <c r="V11" s="18">
        <v>461.31</v>
      </c>
      <c r="W11" s="18">
        <v>454.29999999999995</v>
      </c>
      <c r="X11" s="18">
        <v>454.29999999999995</v>
      </c>
      <c r="Y11" s="18">
        <v>454.29999999999995</v>
      </c>
    </row>
    <row r="12" spans="1:25" x14ac:dyDescent="0.25">
      <c r="A12" s="17">
        <v>9</v>
      </c>
      <c r="B12" s="18">
        <v>1107.9099999999999</v>
      </c>
      <c r="C12" s="18">
        <v>1115.8899999999999</v>
      </c>
      <c r="D12" s="18">
        <v>1119.0999999999999</v>
      </c>
      <c r="E12" s="18">
        <v>1128.0500000000002</v>
      </c>
      <c r="F12" s="18">
        <v>1248.5999999999999</v>
      </c>
      <c r="G12" s="18">
        <v>1269.03</v>
      </c>
      <c r="H12" s="18">
        <v>1273.27</v>
      </c>
      <c r="I12" s="18">
        <v>1273.54</v>
      </c>
      <c r="J12" s="18">
        <v>1272.54</v>
      </c>
      <c r="K12" s="18">
        <v>1272.8800000000001</v>
      </c>
      <c r="L12" s="18">
        <v>1271.79</v>
      </c>
      <c r="M12" s="18">
        <v>1273.23</v>
      </c>
      <c r="N12" s="18">
        <v>1269</v>
      </c>
      <c r="O12" s="18">
        <v>1268.69</v>
      </c>
      <c r="P12" s="18">
        <v>1273.53</v>
      </c>
      <c r="Q12" s="18">
        <v>1273.53</v>
      </c>
      <c r="R12" s="18">
        <v>1272.79</v>
      </c>
      <c r="S12" s="18">
        <v>1268.2800000000002</v>
      </c>
      <c r="T12" s="18">
        <v>1122.4299999999998</v>
      </c>
      <c r="U12" s="18">
        <v>1118.1899999999998</v>
      </c>
      <c r="V12" s="18">
        <v>1114.8800000000001</v>
      </c>
      <c r="W12" s="18">
        <v>1109.1600000000001</v>
      </c>
      <c r="X12" s="18">
        <v>1108.17</v>
      </c>
      <c r="Y12" s="18">
        <v>1107.77</v>
      </c>
    </row>
    <row r="13" spans="1:25" x14ac:dyDescent="0.25">
      <c r="A13" s="17">
        <v>10</v>
      </c>
      <c r="B13" s="18">
        <v>1107.9599999999998</v>
      </c>
      <c r="C13" s="18">
        <v>1110.1200000000001</v>
      </c>
      <c r="D13" s="18">
        <v>1113.94</v>
      </c>
      <c r="E13" s="18">
        <v>1116.19</v>
      </c>
      <c r="F13" s="18">
        <v>1238.0899999999999</v>
      </c>
      <c r="G13" s="18">
        <v>1269.31</v>
      </c>
      <c r="H13" s="18">
        <v>1272.52</v>
      </c>
      <c r="I13" s="18">
        <v>1269.46</v>
      </c>
      <c r="J13" s="18">
        <v>1268.1400000000001</v>
      </c>
      <c r="K13" s="18">
        <v>1267.32</v>
      </c>
      <c r="L13" s="18">
        <v>1265.4000000000001</v>
      </c>
      <c r="M13" s="18">
        <v>1268.74</v>
      </c>
      <c r="N13" s="18">
        <v>1264.94</v>
      </c>
      <c r="O13" s="18">
        <v>1266.9599999999998</v>
      </c>
      <c r="P13" s="18">
        <v>1263.6300000000001</v>
      </c>
      <c r="Q13" s="18">
        <v>1276.05</v>
      </c>
      <c r="R13" s="18">
        <v>1274.4100000000001</v>
      </c>
      <c r="S13" s="18">
        <v>1252.0899999999999</v>
      </c>
      <c r="T13" s="18">
        <v>1111.78</v>
      </c>
      <c r="U13" s="18">
        <v>1109.0299999999997</v>
      </c>
      <c r="V13" s="18">
        <v>1105.5099999999998</v>
      </c>
      <c r="W13" s="18">
        <v>1103.4100000000001</v>
      </c>
      <c r="X13" s="18">
        <v>1103.1600000000001</v>
      </c>
      <c r="Y13" s="18">
        <v>1094.1099999999999</v>
      </c>
    </row>
    <row r="14" spans="1:25" x14ac:dyDescent="0.25">
      <c r="A14" s="17">
        <v>11</v>
      </c>
      <c r="B14" s="18">
        <v>1309.27</v>
      </c>
      <c r="C14" s="18">
        <v>1310.01</v>
      </c>
      <c r="D14" s="18">
        <v>1310.72</v>
      </c>
      <c r="E14" s="18">
        <v>1320.0900000000001</v>
      </c>
      <c r="F14" s="18">
        <v>1332.9499999999998</v>
      </c>
      <c r="G14" s="18">
        <v>1336.36</v>
      </c>
      <c r="H14" s="18">
        <v>1336.57</v>
      </c>
      <c r="I14" s="18">
        <v>1341.07</v>
      </c>
      <c r="J14" s="18">
        <v>1340.4699999999998</v>
      </c>
      <c r="K14" s="18">
        <v>1341.93</v>
      </c>
      <c r="L14" s="18">
        <v>1339.83</v>
      </c>
      <c r="M14" s="18">
        <v>1341.52</v>
      </c>
      <c r="N14" s="18">
        <v>1340.35</v>
      </c>
      <c r="O14" s="18">
        <v>1339.9699999999998</v>
      </c>
      <c r="P14" s="18">
        <v>1341</v>
      </c>
      <c r="Q14" s="18">
        <v>1342.5</v>
      </c>
      <c r="R14" s="18">
        <v>1344.5900000000001</v>
      </c>
      <c r="S14" s="18">
        <v>1342.26</v>
      </c>
      <c r="T14" s="18">
        <v>1339.7199999999998</v>
      </c>
      <c r="U14" s="18">
        <v>1335.77</v>
      </c>
      <c r="V14" s="18">
        <v>1332.6999999999998</v>
      </c>
      <c r="W14" s="18">
        <v>1331.8600000000001</v>
      </c>
      <c r="X14" s="18">
        <v>1327.42</v>
      </c>
      <c r="Y14" s="18">
        <v>1310.77</v>
      </c>
    </row>
    <row r="15" spans="1:25" x14ac:dyDescent="0.25">
      <c r="A15" s="17">
        <v>12</v>
      </c>
      <c r="B15" s="18">
        <v>1237.28</v>
      </c>
      <c r="C15" s="18">
        <v>1239.45</v>
      </c>
      <c r="D15" s="18">
        <v>1243.03</v>
      </c>
      <c r="E15" s="18">
        <v>1208.5500000000002</v>
      </c>
      <c r="F15" s="18">
        <v>1303.32</v>
      </c>
      <c r="G15" s="18">
        <v>1302.5000000000002</v>
      </c>
      <c r="H15" s="18">
        <v>1305.8500000000001</v>
      </c>
      <c r="I15" s="18">
        <v>1308.1100000000001</v>
      </c>
      <c r="J15" s="18">
        <v>1256.1799999999998</v>
      </c>
      <c r="K15" s="18">
        <v>1252.3899999999999</v>
      </c>
      <c r="L15" s="18">
        <v>1252.07</v>
      </c>
      <c r="M15" s="18">
        <v>1251.3</v>
      </c>
      <c r="N15" s="18">
        <v>1249.94</v>
      </c>
      <c r="O15" s="18">
        <v>1251.55</v>
      </c>
      <c r="P15" s="18">
        <v>1253.69</v>
      </c>
      <c r="Q15" s="18">
        <v>1308.83</v>
      </c>
      <c r="R15" s="18">
        <v>1309.92</v>
      </c>
      <c r="S15" s="18">
        <v>1259.6499999999999</v>
      </c>
      <c r="T15" s="18">
        <v>1250.0400000000002</v>
      </c>
      <c r="U15" s="18">
        <v>1249.01</v>
      </c>
      <c r="V15" s="18">
        <v>1244.9000000000001</v>
      </c>
      <c r="W15" s="18">
        <v>1242.3</v>
      </c>
      <c r="X15" s="18">
        <v>1241.52</v>
      </c>
      <c r="Y15" s="18">
        <v>1237.82</v>
      </c>
    </row>
    <row r="16" spans="1:25" x14ac:dyDescent="0.25">
      <c r="A16" s="17">
        <v>13</v>
      </c>
      <c r="B16" s="18">
        <v>1359.9</v>
      </c>
      <c r="C16" s="18">
        <v>1357.25</v>
      </c>
      <c r="D16" s="18">
        <v>1356.45</v>
      </c>
      <c r="E16" s="18">
        <v>1349.7</v>
      </c>
      <c r="F16" s="18">
        <v>1365.54</v>
      </c>
      <c r="G16" s="18">
        <v>1379.94</v>
      </c>
      <c r="H16" s="18">
        <v>1386.21</v>
      </c>
      <c r="I16" s="18">
        <v>1385.14</v>
      </c>
      <c r="J16" s="18">
        <v>1388.8</v>
      </c>
      <c r="K16" s="18">
        <v>1388.99</v>
      </c>
      <c r="L16" s="18">
        <v>1385.1</v>
      </c>
      <c r="M16" s="18">
        <v>1384.5800000000002</v>
      </c>
      <c r="N16" s="18">
        <v>1387.36</v>
      </c>
      <c r="O16" s="18">
        <v>1388.02</v>
      </c>
      <c r="P16" s="18">
        <v>1386.3</v>
      </c>
      <c r="Q16" s="18">
        <v>1389.37</v>
      </c>
      <c r="R16" s="18">
        <v>1392.78</v>
      </c>
      <c r="S16" s="18">
        <v>1389.96</v>
      </c>
      <c r="T16" s="18">
        <v>1378.56</v>
      </c>
      <c r="U16" s="18">
        <v>1375.4799999999998</v>
      </c>
      <c r="V16" s="18">
        <v>1373.0900000000001</v>
      </c>
      <c r="W16" s="18">
        <v>1367.79</v>
      </c>
      <c r="X16" s="18">
        <v>1361.56</v>
      </c>
      <c r="Y16" s="18">
        <v>1360.1000000000001</v>
      </c>
    </row>
    <row r="17" spans="1:25" x14ac:dyDescent="0.25">
      <c r="A17" s="17">
        <v>14</v>
      </c>
      <c r="B17" s="18">
        <v>1350.6499999999999</v>
      </c>
      <c r="C17" s="18">
        <v>1350.9199999999998</v>
      </c>
      <c r="D17" s="18">
        <v>1366.19</v>
      </c>
      <c r="E17" s="18">
        <v>1372.1</v>
      </c>
      <c r="F17" s="18">
        <v>1384.75</v>
      </c>
      <c r="G17" s="18">
        <v>1391.9199999999998</v>
      </c>
      <c r="H17" s="18">
        <v>1394.0400000000002</v>
      </c>
      <c r="I17" s="18">
        <v>1402.47</v>
      </c>
      <c r="J17" s="18">
        <v>1400.8600000000001</v>
      </c>
      <c r="K17" s="18">
        <v>1400.9700000000003</v>
      </c>
      <c r="L17" s="18">
        <v>1401.22</v>
      </c>
      <c r="M17" s="18">
        <v>1402.3400000000001</v>
      </c>
      <c r="N17" s="18">
        <v>1401.25</v>
      </c>
      <c r="O17" s="18">
        <v>1401.34</v>
      </c>
      <c r="P17" s="18">
        <v>1402.1100000000001</v>
      </c>
      <c r="Q17" s="18">
        <v>1404.75</v>
      </c>
      <c r="R17" s="18">
        <v>1410.5</v>
      </c>
      <c r="S17" s="18">
        <v>1407.08</v>
      </c>
      <c r="T17" s="18">
        <v>1396.19</v>
      </c>
      <c r="U17" s="18">
        <v>1390.43</v>
      </c>
      <c r="V17" s="18">
        <v>1385.07</v>
      </c>
      <c r="W17" s="18">
        <v>1377.53</v>
      </c>
      <c r="X17" s="18">
        <v>1360.54</v>
      </c>
      <c r="Y17" s="18">
        <v>1361.55</v>
      </c>
    </row>
    <row r="18" spans="1:25" x14ac:dyDescent="0.25">
      <c r="A18" s="17">
        <v>15</v>
      </c>
      <c r="B18" s="18">
        <v>1320.1100000000001</v>
      </c>
      <c r="C18" s="18">
        <v>1324.7</v>
      </c>
      <c r="D18" s="18">
        <v>1335.1299999999999</v>
      </c>
      <c r="E18" s="18">
        <v>1339.31</v>
      </c>
      <c r="F18" s="18">
        <v>1354.03</v>
      </c>
      <c r="G18" s="18">
        <v>1362.17</v>
      </c>
      <c r="H18" s="18">
        <v>1364.21</v>
      </c>
      <c r="I18" s="18">
        <v>1362.96</v>
      </c>
      <c r="J18" s="18">
        <v>1363.74</v>
      </c>
      <c r="K18" s="18">
        <v>1363.44</v>
      </c>
      <c r="L18" s="18">
        <v>1362.99</v>
      </c>
      <c r="M18" s="18">
        <v>1364.3999999999999</v>
      </c>
      <c r="N18" s="18">
        <v>1362.52</v>
      </c>
      <c r="O18" s="18">
        <v>1362.18</v>
      </c>
      <c r="P18" s="18">
        <v>1364.1200000000001</v>
      </c>
      <c r="Q18" s="18">
        <v>1365.68</v>
      </c>
      <c r="R18" s="18">
        <v>1369.6200000000001</v>
      </c>
      <c r="S18" s="18">
        <v>1365.65</v>
      </c>
      <c r="T18" s="18">
        <v>1353.83</v>
      </c>
      <c r="U18" s="18">
        <v>1347.29</v>
      </c>
      <c r="V18" s="18">
        <v>1343.86</v>
      </c>
      <c r="W18" s="18">
        <v>1330.7400000000002</v>
      </c>
      <c r="X18" s="18">
        <v>1313.26</v>
      </c>
      <c r="Y18" s="18">
        <v>1306.6300000000001</v>
      </c>
    </row>
    <row r="19" spans="1:25" x14ac:dyDescent="0.25">
      <c r="A19" s="17">
        <v>16</v>
      </c>
      <c r="B19" s="18">
        <v>1293.6600000000001</v>
      </c>
      <c r="C19" s="18">
        <v>1293.6400000000001</v>
      </c>
      <c r="D19" s="18">
        <v>1303.3399999999999</v>
      </c>
      <c r="E19" s="18">
        <v>1314.99</v>
      </c>
      <c r="F19" s="18">
        <v>1334.3300000000002</v>
      </c>
      <c r="G19" s="18">
        <v>1343.1399999999999</v>
      </c>
      <c r="H19" s="18">
        <v>1344.2099999999998</v>
      </c>
      <c r="I19" s="18">
        <v>1343.05</v>
      </c>
      <c r="J19" s="18">
        <v>1343.6699999999998</v>
      </c>
      <c r="K19" s="18">
        <v>1344.1599999999999</v>
      </c>
      <c r="L19" s="18">
        <v>1342.65</v>
      </c>
      <c r="M19" s="18">
        <v>1343.01</v>
      </c>
      <c r="N19" s="18">
        <v>1341.3300000000002</v>
      </c>
      <c r="O19" s="18">
        <v>1340.94</v>
      </c>
      <c r="P19" s="18">
        <v>1343.98</v>
      </c>
      <c r="Q19" s="18">
        <v>1344.55</v>
      </c>
      <c r="R19" s="18">
        <v>1345.8600000000001</v>
      </c>
      <c r="S19" s="18">
        <v>1342.52</v>
      </c>
      <c r="T19" s="18">
        <v>1336.6799999999998</v>
      </c>
      <c r="U19" s="18">
        <v>1327.2400000000002</v>
      </c>
      <c r="V19" s="18">
        <v>1315.6</v>
      </c>
      <c r="W19" s="18">
        <v>1293.25</v>
      </c>
      <c r="X19" s="18">
        <v>1291.0899999999999</v>
      </c>
      <c r="Y19" s="18">
        <v>1291.2</v>
      </c>
    </row>
    <row r="20" spans="1:25" x14ac:dyDescent="0.25">
      <c r="A20" s="17">
        <v>17</v>
      </c>
      <c r="B20" s="18">
        <v>1278.44</v>
      </c>
      <c r="C20" s="18">
        <v>1283.5999999999999</v>
      </c>
      <c r="D20" s="18">
        <v>1287.8499999999999</v>
      </c>
      <c r="E20" s="18">
        <v>1299.1200000000001</v>
      </c>
      <c r="F20" s="18">
        <v>1322.59</v>
      </c>
      <c r="G20" s="18">
        <v>1347.7499999999998</v>
      </c>
      <c r="H20" s="18">
        <v>1365.69</v>
      </c>
      <c r="I20" s="18">
        <v>1363.9499999999998</v>
      </c>
      <c r="J20" s="18">
        <v>1363</v>
      </c>
      <c r="K20" s="18">
        <v>1362.97</v>
      </c>
      <c r="L20" s="18">
        <v>1367.61</v>
      </c>
      <c r="M20" s="18">
        <v>1362.6200000000001</v>
      </c>
      <c r="N20" s="18">
        <v>1359.96</v>
      </c>
      <c r="O20" s="18">
        <v>1361.58</v>
      </c>
      <c r="P20" s="18">
        <v>1362.98</v>
      </c>
      <c r="Q20" s="18">
        <v>1364.29</v>
      </c>
      <c r="R20" s="18">
        <v>1370.8500000000001</v>
      </c>
      <c r="S20" s="18">
        <v>1370.1100000000001</v>
      </c>
      <c r="T20" s="18">
        <v>1356.4099999999999</v>
      </c>
      <c r="U20" s="18">
        <v>1349.6100000000001</v>
      </c>
      <c r="V20" s="18">
        <v>1332.24</v>
      </c>
      <c r="W20" s="18">
        <v>1304.9000000000001</v>
      </c>
      <c r="X20" s="18">
        <v>1283.33</v>
      </c>
      <c r="Y20" s="18">
        <v>1287.54</v>
      </c>
    </row>
    <row r="21" spans="1:25" x14ac:dyDescent="0.25">
      <c r="A21" s="17">
        <v>18</v>
      </c>
      <c r="B21" s="18">
        <v>1358.4</v>
      </c>
      <c r="C21" s="18">
        <v>1356.42</v>
      </c>
      <c r="D21" s="18">
        <v>1365.2</v>
      </c>
      <c r="E21" s="18">
        <v>1371.02</v>
      </c>
      <c r="F21" s="18">
        <v>1388.84</v>
      </c>
      <c r="G21" s="18">
        <v>1400.91</v>
      </c>
      <c r="H21" s="18">
        <v>1406.71</v>
      </c>
      <c r="I21" s="18">
        <v>1408.09</v>
      </c>
      <c r="J21" s="18">
        <v>1408.0600000000002</v>
      </c>
      <c r="K21" s="18">
        <v>1406.69</v>
      </c>
      <c r="L21" s="18">
        <v>1405.31</v>
      </c>
      <c r="M21" s="18">
        <v>1408.2</v>
      </c>
      <c r="N21" s="18">
        <v>1405.71</v>
      </c>
      <c r="O21" s="18">
        <v>1407.92</v>
      </c>
      <c r="P21" s="18">
        <v>1407.7200000000003</v>
      </c>
      <c r="Q21" s="18">
        <v>1411.57</v>
      </c>
      <c r="R21" s="18">
        <v>1414.16</v>
      </c>
      <c r="S21" s="18">
        <v>1410.54</v>
      </c>
      <c r="T21" s="18">
        <v>1401.65</v>
      </c>
      <c r="U21" s="18">
        <v>1398.5</v>
      </c>
      <c r="V21" s="18">
        <v>1394.25</v>
      </c>
      <c r="W21" s="18">
        <v>1387.03</v>
      </c>
      <c r="X21" s="18">
        <v>1385.7499999999998</v>
      </c>
      <c r="Y21" s="18">
        <v>1379.2899999999997</v>
      </c>
    </row>
    <row r="22" spans="1:25" x14ac:dyDescent="0.25">
      <c r="A22" s="17">
        <v>19</v>
      </c>
      <c r="B22" s="18">
        <v>1514.8300000000002</v>
      </c>
      <c r="C22" s="18">
        <v>1509.28</v>
      </c>
      <c r="D22" s="18">
        <v>1515.16</v>
      </c>
      <c r="E22" s="18">
        <v>1507.13</v>
      </c>
      <c r="F22" s="18">
        <v>1538.01</v>
      </c>
      <c r="G22" s="18">
        <v>1536</v>
      </c>
      <c r="H22" s="18">
        <v>1545.6000000000001</v>
      </c>
      <c r="I22" s="18">
        <v>1546.0000000000002</v>
      </c>
      <c r="J22" s="18">
        <v>1545.8799999999999</v>
      </c>
      <c r="K22" s="18">
        <v>1544.9</v>
      </c>
      <c r="L22" s="18">
        <v>1543.3300000000002</v>
      </c>
      <c r="M22" s="18">
        <v>1545.39</v>
      </c>
      <c r="N22" s="18">
        <v>1544.1999999999998</v>
      </c>
      <c r="O22" s="18">
        <v>1546.3200000000002</v>
      </c>
      <c r="P22" s="18">
        <v>1547.1799999999998</v>
      </c>
      <c r="Q22" s="18">
        <v>1534.06</v>
      </c>
      <c r="R22" s="18">
        <v>1540.48</v>
      </c>
      <c r="S22" s="18">
        <v>1532.29</v>
      </c>
      <c r="T22" s="18">
        <v>1522.16</v>
      </c>
      <c r="U22" s="18">
        <v>1519.3799999999999</v>
      </c>
      <c r="V22" s="18">
        <v>1507.76</v>
      </c>
      <c r="W22" s="18">
        <v>1498.57</v>
      </c>
      <c r="X22" s="18">
        <v>1503.99</v>
      </c>
      <c r="Y22" s="18">
        <v>1461.34</v>
      </c>
    </row>
    <row r="23" spans="1:25" x14ac:dyDescent="0.25">
      <c r="A23" s="17">
        <v>20</v>
      </c>
      <c r="B23" s="18">
        <v>1436.82</v>
      </c>
      <c r="C23" s="18">
        <v>1393.7700000000002</v>
      </c>
      <c r="D23" s="18">
        <v>1411.2200000000003</v>
      </c>
      <c r="E23" s="18">
        <v>1441.21</v>
      </c>
      <c r="F23" s="18">
        <v>1449.32</v>
      </c>
      <c r="G23" s="18">
        <v>1453.09</v>
      </c>
      <c r="H23" s="18">
        <v>1447.3300000000002</v>
      </c>
      <c r="I23" s="18">
        <v>1447.74</v>
      </c>
      <c r="J23" s="18">
        <v>1466.96</v>
      </c>
      <c r="K23" s="18">
        <v>1465.76</v>
      </c>
      <c r="L23" s="18">
        <v>1465</v>
      </c>
      <c r="M23" s="18">
        <v>1465</v>
      </c>
      <c r="N23" s="18">
        <v>1464.5400000000002</v>
      </c>
      <c r="O23" s="18">
        <v>1466.4699999999998</v>
      </c>
      <c r="P23" s="18">
        <v>1466.96</v>
      </c>
      <c r="Q23" s="18">
        <v>1467.2599999999998</v>
      </c>
      <c r="R23" s="18">
        <v>1472.0900000000001</v>
      </c>
      <c r="S23" s="18">
        <v>1470.87</v>
      </c>
      <c r="T23" s="18">
        <v>1464.01</v>
      </c>
      <c r="U23" s="18">
        <v>1457.8100000000002</v>
      </c>
      <c r="V23" s="18">
        <v>1454.0400000000002</v>
      </c>
      <c r="W23" s="18">
        <v>1449.3999999999999</v>
      </c>
      <c r="X23" s="18">
        <v>1444.1599999999999</v>
      </c>
      <c r="Y23" s="18">
        <v>1443.33</v>
      </c>
    </row>
    <row r="24" spans="1:25" x14ac:dyDescent="0.25">
      <c r="A24" s="17">
        <v>21</v>
      </c>
      <c r="B24" s="18">
        <v>1413.06</v>
      </c>
      <c r="C24" s="18">
        <v>1413.8799999999999</v>
      </c>
      <c r="D24" s="18">
        <v>1418.92</v>
      </c>
      <c r="E24" s="18">
        <v>1421.51</v>
      </c>
      <c r="F24" s="18">
        <v>1432.66</v>
      </c>
      <c r="G24" s="18">
        <v>1437.77</v>
      </c>
      <c r="H24" s="18">
        <v>1440.65</v>
      </c>
      <c r="I24" s="18">
        <v>1440.14</v>
      </c>
      <c r="J24" s="18">
        <v>1439.96</v>
      </c>
      <c r="K24" s="18">
        <v>1439.52</v>
      </c>
      <c r="L24" s="18">
        <v>1438.85</v>
      </c>
      <c r="M24" s="18">
        <v>1438.7299999999998</v>
      </c>
      <c r="N24" s="18">
        <v>1439.06</v>
      </c>
      <c r="O24" s="18">
        <v>1440.0400000000002</v>
      </c>
      <c r="P24" s="18">
        <v>1442.34</v>
      </c>
      <c r="Q24" s="18">
        <v>1443.45</v>
      </c>
      <c r="R24" s="18">
        <v>1445.65</v>
      </c>
      <c r="S24" s="18">
        <v>1444.3999999999999</v>
      </c>
      <c r="T24" s="18">
        <v>1440.75</v>
      </c>
      <c r="U24" s="18">
        <v>1437.39</v>
      </c>
      <c r="V24" s="18">
        <v>1433.74</v>
      </c>
      <c r="W24" s="18">
        <v>1430.3100000000002</v>
      </c>
      <c r="X24" s="18">
        <v>1426.49</v>
      </c>
      <c r="Y24" s="18">
        <v>1426.35</v>
      </c>
    </row>
    <row r="25" spans="1:25" x14ac:dyDescent="0.25">
      <c r="A25" s="17">
        <v>22</v>
      </c>
      <c r="B25" s="18">
        <v>1446.03</v>
      </c>
      <c r="C25" s="18">
        <v>1447.32</v>
      </c>
      <c r="D25" s="18">
        <v>1453.49</v>
      </c>
      <c r="E25" s="18">
        <v>1461.45</v>
      </c>
      <c r="F25" s="18">
        <v>1467.6000000000001</v>
      </c>
      <c r="G25" s="18">
        <v>1470.6499999999999</v>
      </c>
      <c r="H25" s="18">
        <v>1474.7</v>
      </c>
      <c r="I25" s="18">
        <v>1481.91</v>
      </c>
      <c r="J25" s="18">
        <v>1482.9</v>
      </c>
      <c r="K25" s="18">
        <v>1482.95</v>
      </c>
      <c r="L25" s="18">
        <v>1481.8100000000002</v>
      </c>
      <c r="M25" s="18">
        <v>1482.2</v>
      </c>
      <c r="N25" s="18">
        <v>1481.5</v>
      </c>
      <c r="O25" s="18">
        <v>1483.5</v>
      </c>
      <c r="P25" s="18">
        <v>1484.6</v>
      </c>
      <c r="Q25" s="18">
        <v>1484.43</v>
      </c>
      <c r="R25" s="18">
        <v>1489.2</v>
      </c>
      <c r="S25" s="18">
        <v>1482.15</v>
      </c>
      <c r="T25" s="18">
        <v>1478.0800000000002</v>
      </c>
      <c r="U25" s="18">
        <v>1469.55</v>
      </c>
      <c r="V25" s="18">
        <v>1466.9699999999998</v>
      </c>
      <c r="W25" s="18">
        <v>1465.99</v>
      </c>
      <c r="X25" s="18">
        <v>1457.86</v>
      </c>
      <c r="Y25" s="18">
        <v>1426.76</v>
      </c>
    </row>
    <row r="26" spans="1:25" x14ac:dyDescent="0.25">
      <c r="A26" s="17">
        <v>23</v>
      </c>
      <c r="B26" s="18">
        <v>1504.5</v>
      </c>
      <c r="C26" s="18">
        <v>1504.4299999999998</v>
      </c>
      <c r="D26" s="18">
        <v>1502.83</v>
      </c>
      <c r="E26" s="18">
        <v>1499.88</v>
      </c>
      <c r="F26" s="18">
        <v>1491.52</v>
      </c>
      <c r="G26" s="18">
        <v>1525.84</v>
      </c>
      <c r="H26" s="18">
        <v>1545.89</v>
      </c>
      <c r="I26" s="18">
        <v>1548.8700000000001</v>
      </c>
      <c r="J26" s="18">
        <v>1548.1800000000003</v>
      </c>
      <c r="K26" s="18">
        <v>1536.56</v>
      </c>
      <c r="L26" s="18">
        <v>1533.58</v>
      </c>
      <c r="M26" s="18">
        <v>1534.71</v>
      </c>
      <c r="N26" s="18">
        <v>1537.06</v>
      </c>
      <c r="O26" s="18">
        <v>1541.7200000000003</v>
      </c>
      <c r="P26" s="18">
        <v>1544.3799999999999</v>
      </c>
      <c r="Q26" s="18">
        <v>1547.1399999999999</v>
      </c>
      <c r="R26" s="18">
        <v>1542.99</v>
      </c>
      <c r="S26" s="18">
        <v>1545.5</v>
      </c>
      <c r="T26" s="18">
        <v>1534.41</v>
      </c>
      <c r="U26" s="18">
        <v>1507.9199999999998</v>
      </c>
      <c r="V26" s="18">
        <v>1503.97</v>
      </c>
      <c r="W26" s="18">
        <v>1419.8300000000002</v>
      </c>
      <c r="X26" s="18">
        <v>1459.6399999999999</v>
      </c>
      <c r="Y26" s="18">
        <v>1481.4</v>
      </c>
    </row>
    <row r="27" spans="1:25" x14ac:dyDescent="0.25">
      <c r="A27" s="17">
        <v>24</v>
      </c>
      <c r="B27" s="18">
        <v>1453.2599999999998</v>
      </c>
      <c r="C27" s="18">
        <v>1475.93</v>
      </c>
      <c r="D27" s="18">
        <v>1483.59</v>
      </c>
      <c r="E27" s="18">
        <v>1496.23</v>
      </c>
      <c r="F27" s="18">
        <v>1502.6000000000001</v>
      </c>
      <c r="G27" s="18">
        <v>1510.1100000000001</v>
      </c>
      <c r="H27" s="18">
        <v>1512.32</v>
      </c>
      <c r="I27" s="18">
        <v>1512.7899999999997</v>
      </c>
      <c r="J27" s="18">
        <v>1511.52</v>
      </c>
      <c r="K27" s="18">
        <v>1511.28</v>
      </c>
      <c r="L27" s="18">
        <v>1510.21</v>
      </c>
      <c r="M27" s="18">
        <v>1511.34</v>
      </c>
      <c r="N27" s="18">
        <v>1509.95</v>
      </c>
      <c r="O27" s="18">
        <v>1510.3400000000001</v>
      </c>
      <c r="P27" s="18">
        <v>1502.4700000000003</v>
      </c>
      <c r="Q27" s="18">
        <v>1509.35</v>
      </c>
      <c r="R27" s="18">
        <v>1507.8300000000002</v>
      </c>
      <c r="S27" s="18">
        <v>1508.86</v>
      </c>
      <c r="T27" s="18">
        <v>1506.5900000000001</v>
      </c>
      <c r="U27" s="18">
        <v>1495.0299999999997</v>
      </c>
      <c r="V27" s="18">
        <v>1487.68</v>
      </c>
      <c r="W27" s="18">
        <v>1472.9</v>
      </c>
      <c r="X27" s="18">
        <v>1479.3400000000001</v>
      </c>
      <c r="Y27" s="18">
        <v>1456.3</v>
      </c>
    </row>
    <row r="28" spans="1:25" x14ac:dyDescent="0.25">
      <c r="A28" s="17">
        <v>25</v>
      </c>
      <c r="B28" s="18">
        <v>1313.0200000000002</v>
      </c>
      <c r="C28" s="18">
        <v>1290.26</v>
      </c>
      <c r="D28" s="18">
        <v>1320.38</v>
      </c>
      <c r="E28" s="18">
        <v>1326.4299999999998</v>
      </c>
      <c r="F28" s="18">
        <v>1330.92</v>
      </c>
      <c r="G28" s="18">
        <v>1332.94</v>
      </c>
      <c r="H28" s="18">
        <v>1332.57</v>
      </c>
      <c r="I28" s="18">
        <v>1331.5700000000002</v>
      </c>
      <c r="J28" s="18">
        <v>1331.96</v>
      </c>
      <c r="K28" s="18">
        <v>1329.42</v>
      </c>
      <c r="L28" s="18">
        <v>1329.48</v>
      </c>
      <c r="M28" s="18">
        <v>1330.08</v>
      </c>
      <c r="N28" s="18">
        <v>1329.73</v>
      </c>
      <c r="O28" s="18">
        <v>1330.63</v>
      </c>
      <c r="P28" s="18">
        <v>1331.2800000000002</v>
      </c>
      <c r="Q28" s="18">
        <v>1333.6499999999999</v>
      </c>
      <c r="R28" s="18">
        <v>1334.47</v>
      </c>
      <c r="S28" s="18">
        <v>1330.94</v>
      </c>
      <c r="T28" s="18">
        <v>1326.3799999999999</v>
      </c>
      <c r="U28" s="18">
        <v>1318.86</v>
      </c>
      <c r="V28" s="18">
        <v>1315.03</v>
      </c>
      <c r="W28" s="18">
        <v>1310.3799999999999</v>
      </c>
      <c r="X28" s="18">
        <v>1312.19</v>
      </c>
      <c r="Y28" s="18">
        <v>1310.0800000000002</v>
      </c>
    </row>
    <row r="29" spans="1:25" x14ac:dyDescent="0.25">
      <c r="A29" s="17">
        <v>26</v>
      </c>
      <c r="B29" s="18">
        <v>1301.2</v>
      </c>
      <c r="C29" s="18">
        <v>1289.0999999999999</v>
      </c>
      <c r="D29" s="18">
        <v>1306.9100000000001</v>
      </c>
      <c r="E29" s="18">
        <v>1312.7199999999998</v>
      </c>
      <c r="F29" s="18">
        <v>1315.8899999999999</v>
      </c>
      <c r="G29" s="18">
        <v>1319.2699999999998</v>
      </c>
      <c r="H29" s="18">
        <v>1319.11</v>
      </c>
      <c r="I29" s="18">
        <v>1318.02</v>
      </c>
      <c r="J29" s="18">
        <v>1317.14</v>
      </c>
      <c r="K29" s="18">
        <v>1315.15</v>
      </c>
      <c r="L29" s="18">
        <v>1314.26</v>
      </c>
      <c r="M29" s="18">
        <v>1314.3700000000001</v>
      </c>
      <c r="N29" s="18">
        <v>1314.78</v>
      </c>
      <c r="O29" s="18">
        <v>1316</v>
      </c>
      <c r="P29" s="18">
        <v>1317.21</v>
      </c>
      <c r="Q29" s="18">
        <v>1318.9</v>
      </c>
      <c r="R29" s="18">
        <v>1320.8</v>
      </c>
      <c r="S29" s="18">
        <v>1315.9299999999998</v>
      </c>
      <c r="T29" s="18">
        <v>1309.3300000000002</v>
      </c>
      <c r="U29" s="18">
        <v>1305.56</v>
      </c>
      <c r="V29" s="18">
        <v>1301.5999999999999</v>
      </c>
      <c r="W29" s="18">
        <v>1301.55</v>
      </c>
      <c r="X29" s="18">
        <v>1300.26</v>
      </c>
      <c r="Y29" s="18">
        <v>1301.74</v>
      </c>
    </row>
    <row r="30" spans="1:25" x14ac:dyDescent="0.25">
      <c r="A30" s="17">
        <v>27</v>
      </c>
      <c r="B30" s="18">
        <v>1233.5899999999999</v>
      </c>
      <c r="C30" s="18">
        <v>1231.5199999999998</v>
      </c>
      <c r="D30" s="18">
        <v>1163.6200000000001</v>
      </c>
      <c r="E30" s="18">
        <v>1266.3</v>
      </c>
      <c r="F30" s="18">
        <v>1268.3400000000001</v>
      </c>
      <c r="G30" s="18">
        <v>1272.18</v>
      </c>
      <c r="H30" s="18">
        <v>1271.69</v>
      </c>
      <c r="I30" s="18">
        <v>1270.6500000000001</v>
      </c>
      <c r="J30" s="18">
        <v>1269.33</v>
      </c>
      <c r="K30" s="18">
        <v>1267.7400000000002</v>
      </c>
      <c r="L30" s="18">
        <v>1266.6999999999998</v>
      </c>
      <c r="M30" s="18">
        <v>1266.7599999999998</v>
      </c>
      <c r="N30" s="18">
        <v>1267.8900000000001</v>
      </c>
      <c r="O30" s="18">
        <v>1268.9099999999999</v>
      </c>
      <c r="P30" s="18">
        <v>1270.9100000000001</v>
      </c>
      <c r="Q30" s="18">
        <v>1272.6399999999999</v>
      </c>
      <c r="R30" s="18">
        <v>1279.0900000000001</v>
      </c>
      <c r="S30" s="18">
        <v>1270.1499999999999</v>
      </c>
      <c r="T30" s="18">
        <v>1267.6000000000001</v>
      </c>
      <c r="U30" s="18">
        <v>1262.52</v>
      </c>
      <c r="V30" s="18">
        <v>1261.06</v>
      </c>
      <c r="W30" s="18">
        <v>1259.9099999999999</v>
      </c>
      <c r="X30" s="18">
        <v>1231.9299999999998</v>
      </c>
      <c r="Y30" s="18">
        <v>1240.3999999999999</v>
      </c>
    </row>
    <row r="31" spans="1:25" x14ac:dyDescent="0.25">
      <c r="A31" s="17">
        <v>28</v>
      </c>
      <c r="B31" s="18">
        <v>1442.6999999999998</v>
      </c>
      <c r="C31" s="18">
        <v>1446.7900000000002</v>
      </c>
      <c r="D31" s="18">
        <v>1447.8700000000001</v>
      </c>
      <c r="E31" s="18">
        <v>1447.69</v>
      </c>
      <c r="F31" s="18">
        <v>1460.91</v>
      </c>
      <c r="G31" s="18">
        <v>1463.9099999999999</v>
      </c>
      <c r="H31" s="18">
        <v>1466.27</v>
      </c>
      <c r="I31" s="18">
        <v>1466.9499999999998</v>
      </c>
      <c r="J31" s="18">
        <v>1466.62</v>
      </c>
      <c r="K31" s="18">
        <v>1465.3700000000001</v>
      </c>
      <c r="L31" s="18">
        <v>1464.4</v>
      </c>
      <c r="M31" s="18">
        <v>1464.77</v>
      </c>
      <c r="N31" s="18">
        <v>1464.5400000000002</v>
      </c>
      <c r="O31" s="18">
        <v>1467.08</v>
      </c>
      <c r="P31" s="18">
        <v>1468.48</v>
      </c>
      <c r="Q31" s="18">
        <v>1469.82</v>
      </c>
      <c r="R31" s="18">
        <v>1465.97</v>
      </c>
      <c r="S31" s="18">
        <v>1469.1899999999998</v>
      </c>
      <c r="T31" s="18">
        <v>1462.58</v>
      </c>
      <c r="U31" s="18">
        <v>1458.49</v>
      </c>
      <c r="V31" s="18">
        <v>1455.6599999999999</v>
      </c>
      <c r="W31" s="18">
        <v>1453.9</v>
      </c>
      <c r="X31" s="18">
        <v>1452.42</v>
      </c>
      <c r="Y31" s="18">
        <v>1451.74</v>
      </c>
    </row>
    <row r="32" spans="1:25" x14ac:dyDescent="0.25">
      <c r="A32" s="17">
        <v>29</v>
      </c>
      <c r="B32" s="18">
        <v>1505.29</v>
      </c>
      <c r="C32" s="18">
        <v>1503.45</v>
      </c>
      <c r="D32" s="18">
        <v>1499.44</v>
      </c>
      <c r="E32" s="18">
        <v>1522.0900000000001</v>
      </c>
      <c r="F32" s="18">
        <v>1513.99</v>
      </c>
      <c r="G32" s="18">
        <v>1525.3200000000002</v>
      </c>
      <c r="H32" s="18">
        <v>1535.68</v>
      </c>
      <c r="I32" s="18">
        <v>1522.57</v>
      </c>
      <c r="J32" s="18">
        <v>1523.62</v>
      </c>
      <c r="K32" s="18">
        <v>1526.02</v>
      </c>
      <c r="L32" s="18">
        <v>1533.1799999999998</v>
      </c>
      <c r="M32" s="18">
        <v>1522.03</v>
      </c>
      <c r="N32" s="18">
        <v>1531.1000000000001</v>
      </c>
      <c r="O32" s="18">
        <v>1532.41</v>
      </c>
      <c r="P32" s="18">
        <v>1533.53</v>
      </c>
      <c r="Q32" s="18">
        <v>1539.53</v>
      </c>
      <c r="R32" s="18">
        <v>1535.3999999999999</v>
      </c>
      <c r="S32" s="18">
        <v>1532.57</v>
      </c>
      <c r="T32" s="18">
        <v>1526.4699999999998</v>
      </c>
      <c r="U32" s="18">
        <v>1516.8000000000002</v>
      </c>
      <c r="V32" s="18">
        <v>1509.3</v>
      </c>
      <c r="W32" s="18">
        <v>1505.29</v>
      </c>
      <c r="X32" s="18">
        <v>1504.04</v>
      </c>
      <c r="Y32" s="18">
        <v>1497.17</v>
      </c>
    </row>
    <row r="33" spans="1:25" x14ac:dyDescent="0.25">
      <c r="A33" s="17">
        <v>30</v>
      </c>
      <c r="B33" s="18">
        <v>1378.1</v>
      </c>
      <c r="C33" s="18">
        <v>1381.54</v>
      </c>
      <c r="D33" s="18">
        <v>1384.78</v>
      </c>
      <c r="E33" s="18">
        <v>1389.6399999999999</v>
      </c>
      <c r="F33" s="18">
        <v>1392.47</v>
      </c>
      <c r="G33" s="18">
        <v>1392.63</v>
      </c>
      <c r="H33" s="18">
        <v>1392.6399999999999</v>
      </c>
      <c r="I33" s="18">
        <v>1391.69</v>
      </c>
      <c r="J33" s="18">
        <v>1391.95</v>
      </c>
      <c r="K33" s="18">
        <v>1391.78</v>
      </c>
      <c r="L33" s="18">
        <v>1392.27</v>
      </c>
      <c r="M33" s="18">
        <v>1392.3600000000001</v>
      </c>
      <c r="N33" s="18">
        <v>1387.75</v>
      </c>
      <c r="O33" s="18">
        <v>1385.3</v>
      </c>
      <c r="P33" s="18">
        <v>1380.53</v>
      </c>
      <c r="Q33" s="18">
        <v>1378.2099999999998</v>
      </c>
      <c r="R33" s="18">
        <v>1396.3899999999999</v>
      </c>
      <c r="S33" s="18">
        <v>1394.14</v>
      </c>
      <c r="T33" s="18">
        <v>1388</v>
      </c>
      <c r="U33" s="18">
        <v>1381.16</v>
      </c>
      <c r="V33" s="18">
        <v>1374.3</v>
      </c>
      <c r="W33" s="18">
        <v>1374.57</v>
      </c>
      <c r="X33" s="18">
        <v>1376.5400000000002</v>
      </c>
      <c r="Y33" s="18">
        <v>1377.49</v>
      </c>
    </row>
    <row r="34" spans="1:25" x14ac:dyDescent="0.25">
      <c r="A34" s="17">
        <v>31</v>
      </c>
      <c r="B34" s="18">
        <v>1359.75</v>
      </c>
      <c r="C34" s="18">
        <v>1361.9900000000002</v>
      </c>
      <c r="D34" s="18">
        <v>1364.9199999999998</v>
      </c>
      <c r="E34" s="18">
        <v>1371.01</v>
      </c>
      <c r="F34" s="18">
        <v>1372.89</v>
      </c>
      <c r="G34" s="18">
        <v>1373.59</v>
      </c>
      <c r="H34" s="18">
        <v>1373.9099999999999</v>
      </c>
      <c r="I34" s="18">
        <v>1373.2700000000002</v>
      </c>
      <c r="J34" s="18">
        <v>1371.25</v>
      </c>
      <c r="K34" s="18">
        <v>1370.8999999999999</v>
      </c>
      <c r="L34" s="18">
        <v>1370.2</v>
      </c>
      <c r="M34" s="18">
        <v>1369.97</v>
      </c>
      <c r="N34" s="18">
        <v>1369.3000000000002</v>
      </c>
      <c r="O34" s="18">
        <v>1370.43</v>
      </c>
      <c r="P34" s="18">
        <v>1373.4</v>
      </c>
      <c r="Q34" s="18">
        <v>1377.8500000000001</v>
      </c>
      <c r="R34" s="18">
        <v>1376.64</v>
      </c>
      <c r="S34" s="18">
        <v>1373.8799999999999</v>
      </c>
      <c r="T34" s="18">
        <v>1355.5900000000001</v>
      </c>
      <c r="U34" s="18">
        <v>1361.9099999999999</v>
      </c>
      <c r="V34" s="18">
        <v>1359.6100000000001</v>
      </c>
      <c r="W34" s="18">
        <v>1358.7800000000002</v>
      </c>
      <c r="X34" s="18">
        <v>1358.6000000000001</v>
      </c>
      <c r="Y34" s="18">
        <v>1357.64</v>
      </c>
    </row>
    <row r="36" spans="1:25" x14ac:dyDescent="0.25">
      <c r="A36" s="2" t="s">
        <v>586</v>
      </c>
      <c r="B36" s="22">
        <v>42948</v>
      </c>
      <c r="C36" s="22"/>
      <c r="H36" s="6"/>
      <c r="I36" s="6"/>
      <c r="O36" s="6"/>
      <c r="P36" s="6"/>
      <c r="Q36" s="6"/>
    </row>
    <row r="37" spans="1:25" x14ac:dyDescent="0.25">
      <c r="A37" s="23"/>
      <c r="B37" s="25" t="s">
        <v>587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</row>
    <row r="38" spans="1:25" x14ac:dyDescent="0.25">
      <c r="A38" s="24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42948</v>
      </c>
      <c r="B39" s="5">
        <f>'расчет мощности'!C5</f>
        <v>9.3840000000000003</v>
      </c>
      <c r="C39" s="5">
        <f>'расчет мощности'!D5</f>
        <v>10.295999999999999</v>
      </c>
      <c r="D39" s="5">
        <f>'расчет мощности'!E5</f>
        <v>13.968</v>
      </c>
      <c r="E39" s="5">
        <f>'расчет мощности'!F5</f>
        <v>12.72</v>
      </c>
      <c r="F39" s="5">
        <f>'расчет мощности'!G5</f>
        <v>12.528</v>
      </c>
      <c r="G39" s="5">
        <f>'расчет мощности'!H5</f>
        <v>12.984</v>
      </c>
      <c r="H39" s="5">
        <f>'расчет мощности'!I5</f>
        <v>15.912000000000001</v>
      </c>
      <c r="I39" s="5">
        <f>'расчет мощности'!J5</f>
        <v>16.608000000000001</v>
      </c>
      <c r="J39" s="5">
        <f>'расчет мощности'!K5</f>
        <v>15.456</v>
      </c>
      <c r="K39" s="5">
        <f>'расчет мощности'!L5</f>
        <v>14.256</v>
      </c>
      <c r="L39" s="5">
        <f>'расчет мощности'!M5</f>
        <v>16.824000000000002</v>
      </c>
      <c r="M39" s="5">
        <f>'расчет мощности'!N5</f>
        <v>15.96</v>
      </c>
      <c r="N39" s="5">
        <f>'расчет мощности'!O5</f>
        <v>14.856</v>
      </c>
      <c r="O39" s="5">
        <f>'расчет мощности'!P5</f>
        <v>17.760000000000002</v>
      </c>
      <c r="P39" s="5">
        <f>'расчет мощности'!Q5</f>
        <v>18.672000000000001</v>
      </c>
      <c r="Q39" s="5">
        <f>'расчет мощности'!R5</f>
        <v>18.12</v>
      </c>
      <c r="R39" s="5">
        <f>'расчет мощности'!S5</f>
        <v>17.687999999999999</v>
      </c>
      <c r="S39" s="5">
        <f>'расчет мощности'!T5</f>
        <v>18.047999999999998</v>
      </c>
      <c r="T39" s="5">
        <f>'расчет мощности'!U5</f>
        <v>15.744</v>
      </c>
      <c r="U39" s="5">
        <f>'расчет мощности'!V5</f>
        <v>14.52</v>
      </c>
      <c r="V39" s="5">
        <f>'расчет мощности'!W5</f>
        <v>11.64</v>
      </c>
      <c r="W39" s="5">
        <f>'расчет мощности'!X5</f>
        <v>9.9120000000000008</v>
      </c>
      <c r="X39" s="5">
        <f>'расчет мощности'!Y5</f>
        <v>9.4559999999999995</v>
      </c>
      <c r="Y39" s="5">
        <f>'расчет мощности'!Z5</f>
        <v>9</v>
      </c>
    </row>
    <row r="40" spans="1:25" x14ac:dyDescent="0.25">
      <c r="A40" s="7">
        <f>A39+1</f>
        <v>42949</v>
      </c>
      <c r="B40" s="5">
        <f>'расчет мощности'!C6</f>
        <v>9.24</v>
      </c>
      <c r="C40" s="5">
        <f>'расчет мощности'!D6</f>
        <v>10.536</v>
      </c>
      <c r="D40" s="5">
        <f>'расчет мощности'!E6</f>
        <v>13.007999999999999</v>
      </c>
      <c r="E40" s="5">
        <f>'расчет мощности'!F6</f>
        <v>12.96</v>
      </c>
      <c r="F40" s="5">
        <f>'расчет мощности'!G6</f>
        <v>14.183999999999999</v>
      </c>
      <c r="G40" s="5">
        <f>'расчет мощности'!H6</f>
        <v>16.584</v>
      </c>
      <c r="H40" s="5">
        <f>'расчет мощности'!I6</f>
        <v>16.8</v>
      </c>
      <c r="I40" s="5">
        <f>'расчет мощности'!J6</f>
        <v>16.367999999999999</v>
      </c>
      <c r="J40" s="5">
        <f>'расчет мощности'!K6</f>
        <v>15.912000000000001</v>
      </c>
      <c r="K40" s="5">
        <f>'расчет мощности'!L6</f>
        <v>15.192</v>
      </c>
      <c r="L40" s="5">
        <f>'расчет мощности'!M6</f>
        <v>16.295999999999999</v>
      </c>
      <c r="M40" s="5">
        <f>'расчет мощности'!N6</f>
        <v>15.936</v>
      </c>
      <c r="N40" s="5">
        <f>'расчет мощности'!O6</f>
        <v>13.896000000000001</v>
      </c>
      <c r="O40" s="5">
        <f>'расчет мощности'!P6</f>
        <v>15.864000000000001</v>
      </c>
      <c r="P40" s="5">
        <f>'расчет мощности'!Q6</f>
        <v>17.712</v>
      </c>
      <c r="Q40" s="5">
        <f>'расчет мощности'!R6</f>
        <v>15.6</v>
      </c>
      <c r="R40" s="5">
        <f>'расчет мощности'!S6</f>
        <v>17.616</v>
      </c>
      <c r="S40" s="5">
        <f>'расчет мощности'!T6</f>
        <v>17.184000000000001</v>
      </c>
      <c r="T40" s="5">
        <f>'расчет мощности'!U6</f>
        <v>16.655999999999999</v>
      </c>
      <c r="U40" s="5">
        <f>'расчет мощности'!V6</f>
        <v>15.215999999999999</v>
      </c>
      <c r="V40" s="5">
        <f>'расчет мощности'!W6</f>
        <v>11.952</v>
      </c>
      <c r="W40" s="5">
        <f>'расчет мощности'!X6</f>
        <v>9.9120000000000008</v>
      </c>
      <c r="X40" s="5">
        <f>'расчет мощности'!Y6</f>
        <v>9.36</v>
      </c>
      <c r="Y40" s="5">
        <f>'расчет мощности'!Z6</f>
        <v>9.7680000000000007</v>
      </c>
    </row>
    <row r="41" spans="1:25" x14ac:dyDescent="0.25">
      <c r="A41" s="7">
        <f t="shared" ref="A41:A69" si="0">A40+1</f>
        <v>42950</v>
      </c>
      <c r="B41" s="5">
        <f>'расчет мощности'!C7</f>
        <v>9.7200000000000006</v>
      </c>
      <c r="C41" s="5">
        <f>'расчет мощности'!D7</f>
        <v>10.103999999999999</v>
      </c>
      <c r="D41" s="5">
        <f>'расчет мощности'!E7</f>
        <v>11.087999999999999</v>
      </c>
      <c r="E41" s="5">
        <f>'расчет мощности'!F7</f>
        <v>13.944000000000001</v>
      </c>
      <c r="F41" s="5">
        <f>'расчет мощности'!G7</f>
        <v>10.391999999999999</v>
      </c>
      <c r="G41" s="5">
        <f>'расчет мощности'!H7</f>
        <v>10.824</v>
      </c>
      <c r="H41" s="5">
        <f>'расчет мощности'!I7</f>
        <v>10.8</v>
      </c>
      <c r="I41" s="5">
        <f>'расчет мощности'!J7</f>
        <v>14.423999999999999</v>
      </c>
      <c r="J41" s="5">
        <f>'расчет мощности'!K7</f>
        <v>12.744</v>
      </c>
      <c r="K41" s="5">
        <f>'расчет мощности'!L7</f>
        <v>13.391999999999999</v>
      </c>
      <c r="L41" s="5">
        <f>'расчет мощности'!M7</f>
        <v>13.464</v>
      </c>
      <c r="M41" s="5">
        <f>'расчет мощности'!N7</f>
        <v>12.288</v>
      </c>
      <c r="N41" s="5">
        <f>'расчет мощности'!O7</f>
        <v>13.32</v>
      </c>
      <c r="O41" s="5">
        <f>'расчет мощности'!P7</f>
        <v>14.304</v>
      </c>
      <c r="P41" s="5">
        <f>'расчет мощности'!Q7</f>
        <v>15.12</v>
      </c>
      <c r="Q41" s="5">
        <f>'расчет мощности'!R7</f>
        <v>15.576000000000001</v>
      </c>
      <c r="R41" s="5">
        <f>'расчет мощности'!S7</f>
        <v>19.367999999999999</v>
      </c>
      <c r="S41" s="5">
        <f>'расчет мощности'!T7</f>
        <v>18.167999999999999</v>
      </c>
      <c r="T41" s="5">
        <f>'расчет мощности'!U7</f>
        <v>15.864000000000001</v>
      </c>
      <c r="U41" s="5">
        <f>'расчет мощности'!V7</f>
        <v>14.016</v>
      </c>
      <c r="V41" s="5">
        <f>'расчет мощности'!W7</f>
        <v>12.071999999999999</v>
      </c>
      <c r="W41" s="5">
        <f>'расчет мощности'!X7</f>
        <v>10.56</v>
      </c>
      <c r="X41" s="5">
        <f>'расчет мощности'!Y7</f>
        <v>9.6</v>
      </c>
      <c r="Y41" s="5">
        <f>'расчет мощности'!Z7</f>
        <v>9.4559999999999995</v>
      </c>
    </row>
    <row r="42" spans="1:25" x14ac:dyDescent="0.25">
      <c r="A42" s="7">
        <f t="shared" si="0"/>
        <v>42951</v>
      </c>
      <c r="B42" s="5">
        <f>'расчет мощности'!C8</f>
        <v>9.0960000000000001</v>
      </c>
      <c r="C42" s="5">
        <f>'расчет мощности'!D8</f>
        <v>10.512</v>
      </c>
      <c r="D42" s="5">
        <f>'расчет мощности'!E8</f>
        <v>11.423999999999999</v>
      </c>
      <c r="E42" s="5">
        <f>'расчет мощности'!F8</f>
        <v>11.256</v>
      </c>
      <c r="F42" s="5">
        <f>'расчет мощности'!G8</f>
        <v>10.848000000000001</v>
      </c>
      <c r="G42" s="5">
        <f>'расчет мощности'!H8</f>
        <v>13.896000000000001</v>
      </c>
      <c r="H42" s="5">
        <f>'расчет мощности'!I8</f>
        <v>14.112</v>
      </c>
      <c r="I42" s="5">
        <f>'расчет мощности'!J8</f>
        <v>16.2</v>
      </c>
      <c r="J42" s="5">
        <f>'расчет мощности'!K8</f>
        <v>16.440000000000001</v>
      </c>
      <c r="K42" s="5">
        <f>'расчет мощности'!L8</f>
        <v>13.272</v>
      </c>
      <c r="L42" s="5">
        <f>'расчет мощности'!M8</f>
        <v>13.032</v>
      </c>
      <c r="M42" s="5">
        <f>'расчет мощности'!N8</f>
        <v>12.48</v>
      </c>
      <c r="N42" s="5">
        <f>'расчет мощности'!O8</f>
        <v>13.752000000000001</v>
      </c>
      <c r="O42" s="5">
        <f>'расчет мощности'!P8</f>
        <v>11.712</v>
      </c>
      <c r="P42" s="5">
        <f>'расчет мощности'!Q8</f>
        <v>11.712</v>
      </c>
      <c r="Q42" s="15">
        <f>'расчет мощности'!R8</f>
        <v>15.048</v>
      </c>
      <c r="R42" s="5">
        <f>'расчет мощности'!S8</f>
        <v>17.352</v>
      </c>
      <c r="S42" s="5">
        <f>'расчет мощности'!T8</f>
        <v>18.071999999999999</v>
      </c>
      <c r="T42" s="5">
        <f>'расчет мощности'!U8</f>
        <v>17.472000000000001</v>
      </c>
      <c r="U42" s="5">
        <f>'расчет мощности'!V8</f>
        <v>13.68</v>
      </c>
      <c r="V42" s="5">
        <f>'расчет мощности'!W8</f>
        <v>11.112</v>
      </c>
      <c r="W42" s="5">
        <f>'расчет мощности'!X8</f>
        <v>10.032</v>
      </c>
      <c r="X42" s="5">
        <f>'расчет мощности'!Y8</f>
        <v>9.7680000000000007</v>
      </c>
      <c r="Y42" s="5">
        <f>'расчет мощности'!Z8</f>
        <v>8.8800000000000008</v>
      </c>
    </row>
    <row r="43" spans="1:25" x14ac:dyDescent="0.25">
      <c r="A43" s="7">
        <f t="shared" si="0"/>
        <v>42952</v>
      </c>
      <c r="B43" s="5">
        <f>'расчет мощности'!C9</f>
        <v>8.5920000000000005</v>
      </c>
      <c r="C43" s="5">
        <f>'расчет мощности'!D9</f>
        <v>9.5760000000000005</v>
      </c>
      <c r="D43" s="5">
        <f>'расчет мощности'!E9</f>
        <v>8.9039999999999999</v>
      </c>
      <c r="E43" s="5">
        <f>'расчет мощности'!F9</f>
        <v>11.688000000000001</v>
      </c>
      <c r="F43" s="5">
        <f>'расчет мощности'!G9</f>
        <v>11.976000000000001</v>
      </c>
      <c r="G43" s="5">
        <f>'расчет мощности'!H9</f>
        <v>13.2</v>
      </c>
      <c r="H43" s="5">
        <f>'расчет мощности'!I9</f>
        <v>12.72</v>
      </c>
      <c r="I43" s="5">
        <f>'расчет мощности'!J9</f>
        <v>13.56</v>
      </c>
      <c r="J43" s="5">
        <f>'расчет мощности'!K9</f>
        <v>12.311999999999999</v>
      </c>
      <c r="K43" s="5">
        <f>'расчет мощности'!L9</f>
        <v>14.375999999999999</v>
      </c>
      <c r="L43" s="5">
        <f>'расчет мощности'!M9</f>
        <v>14.327999999999999</v>
      </c>
      <c r="M43" s="5">
        <f>'расчет мощности'!N9</f>
        <v>13.488</v>
      </c>
      <c r="N43" s="5">
        <f>'расчет мощности'!O9</f>
        <v>13.128</v>
      </c>
      <c r="O43" s="5">
        <f>'расчет мощности'!P9</f>
        <v>12.36</v>
      </c>
      <c r="P43" s="5">
        <f>'расчет мощности'!Q9</f>
        <v>14.016</v>
      </c>
      <c r="Q43" s="5">
        <f>'расчет мощности'!R9</f>
        <v>13.776</v>
      </c>
      <c r="R43" s="5">
        <f>'расчет мощности'!S9</f>
        <v>15.696</v>
      </c>
      <c r="S43" s="5">
        <f>'расчет мощности'!T9</f>
        <v>17.231999999999999</v>
      </c>
      <c r="T43" s="5">
        <f>'расчет мощности'!U9</f>
        <v>15.456</v>
      </c>
      <c r="U43" s="5">
        <f>'расчет мощности'!V9</f>
        <v>12.24</v>
      </c>
      <c r="V43" s="5">
        <f>'расчет мощности'!W9</f>
        <v>10.343999999999999</v>
      </c>
      <c r="W43" s="5">
        <f>'расчет мощности'!X9</f>
        <v>9.5039999999999996</v>
      </c>
      <c r="X43" s="5">
        <f>'расчет мощности'!Y9</f>
        <v>9.24</v>
      </c>
      <c r="Y43" s="5">
        <f>'расчет мощности'!Z9</f>
        <v>8.4719999999999995</v>
      </c>
    </row>
    <row r="44" spans="1:25" x14ac:dyDescent="0.25">
      <c r="A44" s="7">
        <f t="shared" si="0"/>
        <v>42953</v>
      </c>
      <c r="B44" s="5">
        <f>'расчет мощности'!C10</f>
        <v>8.7119999999999997</v>
      </c>
      <c r="C44" s="5">
        <f>'расчет мощности'!D10</f>
        <v>9.7439999999999998</v>
      </c>
      <c r="D44" s="5">
        <f>'расчет мощности'!E10</f>
        <v>9.4320000000000004</v>
      </c>
      <c r="E44" s="5">
        <f>'расчет мощности'!F10</f>
        <v>10.343999999999999</v>
      </c>
      <c r="F44" s="5">
        <f>'расчет мощности'!G10</f>
        <v>12.624000000000001</v>
      </c>
      <c r="G44" s="5">
        <f>'расчет мощности'!H10</f>
        <v>12.792</v>
      </c>
      <c r="H44" s="5">
        <f>'расчет мощности'!I10</f>
        <v>16.271999999999998</v>
      </c>
      <c r="I44" s="5">
        <f>'расчет мощности'!J10</f>
        <v>18.263999999999999</v>
      </c>
      <c r="J44" s="5">
        <f>'расчет мощности'!K10</f>
        <v>16.128</v>
      </c>
      <c r="K44" s="5">
        <f>'расчет мощности'!L10</f>
        <v>16.536000000000001</v>
      </c>
      <c r="L44" s="5">
        <f>'расчет мощности'!M10</f>
        <v>15.12</v>
      </c>
      <c r="M44" s="5">
        <f>'расчет мощности'!N10</f>
        <v>16.032</v>
      </c>
      <c r="N44" s="5">
        <f>'расчет мощности'!O10</f>
        <v>13.464</v>
      </c>
      <c r="O44" s="5">
        <f>'расчет мощности'!P10</f>
        <v>13.391999999999999</v>
      </c>
      <c r="P44" s="5">
        <f>'расчет мощности'!Q10</f>
        <v>14.112</v>
      </c>
      <c r="Q44" s="5">
        <f>'расчет мощности'!R10</f>
        <v>15.048</v>
      </c>
      <c r="R44" s="5">
        <f>'расчет мощности'!S10</f>
        <v>18.288</v>
      </c>
      <c r="S44" s="5">
        <f>'расчет мощности'!T10</f>
        <v>16.032</v>
      </c>
      <c r="T44" s="5">
        <f>'расчет мощности'!U10</f>
        <v>16.295999999999999</v>
      </c>
      <c r="U44" s="5">
        <f>'расчет мощности'!V10</f>
        <v>13.151999999999999</v>
      </c>
      <c r="V44" s="5">
        <f>'расчет мощности'!W10</f>
        <v>10.704000000000001</v>
      </c>
      <c r="W44" s="5">
        <f>'расчет мощности'!X10</f>
        <v>9.0239999999999991</v>
      </c>
      <c r="X44" s="5">
        <f>'расчет мощности'!Y10</f>
        <v>8.7840000000000007</v>
      </c>
      <c r="Y44" s="5">
        <f>'расчет мощности'!Z10</f>
        <v>8.64</v>
      </c>
    </row>
    <row r="45" spans="1:25" x14ac:dyDescent="0.25">
      <c r="A45" s="7">
        <f t="shared" si="0"/>
        <v>42954</v>
      </c>
      <c r="B45" s="5">
        <f>'расчет мощности'!C11</f>
        <v>8.8320000000000007</v>
      </c>
      <c r="C45" s="5">
        <f>'расчет мощности'!D11</f>
        <v>11.016</v>
      </c>
      <c r="D45" s="5">
        <f>'расчет мощности'!E11</f>
        <v>12.912000000000001</v>
      </c>
      <c r="E45" s="5">
        <f>'расчет мощности'!F11</f>
        <v>11.904</v>
      </c>
      <c r="F45" s="5">
        <f>'расчет мощности'!G11</f>
        <v>10.608000000000001</v>
      </c>
      <c r="G45" s="5">
        <f>'расчет мощности'!H11</f>
        <v>12.336</v>
      </c>
      <c r="H45" s="5">
        <f>'расчет мощности'!I11</f>
        <v>12.816000000000001</v>
      </c>
      <c r="I45" s="5">
        <f>'расчет мощности'!J11</f>
        <v>14.183999999999999</v>
      </c>
      <c r="J45" s="5">
        <f>'расчет мощности'!K11</f>
        <v>12.263999999999999</v>
      </c>
      <c r="K45" s="5">
        <f>'расчет мощности'!L11</f>
        <v>11.76</v>
      </c>
      <c r="L45" s="5">
        <f>'расчет мощности'!M11</f>
        <v>11.88</v>
      </c>
      <c r="M45" s="5">
        <f>'расчет мощности'!N11</f>
        <v>14.256</v>
      </c>
      <c r="N45" s="5">
        <f>'расчет мощности'!O11</f>
        <v>15.576000000000001</v>
      </c>
      <c r="O45" s="5">
        <f>'расчет мощности'!P11</f>
        <v>15.263999999999999</v>
      </c>
      <c r="P45" s="5">
        <f>'расчет мощности'!Q11</f>
        <v>14.904</v>
      </c>
      <c r="Q45" s="5">
        <f>'расчет мощности'!R11</f>
        <v>16.271999999999998</v>
      </c>
      <c r="R45" s="5">
        <f>'расчет мощности'!S11</f>
        <v>18.071999999999999</v>
      </c>
      <c r="S45" s="5">
        <f>'расчет мощности'!T11</f>
        <v>20.015999999999998</v>
      </c>
      <c r="T45" s="5">
        <f>'расчет мощности'!U11</f>
        <v>16.872</v>
      </c>
      <c r="U45" s="5">
        <f>'расчет мощности'!V11</f>
        <v>13.944000000000001</v>
      </c>
      <c r="V45" s="5">
        <f>'расчет мощности'!W11</f>
        <v>11.712</v>
      </c>
      <c r="W45" s="5">
        <f>'расчет мощности'!X11</f>
        <v>10.007999999999999</v>
      </c>
      <c r="X45" s="5">
        <f>'расчет мощности'!Y11</f>
        <v>9.0719999999999992</v>
      </c>
      <c r="Y45" s="5">
        <f>'расчет мощности'!Z11</f>
        <v>9</v>
      </c>
    </row>
    <row r="46" spans="1:25" x14ac:dyDescent="0.25">
      <c r="A46" s="7">
        <f t="shared" si="0"/>
        <v>42955</v>
      </c>
      <c r="B46" s="5">
        <f>'расчет мощности'!C12</f>
        <v>9.0719999999999992</v>
      </c>
      <c r="C46" s="5">
        <f>'расчет мощности'!D12</f>
        <v>11.496</v>
      </c>
      <c r="D46" s="5">
        <f>'расчет мощности'!E12</f>
        <v>10.896000000000001</v>
      </c>
      <c r="E46" s="5">
        <f>'расчет мощности'!F12</f>
        <v>13.272</v>
      </c>
      <c r="F46" s="5">
        <f>'расчет мощности'!G12</f>
        <v>12.336</v>
      </c>
      <c r="G46" s="5">
        <f>'расчет мощности'!H12</f>
        <v>13.536</v>
      </c>
      <c r="H46" s="5">
        <f>'расчет мощности'!I12</f>
        <v>16.559999999999999</v>
      </c>
      <c r="I46" s="5">
        <f>'расчет мощности'!J12</f>
        <v>19.872</v>
      </c>
      <c r="J46" s="5">
        <f>'расчет мощности'!K12</f>
        <v>15.792</v>
      </c>
      <c r="K46" s="5">
        <f>'расчет мощности'!L12</f>
        <v>14.064</v>
      </c>
      <c r="L46" s="5">
        <f>'расчет мощности'!M12</f>
        <v>12.792</v>
      </c>
      <c r="M46" s="5">
        <f>'расчет мощности'!N12</f>
        <v>13.608000000000001</v>
      </c>
      <c r="N46" s="5">
        <f>'расчет мощности'!O12</f>
        <v>12.12</v>
      </c>
      <c r="O46" s="5">
        <f>'расчет мощности'!P12</f>
        <v>13.656000000000001</v>
      </c>
      <c r="P46" s="5">
        <f>'расчет мощности'!Q12</f>
        <v>14.712</v>
      </c>
      <c r="Q46" s="5">
        <f>'расчет мощности'!R12</f>
        <v>15.36</v>
      </c>
      <c r="R46" s="5">
        <f>'расчет мощности'!S12</f>
        <v>19.872</v>
      </c>
      <c r="S46" s="5">
        <f>'расчет мощности'!T12</f>
        <v>18.888000000000002</v>
      </c>
      <c r="T46" s="5">
        <f>'расчет мощности'!U12</f>
        <v>15.768000000000001</v>
      </c>
      <c r="U46" s="5">
        <f>'расчет мощности'!V12</f>
        <v>13.343999999999999</v>
      </c>
      <c r="V46" s="5">
        <f>'расчет мощности'!W12</f>
        <v>11.544</v>
      </c>
      <c r="W46" s="5">
        <f>'расчет мощности'!X12</f>
        <v>9.3360000000000003</v>
      </c>
      <c r="X46" s="5">
        <f>'расчет мощности'!Y12</f>
        <v>8.8320000000000007</v>
      </c>
      <c r="Y46" s="5">
        <f>'расчет мощности'!Z12</f>
        <v>8.8320000000000007</v>
      </c>
    </row>
    <row r="47" spans="1:25" x14ac:dyDescent="0.25">
      <c r="A47" s="7">
        <f t="shared" si="0"/>
        <v>42956</v>
      </c>
      <c r="B47" s="5">
        <f>'расчет мощности'!C13</f>
        <v>8.6639999999999997</v>
      </c>
      <c r="C47" s="5">
        <f>'расчет мощности'!D13</f>
        <v>10.08</v>
      </c>
      <c r="D47" s="5">
        <f>'расчет мощности'!E13</f>
        <v>12.384</v>
      </c>
      <c r="E47" s="5">
        <f>'расчет мощности'!F13</f>
        <v>14.592000000000001</v>
      </c>
      <c r="F47" s="5">
        <f>'расчет мощности'!G13</f>
        <v>12.936</v>
      </c>
      <c r="G47" s="5">
        <f>'расчет мощности'!H13</f>
        <v>12.023999999999999</v>
      </c>
      <c r="H47" s="5">
        <f>'расчет мощности'!I13</f>
        <v>14.736000000000001</v>
      </c>
      <c r="I47" s="5">
        <f>'расчет мощности'!J13</f>
        <v>13.44</v>
      </c>
      <c r="J47" s="5">
        <f>'расчет мощности'!K13</f>
        <v>14.64</v>
      </c>
      <c r="K47" s="5">
        <f>'расчет мощности'!L13</f>
        <v>12.12</v>
      </c>
      <c r="L47" s="5">
        <f>'расчет мощности'!M13</f>
        <v>12.36</v>
      </c>
      <c r="M47" s="5">
        <f>'расчет мощности'!N13</f>
        <v>13.536</v>
      </c>
      <c r="N47" s="5">
        <f>'расчет мощности'!O13</f>
        <v>13.776</v>
      </c>
      <c r="O47" s="5">
        <f>'расчет мощности'!P13</f>
        <v>18.024000000000001</v>
      </c>
      <c r="P47" s="5">
        <f>'расчет мощности'!Q13</f>
        <v>18.96</v>
      </c>
      <c r="Q47" s="5">
        <f>'расчет мощности'!R13</f>
        <v>19.175999999999998</v>
      </c>
      <c r="R47" s="5">
        <f>'расчет мощности'!S13</f>
        <v>23.76</v>
      </c>
      <c r="S47" s="5">
        <f>'расчет мощности'!T13</f>
        <v>18.84</v>
      </c>
      <c r="T47" s="5">
        <f>'расчет мощности'!U13</f>
        <v>16.943999999999999</v>
      </c>
      <c r="U47" s="5">
        <f>'расчет мощности'!V13</f>
        <v>13.776</v>
      </c>
      <c r="V47" s="5">
        <f>'расчет мощности'!W13</f>
        <v>10.92</v>
      </c>
      <c r="W47" s="5">
        <f>'расчет мощности'!X13</f>
        <v>10.032</v>
      </c>
      <c r="X47" s="5">
        <f>'расчет мощности'!Y13</f>
        <v>9.6</v>
      </c>
      <c r="Y47" s="5">
        <f>'расчет мощности'!Z13</f>
        <v>9.1199999999999992</v>
      </c>
    </row>
    <row r="48" spans="1:25" x14ac:dyDescent="0.25">
      <c r="A48" s="7">
        <f t="shared" si="0"/>
        <v>42957</v>
      </c>
      <c r="B48" s="5">
        <f>'расчет мощности'!C14</f>
        <v>9.3119999999999994</v>
      </c>
      <c r="C48" s="5">
        <f>'расчет мощности'!D14</f>
        <v>10.68</v>
      </c>
      <c r="D48" s="5">
        <f>'расчет мощности'!E14</f>
        <v>12.192</v>
      </c>
      <c r="E48" s="5">
        <f>'расчет мощности'!F14</f>
        <v>11.256</v>
      </c>
      <c r="F48" s="5">
        <f>'расчет мощности'!G14</f>
        <v>11.375999999999999</v>
      </c>
      <c r="G48" s="5">
        <f>'расчет мощности'!H14</f>
        <v>14.28</v>
      </c>
      <c r="H48" s="5">
        <f>'расчет мощности'!I14</f>
        <v>15.504</v>
      </c>
      <c r="I48" s="5">
        <f>'расчет мощности'!J14</f>
        <v>16.248000000000001</v>
      </c>
      <c r="J48" s="5">
        <f>'расчет мощности'!K14</f>
        <v>14.832000000000001</v>
      </c>
      <c r="K48" s="5">
        <f>'расчет мощности'!L14</f>
        <v>16.271999999999998</v>
      </c>
      <c r="L48" s="5">
        <f>'расчет мощности'!M14</f>
        <v>14.904</v>
      </c>
      <c r="M48" s="5">
        <f>'расчет мощности'!N14</f>
        <v>14.64</v>
      </c>
      <c r="N48" s="5">
        <f>'расчет мощности'!O14</f>
        <v>16.152000000000001</v>
      </c>
      <c r="O48" s="5">
        <f>'расчет мощности'!P14</f>
        <v>16.896000000000001</v>
      </c>
      <c r="P48" s="5">
        <f>'расчет мощности'!Q14</f>
        <v>15.528</v>
      </c>
      <c r="Q48" s="5">
        <f>'расчет мощности'!R14</f>
        <v>18</v>
      </c>
      <c r="R48" s="5">
        <f>'расчет мощности'!S14</f>
        <v>18.143999999999998</v>
      </c>
      <c r="S48" s="5">
        <f>'расчет мощности'!T14</f>
        <v>16.224</v>
      </c>
      <c r="T48" s="5">
        <f>'расчет мощности'!U14</f>
        <v>17.975999999999999</v>
      </c>
      <c r="U48" s="5">
        <f>'расчет мощности'!V14</f>
        <v>14.064</v>
      </c>
      <c r="V48" s="5">
        <f>'расчет мощности'!W14</f>
        <v>11.183999999999999</v>
      </c>
      <c r="W48" s="5">
        <f>'расчет мощности'!X14</f>
        <v>10.055999999999999</v>
      </c>
      <c r="X48" s="5">
        <f>'расчет мощности'!Y14</f>
        <v>9.3119999999999994</v>
      </c>
      <c r="Y48" s="5">
        <f>'расчет мощности'!Z14</f>
        <v>9.1440000000000001</v>
      </c>
    </row>
    <row r="49" spans="1:25" x14ac:dyDescent="0.25">
      <c r="A49" s="7">
        <f t="shared" si="0"/>
        <v>42958</v>
      </c>
      <c r="B49" s="5">
        <f>'расчет мощности'!C15</f>
        <v>9.1679999999999993</v>
      </c>
      <c r="C49" s="5">
        <f>'расчет мощности'!D15</f>
        <v>10.44</v>
      </c>
      <c r="D49" s="5">
        <f>'расчет мощности'!E15</f>
        <v>12.023999999999999</v>
      </c>
      <c r="E49" s="5">
        <f>'расчет мощности'!F15</f>
        <v>12.984</v>
      </c>
      <c r="F49" s="5">
        <f>'расчет мощности'!G15</f>
        <v>10.536</v>
      </c>
      <c r="G49" s="5">
        <f>'расчет мощности'!H15</f>
        <v>13.848000000000001</v>
      </c>
      <c r="H49" s="5">
        <f>'расчет мощности'!I15</f>
        <v>12.768000000000001</v>
      </c>
      <c r="I49" s="5">
        <f>'расчет мощности'!J15</f>
        <v>11.976000000000001</v>
      </c>
      <c r="J49" s="5">
        <f>'расчет мощности'!K15</f>
        <v>13.151999999999999</v>
      </c>
      <c r="K49" s="5">
        <f>'расчет мощности'!L15</f>
        <v>14.856</v>
      </c>
      <c r="L49" s="5">
        <f>'расчет мощности'!M15</f>
        <v>13.8</v>
      </c>
      <c r="M49" s="5">
        <f>'расчет мощности'!N15</f>
        <v>13.656000000000001</v>
      </c>
      <c r="N49" s="5">
        <f>'расчет мощности'!O15</f>
        <v>13.247999999999999</v>
      </c>
      <c r="O49" s="5">
        <f>'расчет мощности'!P15</f>
        <v>12.288</v>
      </c>
      <c r="P49" s="5">
        <f>'расчет мощности'!Q15</f>
        <v>13.584</v>
      </c>
      <c r="Q49" s="5">
        <f>'расчет мощности'!R15</f>
        <v>13.992000000000001</v>
      </c>
      <c r="R49" s="5">
        <f>'расчет мощности'!S15</f>
        <v>16.2</v>
      </c>
      <c r="S49" s="5">
        <f>'расчет мощности'!T15</f>
        <v>16.224</v>
      </c>
      <c r="T49" s="5">
        <f>'расчет мощности'!U15</f>
        <v>16.704000000000001</v>
      </c>
      <c r="U49" s="5">
        <f>'расчет мощности'!V15</f>
        <v>14.688000000000001</v>
      </c>
      <c r="V49" s="5">
        <f>'расчет мощности'!W15</f>
        <v>12.768000000000001</v>
      </c>
      <c r="W49" s="5">
        <f>'расчет мощности'!X15</f>
        <v>11.952</v>
      </c>
      <c r="X49" s="5">
        <f>'расчет мощности'!Y15</f>
        <v>11.135999999999999</v>
      </c>
      <c r="Y49" s="5">
        <f>'расчет мощности'!Z15</f>
        <v>10.824</v>
      </c>
    </row>
    <row r="50" spans="1:25" x14ac:dyDescent="0.25">
      <c r="A50" s="7">
        <f t="shared" si="0"/>
        <v>42959</v>
      </c>
      <c r="B50" s="5">
        <f>'расчет мощности'!C16</f>
        <v>10.608000000000001</v>
      </c>
      <c r="C50" s="5">
        <f>'расчет мощности'!D16</f>
        <v>10.56</v>
      </c>
      <c r="D50" s="5">
        <f>'расчет мощности'!E16</f>
        <v>10.464</v>
      </c>
      <c r="E50" s="5">
        <f>'расчет мощности'!F16</f>
        <v>10.56</v>
      </c>
      <c r="F50" s="5">
        <f>'расчет мощности'!G16</f>
        <v>13.8</v>
      </c>
      <c r="G50" s="5">
        <f>'расчет мощности'!H16</f>
        <v>15.456</v>
      </c>
      <c r="H50" s="5">
        <f>'расчет мощности'!I16</f>
        <v>13.752000000000001</v>
      </c>
      <c r="I50" s="5">
        <f>'расчет мощности'!J16</f>
        <v>15.576000000000001</v>
      </c>
      <c r="J50" s="5">
        <f>'расчет мощности'!K16</f>
        <v>14.736000000000001</v>
      </c>
      <c r="K50" s="5">
        <f>'расчет мощности'!L16</f>
        <v>14.135999999999999</v>
      </c>
      <c r="L50" s="5">
        <f>'расчет мощности'!M16</f>
        <v>16.751999999999999</v>
      </c>
      <c r="M50" s="5">
        <f>'расчет мощности'!N16</f>
        <v>13.055999999999999</v>
      </c>
      <c r="N50" s="5">
        <f>'расчет мощности'!O16</f>
        <v>13.103999999999999</v>
      </c>
      <c r="O50" s="5">
        <f>'расчет мощности'!P16</f>
        <v>13.224</v>
      </c>
      <c r="P50" s="5">
        <f>'расчет мощности'!Q16</f>
        <v>11.352</v>
      </c>
      <c r="Q50" s="5">
        <f>'расчет мощности'!R16</f>
        <v>12.696</v>
      </c>
      <c r="R50" s="5">
        <f>'расчет мощности'!S16</f>
        <v>13.2</v>
      </c>
      <c r="S50" s="5">
        <f>'расчет мощности'!T16</f>
        <v>14.352</v>
      </c>
      <c r="T50" s="5">
        <f>'расчет мощности'!U16</f>
        <v>13.752000000000001</v>
      </c>
      <c r="U50" s="5">
        <f>'расчет мощности'!V16</f>
        <v>12.071999999999999</v>
      </c>
      <c r="V50" s="5">
        <f>'расчет мощности'!W16</f>
        <v>12.263999999999999</v>
      </c>
      <c r="W50" s="5">
        <f>'расчет мощности'!X16</f>
        <v>9.9120000000000008</v>
      </c>
      <c r="X50" s="5">
        <f>'расчет мощности'!Y16</f>
        <v>9.0239999999999991</v>
      </c>
      <c r="Y50" s="5">
        <f>'расчет мощности'!Z16</f>
        <v>8.9039999999999999</v>
      </c>
    </row>
    <row r="51" spans="1:25" x14ac:dyDescent="0.25">
      <c r="A51" s="7">
        <f t="shared" si="0"/>
        <v>42960</v>
      </c>
      <c r="B51" s="5">
        <f>'расчет мощности'!C17</f>
        <v>9.1440000000000001</v>
      </c>
      <c r="C51" s="5">
        <f>'расчет мощности'!D17</f>
        <v>8.9039999999999999</v>
      </c>
      <c r="D51" s="5">
        <f>'расчет мощности'!E17</f>
        <v>10.007999999999999</v>
      </c>
      <c r="E51" s="5">
        <f>'расчет мощности'!F17</f>
        <v>11.712</v>
      </c>
      <c r="F51" s="5">
        <f>'расчет мощности'!G17</f>
        <v>13.536</v>
      </c>
      <c r="G51" s="5">
        <f>'расчет мощности'!H17</f>
        <v>14.256</v>
      </c>
      <c r="H51" s="5">
        <f>'расчет мощности'!I17</f>
        <v>16.056000000000001</v>
      </c>
      <c r="I51" s="5">
        <f>'расчет мощности'!J17</f>
        <v>16.655999999999999</v>
      </c>
      <c r="J51" s="5">
        <f>'расчет мощности'!K17</f>
        <v>19.295999999999999</v>
      </c>
      <c r="K51" s="5">
        <f>'расчет мощности'!L17</f>
        <v>15.624000000000001</v>
      </c>
      <c r="L51" s="5">
        <f>'расчет мощности'!M17</f>
        <v>16.224</v>
      </c>
      <c r="M51" s="5">
        <f>'расчет мощности'!N17</f>
        <v>14.592000000000001</v>
      </c>
      <c r="N51" s="5">
        <f>'расчет мощности'!O17</f>
        <v>13.848000000000001</v>
      </c>
      <c r="O51" s="5">
        <f>'расчет мощности'!P17</f>
        <v>12.552</v>
      </c>
      <c r="P51" s="5">
        <f>'расчет мощности'!Q17</f>
        <v>14.472</v>
      </c>
      <c r="Q51" s="5">
        <f>'расчет мощности'!R17</f>
        <v>16.68</v>
      </c>
      <c r="R51" s="5">
        <f>'расчет мощности'!S17</f>
        <v>16.847999999999999</v>
      </c>
      <c r="S51" s="5">
        <f>'расчет мощности'!T17</f>
        <v>14.375999999999999</v>
      </c>
      <c r="T51" s="5">
        <f>'расчет мощности'!U17</f>
        <v>14.496</v>
      </c>
      <c r="U51" s="5">
        <f>'расчет мощности'!V17</f>
        <v>14.256</v>
      </c>
      <c r="V51" s="5">
        <f>'расчет мощности'!W17</f>
        <v>11.256</v>
      </c>
      <c r="W51" s="5">
        <f>'расчет мощности'!X17</f>
        <v>10.343999999999999</v>
      </c>
      <c r="X51" s="5">
        <f>'расчет мощности'!Y17</f>
        <v>9.2880000000000003</v>
      </c>
      <c r="Y51" s="5">
        <f>'расчет мощности'!Z17</f>
        <v>9.3840000000000003</v>
      </c>
    </row>
    <row r="52" spans="1:25" x14ac:dyDescent="0.25">
      <c r="A52" s="7">
        <f t="shared" si="0"/>
        <v>42961</v>
      </c>
      <c r="B52" s="5">
        <f>'расчет мощности'!C18</f>
        <v>10.055999999999999</v>
      </c>
      <c r="C52" s="5">
        <f>'расчет мощности'!D18</f>
        <v>10.632</v>
      </c>
      <c r="D52" s="5">
        <f>'расчет мощности'!E18</f>
        <v>13.512</v>
      </c>
      <c r="E52" s="5">
        <f>'расчет мощности'!F18</f>
        <v>11.808</v>
      </c>
      <c r="F52" s="5">
        <f>'расчет мощности'!G18</f>
        <v>12.888</v>
      </c>
      <c r="G52" s="5">
        <f>'расчет мощности'!H18</f>
        <v>14.808</v>
      </c>
      <c r="H52" s="5">
        <f>'расчет мощности'!I18</f>
        <v>15.552</v>
      </c>
      <c r="I52" s="5">
        <f>'расчет мощности'!J18</f>
        <v>15.936</v>
      </c>
      <c r="J52" s="5">
        <f>'расчет мощности'!K18</f>
        <v>16.584</v>
      </c>
      <c r="K52" s="5">
        <f>'расчет мощности'!L18</f>
        <v>16.824000000000002</v>
      </c>
      <c r="L52" s="5">
        <f>'расчет мощности'!M18</f>
        <v>16.655999999999999</v>
      </c>
      <c r="M52" s="5">
        <f>'расчет мощности'!N18</f>
        <v>16.344000000000001</v>
      </c>
      <c r="N52" s="5">
        <f>'расчет мощности'!O18</f>
        <v>15.456</v>
      </c>
      <c r="O52" s="5">
        <f>'расчет мощности'!P18</f>
        <v>17.64</v>
      </c>
      <c r="P52" s="5">
        <f>'расчет мощности'!Q18</f>
        <v>20.04</v>
      </c>
      <c r="Q52" s="5">
        <f>'расчет мощности'!R18</f>
        <v>18.984000000000002</v>
      </c>
      <c r="R52" s="5">
        <f>'расчет мощности'!S18</f>
        <v>22.512</v>
      </c>
      <c r="S52" s="5">
        <f>'расчет мощности'!T18</f>
        <v>24.143999999999998</v>
      </c>
      <c r="T52" s="5">
        <f>'расчет мощности'!U18</f>
        <v>18.744</v>
      </c>
      <c r="U52" s="5">
        <f>'расчет мощности'!V18</f>
        <v>16.271999999999998</v>
      </c>
      <c r="V52" s="5">
        <f>'расчет мощности'!W18</f>
        <v>11.664</v>
      </c>
      <c r="W52" s="5">
        <f>'расчет мощности'!X18</f>
        <v>10.704000000000001</v>
      </c>
      <c r="X52" s="5">
        <f>'расчет мощности'!Y18</f>
        <v>10.416</v>
      </c>
      <c r="Y52" s="5">
        <f>'расчет мощности'!Z18</f>
        <v>10.199999999999999</v>
      </c>
    </row>
    <row r="53" spans="1:25" x14ac:dyDescent="0.25">
      <c r="A53" s="7">
        <f t="shared" si="0"/>
        <v>42962</v>
      </c>
      <c r="B53" s="5">
        <f>'расчет мощности'!C19</f>
        <v>10.391999999999999</v>
      </c>
      <c r="C53" s="5">
        <f>'расчет мощности'!D19</f>
        <v>11.231999999999999</v>
      </c>
      <c r="D53" s="5">
        <f>'расчет мощности'!E19</f>
        <v>15.071999999999999</v>
      </c>
      <c r="E53" s="5">
        <f>'расчет мощности'!F19</f>
        <v>14.736000000000001</v>
      </c>
      <c r="F53" s="5">
        <f>'расчет мощности'!G19</f>
        <v>17.303999999999998</v>
      </c>
      <c r="G53" s="5">
        <f>'расчет мощности'!H19</f>
        <v>14.087999999999999</v>
      </c>
      <c r="H53" s="5">
        <f>'расчет мощности'!I19</f>
        <v>12.672000000000001</v>
      </c>
      <c r="I53" s="5">
        <f>'расчет мощности'!J19</f>
        <v>14.352</v>
      </c>
      <c r="J53" s="5">
        <f>'расчет мощности'!K19</f>
        <v>13.752000000000001</v>
      </c>
      <c r="K53" s="5">
        <f>'расчет мощности'!L19</f>
        <v>14.568</v>
      </c>
      <c r="L53" s="5">
        <f>'расчет мощности'!M19</f>
        <v>14.472</v>
      </c>
      <c r="M53" s="5">
        <f>'расчет мощности'!N19</f>
        <v>13.848000000000001</v>
      </c>
      <c r="N53" s="5">
        <f>'расчет мощности'!O19</f>
        <v>13.295999999999999</v>
      </c>
      <c r="O53" s="5">
        <f>'расчет мощности'!P19</f>
        <v>15.048</v>
      </c>
      <c r="P53" s="5">
        <f>'расчет мощности'!Q19</f>
        <v>22.608000000000001</v>
      </c>
      <c r="Q53" s="5">
        <f>'расчет мощности'!R19</f>
        <v>21.167999999999999</v>
      </c>
      <c r="R53" s="5">
        <f>'расчет мощности'!S19</f>
        <v>19.488</v>
      </c>
      <c r="S53" s="5">
        <f>'расчет мощности'!T19</f>
        <v>20.808</v>
      </c>
      <c r="T53" s="5">
        <f>'расчет мощности'!U19</f>
        <v>18.744</v>
      </c>
      <c r="U53" s="5">
        <f>'расчет мощности'!V19</f>
        <v>14.112</v>
      </c>
      <c r="V53" s="5">
        <f>'расчет мощности'!W19</f>
        <v>12.263999999999999</v>
      </c>
      <c r="W53" s="5">
        <f>'расчет мощности'!X19</f>
        <v>10.872</v>
      </c>
      <c r="X53" s="5">
        <f>'расчет мощности'!Y19</f>
        <v>10.992000000000001</v>
      </c>
      <c r="Y53" s="5">
        <f>'расчет мощности'!Z19</f>
        <v>10.151999999999999</v>
      </c>
    </row>
    <row r="54" spans="1:25" x14ac:dyDescent="0.25">
      <c r="A54" s="7">
        <f t="shared" si="0"/>
        <v>42963</v>
      </c>
      <c r="B54" s="5">
        <f>'расчет мощности'!C20</f>
        <v>10.032</v>
      </c>
      <c r="C54" s="5">
        <f>'расчет мощности'!D20</f>
        <v>11.16</v>
      </c>
      <c r="D54" s="5">
        <f>'расчет мощности'!E20</f>
        <v>13.007999999999999</v>
      </c>
      <c r="E54" s="5">
        <f>'расчет мощности'!F20</f>
        <v>12.768000000000001</v>
      </c>
      <c r="F54" s="5">
        <f>'расчет мощности'!G20</f>
        <v>13.56</v>
      </c>
      <c r="G54" s="5">
        <f>'расчет мощности'!H20</f>
        <v>12.48</v>
      </c>
      <c r="H54" s="5">
        <f>'расчет мощности'!I20</f>
        <v>14.976000000000001</v>
      </c>
      <c r="I54" s="5">
        <f>'расчет мощности'!J20</f>
        <v>15.36</v>
      </c>
      <c r="J54" s="5">
        <f>'расчет мощности'!K20</f>
        <v>15.407999999999999</v>
      </c>
      <c r="K54" s="5">
        <f>'расчет мощности'!L20</f>
        <v>13.368</v>
      </c>
      <c r="L54" s="5">
        <f>'расчет мощности'!M20</f>
        <v>15.192</v>
      </c>
      <c r="M54" s="5">
        <f>'расчет мощности'!N20</f>
        <v>14.688000000000001</v>
      </c>
      <c r="N54" s="5">
        <f>'расчет мощности'!O20</f>
        <v>14.904</v>
      </c>
      <c r="O54" s="5">
        <f>'расчет мощности'!P20</f>
        <v>15.384</v>
      </c>
      <c r="P54" s="5">
        <f>'расчет мощности'!Q20</f>
        <v>16.751999999999999</v>
      </c>
      <c r="Q54" s="5">
        <f>'расчет мощности'!R20</f>
        <v>22.128</v>
      </c>
      <c r="R54" s="5">
        <f>'расчет мощности'!S20</f>
        <v>20.16</v>
      </c>
      <c r="S54" s="5">
        <f>'расчет мощности'!T20</f>
        <v>21.143999999999998</v>
      </c>
      <c r="T54" s="5">
        <f>'расчет мощности'!U20</f>
        <v>19.992000000000001</v>
      </c>
      <c r="U54" s="5">
        <f>'расчет мощности'!V20</f>
        <v>15.24</v>
      </c>
      <c r="V54" s="5">
        <f>'расчет мощности'!W20</f>
        <v>13.632</v>
      </c>
      <c r="W54" s="5">
        <f>'расчет мощности'!X20</f>
        <v>11.352</v>
      </c>
      <c r="X54" s="5">
        <f>'расчет мощности'!Y20</f>
        <v>10.224</v>
      </c>
      <c r="Y54" s="5">
        <f>'расчет мощности'!Z20</f>
        <v>10.103999999999999</v>
      </c>
    </row>
    <row r="55" spans="1:25" x14ac:dyDescent="0.25">
      <c r="A55" s="7">
        <f t="shared" si="0"/>
        <v>42964</v>
      </c>
      <c r="B55" s="5">
        <f>'расчет мощности'!C21</f>
        <v>9.9600000000000009</v>
      </c>
      <c r="C55" s="5">
        <f>'расчет мощности'!D21</f>
        <v>10.872</v>
      </c>
      <c r="D55" s="5">
        <f>'расчет мощности'!E21</f>
        <v>16.416</v>
      </c>
      <c r="E55" s="5">
        <f>'расчет мощности'!F21</f>
        <v>15.6</v>
      </c>
      <c r="F55" s="5">
        <f>'расчет мощности'!G21</f>
        <v>15.023999999999999</v>
      </c>
      <c r="G55" s="5">
        <f>'расчет мощности'!H21</f>
        <v>12.792</v>
      </c>
      <c r="H55" s="5">
        <f>'расчет мощности'!I21</f>
        <v>14.231999999999999</v>
      </c>
      <c r="I55" s="5">
        <f>'расчет мощности'!J21</f>
        <v>16.728000000000002</v>
      </c>
      <c r="J55" s="5">
        <f>'расчет мощности'!K21</f>
        <v>15.432</v>
      </c>
      <c r="K55" s="5">
        <f>'расчет мощности'!L21</f>
        <v>14.448</v>
      </c>
      <c r="L55" s="5">
        <f>'расчет мощности'!M21</f>
        <v>13.464</v>
      </c>
      <c r="M55" s="5">
        <f>'расчет мощности'!N21</f>
        <v>15.768000000000001</v>
      </c>
      <c r="N55" s="5">
        <f>'расчет мощности'!O21</f>
        <v>14.448</v>
      </c>
      <c r="O55" s="5">
        <f>'расчет мощности'!P21</f>
        <v>15.768000000000001</v>
      </c>
      <c r="P55" s="5">
        <f>'расчет мощности'!Q21</f>
        <v>14.736000000000001</v>
      </c>
      <c r="Q55" s="5">
        <f>'расчет мощности'!R21</f>
        <v>18.48</v>
      </c>
      <c r="R55" s="5">
        <f>'расчет мощности'!S21</f>
        <v>19.079999999999998</v>
      </c>
      <c r="S55" s="5">
        <f>'расчет мощности'!T21</f>
        <v>17.184000000000001</v>
      </c>
      <c r="T55" s="5">
        <f>'расчет мощности'!U21</f>
        <v>19.391999999999999</v>
      </c>
      <c r="U55" s="5">
        <f>'расчет мощности'!V21</f>
        <v>14.712</v>
      </c>
      <c r="V55" s="5">
        <f>'расчет мощности'!W21</f>
        <v>11.784000000000001</v>
      </c>
      <c r="W55" s="5">
        <f>'расчет мощности'!X21</f>
        <v>10.055999999999999</v>
      </c>
      <c r="X55" s="5">
        <f>'расчет мощности'!Y21</f>
        <v>9.8640000000000008</v>
      </c>
      <c r="Y55" s="5">
        <f>'расчет мощности'!Z21</f>
        <v>9.8879999999999999</v>
      </c>
    </row>
    <row r="56" spans="1:25" x14ac:dyDescent="0.25">
      <c r="A56" s="7">
        <f t="shared" si="0"/>
        <v>42965</v>
      </c>
      <c r="B56" s="5">
        <f>'расчет мощности'!C22</f>
        <v>10.08</v>
      </c>
      <c r="C56" s="5">
        <f>'расчет мощности'!D22</f>
        <v>10.848000000000001</v>
      </c>
      <c r="D56" s="5">
        <f>'расчет мощности'!E22</f>
        <v>16.896000000000001</v>
      </c>
      <c r="E56" s="5">
        <f>'расчет мощности'!F22</f>
        <v>14.231999999999999</v>
      </c>
      <c r="F56" s="5">
        <f>'расчет мощности'!G22</f>
        <v>11.423999999999999</v>
      </c>
      <c r="G56" s="5">
        <f>'расчет мощности'!H22</f>
        <v>12.336</v>
      </c>
      <c r="H56" s="5">
        <f>'расчет мощности'!I22</f>
        <v>13.8</v>
      </c>
      <c r="I56" s="5">
        <f>'расчет мощности'!J22</f>
        <v>13.632</v>
      </c>
      <c r="J56" s="5">
        <f>'расчет мощности'!K22</f>
        <v>15.648</v>
      </c>
      <c r="K56" s="5">
        <f>'расчет мощности'!L22</f>
        <v>14.52</v>
      </c>
      <c r="L56" s="5">
        <f>'расчет мощности'!M22</f>
        <v>16.007999999999999</v>
      </c>
      <c r="M56" s="5">
        <f>'расчет мощности'!N22</f>
        <v>14.135999999999999</v>
      </c>
      <c r="N56" s="5">
        <f>'расчет мощности'!O22</f>
        <v>13.512</v>
      </c>
      <c r="O56" s="5">
        <f>'расчет мощности'!P22</f>
        <v>12.263999999999999</v>
      </c>
      <c r="P56" s="5">
        <f>'расчет мощности'!Q22</f>
        <v>15.552</v>
      </c>
      <c r="Q56" s="5">
        <f>'расчет мощности'!R22</f>
        <v>17.111999999999998</v>
      </c>
      <c r="R56" s="21">
        <f>'расчет мощности'!S22</f>
        <v>18.239999999999998</v>
      </c>
      <c r="S56" s="5">
        <f>'расчет мощности'!T22</f>
        <v>20.495999999999999</v>
      </c>
      <c r="T56" s="5">
        <f>'расчет мощности'!U22</f>
        <v>18.576000000000001</v>
      </c>
      <c r="U56" s="5">
        <f>'расчет мощности'!V22</f>
        <v>16.68</v>
      </c>
      <c r="V56" s="5">
        <f>'расчет мощности'!W22</f>
        <v>12.336</v>
      </c>
      <c r="W56" s="5">
        <f>'расчет мощности'!X22</f>
        <v>10.151999999999999</v>
      </c>
      <c r="X56" s="5">
        <f>'расчет мощности'!Y22</f>
        <v>9.5519999999999996</v>
      </c>
      <c r="Y56" s="5">
        <f>'расчет мощности'!Z22</f>
        <v>9.3119999999999994</v>
      </c>
    </row>
    <row r="57" spans="1:25" x14ac:dyDescent="0.25">
      <c r="A57" s="7">
        <f t="shared" si="0"/>
        <v>42966</v>
      </c>
      <c r="B57" s="5">
        <f>'расчет мощности'!C23</f>
        <v>9</v>
      </c>
      <c r="C57" s="5">
        <f>'расчет мощности'!D23</f>
        <v>9.24</v>
      </c>
      <c r="D57" s="5">
        <f>'расчет мощности'!E23</f>
        <v>11.616</v>
      </c>
      <c r="E57" s="5">
        <f>'расчет мощности'!F23</f>
        <v>11.087999999999999</v>
      </c>
      <c r="F57" s="5">
        <f>'расчет мощности'!G23</f>
        <v>13.176</v>
      </c>
      <c r="G57" s="5">
        <f>'расчет мощности'!H23</f>
        <v>11.256</v>
      </c>
      <c r="H57" s="5">
        <f>'расчет мощности'!I23</f>
        <v>12.288</v>
      </c>
      <c r="I57" s="5">
        <f>'расчет мощности'!J23</f>
        <v>14.352</v>
      </c>
      <c r="J57" s="5">
        <f>'расчет мощности'!K23</f>
        <v>18</v>
      </c>
      <c r="K57" s="5">
        <f>'расчет мощности'!L23</f>
        <v>15.624000000000001</v>
      </c>
      <c r="L57" s="5">
        <f>'расчет мощности'!M23</f>
        <v>13.848000000000001</v>
      </c>
      <c r="M57" s="5">
        <f>'расчет мощности'!N23</f>
        <v>14.375999999999999</v>
      </c>
      <c r="N57" s="5">
        <f>'расчет мощности'!O23</f>
        <v>13.776</v>
      </c>
      <c r="O57" s="5">
        <f>'расчет мощности'!P23</f>
        <v>14.568</v>
      </c>
      <c r="P57" s="5">
        <f>'расчет мощности'!Q23</f>
        <v>13.416</v>
      </c>
      <c r="Q57" s="5">
        <f>'расчет мощности'!R23</f>
        <v>14.352</v>
      </c>
      <c r="R57" s="5">
        <f>'расчет мощности'!S23</f>
        <v>13.608000000000001</v>
      </c>
      <c r="S57" s="5">
        <f>'расчет мощности'!T23</f>
        <v>15.384</v>
      </c>
      <c r="T57" s="5">
        <f>'расчет мощности'!U23</f>
        <v>16.079999999999998</v>
      </c>
      <c r="U57" s="5">
        <f>'расчет мощности'!V23</f>
        <v>14.231999999999999</v>
      </c>
      <c r="V57" s="5">
        <f>'расчет мощности'!W23</f>
        <v>11.616</v>
      </c>
      <c r="W57" s="5">
        <f>'расчет мощности'!X23</f>
        <v>11.375999999999999</v>
      </c>
      <c r="X57" s="5">
        <f>'расчет мощности'!Y23</f>
        <v>9.8640000000000008</v>
      </c>
      <c r="Y57" s="5">
        <f>'расчет мощности'!Z23</f>
        <v>9.1440000000000001</v>
      </c>
    </row>
    <row r="58" spans="1:25" x14ac:dyDescent="0.25">
      <c r="A58" s="7">
        <f t="shared" si="0"/>
        <v>42967</v>
      </c>
      <c r="B58" s="5">
        <f>'расчет мощности'!C24</f>
        <v>9.4320000000000004</v>
      </c>
      <c r="C58" s="5">
        <f>'расчет мощности'!D24</f>
        <v>9.2880000000000003</v>
      </c>
      <c r="D58" s="5">
        <f>'расчет мощности'!E24</f>
        <v>9.9120000000000008</v>
      </c>
      <c r="E58" s="5">
        <f>'расчет мощности'!F24</f>
        <v>10.055999999999999</v>
      </c>
      <c r="F58" s="5">
        <f>'расчет мощности'!G24</f>
        <v>11.327999999999999</v>
      </c>
      <c r="G58" s="5">
        <f>'расчет мощности'!H24</f>
        <v>12.552</v>
      </c>
      <c r="H58" s="5">
        <f>'расчет мощности'!I24</f>
        <v>13.968</v>
      </c>
      <c r="I58" s="5">
        <f>'расчет мощности'!J24</f>
        <v>14.135999999999999</v>
      </c>
      <c r="J58" s="5">
        <f>'расчет мощности'!K24</f>
        <v>16.68</v>
      </c>
      <c r="K58" s="5">
        <f>'расчет мощности'!L24</f>
        <v>16.056000000000001</v>
      </c>
      <c r="L58" s="5">
        <f>'расчет мощности'!M24</f>
        <v>17.376000000000001</v>
      </c>
      <c r="M58" s="5">
        <f>'расчет мощности'!N24</f>
        <v>15.624000000000001</v>
      </c>
      <c r="N58" s="5">
        <f>'расчет мощности'!O24</f>
        <v>16.847999999999999</v>
      </c>
      <c r="O58" s="5">
        <f>'расчет мощности'!P24</f>
        <v>20.231999999999999</v>
      </c>
      <c r="P58" s="5">
        <f>'расчет мощности'!Q24</f>
        <v>20.088000000000001</v>
      </c>
      <c r="Q58" s="5">
        <f>'расчет мощности'!R24</f>
        <v>17.376000000000001</v>
      </c>
      <c r="R58" s="5">
        <f>'расчет мощности'!S24</f>
        <v>19.872</v>
      </c>
      <c r="S58" s="5">
        <f>'расчет мощности'!T24</f>
        <v>18.335999999999999</v>
      </c>
      <c r="T58" s="5">
        <f>'расчет мощности'!U24</f>
        <v>16.536000000000001</v>
      </c>
      <c r="U58" s="5">
        <f>'расчет мощности'!V24</f>
        <v>14.544</v>
      </c>
      <c r="V58" s="5">
        <f>'расчет мощности'!W24</f>
        <v>11.928000000000001</v>
      </c>
      <c r="W58" s="5">
        <f>'расчет мощности'!X24</f>
        <v>9.7919999999999998</v>
      </c>
      <c r="X58" s="5">
        <f>'расчет мощности'!Y24</f>
        <v>9.3360000000000003</v>
      </c>
      <c r="Y58" s="5">
        <f>'расчет мощности'!Z24</f>
        <v>9.5039999999999996</v>
      </c>
    </row>
    <row r="59" spans="1:25" x14ac:dyDescent="0.25">
      <c r="A59" s="7">
        <f t="shared" si="0"/>
        <v>42968</v>
      </c>
      <c r="B59" s="5">
        <f>'расчет мощности'!C25</f>
        <v>9.8160000000000007</v>
      </c>
      <c r="C59" s="5">
        <f>'расчет мощности'!D25</f>
        <v>11.375999999999999</v>
      </c>
      <c r="D59" s="5">
        <f>'расчет мощности'!E25</f>
        <v>12.72</v>
      </c>
      <c r="E59" s="5">
        <f>'расчет мощности'!F25</f>
        <v>12.84</v>
      </c>
      <c r="F59" s="5">
        <f>'расчет мощности'!G25</f>
        <v>10.368</v>
      </c>
      <c r="G59" s="5">
        <f>'расчет мощности'!H25</f>
        <v>12.888</v>
      </c>
      <c r="H59" s="5">
        <f>'расчет мощности'!I25</f>
        <v>13.343999999999999</v>
      </c>
      <c r="I59" s="5">
        <f>'расчет мощности'!J25</f>
        <v>11.808</v>
      </c>
      <c r="J59" s="5">
        <f>'расчет мощности'!K25</f>
        <v>14.88</v>
      </c>
      <c r="K59" s="5">
        <f>'расчет мощности'!L25</f>
        <v>17.207999999999998</v>
      </c>
      <c r="L59" s="5">
        <f>'расчет мощности'!M25</f>
        <v>16.391999999999999</v>
      </c>
      <c r="M59" s="5">
        <f>'расчет мощности'!N25</f>
        <v>17.712</v>
      </c>
      <c r="N59" s="5">
        <f>'расчет мощности'!O25</f>
        <v>15.888</v>
      </c>
      <c r="O59" s="5">
        <f>'расчет мощности'!P25</f>
        <v>20.064</v>
      </c>
      <c r="P59" s="5">
        <f>'расчет мощности'!Q25</f>
        <v>19.152000000000001</v>
      </c>
      <c r="Q59" s="5">
        <f>'расчет мощности'!R25</f>
        <v>21.143999999999998</v>
      </c>
      <c r="R59" s="5">
        <f>'расчет мощности'!S25</f>
        <v>22.391999999999999</v>
      </c>
      <c r="S59" s="5">
        <f>'расчет мощности'!T25</f>
        <v>22.367999999999999</v>
      </c>
      <c r="T59" s="5">
        <f>'расчет мощности'!U25</f>
        <v>18.984000000000002</v>
      </c>
      <c r="U59" s="5">
        <f>'расчет мощности'!V25</f>
        <v>14.496</v>
      </c>
      <c r="V59" s="5">
        <f>'расчет мощности'!W25</f>
        <v>11.304</v>
      </c>
      <c r="W59" s="5">
        <f>'расчет мощности'!X25</f>
        <v>10.8</v>
      </c>
      <c r="X59" s="5">
        <f>'расчет мощности'!Y25</f>
        <v>10.128</v>
      </c>
      <c r="Y59" s="5">
        <f>'расчет мощности'!Z25</f>
        <v>9.7200000000000006</v>
      </c>
    </row>
    <row r="60" spans="1:25" x14ac:dyDescent="0.25">
      <c r="A60" s="7">
        <f t="shared" si="0"/>
        <v>42969</v>
      </c>
      <c r="B60" s="5">
        <f>'расчет мощности'!C26</f>
        <v>10.103999999999999</v>
      </c>
      <c r="C60" s="5">
        <f>'расчет мощности'!D26</f>
        <v>11.087999999999999</v>
      </c>
      <c r="D60" s="5">
        <f>'расчет мощности'!E26</f>
        <v>11.423999999999999</v>
      </c>
      <c r="E60" s="5">
        <f>'расчет мощности'!F26</f>
        <v>13.44</v>
      </c>
      <c r="F60" s="5">
        <f>'расчет мощности'!G26</f>
        <v>13.632</v>
      </c>
      <c r="G60" s="5">
        <f>'расчет мощности'!H26</f>
        <v>13.32</v>
      </c>
      <c r="H60" s="5">
        <f>'расчет мощности'!I26</f>
        <v>15.192</v>
      </c>
      <c r="I60" s="5">
        <f>'расчет мощности'!J26</f>
        <v>17.88</v>
      </c>
      <c r="J60" s="5">
        <f>'расчет мощности'!K26</f>
        <v>14.64</v>
      </c>
      <c r="K60" s="5">
        <f>'расчет мощности'!L26</f>
        <v>17.664000000000001</v>
      </c>
      <c r="L60" s="5">
        <f>'расчет мощности'!M26</f>
        <v>17.687999999999999</v>
      </c>
      <c r="M60" s="5">
        <f>'расчет мощности'!N26</f>
        <v>14.592000000000001</v>
      </c>
      <c r="N60" s="5">
        <f>'расчет мощности'!O26</f>
        <v>13.848000000000001</v>
      </c>
      <c r="O60" s="5">
        <f>'расчет мощности'!P26</f>
        <v>16.295999999999999</v>
      </c>
      <c r="P60" s="5">
        <f>'расчет мощности'!Q26</f>
        <v>18.12</v>
      </c>
      <c r="Q60" s="5">
        <f>'расчет мощности'!R26</f>
        <v>21.552</v>
      </c>
      <c r="R60" s="5">
        <f>'расчет мощности'!S26</f>
        <v>27.648</v>
      </c>
      <c r="S60" s="5">
        <f>'расчет мощности'!T26</f>
        <v>20.544</v>
      </c>
      <c r="T60" s="5">
        <f>'расчет мощности'!U26</f>
        <v>20.568000000000001</v>
      </c>
      <c r="U60" s="5">
        <f>'расчет мощности'!V26</f>
        <v>17.616</v>
      </c>
      <c r="V60" s="5">
        <f>'расчет мощности'!W26</f>
        <v>14.112</v>
      </c>
      <c r="W60" s="5">
        <f>'расчет мощности'!X26</f>
        <v>13.2</v>
      </c>
      <c r="X60" s="5">
        <f>'расчет мощности'!Y26</f>
        <v>12.456</v>
      </c>
      <c r="Y60" s="5">
        <f>'расчет мощности'!Z26</f>
        <v>12.167999999999999</v>
      </c>
    </row>
    <row r="61" spans="1:25" x14ac:dyDescent="0.25">
      <c r="A61" s="7">
        <f t="shared" si="0"/>
        <v>42970</v>
      </c>
      <c r="B61" s="15">
        <f>'расчет мощности'!C27</f>
        <v>12.624000000000001</v>
      </c>
      <c r="C61" s="5">
        <f>'расчет мощности'!D27</f>
        <v>14.496</v>
      </c>
      <c r="D61" s="5">
        <f>'расчет мощности'!E27</f>
        <v>15.768000000000001</v>
      </c>
      <c r="E61" s="5">
        <f>'расчет мощности'!F27</f>
        <v>15.263999999999999</v>
      </c>
      <c r="F61" s="5">
        <f>'расчет мощности'!G27</f>
        <v>15.407999999999999</v>
      </c>
      <c r="G61" s="5">
        <f>'расчет мощности'!H27</f>
        <v>15.576000000000001</v>
      </c>
      <c r="H61" s="5">
        <f>'расчет мощности'!I27</f>
        <v>15.84</v>
      </c>
      <c r="I61" s="5">
        <f>'расчет мощности'!J27</f>
        <v>17.423999999999999</v>
      </c>
      <c r="J61" s="5">
        <f>'расчет мощности'!K27</f>
        <v>14.327999999999999</v>
      </c>
      <c r="K61" s="5">
        <f>'расчет мощности'!L27</f>
        <v>15.648</v>
      </c>
      <c r="L61" s="5">
        <f>'расчет мощности'!M27</f>
        <v>13.704000000000001</v>
      </c>
      <c r="M61" s="5">
        <f>'расчет мощности'!N27</f>
        <v>14.28</v>
      </c>
      <c r="N61" s="5">
        <f>'расчет мощности'!O27</f>
        <v>18.312000000000001</v>
      </c>
      <c r="O61" s="5">
        <f>'расчет мощности'!P27</f>
        <v>17.52</v>
      </c>
      <c r="P61" s="5">
        <f>'расчет мощности'!Q27</f>
        <v>18.576000000000001</v>
      </c>
      <c r="Q61" s="5">
        <f>'расчет мощности'!R27</f>
        <v>19.68</v>
      </c>
      <c r="R61" s="5">
        <f>'расчет мощности'!S27</f>
        <v>18.408000000000001</v>
      </c>
      <c r="S61" s="5">
        <f>'расчет мощности'!T27</f>
        <v>20.16</v>
      </c>
      <c r="T61" s="5">
        <f>'расчет мощности'!U27</f>
        <v>18.600000000000001</v>
      </c>
      <c r="U61" s="5">
        <f>'расчет мощности'!V27</f>
        <v>15.528</v>
      </c>
      <c r="V61" s="5">
        <f>'расчет мощности'!W27</f>
        <v>14.592000000000001</v>
      </c>
      <c r="W61" s="5">
        <f>'расчет мощности'!X27</f>
        <v>13.488</v>
      </c>
      <c r="X61" s="5">
        <f>'расчет мощности'!Y27</f>
        <v>12.672000000000001</v>
      </c>
      <c r="Y61" s="5">
        <f>'расчет мощности'!Z27</f>
        <v>12.624000000000001</v>
      </c>
    </row>
    <row r="62" spans="1:25" x14ac:dyDescent="0.25">
      <c r="A62" s="7">
        <f t="shared" si="0"/>
        <v>42971</v>
      </c>
      <c r="B62" s="5">
        <f>'расчет мощности'!C28</f>
        <v>12.167999999999999</v>
      </c>
      <c r="C62" s="5">
        <f>'расчет мощности'!D28</f>
        <v>11.664</v>
      </c>
      <c r="D62" s="5">
        <f>'расчет мощности'!E28</f>
        <v>12.912000000000001</v>
      </c>
      <c r="E62" s="5">
        <f>'расчет мощности'!F28</f>
        <v>12.984</v>
      </c>
      <c r="F62" s="5">
        <f>'расчет мощности'!G28</f>
        <v>14.688000000000001</v>
      </c>
      <c r="G62" s="5">
        <f>'расчет мощности'!H28</f>
        <v>17.760000000000002</v>
      </c>
      <c r="H62" s="5">
        <f>'расчет мощности'!I28</f>
        <v>20.472000000000001</v>
      </c>
      <c r="I62" s="5">
        <f>'расчет мощности'!J28</f>
        <v>18.504000000000001</v>
      </c>
      <c r="J62" s="5">
        <f>'расчет мощности'!K28</f>
        <v>16.872</v>
      </c>
      <c r="K62" s="5">
        <f>'расчет мощности'!L28</f>
        <v>17.015999999999998</v>
      </c>
      <c r="L62" s="5">
        <f>'расчет мощности'!M28</f>
        <v>18.239999999999998</v>
      </c>
      <c r="M62" s="5">
        <f>'расчет мощности'!N28</f>
        <v>17.52</v>
      </c>
      <c r="N62" s="5">
        <f>'расчет мощности'!O28</f>
        <v>18.456</v>
      </c>
      <c r="O62" s="5">
        <f>'расчет мощности'!P28</f>
        <v>16.2</v>
      </c>
      <c r="P62" s="5">
        <f>'расчет мощности'!Q28</f>
        <v>19.751999999999999</v>
      </c>
      <c r="Q62" s="5">
        <f>'расчет мощности'!R28</f>
        <v>23.376000000000001</v>
      </c>
      <c r="R62" s="5">
        <f>'расчет мощности'!S28</f>
        <v>23.808</v>
      </c>
      <c r="S62" s="5">
        <f>'расчет мощности'!T28</f>
        <v>19.152000000000001</v>
      </c>
      <c r="T62" s="5">
        <f>'расчет мощности'!U28</f>
        <v>20.64</v>
      </c>
      <c r="U62" s="5">
        <f>'расчет мощности'!V28</f>
        <v>17.327999999999999</v>
      </c>
      <c r="V62" s="5">
        <f>'расчет мощности'!W28</f>
        <v>14.544</v>
      </c>
      <c r="W62" s="5">
        <f>'расчет мощности'!X28</f>
        <v>13.44</v>
      </c>
      <c r="X62" s="5">
        <f>'расчет мощности'!Y28</f>
        <v>13.416</v>
      </c>
      <c r="Y62" s="5">
        <f>'расчет мощности'!Z28</f>
        <v>13.656000000000001</v>
      </c>
    </row>
    <row r="63" spans="1:25" x14ac:dyDescent="0.25">
      <c r="A63" s="7">
        <f t="shared" si="0"/>
        <v>42972</v>
      </c>
      <c r="B63" s="21">
        <f>'расчет мощности'!C29</f>
        <v>13.416</v>
      </c>
      <c r="C63" s="5">
        <f>'расчет мощности'!D29</f>
        <v>14.928000000000001</v>
      </c>
      <c r="D63" s="5">
        <f>'расчет мощности'!E29</f>
        <v>17.568000000000001</v>
      </c>
      <c r="E63" s="5">
        <f>'расчет мощности'!F29</f>
        <v>16.536000000000001</v>
      </c>
      <c r="F63" s="5">
        <f>'расчет мощности'!G29</f>
        <v>17.135999999999999</v>
      </c>
      <c r="G63" s="5">
        <f>'расчет мощности'!H29</f>
        <v>15.167999999999999</v>
      </c>
      <c r="H63" s="5">
        <f>'расчет мощности'!I29</f>
        <v>14.616</v>
      </c>
      <c r="I63" s="5">
        <f>'расчет мощности'!J29</f>
        <v>18.431999999999999</v>
      </c>
      <c r="J63" s="5">
        <f>'расчет мощности'!K29</f>
        <v>15.864000000000001</v>
      </c>
      <c r="K63" s="5">
        <f>'расчет мощности'!L29</f>
        <v>14.952</v>
      </c>
      <c r="L63" s="5">
        <f>'расчет мощности'!M29</f>
        <v>14.544</v>
      </c>
      <c r="M63" s="5">
        <f>'расчет мощности'!N29</f>
        <v>16.872</v>
      </c>
      <c r="N63" s="5">
        <f>'расчет мощности'!O29</f>
        <v>16.728000000000002</v>
      </c>
      <c r="O63" s="5">
        <f>'расчет мощности'!P29</f>
        <v>19.295999999999999</v>
      </c>
      <c r="P63" s="5">
        <f>'расчет мощности'!Q29</f>
        <v>17.303999999999998</v>
      </c>
      <c r="Q63" s="5">
        <f>'расчет мощности'!R29</f>
        <v>18.36</v>
      </c>
      <c r="R63" s="5">
        <f>'расчет мощности'!S29</f>
        <v>17.975999999999999</v>
      </c>
      <c r="S63" s="5">
        <f>'расчет мощности'!T29</f>
        <v>22.728000000000002</v>
      </c>
      <c r="T63" s="5">
        <f>'расчет мощности'!U29</f>
        <v>20.904</v>
      </c>
      <c r="U63" s="5">
        <f>'расчет мощности'!V29</f>
        <v>16.2</v>
      </c>
      <c r="V63" s="5">
        <f>'расчет мощности'!W29</f>
        <v>13.728</v>
      </c>
      <c r="W63" s="5">
        <f>'расчет мощности'!X29</f>
        <v>12.888</v>
      </c>
      <c r="X63" s="5">
        <f>'расчет мощности'!Y29</f>
        <v>12.096</v>
      </c>
      <c r="Y63" s="5">
        <f>'расчет мощности'!Z29</f>
        <v>11.304</v>
      </c>
    </row>
    <row r="64" spans="1:25" x14ac:dyDescent="0.25">
      <c r="A64" s="7">
        <f t="shared" si="0"/>
        <v>42973</v>
      </c>
      <c r="B64" s="5">
        <f>'расчет мощности'!C30</f>
        <v>11.352</v>
      </c>
      <c r="C64" s="5">
        <f>'расчет мощности'!D30</f>
        <v>12.407999999999999</v>
      </c>
      <c r="D64" s="5">
        <f>'расчет мощности'!E30</f>
        <v>12.023999999999999</v>
      </c>
      <c r="E64" s="5">
        <f>'расчет мощности'!F30</f>
        <v>15.096</v>
      </c>
      <c r="F64" s="5">
        <f>'расчет мощности'!G30</f>
        <v>16.463999999999999</v>
      </c>
      <c r="G64" s="5">
        <f>'расчет мощности'!H30</f>
        <v>19.512</v>
      </c>
      <c r="H64" s="5">
        <f>'расчет мощности'!I30</f>
        <v>19.968</v>
      </c>
      <c r="I64" s="5">
        <f>'расчет мощности'!J30</f>
        <v>24.096</v>
      </c>
      <c r="J64" s="5">
        <f>'расчет мощности'!K30</f>
        <v>21.24</v>
      </c>
      <c r="K64" s="5">
        <f>'расчет мощности'!L30</f>
        <v>17.856000000000002</v>
      </c>
      <c r="L64" s="5">
        <f>'расчет мощности'!M30</f>
        <v>18.096</v>
      </c>
      <c r="M64" s="5">
        <f>'расчет мощности'!N30</f>
        <v>17.376000000000001</v>
      </c>
      <c r="N64" s="5">
        <f>'расчет мощности'!O30</f>
        <v>15.912000000000001</v>
      </c>
      <c r="O64" s="5">
        <f>'расчет мощности'!P30</f>
        <v>13.776</v>
      </c>
      <c r="P64" s="5">
        <f>'расчет мощности'!Q30</f>
        <v>12.311999999999999</v>
      </c>
      <c r="Q64" s="5">
        <f>'расчет мощности'!R30</f>
        <v>17.783999999999999</v>
      </c>
      <c r="R64" s="5">
        <f>'расчет мощности'!S30</f>
        <v>20.399999999999999</v>
      </c>
      <c r="S64" s="5">
        <f>'расчет мощности'!T30</f>
        <v>19.847999999999999</v>
      </c>
      <c r="T64" s="5">
        <f>'расчет мощности'!U30</f>
        <v>19.463999999999999</v>
      </c>
      <c r="U64" s="5">
        <f>'расчет мощности'!V30</f>
        <v>16.824000000000002</v>
      </c>
      <c r="V64" s="5">
        <f>'расчет мощности'!W30</f>
        <v>15.288</v>
      </c>
      <c r="W64" s="5">
        <f>'расчет мощности'!X30</f>
        <v>13.343999999999999</v>
      </c>
      <c r="X64" s="5">
        <f>'расчет мощности'!Y30</f>
        <v>12.263999999999999</v>
      </c>
      <c r="Y64" s="5">
        <f>'расчет мощности'!Z30</f>
        <v>12</v>
      </c>
    </row>
    <row r="65" spans="1:25" x14ac:dyDescent="0.25">
      <c r="A65" s="7">
        <f t="shared" si="0"/>
        <v>42974</v>
      </c>
      <c r="B65" s="5">
        <f>'расчет мощности'!C31</f>
        <v>12.071999999999999</v>
      </c>
      <c r="C65" s="5">
        <f>'расчет мощности'!D31</f>
        <v>11.976000000000001</v>
      </c>
      <c r="D65" s="5">
        <f>'расчет мощности'!E31</f>
        <v>13.872</v>
      </c>
      <c r="E65" s="5">
        <f>'расчет мощности'!F31</f>
        <v>14.592000000000001</v>
      </c>
      <c r="F65" s="5">
        <f>'расчет мощности'!G31</f>
        <v>19.079999999999998</v>
      </c>
      <c r="G65" s="5">
        <f>'расчет мощности'!H31</f>
        <v>19.32</v>
      </c>
      <c r="H65" s="5">
        <f>'расчет мощности'!I31</f>
        <v>18.192</v>
      </c>
      <c r="I65" s="5">
        <f>'расчет мощности'!J31</f>
        <v>21.216000000000001</v>
      </c>
      <c r="J65" s="5">
        <f>'расчет мощности'!K31</f>
        <v>19.344000000000001</v>
      </c>
      <c r="K65" s="5">
        <f>'расчет мощности'!L31</f>
        <v>18.263999999999999</v>
      </c>
      <c r="L65" s="5">
        <f>'расчет мощности'!M31</f>
        <v>15.311999999999999</v>
      </c>
      <c r="M65" s="5">
        <f>'расчет мощности'!N31</f>
        <v>17.712</v>
      </c>
      <c r="N65" s="5">
        <f>'расчет мощности'!O31</f>
        <v>21.431999999999999</v>
      </c>
      <c r="O65" s="5">
        <f>'расчет мощности'!P31</f>
        <v>19.704000000000001</v>
      </c>
      <c r="P65" s="5">
        <f>'расчет мощности'!Q31</f>
        <v>24.911999999999999</v>
      </c>
      <c r="Q65" s="5">
        <f>'расчет мощности'!R31</f>
        <v>28.8</v>
      </c>
      <c r="R65" s="5">
        <f>'расчет мощности'!S31</f>
        <v>29.76</v>
      </c>
      <c r="S65" s="5">
        <f>'расчет мощности'!T31</f>
        <v>29.832000000000001</v>
      </c>
      <c r="T65" s="5">
        <f>'расчет мощности'!U31</f>
        <v>26.28</v>
      </c>
      <c r="U65" s="5">
        <f>'расчет мощности'!V31</f>
        <v>22.103999999999999</v>
      </c>
      <c r="V65" s="5">
        <f>'расчет мощности'!W31</f>
        <v>17.832000000000001</v>
      </c>
      <c r="W65" s="5">
        <f>'расчет мощности'!X31</f>
        <v>16.512</v>
      </c>
      <c r="X65" s="5">
        <f>'расчет мощности'!Y31</f>
        <v>16.391999999999999</v>
      </c>
      <c r="Y65" s="5">
        <f>'расчет мощности'!Z31</f>
        <v>14.904</v>
      </c>
    </row>
    <row r="66" spans="1:25" x14ac:dyDescent="0.25">
      <c r="A66" s="7">
        <f t="shared" si="0"/>
        <v>42975</v>
      </c>
      <c r="B66" s="5">
        <f>'расчет мощности'!C32</f>
        <v>15.288</v>
      </c>
      <c r="C66" s="5">
        <f>'расчет мощности'!D32</f>
        <v>18.431999999999999</v>
      </c>
      <c r="D66" s="5">
        <f>'расчет мощности'!E32</f>
        <v>16.344000000000001</v>
      </c>
      <c r="E66" s="5">
        <f>'расчет мощности'!F32</f>
        <v>17.28</v>
      </c>
      <c r="F66" s="5">
        <f>'расчет мощности'!G32</f>
        <v>19.488</v>
      </c>
      <c r="G66" s="5">
        <f>'расчет мощности'!H32</f>
        <v>17.64</v>
      </c>
      <c r="H66" s="5">
        <f>'расчет мощности'!I32</f>
        <v>19.847999999999999</v>
      </c>
      <c r="I66" s="5">
        <f>'расчет мощности'!J32</f>
        <v>22.391999999999999</v>
      </c>
      <c r="J66" s="5">
        <f>'расчет мощности'!K32</f>
        <v>16.536000000000001</v>
      </c>
      <c r="K66" s="5">
        <f>'расчет мощности'!L32</f>
        <v>17.568000000000001</v>
      </c>
      <c r="L66" s="5">
        <f>'расчет мощности'!M32</f>
        <v>18.696000000000002</v>
      </c>
      <c r="M66" s="5">
        <f>'расчет мощности'!N32</f>
        <v>17.736000000000001</v>
      </c>
      <c r="N66" s="5">
        <f>'расчет мощности'!O32</f>
        <v>18.239999999999998</v>
      </c>
      <c r="O66" s="5">
        <f>'расчет мощности'!P32</f>
        <v>21.263999999999999</v>
      </c>
      <c r="P66" s="5">
        <f>'расчет мощности'!Q32</f>
        <v>21.936</v>
      </c>
      <c r="Q66" s="5">
        <f>'расчет мощности'!R32</f>
        <v>31.367999999999999</v>
      </c>
      <c r="R66" s="5">
        <f>'расчет мощности'!S32</f>
        <v>32.591999999999999</v>
      </c>
      <c r="S66" s="5">
        <f>'расчет мощности'!T32</f>
        <v>28.8</v>
      </c>
      <c r="T66" s="5">
        <f>'расчет мощности'!U32</f>
        <v>28.536000000000001</v>
      </c>
      <c r="U66" s="5">
        <f>'расчет мощности'!V32</f>
        <v>24.12</v>
      </c>
      <c r="V66" s="5">
        <f>'расчет мощности'!W32</f>
        <v>20.783999999999999</v>
      </c>
      <c r="W66" s="5">
        <f>'расчет мощности'!X32</f>
        <v>18.384</v>
      </c>
      <c r="X66" s="5">
        <f>'расчет мощности'!Y32</f>
        <v>16.103999999999999</v>
      </c>
      <c r="Y66" s="5">
        <f>'расчет мощности'!Z32</f>
        <v>15.696</v>
      </c>
    </row>
    <row r="67" spans="1:25" x14ac:dyDescent="0.25">
      <c r="A67" s="7">
        <f t="shared" si="0"/>
        <v>42976</v>
      </c>
      <c r="B67" s="5">
        <f>'расчет мощности'!C33</f>
        <v>16.463999999999999</v>
      </c>
      <c r="C67" s="5">
        <f>'расчет мощности'!D33</f>
        <v>16.488</v>
      </c>
      <c r="D67" s="5">
        <f>'расчет мощности'!E33</f>
        <v>19.344000000000001</v>
      </c>
      <c r="E67" s="5">
        <f>'расчет мощности'!F33</f>
        <v>19.824000000000002</v>
      </c>
      <c r="F67" s="5">
        <f>'расчет мощности'!G33</f>
        <v>19.440000000000001</v>
      </c>
      <c r="G67" s="5">
        <f>'расчет мощности'!H33</f>
        <v>20.327999999999999</v>
      </c>
      <c r="H67" s="5">
        <f>'расчет мощности'!I33</f>
        <v>21.024000000000001</v>
      </c>
      <c r="I67" s="5">
        <f>'расчет мощности'!J33</f>
        <v>22.224</v>
      </c>
      <c r="J67" s="5">
        <f>'расчет мощности'!K33</f>
        <v>18.600000000000001</v>
      </c>
      <c r="K67" s="5">
        <f>'расчет мощности'!L33</f>
        <v>18.047999999999998</v>
      </c>
      <c r="L67" s="5">
        <f>'расчет мощности'!M33</f>
        <v>17.184000000000001</v>
      </c>
      <c r="M67" s="5">
        <f>'расчет мощности'!N33</f>
        <v>19.728000000000002</v>
      </c>
      <c r="N67" s="5">
        <f>'расчет мощности'!O33</f>
        <v>19.992000000000001</v>
      </c>
      <c r="O67" s="5">
        <f>'расчет мощности'!P33</f>
        <v>20.616</v>
      </c>
      <c r="P67" s="5">
        <f>'расчет мощности'!Q33</f>
        <v>22.8</v>
      </c>
      <c r="Q67" s="5">
        <f>'расчет мощности'!R33</f>
        <v>30.288</v>
      </c>
      <c r="R67" s="5">
        <f>'расчет мощности'!S33</f>
        <v>30.24</v>
      </c>
      <c r="S67" s="5">
        <f>'расчет мощности'!T33</f>
        <v>27.12</v>
      </c>
      <c r="T67" s="5">
        <f>'расчет мощности'!U33</f>
        <v>24.384</v>
      </c>
      <c r="U67" s="5">
        <f>'расчет мощности'!V33</f>
        <v>23.015999999999998</v>
      </c>
      <c r="V67" s="5">
        <f>'расчет мощности'!W33</f>
        <v>19.32</v>
      </c>
      <c r="W67" s="5">
        <f>'расчет мощности'!X33</f>
        <v>17.376000000000001</v>
      </c>
      <c r="X67" s="5">
        <f>'расчет мощности'!Y33</f>
        <v>17.472000000000001</v>
      </c>
      <c r="Y67" s="5">
        <f>'расчет мощности'!Z33</f>
        <v>16.559999999999999</v>
      </c>
    </row>
    <row r="68" spans="1:25" x14ac:dyDescent="0.25">
      <c r="A68" s="7">
        <f t="shared" si="0"/>
        <v>42977</v>
      </c>
      <c r="B68" s="5">
        <f>'расчет мощности'!C34</f>
        <v>16.079999999999998</v>
      </c>
      <c r="C68" s="5">
        <f>'расчет мощности'!D34</f>
        <v>17.928000000000001</v>
      </c>
      <c r="D68" s="5">
        <f>'расчет мощности'!E34</f>
        <v>18.167999999999999</v>
      </c>
      <c r="E68" s="5">
        <f>'расчет мощности'!F34</f>
        <v>17.808</v>
      </c>
      <c r="F68" s="5">
        <f>'расчет мощности'!G34</f>
        <v>18</v>
      </c>
      <c r="G68" s="5">
        <f>'расчет мощности'!H34</f>
        <v>16.896000000000001</v>
      </c>
      <c r="H68" s="5">
        <f>'расчет мощности'!I34</f>
        <v>16.968</v>
      </c>
      <c r="I68" s="5">
        <f>'расчет мощности'!J34</f>
        <v>20.064</v>
      </c>
      <c r="J68" s="5">
        <f>'расчет мощности'!K34</f>
        <v>19.632000000000001</v>
      </c>
      <c r="K68" s="5">
        <f>'расчет мощности'!L34</f>
        <v>18.96</v>
      </c>
      <c r="L68" s="5">
        <f>'расчет мощности'!M34</f>
        <v>19.488</v>
      </c>
      <c r="M68" s="5">
        <f>'расчет мощности'!N34</f>
        <v>18.36</v>
      </c>
      <c r="N68" s="5">
        <f>'расчет мощности'!O34</f>
        <v>20.231999999999999</v>
      </c>
      <c r="O68" s="5">
        <f>'расчет мощности'!P34</f>
        <v>21.672000000000001</v>
      </c>
      <c r="P68" s="5">
        <f>'расчет мощности'!Q34</f>
        <v>25.224</v>
      </c>
      <c r="Q68" s="5">
        <f>'расчет мощности'!R34</f>
        <v>22.92</v>
      </c>
      <c r="R68" s="5">
        <f>'расчет мощности'!S34</f>
        <v>26.808</v>
      </c>
      <c r="S68" s="5">
        <f>'расчет мощности'!T34</f>
        <v>25.032</v>
      </c>
      <c r="T68" s="5">
        <f>'расчет мощности'!U34</f>
        <v>23.16</v>
      </c>
      <c r="U68" s="5">
        <f>'расчет мощности'!V34</f>
        <v>20.423999999999999</v>
      </c>
      <c r="V68" s="5">
        <f>'расчет мощности'!W34</f>
        <v>16.344000000000001</v>
      </c>
      <c r="W68" s="5">
        <f>'расчет мощности'!X34</f>
        <v>15.816000000000001</v>
      </c>
      <c r="X68" s="5">
        <f>'расчет мощности'!Y34</f>
        <v>15.696</v>
      </c>
      <c r="Y68" s="5">
        <f>'расчет мощности'!Z34</f>
        <v>15.912000000000001</v>
      </c>
    </row>
    <row r="69" spans="1:25" x14ac:dyDescent="0.25">
      <c r="A69" s="7">
        <f t="shared" si="0"/>
        <v>42978</v>
      </c>
      <c r="B69" s="5">
        <f>'расчет мощности'!C35</f>
        <v>15.84</v>
      </c>
      <c r="C69" s="5">
        <f>'расчет мощности'!D35</f>
        <v>16.776</v>
      </c>
      <c r="D69" s="5">
        <f>'расчет мощности'!E35</f>
        <v>19.824000000000002</v>
      </c>
      <c r="E69" s="5">
        <f>'расчет мощности'!F35</f>
        <v>18.552</v>
      </c>
      <c r="F69" s="5">
        <f>'расчет мощности'!G35</f>
        <v>19.152000000000001</v>
      </c>
      <c r="G69" s="5">
        <f>'расчет мощности'!H35</f>
        <v>17.783999999999999</v>
      </c>
      <c r="H69" s="5">
        <f>'расчет мощности'!I35</f>
        <v>17.04</v>
      </c>
      <c r="I69" s="5">
        <f>'расчет мощности'!J35</f>
        <v>16.968</v>
      </c>
      <c r="J69" s="5">
        <f>'расчет мощности'!K35</f>
        <v>19.8</v>
      </c>
      <c r="K69" s="5">
        <f>'расчет мощности'!L35</f>
        <v>17.015999999999998</v>
      </c>
      <c r="L69" s="5">
        <f>'расчет мощности'!M35</f>
        <v>15.192</v>
      </c>
      <c r="M69" s="5">
        <f>'расчет мощности'!N35</f>
        <v>15.023999999999999</v>
      </c>
      <c r="N69" s="5">
        <f>'расчет мощности'!O35</f>
        <v>17.904</v>
      </c>
      <c r="O69" s="5">
        <f>'расчет мощности'!P35</f>
        <v>19.824000000000002</v>
      </c>
      <c r="P69" s="5">
        <f>'расчет мощности'!Q35</f>
        <v>18.48</v>
      </c>
      <c r="Q69" s="5">
        <f>'расчет мощности'!R35</f>
        <v>24.143999999999998</v>
      </c>
      <c r="R69" s="5">
        <f>'расчет мощности'!S35</f>
        <v>28.32</v>
      </c>
      <c r="S69" s="5">
        <f>'расчет мощности'!T35</f>
        <v>25.728000000000002</v>
      </c>
      <c r="T69" s="5">
        <f>'расчет мощности'!U35</f>
        <v>22.776</v>
      </c>
      <c r="U69" s="5">
        <f>'расчет мощности'!V35</f>
        <v>20.64</v>
      </c>
      <c r="V69" s="5">
        <f>'расчет мощности'!W35</f>
        <v>18.024000000000001</v>
      </c>
      <c r="W69" s="5">
        <f>'расчет мощности'!X35</f>
        <v>17.015999999999998</v>
      </c>
      <c r="X69" s="5">
        <f>'расчет мощности'!Y35</f>
        <v>15.6</v>
      </c>
      <c r="Y69" s="5">
        <f>'расчет мощности'!Z35</f>
        <v>15.336</v>
      </c>
    </row>
    <row r="71" spans="1:25" x14ac:dyDescent="0.25">
      <c r="B71">
        <f>B39*B4/1000</f>
        <v>10.120362479999999</v>
      </c>
      <c r="C71">
        <f t="shared" ref="C71:Y71" si="1">C39*C4/1000</f>
        <v>11.236848479999999</v>
      </c>
      <c r="D71">
        <f t="shared" si="1"/>
        <v>15.287975999999997</v>
      </c>
      <c r="E71">
        <f t="shared" si="1"/>
        <v>14.022782400000002</v>
      </c>
      <c r="F71">
        <f t="shared" si="1"/>
        <v>13.8471984</v>
      </c>
      <c r="G71">
        <f t="shared" si="1"/>
        <v>14.345502239999998</v>
      </c>
      <c r="H71">
        <f t="shared" si="1"/>
        <v>17.600899680000001</v>
      </c>
      <c r="I71">
        <f t="shared" si="1"/>
        <v>18.377416320000005</v>
      </c>
      <c r="J71">
        <f t="shared" si="1"/>
        <v>17.09727264</v>
      </c>
      <c r="K71">
        <f t="shared" si="1"/>
        <v>15.779681279999998</v>
      </c>
      <c r="L71">
        <f t="shared" si="1"/>
        <v>18.596576639999999</v>
      </c>
      <c r="M71">
        <f t="shared" si="1"/>
        <v>17.650483200000004</v>
      </c>
      <c r="N71">
        <f t="shared" si="1"/>
        <v>16.403698080000002</v>
      </c>
      <c r="O71">
        <f t="shared" si="1"/>
        <v>19.618761599999999</v>
      </c>
      <c r="P71">
        <f t="shared" si="1"/>
        <v>20.654779680000004</v>
      </c>
      <c r="Q71">
        <f t="shared" si="1"/>
        <v>20.048874000000005</v>
      </c>
      <c r="R71">
        <f t="shared" si="1"/>
        <v>19.568588160000001</v>
      </c>
      <c r="S71">
        <f t="shared" si="1"/>
        <v>19.978594559999998</v>
      </c>
      <c r="T71">
        <f t="shared" si="1"/>
        <v>17.311315199999996</v>
      </c>
      <c r="U71">
        <f t="shared" si="1"/>
        <v>15.857146800000002</v>
      </c>
      <c r="V71">
        <f t="shared" si="1"/>
        <v>12.683176800000002</v>
      </c>
      <c r="W71">
        <f t="shared" si="1"/>
        <v>10.787923440000002</v>
      </c>
      <c r="X71">
        <f t="shared" si="1"/>
        <v>10.279617599999998</v>
      </c>
      <c r="Y71">
        <f t="shared" si="1"/>
        <v>9.7611300000000014</v>
      </c>
    </row>
    <row r="72" spans="1:25" x14ac:dyDescent="0.25">
      <c r="B72">
        <f t="shared" ref="B72:Y82" si="2">B40*B5/1000</f>
        <v>4.2012431999999995</v>
      </c>
      <c r="C72">
        <f t="shared" si="2"/>
        <v>4.8472975199999997</v>
      </c>
      <c r="D72">
        <f t="shared" si="2"/>
        <v>6.0039724799999998</v>
      </c>
      <c r="E72">
        <f t="shared" si="2"/>
        <v>5.9819472000000005</v>
      </c>
      <c r="F72">
        <f t="shared" si="2"/>
        <v>6.6368354399999996</v>
      </c>
      <c r="G72">
        <f t="shared" si="2"/>
        <v>7.7556734400000007</v>
      </c>
      <c r="H72">
        <f t="shared" si="2"/>
        <v>7.8580320000000006</v>
      </c>
      <c r="I72">
        <f t="shared" si="2"/>
        <v>7.6594055999999995</v>
      </c>
      <c r="J72">
        <f t="shared" si="2"/>
        <v>7.4186517600000004</v>
      </c>
      <c r="K72">
        <f t="shared" si="2"/>
        <v>7.1100079200000001</v>
      </c>
      <c r="L72">
        <f t="shared" si="2"/>
        <v>7.6239206400000006</v>
      </c>
      <c r="M72">
        <f t="shared" si="2"/>
        <v>7.4524704000000002</v>
      </c>
      <c r="N72">
        <f t="shared" si="2"/>
        <v>6.4970748</v>
      </c>
      <c r="O72">
        <f t="shared" si="2"/>
        <v>7.4162613599999991</v>
      </c>
      <c r="P72">
        <f t="shared" si="2"/>
        <v>8.2918727999999984</v>
      </c>
      <c r="Q72">
        <f t="shared" si="2"/>
        <v>7.3006440000000001</v>
      </c>
      <c r="R72">
        <f t="shared" si="2"/>
        <v>8.2079990400000007</v>
      </c>
      <c r="S72">
        <f t="shared" si="2"/>
        <v>8.033176319999999</v>
      </c>
      <c r="T72">
        <f t="shared" si="2"/>
        <v>7.7616959999999988</v>
      </c>
      <c r="U72">
        <f t="shared" si="2"/>
        <v>6.9206932799999992</v>
      </c>
      <c r="V72">
        <f t="shared" si="2"/>
        <v>5.4363672000000003</v>
      </c>
      <c r="W72">
        <f t="shared" si="2"/>
        <v>4.5076802400000009</v>
      </c>
      <c r="X72">
        <f t="shared" si="2"/>
        <v>4.2565535999999993</v>
      </c>
      <c r="Y72">
        <f t="shared" si="2"/>
        <v>4.4419003200000002</v>
      </c>
    </row>
    <row r="73" spans="1:25" x14ac:dyDescent="0.25">
      <c r="B73">
        <f t="shared" si="2"/>
        <v>4.4157960000000003</v>
      </c>
      <c r="C73">
        <f t="shared" si="2"/>
        <v>4.5902471999999985</v>
      </c>
      <c r="D73">
        <f t="shared" si="2"/>
        <v>5.037278399999999</v>
      </c>
      <c r="E73">
        <f t="shared" si="2"/>
        <v>6.4255346400000004</v>
      </c>
      <c r="F73">
        <f t="shared" si="2"/>
        <v>4.7927903999999995</v>
      </c>
      <c r="G73">
        <f t="shared" si="2"/>
        <v>9.704581919999999</v>
      </c>
      <c r="H73">
        <f t="shared" si="2"/>
        <v>5.0480280000000004</v>
      </c>
      <c r="I73">
        <f t="shared" si="2"/>
        <v>6.7315365599999994</v>
      </c>
      <c r="J73">
        <f t="shared" si="2"/>
        <v>5.8756211999999994</v>
      </c>
      <c r="K73">
        <f t="shared" si="2"/>
        <v>6.1753190399999998</v>
      </c>
      <c r="L73">
        <f t="shared" si="2"/>
        <v>6.2060961600000004</v>
      </c>
      <c r="M73">
        <f t="shared" si="2"/>
        <v>5.6655052800000005</v>
      </c>
      <c r="N73">
        <f t="shared" si="2"/>
        <v>6.1377228000000006</v>
      </c>
      <c r="O73">
        <f t="shared" si="2"/>
        <v>6.5954313599999992</v>
      </c>
      <c r="P73">
        <f t="shared" si="2"/>
        <v>6.9710760000000001</v>
      </c>
      <c r="Q73">
        <f t="shared" si="2"/>
        <v>7.1847415199999993</v>
      </c>
      <c r="R73">
        <f t="shared" si="2"/>
        <v>8.9313595199999991</v>
      </c>
      <c r="S73">
        <f t="shared" si="2"/>
        <v>8.4940850399999999</v>
      </c>
      <c r="T73">
        <f t="shared" si="2"/>
        <v>7.2070151999999998</v>
      </c>
      <c r="U73">
        <f t="shared" si="2"/>
        <v>6.3674687999999993</v>
      </c>
      <c r="V73">
        <f t="shared" si="2"/>
        <v>5.4843095999999987</v>
      </c>
      <c r="W73">
        <f t="shared" si="2"/>
        <v>4.797407999999999</v>
      </c>
      <c r="X73">
        <f t="shared" si="2"/>
        <v>4.3612799999999998</v>
      </c>
      <c r="Y73">
        <f t="shared" si="2"/>
        <v>4.2958607999999998</v>
      </c>
    </row>
    <row r="74" spans="1:25" x14ac:dyDescent="0.25">
      <c r="B74">
        <f t="shared" si="2"/>
        <v>9.1966017600000001</v>
      </c>
      <c r="C74">
        <f t="shared" si="2"/>
        <v>10.644240960000001</v>
      </c>
      <c r="D74">
        <f t="shared" si="2"/>
        <v>11.60472768</v>
      </c>
      <c r="E74">
        <f t="shared" si="2"/>
        <v>11.511511200000001</v>
      </c>
      <c r="F74">
        <f t="shared" si="2"/>
        <v>11.145452160000001</v>
      </c>
      <c r="G74">
        <f t="shared" si="2"/>
        <v>15.014211120000002</v>
      </c>
      <c r="H74">
        <f t="shared" si="2"/>
        <v>15.232633919999998</v>
      </c>
      <c r="I74">
        <f t="shared" si="2"/>
        <v>17.497782000000001</v>
      </c>
      <c r="J74">
        <f t="shared" si="2"/>
        <v>16.923500400000005</v>
      </c>
      <c r="K74">
        <f t="shared" si="2"/>
        <v>13.625300640000001</v>
      </c>
      <c r="L74">
        <f t="shared" si="2"/>
        <v>13.37656608</v>
      </c>
      <c r="M74">
        <f t="shared" si="2"/>
        <v>12.8112192</v>
      </c>
      <c r="N74">
        <f t="shared" si="2"/>
        <v>14.102400960000001</v>
      </c>
      <c r="O74">
        <f t="shared" si="2"/>
        <v>12.012295680000001</v>
      </c>
      <c r="P74">
        <f t="shared" si="2"/>
        <v>11.987700479999999</v>
      </c>
      <c r="Q74">
        <f t="shared" si="2"/>
        <v>15.40403568</v>
      </c>
      <c r="R74">
        <f t="shared" si="2"/>
        <v>17.871865920000001</v>
      </c>
      <c r="S74">
        <f t="shared" si="2"/>
        <v>18.612894959999998</v>
      </c>
      <c r="T74">
        <f t="shared" si="2"/>
        <v>17.842056960000001</v>
      </c>
      <c r="U74">
        <f t="shared" si="2"/>
        <v>13.8843792</v>
      </c>
      <c r="V74">
        <f t="shared" si="2"/>
        <v>11.257678319999998</v>
      </c>
      <c r="W74">
        <f t="shared" si="2"/>
        <v>10.148973120000001</v>
      </c>
      <c r="X74">
        <f t="shared" si="2"/>
        <v>9.8749596000000004</v>
      </c>
      <c r="Y74">
        <f t="shared" si="2"/>
        <v>8.9744831999999999</v>
      </c>
    </row>
    <row r="75" spans="1:25" x14ac:dyDescent="0.25">
      <c r="B75">
        <f t="shared" si="2"/>
        <v>8.1917846399999998</v>
      </c>
      <c r="C75">
        <f t="shared" si="2"/>
        <v>9.1396216799999994</v>
      </c>
      <c r="D75">
        <f t="shared" si="2"/>
        <v>8.51516232</v>
      </c>
      <c r="E75">
        <f t="shared" si="2"/>
        <v>11.241985920000001</v>
      </c>
      <c r="F75">
        <f t="shared" si="2"/>
        <v>11.5592352</v>
      </c>
      <c r="G75">
        <f t="shared" si="2"/>
        <v>13.973652</v>
      </c>
      <c r="H75">
        <f t="shared" si="2"/>
        <v>13.472388000000002</v>
      </c>
      <c r="I75">
        <f t="shared" si="2"/>
        <v>13.152928800000002</v>
      </c>
      <c r="J75">
        <f t="shared" si="2"/>
        <v>11.925772559999999</v>
      </c>
      <c r="K75">
        <f t="shared" si="2"/>
        <v>13.92545616</v>
      </c>
      <c r="L75">
        <f t="shared" si="2"/>
        <v>13.837552559999999</v>
      </c>
      <c r="M75">
        <f t="shared" si="2"/>
        <v>13.027789440000001</v>
      </c>
      <c r="N75">
        <f t="shared" si="2"/>
        <v>12.669307680000001</v>
      </c>
      <c r="O75">
        <f t="shared" si="2"/>
        <v>11.937782399999998</v>
      </c>
      <c r="P75">
        <f t="shared" si="2"/>
        <v>13.55361216</v>
      </c>
      <c r="Q75">
        <f t="shared" si="2"/>
        <v>13.2959064</v>
      </c>
      <c r="R75">
        <f t="shared" si="2"/>
        <v>16.661304000000001</v>
      </c>
      <c r="S75">
        <f t="shared" si="2"/>
        <v>16.677991200000001</v>
      </c>
      <c r="T75">
        <f t="shared" si="2"/>
        <v>14.85924384</v>
      </c>
      <c r="U75">
        <f t="shared" si="2"/>
        <v>11.705968800000001</v>
      </c>
      <c r="V75">
        <f t="shared" si="2"/>
        <v>9.8798647199999987</v>
      </c>
      <c r="W75">
        <f t="shared" si="2"/>
        <v>9.0631094399999981</v>
      </c>
      <c r="X75">
        <f t="shared" si="2"/>
        <v>8.8098779999999994</v>
      </c>
      <c r="Y75">
        <f t="shared" si="2"/>
        <v>8.06720784</v>
      </c>
    </row>
    <row r="76" spans="1:25" x14ac:dyDescent="0.25">
      <c r="B76">
        <f t="shared" si="2"/>
        <v>8.7840482400000006</v>
      </c>
      <c r="C76">
        <f t="shared" si="2"/>
        <v>9.824387999999999</v>
      </c>
      <c r="D76">
        <f t="shared" si="2"/>
        <v>9.5232074400000002</v>
      </c>
      <c r="E76">
        <f t="shared" si="2"/>
        <v>10.48136832</v>
      </c>
      <c r="F76">
        <f t="shared" si="2"/>
        <v>12.876101279999999</v>
      </c>
      <c r="G76">
        <f t="shared" si="2"/>
        <v>13.06203912</v>
      </c>
      <c r="H76">
        <f t="shared" si="2"/>
        <v>16.638120000000001</v>
      </c>
      <c r="I76">
        <f t="shared" si="2"/>
        <v>18.667817039999999</v>
      </c>
      <c r="J76">
        <f t="shared" si="2"/>
        <v>16.457656320000002</v>
      </c>
      <c r="K76">
        <f t="shared" si="2"/>
        <v>16.873830480000006</v>
      </c>
      <c r="L76">
        <f t="shared" si="2"/>
        <v>15.417712799999997</v>
      </c>
      <c r="M76">
        <f t="shared" si="2"/>
        <v>16.34013504</v>
      </c>
      <c r="N76">
        <f t="shared" si="2"/>
        <v>13.7278944</v>
      </c>
      <c r="O76">
        <f t="shared" si="2"/>
        <v>13.65274224</v>
      </c>
      <c r="P76">
        <f t="shared" si="2"/>
        <v>14.38887744</v>
      </c>
      <c r="Q76">
        <f t="shared" si="2"/>
        <v>15.35166864</v>
      </c>
      <c r="R76">
        <f t="shared" si="2"/>
        <v>19.758720959999998</v>
      </c>
      <c r="S76">
        <f t="shared" si="2"/>
        <v>16.41131712</v>
      </c>
      <c r="T76">
        <f t="shared" si="2"/>
        <v>16.537832639999998</v>
      </c>
      <c r="U76">
        <f t="shared" si="2"/>
        <v>13.26760608</v>
      </c>
      <c r="V76">
        <f t="shared" si="2"/>
        <v>10.774325280000001</v>
      </c>
      <c r="W76">
        <f t="shared" si="2"/>
        <v>9.0767904000000001</v>
      </c>
      <c r="X76">
        <f t="shared" si="2"/>
        <v>8.8289740800000001</v>
      </c>
      <c r="Y76">
        <f t="shared" si="2"/>
        <v>8.684668799999999</v>
      </c>
    </row>
    <row r="77" spans="1:25" x14ac:dyDescent="0.25">
      <c r="B77">
        <f t="shared" si="2"/>
        <v>9.6666239999999988</v>
      </c>
      <c r="C77">
        <f t="shared" si="2"/>
        <v>12.09435624</v>
      </c>
      <c r="D77">
        <f t="shared" si="2"/>
        <v>14.203200000000001</v>
      </c>
      <c r="E77">
        <f t="shared" si="2"/>
        <v>13.17427584</v>
      </c>
      <c r="F77">
        <f t="shared" si="2"/>
        <v>11.771379360000001</v>
      </c>
      <c r="G77">
        <f t="shared" si="2"/>
        <v>13.690369440000001</v>
      </c>
      <c r="H77">
        <f t="shared" si="2"/>
        <v>14.272538400000002</v>
      </c>
      <c r="I77">
        <f t="shared" si="2"/>
        <v>15.778281599999996</v>
      </c>
      <c r="J77">
        <f t="shared" si="2"/>
        <v>13.638549119999999</v>
      </c>
      <c r="K77">
        <f t="shared" si="2"/>
        <v>13.0793544</v>
      </c>
      <c r="L77">
        <f t="shared" si="2"/>
        <v>13.2143616</v>
      </c>
      <c r="M77">
        <f t="shared" si="2"/>
        <v>15.849107999999996</v>
      </c>
      <c r="N77">
        <f t="shared" si="2"/>
        <v>17.311789439999998</v>
      </c>
      <c r="O77">
        <f t="shared" si="2"/>
        <v>16.967615039999998</v>
      </c>
      <c r="P77">
        <f t="shared" si="2"/>
        <v>16.579805759999999</v>
      </c>
      <c r="Q77">
        <f t="shared" si="2"/>
        <v>18.126194399999999</v>
      </c>
      <c r="R77">
        <f t="shared" si="2"/>
        <v>20.101847039999996</v>
      </c>
      <c r="S77">
        <f t="shared" si="2"/>
        <v>22.211354879999998</v>
      </c>
      <c r="T77">
        <f t="shared" si="2"/>
        <v>18.583158239999999</v>
      </c>
      <c r="U77">
        <f t="shared" si="2"/>
        <v>15.304794959999999</v>
      </c>
      <c r="V77">
        <f t="shared" si="2"/>
        <v>12.8123424</v>
      </c>
      <c r="W77">
        <f t="shared" si="2"/>
        <v>10.936642320000001</v>
      </c>
      <c r="X77">
        <f t="shared" si="2"/>
        <v>9.9037209600000011</v>
      </c>
      <c r="Y77">
        <f t="shared" si="2"/>
        <v>9.8228699999999982</v>
      </c>
    </row>
    <row r="78" spans="1:25" x14ac:dyDescent="0.25">
      <c r="B78">
        <f t="shared" si="2"/>
        <v>4.1214095999999989</v>
      </c>
      <c r="C78">
        <f t="shared" si="2"/>
        <v>5.2226327999999995</v>
      </c>
      <c r="D78">
        <f t="shared" si="2"/>
        <v>5.0215305600000004</v>
      </c>
      <c r="E78">
        <f t="shared" si="2"/>
        <v>6.1777178399999997</v>
      </c>
      <c r="F78">
        <f t="shared" si="2"/>
        <v>5.7516600000000002</v>
      </c>
      <c r="G78">
        <f t="shared" si="2"/>
        <v>6.3226655999999997</v>
      </c>
      <c r="H78">
        <f t="shared" si="2"/>
        <v>7.7459399999999992</v>
      </c>
      <c r="I78">
        <f t="shared" si="2"/>
        <v>9.2839996800000009</v>
      </c>
      <c r="J78">
        <f t="shared" si="2"/>
        <v>7.3374369599999998</v>
      </c>
      <c r="K78">
        <f t="shared" si="2"/>
        <v>6.5714040000000002</v>
      </c>
      <c r="L78">
        <f t="shared" si="2"/>
        <v>5.9753990400000001</v>
      </c>
      <c r="M78">
        <f t="shared" si="2"/>
        <v>6.3217324800000005</v>
      </c>
      <c r="N78">
        <f t="shared" si="2"/>
        <v>5.6294975999999997</v>
      </c>
      <c r="O78">
        <f t="shared" si="2"/>
        <v>6.34266576</v>
      </c>
      <c r="P78">
        <f t="shared" si="2"/>
        <v>6.8637364799999991</v>
      </c>
      <c r="Q78">
        <f t="shared" si="2"/>
        <v>16.462387199999998</v>
      </c>
      <c r="R78">
        <f t="shared" si="2"/>
        <v>20.966549759999999</v>
      </c>
      <c r="S78">
        <f t="shared" si="2"/>
        <v>12.879538320000002</v>
      </c>
      <c r="T78">
        <f t="shared" si="2"/>
        <v>7.272990000000001</v>
      </c>
      <c r="U78">
        <f t="shared" si="2"/>
        <v>6.1551868799999996</v>
      </c>
      <c r="V78">
        <f t="shared" si="2"/>
        <v>5.3253626400000007</v>
      </c>
      <c r="W78">
        <f t="shared" si="2"/>
        <v>4.2413448000000002</v>
      </c>
      <c r="X78">
        <f t="shared" si="2"/>
        <v>4.0123775999999998</v>
      </c>
      <c r="Y78">
        <f t="shared" si="2"/>
        <v>4.0123775999999998</v>
      </c>
    </row>
    <row r="79" spans="1:25" x14ac:dyDescent="0.25">
      <c r="B79">
        <f t="shared" si="2"/>
        <v>9.5989322399999981</v>
      </c>
      <c r="C79">
        <f t="shared" si="2"/>
        <v>11.248171199999998</v>
      </c>
      <c r="D79">
        <f t="shared" si="2"/>
        <v>13.858934400000001</v>
      </c>
      <c r="E79">
        <f t="shared" si="2"/>
        <v>16.460505600000005</v>
      </c>
      <c r="F79">
        <f t="shared" si="2"/>
        <v>16.151889599999997</v>
      </c>
      <c r="G79">
        <f t="shared" si="2"/>
        <v>15.258816719999999</v>
      </c>
      <c r="H79">
        <f t="shared" si="2"/>
        <v>18.76290672</v>
      </c>
      <c r="I79">
        <f t="shared" si="2"/>
        <v>17.1163776</v>
      </c>
      <c r="J79">
        <f t="shared" si="2"/>
        <v>18.629985600000001</v>
      </c>
      <c r="K79">
        <f t="shared" si="2"/>
        <v>15.4273056</v>
      </c>
      <c r="L79">
        <f t="shared" si="2"/>
        <v>15.7193244</v>
      </c>
      <c r="M79">
        <f t="shared" si="2"/>
        <v>17.234441279999999</v>
      </c>
      <c r="N79">
        <f t="shared" si="2"/>
        <v>17.481743999999999</v>
      </c>
      <c r="O79">
        <f t="shared" si="2"/>
        <v>22.866868560000004</v>
      </c>
      <c r="P79">
        <f t="shared" si="2"/>
        <v>24.146128800000003</v>
      </c>
      <c r="Q79">
        <f t="shared" si="2"/>
        <v>24.421211279999994</v>
      </c>
      <c r="R79">
        <f t="shared" si="2"/>
        <v>30.241490400000004</v>
      </c>
      <c r="S79">
        <f t="shared" si="2"/>
        <v>23.894395200000002</v>
      </c>
      <c r="T79">
        <f t="shared" si="2"/>
        <v>19.018453919999995</v>
      </c>
      <c r="U79">
        <f t="shared" si="2"/>
        <v>15.404185439999997</v>
      </c>
      <c r="V79">
        <f t="shared" si="2"/>
        <v>12.174489600000001</v>
      </c>
      <c r="W79">
        <f t="shared" si="2"/>
        <v>11.127093120000001</v>
      </c>
      <c r="X79">
        <f t="shared" si="2"/>
        <v>10.638432</v>
      </c>
      <c r="Y79">
        <f t="shared" si="2"/>
        <v>10.102862399999998</v>
      </c>
    </row>
    <row r="80" spans="1:25" x14ac:dyDescent="0.25">
      <c r="B80">
        <f t="shared" si="2"/>
        <v>10.317323519999999</v>
      </c>
      <c r="C80">
        <f t="shared" si="2"/>
        <v>11.856081600000001</v>
      </c>
      <c r="D80">
        <f t="shared" si="2"/>
        <v>13.581156480000001</v>
      </c>
      <c r="E80">
        <f t="shared" si="2"/>
        <v>12.563834640000001</v>
      </c>
      <c r="F80">
        <f t="shared" si="2"/>
        <v>14.084511839999999</v>
      </c>
      <c r="G80">
        <f t="shared" si="2"/>
        <v>18.125746799999998</v>
      </c>
      <c r="H80">
        <f t="shared" si="2"/>
        <v>19.72915008</v>
      </c>
      <c r="I80">
        <f t="shared" si="2"/>
        <v>20.626186080000004</v>
      </c>
      <c r="J80">
        <f t="shared" si="2"/>
        <v>18.809052480000002</v>
      </c>
      <c r="K80">
        <f t="shared" si="2"/>
        <v>20.621831039999996</v>
      </c>
      <c r="L80">
        <f t="shared" si="2"/>
        <v>18.859521600000001</v>
      </c>
      <c r="M80">
        <f t="shared" si="2"/>
        <v>18.574353600000002</v>
      </c>
      <c r="N80">
        <f t="shared" si="2"/>
        <v>20.431310880000002</v>
      </c>
      <c r="O80">
        <f t="shared" si="2"/>
        <v>21.406556159999997</v>
      </c>
      <c r="P80">
        <f t="shared" si="2"/>
        <v>19.621646640000002</v>
      </c>
      <c r="Q80">
        <f t="shared" si="2"/>
        <v>22.968899999999998</v>
      </c>
      <c r="R80">
        <f t="shared" si="2"/>
        <v>23.12289504</v>
      </c>
      <c r="S80">
        <f t="shared" si="2"/>
        <v>20.31390816</v>
      </c>
      <c r="T80">
        <f t="shared" si="2"/>
        <v>19.985357279999999</v>
      </c>
      <c r="U80">
        <f t="shared" si="2"/>
        <v>15.597397919999995</v>
      </c>
      <c r="V80">
        <f t="shared" si="2"/>
        <v>12.364023839999996</v>
      </c>
      <c r="W80">
        <f t="shared" si="2"/>
        <v>11.09589096</v>
      </c>
      <c r="X80">
        <f t="shared" si="2"/>
        <v>10.272625920000001</v>
      </c>
      <c r="Y80">
        <f t="shared" si="2"/>
        <v>10.00454184</v>
      </c>
    </row>
    <row r="81" spans="2:25" x14ac:dyDescent="0.25">
      <c r="B81">
        <f t="shared" si="2"/>
        <v>12.00338736</v>
      </c>
      <c r="C81">
        <f t="shared" si="2"/>
        <v>13.676504400000001</v>
      </c>
      <c r="D81">
        <f t="shared" si="2"/>
        <v>15.76009728</v>
      </c>
      <c r="E81">
        <f t="shared" si="2"/>
        <v>17.140048560000004</v>
      </c>
      <c r="F81">
        <f t="shared" si="2"/>
        <v>14.043961199999998</v>
      </c>
      <c r="G81">
        <f t="shared" si="2"/>
        <v>18.505913280000001</v>
      </c>
      <c r="H81">
        <f t="shared" si="2"/>
        <v>17.06532576</v>
      </c>
      <c r="I81">
        <f t="shared" si="2"/>
        <v>16.060654320000001</v>
      </c>
      <c r="J81">
        <f t="shared" si="2"/>
        <v>17.629861439999996</v>
      </c>
      <c r="K81">
        <f t="shared" si="2"/>
        <v>19.935712080000002</v>
      </c>
      <c r="L81">
        <f t="shared" si="2"/>
        <v>18.489653999999998</v>
      </c>
      <c r="M81">
        <f t="shared" si="2"/>
        <v>18.31979712</v>
      </c>
      <c r="N81">
        <f t="shared" si="2"/>
        <v>17.756956799999998</v>
      </c>
      <c r="O81">
        <f t="shared" si="2"/>
        <v>16.465551359999999</v>
      </c>
      <c r="P81">
        <f t="shared" si="2"/>
        <v>18.216144</v>
      </c>
      <c r="Q81">
        <f t="shared" si="2"/>
        <v>18.784260000000003</v>
      </c>
      <c r="R81">
        <f t="shared" si="2"/>
        <v>21.782357999999999</v>
      </c>
      <c r="S81">
        <f t="shared" si="2"/>
        <v>21.776826239999998</v>
      </c>
      <c r="T81">
        <f t="shared" si="2"/>
        <v>22.378682879999996</v>
      </c>
      <c r="U81">
        <f t="shared" si="2"/>
        <v>19.61978976</v>
      </c>
      <c r="V81">
        <f t="shared" si="2"/>
        <v>17.015913600000001</v>
      </c>
      <c r="W81">
        <f t="shared" si="2"/>
        <v>15.918390720000001</v>
      </c>
      <c r="X81">
        <f t="shared" si="2"/>
        <v>14.78214912</v>
      </c>
      <c r="Y81">
        <f t="shared" si="2"/>
        <v>14.18777448</v>
      </c>
    </row>
    <row r="82" spans="2:25" x14ac:dyDescent="0.25">
      <c r="B82">
        <f t="shared" si="2"/>
        <v>13.125066240000001</v>
      </c>
      <c r="C82">
        <f t="shared" si="2"/>
        <v>13.088592</v>
      </c>
      <c r="D82">
        <f t="shared" si="2"/>
        <v>13.007065920000001</v>
      </c>
      <c r="E82">
        <f t="shared" si="2"/>
        <v>12.762288000000002</v>
      </c>
      <c r="F82">
        <f t="shared" si="2"/>
        <v>17.985816</v>
      </c>
      <c r="G82">
        <f t="shared" si="2"/>
        <v>20.131440000000001</v>
      </c>
      <c r="H82">
        <f t="shared" si="2"/>
        <v>17.958049200000001</v>
      </c>
      <c r="I82">
        <f t="shared" si="2"/>
        <v>20.375121360000001</v>
      </c>
      <c r="J82">
        <f t="shared" si="2"/>
        <v>18.511068479999999</v>
      </c>
      <c r="K82">
        <f t="shared" si="2"/>
        <v>17.70378504</v>
      </c>
      <c r="L82">
        <f t="shared" si="2"/>
        <v>20.974676639999998</v>
      </c>
      <c r="M82">
        <f t="shared" si="2"/>
        <v>16.336972799999998</v>
      </c>
      <c r="N82">
        <f t="shared" si="2"/>
        <v>16.379213759999999</v>
      </c>
      <c r="O82">
        <f t="shared" si="2"/>
        <v>16.550497199999999</v>
      </c>
      <c r="P82">
        <f t="shared" si="2"/>
        <v>14.23188888</v>
      </c>
      <c r="Q82">
        <f t="shared" ref="Q82:Y82" si="3">Q50*Q15/1000</f>
        <v>16.616905679999999</v>
      </c>
      <c r="R82">
        <f t="shared" si="3"/>
        <v>17.290944</v>
      </c>
      <c r="S82">
        <f t="shared" si="3"/>
        <v>18.078496799999996</v>
      </c>
      <c r="T82">
        <f t="shared" si="3"/>
        <v>17.190550080000005</v>
      </c>
      <c r="U82">
        <f t="shared" si="3"/>
        <v>15.078048719999998</v>
      </c>
      <c r="V82">
        <f t="shared" si="3"/>
        <v>15.267453600000001</v>
      </c>
      <c r="W82">
        <f t="shared" si="3"/>
        <v>12.3136776</v>
      </c>
      <c r="X82">
        <f t="shared" si="3"/>
        <v>11.203476479999999</v>
      </c>
      <c r="Y82">
        <f t="shared" si="3"/>
        <v>11.021549279999999</v>
      </c>
    </row>
    <row r="83" spans="2:25" x14ac:dyDescent="0.25">
      <c r="B83">
        <f t="shared" ref="B83:Y93" si="4">B51*B16/1000</f>
        <v>12.4349256</v>
      </c>
      <c r="C83">
        <f t="shared" si="4"/>
        <v>12.084954</v>
      </c>
      <c r="D83">
        <f t="shared" si="4"/>
        <v>13.575351599999999</v>
      </c>
      <c r="E83">
        <f t="shared" si="4"/>
        <v>15.8076864</v>
      </c>
      <c r="F83">
        <f t="shared" si="4"/>
        <v>18.48394944</v>
      </c>
      <c r="G83">
        <f t="shared" si="4"/>
        <v>19.672424640000003</v>
      </c>
      <c r="H83">
        <f t="shared" si="4"/>
        <v>22.256987760000005</v>
      </c>
      <c r="I83">
        <f t="shared" si="4"/>
        <v>23.070891840000002</v>
      </c>
      <c r="J83">
        <f t="shared" si="4"/>
        <v>26.798284799999998</v>
      </c>
      <c r="K83">
        <f t="shared" si="4"/>
        <v>21.701579760000001</v>
      </c>
      <c r="L83">
        <f t="shared" si="4"/>
        <v>22.471862399999999</v>
      </c>
      <c r="M83">
        <f t="shared" si="4"/>
        <v>20.203791360000004</v>
      </c>
      <c r="N83">
        <f t="shared" si="4"/>
        <v>19.21216128</v>
      </c>
      <c r="O83">
        <f t="shared" si="4"/>
        <v>17.422427039999999</v>
      </c>
      <c r="P83">
        <f t="shared" si="4"/>
        <v>20.062533599999998</v>
      </c>
      <c r="Q83">
        <f t="shared" si="4"/>
        <v>23.174691599999999</v>
      </c>
      <c r="R83">
        <f t="shared" si="4"/>
        <v>23.465557439999998</v>
      </c>
      <c r="S83">
        <f t="shared" si="4"/>
        <v>19.982064959999999</v>
      </c>
      <c r="T83">
        <f t="shared" si="4"/>
        <v>19.98360576</v>
      </c>
      <c r="U83">
        <f t="shared" si="4"/>
        <v>19.608842879999997</v>
      </c>
      <c r="V83">
        <f t="shared" si="4"/>
        <v>15.455501040000003</v>
      </c>
      <c r="W83">
        <f t="shared" si="4"/>
        <v>14.148419759999999</v>
      </c>
      <c r="X83">
        <f t="shared" si="4"/>
        <v>12.646169280000001</v>
      </c>
      <c r="Y83">
        <f t="shared" si="4"/>
        <v>12.763178400000003</v>
      </c>
    </row>
    <row r="84" spans="2:25" x14ac:dyDescent="0.25">
      <c r="B84">
        <f t="shared" si="4"/>
        <v>13.582136399999998</v>
      </c>
      <c r="C84">
        <f t="shared" si="4"/>
        <v>14.362981439999997</v>
      </c>
      <c r="D84">
        <f t="shared" si="4"/>
        <v>18.459959280000003</v>
      </c>
      <c r="E84">
        <f t="shared" si="4"/>
        <v>16.201756799999998</v>
      </c>
      <c r="F84">
        <f t="shared" si="4"/>
        <v>17.846657999999998</v>
      </c>
      <c r="G84">
        <f t="shared" si="4"/>
        <v>20.611551359999996</v>
      </c>
      <c r="H84">
        <f t="shared" si="4"/>
        <v>21.680110080000002</v>
      </c>
      <c r="I84">
        <f t="shared" si="4"/>
        <v>22.349761920000002</v>
      </c>
      <c r="J84">
        <f t="shared" si="4"/>
        <v>23.231862240000002</v>
      </c>
      <c r="K84">
        <f t="shared" si="4"/>
        <v>23.569919280000004</v>
      </c>
      <c r="L84">
        <f t="shared" si="4"/>
        <v>23.33872032</v>
      </c>
      <c r="M84">
        <f t="shared" si="4"/>
        <v>22.919844960000006</v>
      </c>
      <c r="N84">
        <f t="shared" si="4"/>
        <v>21.657719999999998</v>
      </c>
      <c r="O84">
        <f t="shared" si="4"/>
        <v>24.719637599999999</v>
      </c>
      <c r="P84">
        <f t="shared" si="4"/>
        <v>28.098284400000001</v>
      </c>
      <c r="Q84">
        <f t="shared" si="4"/>
        <v>26.667774000000001</v>
      </c>
      <c r="R84">
        <f t="shared" si="4"/>
        <v>31.753176</v>
      </c>
      <c r="S84">
        <f t="shared" si="4"/>
        <v>33.972539519999998</v>
      </c>
      <c r="T84">
        <f t="shared" si="4"/>
        <v>26.170185359999998</v>
      </c>
      <c r="U84">
        <f t="shared" si="4"/>
        <v>22.625076959999998</v>
      </c>
      <c r="V84">
        <f t="shared" si="4"/>
        <v>16.155456479999998</v>
      </c>
      <c r="W84">
        <f t="shared" si="4"/>
        <v>14.74508112</v>
      </c>
      <c r="X84">
        <f t="shared" si="4"/>
        <v>14.171384639999999</v>
      </c>
      <c r="Y84">
        <f t="shared" si="4"/>
        <v>13.887809999999998</v>
      </c>
    </row>
    <row r="85" spans="2:25" x14ac:dyDescent="0.25">
      <c r="B85">
        <f t="shared" si="4"/>
        <v>13.718583120000002</v>
      </c>
      <c r="C85">
        <f t="shared" si="4"/>
        <v>14.8790304</v>
      </c>
      <c r="D85">
        <f t="shared" si="4"/>
        <v>20.123079359999995</v>
      </c>
      <c r="E85">
        <f t="shared" si="4"/>
        <v>19.736072159999999</v>
      </c>
      <c r="F85">
        <f t="shared" si="4"/>
        <v>23.430135119999999</v>
      </c>
      <c r="G85">
        <f t="shared" si="4"/>
        <v>19.19025096</v>
      </c>
      <c r="H85">
        <f t="shared" si="4"/>
        <v>17.287269120000001</v>
      </c>
      <c r="I85">
        <f t="shared" si="4"/>
        <v>19.561201919999998</v>
      </c>
      <c r="J85">
        <f t="shared" si="4"/>
        <v>18.754152480000002</v>
      </c>
      <c r="K85">
        <f t="shared" si="4"/>
        <v>19.862593919999998</v>
      </c>
      <c r="L85">
        <f t="shared" si="4"/>
        <v>19.725191280000001</v>
      </c>
      <c r="M85">
        <f t="shared" si="4"/>
        <v>18.894211199999997</v>
      </c>
      <c r="N85">
        <f t="shared" si="4"/>
        <v>18.116065919999997</v>
      </c>
      <c r="O85">
        <f t="shared" si="4"/>
        <v>20.498084640000002</v>
      </c>
      <c r="P85">
        <f t="shared" si="4"/>
        <v>30.840024960000001</v>
      </c>
      <c r="Q85">
        <f t="shared" si="4"/>
        <v>28.908714240000002</v>
      </c>
      <c r="R85">
        <f t="shared" si="4"/>
        <v>26.691154560000001</v>
      </c>
      <c r="S85">
        <f t="shared" si="4"/>
        <v>28.416445200000002</v>
      </c>
      <c r="T85">
        <f t="shared" si="4"/>
        <v>25.37618952</v>
      </c>
      <c r="U85">
        <f t="shared" si="4"/>
        <v>19.01295648</v>
      </c>
      <c r="V85">
        <f t="shared" si="4"/>
        <v>16.481099039999997</v>
      </c>
      <c r="W85">
        <f t="shared" si="4"/>
        <v>14.467805280000002</v>
      </c>
      <c r="X85">
        <f t="shared" si="4"/>
        <v>14.435353920000001</v>
      </c>
      <c r="Y85">
        <f t="shared" si="4"/>
        <v>13.26490776</v>
      </c>
    </row>
    <row r="86" spans="2:25" x14ac:dyDescent="0.25">
      <c r="B86">
        <f t="shared" si="4"/>
        <v>12.977997119999999</v>
      </c>
      <c r="C86">
        <f t="shared" si="4"/>
        <v>14.437022400000002</v>
      </c>
      <c r="D86">
        <f t="shared" si="4"/>
        <v>16.953846719999998</v>
      </c>
      <c r="E86">
        <f t="shared" si="4"/>
        <v>16.78979232</v>
      </c>
      <c r="F86">
        <f t="shared" si="4"/>
        <v>18.093514800000005</v>
      </c>
      <c r="G86">
        <f t="shared" si="4"/>
        <v>16.762387199999999</v>
      </c>
      <c r="H86">
        <f t="shared" si="4"/>
        <v>20.130888959999997</v>
      </c>
      <c r="I86">
        <f t="shared" si="4"/>
        <v>20.629248</v>
      </c>
      <c r="J86">
        <f t="shared" si="4"/>
        <v>20.703267359999998</v>
      </c>
      <c r="K86">
        <f t="shared" si="4"/>
        <v>17.968730879999999</v>
      </c>
      <c r="L86">
        <f t="shared" si="4"/>
        <v>20.397538800000003</v>
      </c>
      <c r="M86">
        <f t="shared" si="4"/>
        <v>19.726130879999999</v>
      </c>
      <c r="N86">
        <f t="shared" si="4"/>
        <v>19.991182320000004</v>
      </c>
      <c r="O86">
        <f t="shared" si="4"/>
        <v>20.629020960000002</v>
      </c>
      <c r="P86">
        <f t="shared" si="4"/>
        <v>22.51435296</v>
      </c>
      <c r="Q86">
        <f t="shared" si="4"/>
        <v>29.752202399999998</v>
      </c>
      <c r="R86">
        <f t="shared" si="4"/>
        <v>27.132537600000003</v>
      </c>
      <c r="S86">
        <f t="shared" si="4"/>
        <v>28.386242879999998</v>
      </c>
      <c r="T86">
        <f t="shared" si="4"/>
        <v>26.722906559999998</v>
      </c>
      <c r="U86">
        <f t="shared" si="4"/>
        <v>20.227137600000006</v>
      </c>
      <c r="V86">
        <f t="shared" si="4"/>
        <v>17.934259199999996</v>
      </c>
      <c r="W86">
        <f t="shared" si="4"/>
        <v>14.680974000000001</v>
      </c>
      <c r="X86">
        <f t="shared" si="4"/>
        <v>13.200104159999999</v>
      </c>
      <c r="Y86">
        <f t="shared" si="4"/>
        <v>13.046284799999999</v>
      </c>
    </row>
    <row r="87" spans="2:25" x14ac:dyDescent="0.25">
      <c r="B87">
        <f t="shared" si="4"/>
        <v>12.733262400000001</v>
      </c>
      <c r="C87">
        <f t="shared" si="4"/>
        <v>13.955299199999999</v>
      </c>
      <c r="D87">
        <f t="shared" si="4"/>
        <v>21.141345600000001</v>
      </c>
      <c r="E87">
        <f t="shared" si="4"/>
        <v>20.266272000000001</v>
      </c>
      <c r="F87">
        <f t="shared" si="4"/>
        <v>19.870592159999998</v>
      </c>
      <c r="G87">
        <f t="shared" si="4"/>
        <v>17.240417999999998</v>
      </c>
      <c r="H87">
        <f t="shared" si="4"/>
        <v>19.436500080000002</v>
      </c>
      <c r="I87">
        <f t="shared" si="4"/>
        <v>22.816155599999998</v>
      </c>
      <c r="J87">
        <f t="shared" si="4"/>
        <v>21.033815999999998</v>
      </c>
      <c r="K87">
        <f t="shared" si="4"/>
        <v>19.692190560000004</v>
      </c>
      <c r="L87">
        <f t="shared" si="4"/>
        <v>18.41350104</v>
      </c>
      <c r="M87">
        <f t="shared" si="4"/>
        <v>21.485792160000006</v>
      </c>
      <c r="N87">
        <f t="shared" si="4"/>
        <v>19.648702080000003</v>
      </c>
      <c r="O87">
        <f t="shared" si="4"/>
        <v>21.469393440000001</v>
      </c>
      <c r="P87">
        <f t="shared" si="4"/>
        <v>20.08487328</v>
      </c>
      <c r="Q87">
        <f t="shared" si="4"/>
        <v>25.212079200000002</v>
      </c>
      <c r="R87">
        <f t="shared" si="4"/>
        <v>26.155818</v>
      </c>
      <c r="S87">
        <f t="shared" si="4"/>
        <v>23.543970240000004</v>
      </c>
      <c r="T87">
        <f t="shared" si="4"/>
        <v>26.303502719999997</v>
      </c>
      <c r="U87">
        <f t="shared" si="4"/>
        <v>19.855462320000001</v>
      </c>
      <c r="V87">
        <f t="shared" si="4"/>
        <v>15.699116160000001</v>
      </c>
      <c r="W87">
        <f t="shared" si="4"/>
        <v>13.122074399999999</v>
      </c>
      <c r="X87">
        <f t="shared" si="4"/>
        <v>12.65876712</v>
      </c>
      <c r="Y87">
        <f t="shared" si="4"/>
        <v>12.73119552</v>
      </c>
    </row>
    <row r="88" spans="2:25" x14ac:dyDescent="0.25">
      <c r="B88">
        <f t="shared" si="4"/>
        <v>13.692672</v>
      </c>
      <c r="C88">
        <f t="shared" si="4"/>
        <v>14.714444160000001</v>
      </c>
      <c r="D88">
        <f t="shared" si="4"/>
        <v>23.066419199999999</v>
      </c>
      <c r="E88">
        <f t="shared" si="4"/>
        <v>19.512356639999997</v>
      </c>
      <c r="F88">
        <f t="shared" si="4"/>
        <v>15.866108159999998</v>
      </c>
      <c r="G88">
        <f t="shared" si="4"/>
        <v>17.281625760000004</v>
      </c>
      <c r="H88">
        <f t="shared" si="4"/>
        <v>19.412598000000003</v>
      </c>
      <c r="I88">
        <f t="shared" si="4"/>
        <v>19.195082879999998</v>
      </c>
      <c r="J88">
        <f t="shared" si="4"/>
        <v>22.033322880000004</v>
      </c>
      <c r="K88">
        <f t="shared" si="4"/>
        <v>20.425138799999999</v>
      </c>
      <c r="L88">
        <f t="shared" si="4"/>
        <v>22.496202479999997</v>
      </c>
      <c r="M88">
        <f t="shared" si="4"/>
        <v>19.906315200000002</v>
      </c>
      <c r="N88">
        <f t="shared" si="4"/>
        <v>18.993953520000002</v>
      </c>
      <c r="O88">
        <f t="shared" si="4"/>
        <v>17.266730880000001</v>
      </c>
      <c r="P88">
        <f t="shared" si="4"/>
        <v>21.892861440000004</v>
      </c>
      <c r="Q88">
        <f t="shared" si="4"/>
        <v>24.154785839999995</v>
      </c>
      <c r="R88">
        <f t="shared" si="4"/>
        <v>25.7942784</v>
      </c>
      <c r="S88">
        <f t="shared" si="4"/>
        <v>28.910427839999997</v>
      </c>
      <c r="T88">
        <f t="shared" si="4"/>
        <v>26.037050400000005</v>
      </c>
      <c r="U88">
        <f t="shared" si="4"/>
        <v>23.326979999999999</v>
      </c>
      <c r="V88">
        <f t="shared" si="4"/>
        <v>17.199468</v>
      </c>
      <c r="W88">
        <f t="shared" si="4"/>
        <v>14.08112856</v>
      </c>
      <c r="X88">
        <f t="shared" si="4"/>
        <v>13.236683999999997</v>
      </c>
      <c r="Y88">
        <f t="shared" si="4"/>
        <v>12.843948479999998</v>
      </c>
    </row>
    <row r="89" spans="2:25" x14ac:dyDescent="0.25">
      <c r="B89">
        <f t="shared" si="4"/>
        <v>13.633470000000001</v>
      </c>
      <c r="C89">
        <f t="shared" si="4"/>
        <v>13.9457472</v>
      </c>
      <c r="D89">
        <f t="shared" si="4"/>
        <v>17.600098560000003</v>
      </c>
      <c r="E89">
        <f t="shared" si="4"/>
        <v>16.711057440000001</v>
      </c>
      <c r="F89">
        <f t="shared" si="4"/>
        <v>20.264819759999998</v>
      </c>
      <c r="G89">
        <f t="shared" si="4"/>
        <v>17.289216</v>
      </c>
      <c r="H89">
        <f t="shared" si="4"/>
        <v>18.992332800000003</v>
      </c>
      <c r="I89">
        <f t="shared" si="4"/>
        <v>22.188192000000004</v>
      </c>
      <c r="J89">
        <f t="shared" si="4"/>
        <v>27.825839999999996</v>
      </c>
      <c r="K89">
        <f t="shared" si="4"/>
        <v>24.137517600000002</v>
      </c>
      <c r="L89">
        <f t="shared" si="4"/>
        <v>21.372033840000004</v>
      </c>
      <c r="M89">
        <f t="shared" si="4"/>
        <v>22.216526640000001</v>
      </c>
      <c r="N89">
        <f t="shared" si="4"/>
        <v>21.272899199999998</v>
      </c>
      <c r="O89">
        <f t="shared" si="4"/>
        <v>22.526789760000003</v>
      </c>
      <c r="P89">
        <f t="shared" si="4"/>
        <v>20.75696688</v>
      </c>
      <c r="Q89">
        <f t="shared" si="4"/>
        <v>22.016829119999997</v>
      </c>
      <c r="R89">
        <f t="shared" si="4"/>
        <v>20.962851839999999</v>
      </c>
      <c r="S89">
        <f t="shared" si="4"/>
        <v>23.572749360000003</v>
      </c>
      <c r="T89">
        <f t="shared" si="4"/>
        <v>24.476332800000002</v>
      </c>
      <c r="U89">
        <f t="shared" si="4"/>
        <v>21.623816159999997</v>
      </c>
      <c r="V89">
        <f t="shared" si="4"/>
        <v>17.51414016</v>
      </c>
      <c r="W89">
        <f t="shared" si="4"/>
        <v>17.047732319999998</v>
      </c>
      <c r="X89">
        <f t="shared" si="4"/>
        <v>14.835357360000001</v>
      </c>
      <c r="Y89">
        <f t="shared" si="4"/>
        <v>13.362492959999999</v>
      </c>
    </row>
    <row r="90" spans="2:25" x14ac:dyDescent="0.25">
      <c r="B90">
        <f t="shared" si="4"/>
        <v>13.552086240000001</v>
      </c>
      <c r="C90">
        <f t="shared" si="4"/>
        <v>12.945335760000003</v>
      </c>
      <c r="D90">
        <f t="shared" si="4"/>
        <v>13.988012640000004</v>
      </c>
      <c r="E90">
        <f t="shared" si="4"/>
        <v>14.49280776</v>
      </c>
      <c r="F90">
        <f t="shared" si="4"/>
        <v>16.417896959999997</v>
      </c>
      <c r="G90">
        <f t="shared" si="4"/>
        <v>18.239185679999999</v>
      </c>
      <c r="H90">
        <f t="shared" si="4"/>
        <v>20.216305440000003</v>
      </c>
      <c r="I90">
        <f t="shared" si="4"/>
        <v>20.465252639999999</v>
      </c>
      <c r="J90">
        <f t="shared" si="4"/>
        <v>24.468892800000003</v>
      </c>
      <c r="K90">
        <f t="shared" si="4"/>
        <v>23.534242560000003</v>
      </c>
      <c r="L90">
        <f t="shared" si="4"/>
        <v>25.455839999999998</v>
      </c>
      <c r="M90">
        <f t="shared" si="4"/>
        <v>22.88916</v>
      </c>
      <c r="N90">
        <f t="shared" si="4"/>
        <v>24.674569920000003</v>
      </c>
      <c r="O90">
        <f t="shared" si="4"/>
        <v>29.669621039999996</v>
      </c>
      <c r="P90">
        <f t="shared" si="4"/>
        <v>29.468292480000002</v>
      </c>
      <c r="Q90">
        <f t="shared" si="4"/>
        <v>25.495109759999998</v>
      </c>
      <c r="R90">
        <f t="shared" si="4"/>
        <v>29.253372480000003</v>
      </c>
      <c r="S90">
        <f t="shared" si="4"/>
        <v>26.969872319999993</v>
      </c>
      <c r="T90">
        <f t="shared" si="4"/>
        <v>24.208869360000001</v>
      </c>
      <c r="U90">
        <f t="shared" si="4"/>
        <v>21.202388640000006</v>
      </c>
      <c r="V90">
        <f t="shared" si="4"/>
        <v>17.343789120000004</v>
      </c>
      <c r="W90">
        <f t="shared" si="4"/>
        <v>14.192524799999999</v>
      </c>
      <c r="X90">
        <f t="shared" si="4"/>
        <v>13.482677759999998</v>
      </c>
      <c r="Y90">
        <f t="shared" si="4"/>
        <v>13.717408319999999</v>
      </c>
    </row>
    <row r="91" spans="2:25" x14ac:dyDescent="0.25">
      <c r="B91">
        <f t="shared" si="4"/>
        <v>13.87059696</v>
      </c>
      <c r="C91">
        <f t="shared" si="4"/>
        <v>16.084298879999999</v>
      </c>
      <c r="D91">
        <f t="shared" si="4"/>
        <v>18.048662400000001</v>
      </c>
      <c r="E91">
        <f t="shared" si="4"/>
        <v>18.252188399999998</v>
      </c>
      <c r="F91">
        <f t="shared" si="4"/>
        <v>14.85381888</v>
      </c>
      <c r="G91">
        <f t="shared" si="4"/>
        <v>18.52997976</v>
      </c>
      <c r="H91">
        <f t="shared" si="4"/>
        <v>19.224033599999999</v>
      </c>
      <c r="I91">
        <f t="shared" si="4"/>
        <v>17.005173119999998</v>
      </c>
      <c r="J91">
        <f t="shared" si="4"/>
        <v>21.4266048</v>
      </c>
      <c r="K91">
        <f t="shared" si="4"/>
        <v>24.771260159999997</v>
      </c>
      <c r="L91">
        <f t="shared" si="4"/>
        <v>23.5856292</v>
      </c>
      <c r="M91">
        <f t="shared" si="4"/>
        <v>25.482785759999995</v>
      </c>
      <c r="N91">
        <f t="shared" si="4"/>
        <v>22.863785279999998</v>
      </c>
      <c r="O91">
        <f t="shared" si="4"/>
        <v>28.892962560000004</v>
      </c>
      <c r="P91">
        <f t="shared" si="4"/>
        <v>27.623695680000001</v>
      </c>
      <c r="Q91">
        <f t="shared" si="4"/>
        <v>30.5203068</v>
      </c>
      <c r="R91">
        <f t="shared" si="4"/>
        <v>32.370994799999998</v>
      </c>
      <c r="S91">
        <f t="shared" si="4"/>
        <v>32.308339199999992</v>
      </c>
      <c r="T91">
        <f t="shared" si="4"/>
        <v>27.351198000000004</v>
      </c>
      <c r="U91">
        <f t="shared" si="4"/>
        <v>20.836405440000004</v>
      </c>
      <c r="V91">
        <f t="shared" si="4"/>
        <v>16.206996960000001</v>
      </c>
      <c r="W91">
        <f t="shared" si="4"/>
        <v>15.447348000000003</v>
      </c>
      <c r="X91">
        <f t="shared" si="4"/>
        <v>14.447490719999999</v>
      </c>
      <c r="Y91">
        <f t="shared" si="4"/>
        <v>13.864122</v>
      </c>
    </row>
    <row r="92" spans="2:25" x14ac:dyDescent="0.25">
      <c r="B92">
        <f t="shared" si="4"/>
        <v>14.610687119999998</v>
      </c>
      <c r="C92">
        <f t="shared" si="4"/>
        <v>16.047884159999999</v>
      </c>
      <c r="D92">
        <f t="shared" si="4"/>
        <v>16.60466976</v>
      </c>
      <c r="E92">
        <f t="shared" si="4"/>
        <v>19.641887999999998</v>
      </c>
      <c r="F92">
        <f t="shared" si="4"/>
        <v>20.006323200000004</v>
      </c>
      <c r="G92">
        <f t="shared" si="4"/>
        <v>19.589057999999998</v>
      </c>
      <c r="H92">
        <f t="shared" si="4"/>
        <v>22.403642399999999</v>
      </c>
      <c r="I92">
        <f t="shared" si="4"/>
        <v>26.496550800000001</v>
      </c>
      <c r="J92">
        <f t="shared" si="4"/>
        <v>21.709656000000003</v>
      </c>
      <c r="K92">
        <f t="shared" si="4"/>
        <v>26.194828800000003</v>
      </c>
      <c r="L92">
        <f t="shared" si="4"/>
        <v>26.210255280000002</v>
      </c>
      <c r="M92">
        <f t="shared" si="4"/>
        <v>21.628262400000004</v>
      </c>
      <c r="N92">
        <f t="shared" si="4"/>
        <v>20.515812</v>
      </c>
      <c r="O92">
        <f t="shared" si="4"/>
        <v>24.175115999999999</v>
      </c>
      <c r="P92">
        <f t="shared" si="4"/>
        <v>26.900952</v>
      </c>
      <c r="Q92">
        <f t="shared" si="4"/>
        <v>31.992435359999998</v>
      </c>
      <c r="R92">
        <f t="shared" si="4"/>
        <v>41.173401599999998</v>
      </c>
      <c r="S92">
        <f t="shared" si="4"/>
        <v>30.449289600000004</v>
      </c>
      <c r="T92">
        <f t="shared" si="4"/>
        <v>30.401149440000005</v>
      </c>
      <c r="U92">
        <f t="shared" si="4"/>
        <v>25.8875928</v>
      </c>
      <c r="V92">
        <f t="shared" si="4"/>
        <v>20.701880639999995</v>
      </c>
      <c r="W92">
        <f t="shared" si="4"/>
        <v>19.351067999999998</v>
      </c>
      <c r="X92">
        <f t="shared" si="4"/>
        <v>18.159104159999998</v>
      </c>
      <c r="Y92">
        <f t="shared" si="4"/>
        <v>17.360815679999998</v>
      </c>
    </row>
    <row r="93" spans="2:25" x14ac:dyDescent="0.25">
      <c r="B93">
        <f t="shared" si="4"/>
        <v>18.992808</v>
      </c>
      <c r="C93">
        <f t="shared" si="4"/>
        <v>21.808217279999997</v>
      </c>
      <c r="D93">
        <f t="shared" si="4"/>
        <v>23.69662344</v>
      </c>
      <c r="E93">
        <f t="shared" si="4"/>
        <v>22.894168320000002</v>
      </c>
      <c r="F93">
        <f t="shared" si="4"/>
        <v>22.981340159999998</v>
      </c>
      <c r="G93">
        <f t="shared" si="4"/>
        <v>23.766483839999999</v>
      </c>
      <c r="H93">
        <f t="shared" si="4"/>
        <v>24.486897599999999</v>
      </c>
      <c r="I93">
        <f t="shared" si="4"/>
        <v>26.987510880000002</v>
      </c>
      <c r="J93">
        <f t="shared" si="4"/>
        <v>22.182323040000004</v>
      </c>
      <c r="K93">
        <f t="shared" si="4"/>
        <v>24.044090879999999</v>
      </c>
      <c r="L93">
        <f t="shared" si="4"/>
        <v>21.01618032</v>
      </c>
      <c r="M93">
        <f t="shared" si="4"/>
        <v>21.915658800000003</v>
      </c>
      <c r="N93">
        <f t="shared" si="4"/>
        <v>28.146642719999999</v>
      </c>
      <c r="O93">
        <f t="shared" si="4"/>
        <v>27.010934400000007</v>
      </c>
      <c r="P93">
        <f t="shared" si="4"/>
        <v>28.688402879999998</v>
      </c>
      <c r="Q93">
        <f t="shared" ref="Q93:Y93" si="5">Q61*Q26/1000</f>
        <v>30.447715199999998</v>
      </c>
      <c r="R93">
        <f t="shared" si="5"/>
        <v>28.403359920000003</v>
      </c>
      <c r="S93">
        <f t="shared" si="5"/>
        <v>31.15728</v>
      </c>
      <c r="T93">
        <f t="shared" si="5"/>
        <v>28.540026000000005</v>
      </c>
      <c r="U93">
        <f t="shared" si="5"/>
        <v>23.41498176</v>
      </c>
      <c r="V93">
        <f t="shared" si="5"/>
        <v>21.945930240000003</v>
      </c>
      <c r="W93">
        <f t="shared" si="5"/>
        <v>19.150667040000002</v>
      </c>
      <c r="X93">
        <f t="shared" si="5"/>
        <v>18.49655808</v>
      </c>
      <c r="Y93">
        <f t="shared" si="5"/>
        <v>18.701193600000003</v>
      </c>
    </row>
    <row r="94" spans="2:25" x14ac:dyDescent="0.25">
      <c r="B94">
        <f t="shared" ref="B94:Y101" si="6">B62*B27/1000</f>
        <v>17.683267679999997</v>
      </c>
      <c r="C94">
        <f t="shared" si="6"/>
        <v>17.215247520000002</v>
      </c>
      <c r="D94">
        <f t="shared" si="6"/>
        <v>19.156114079999998</v>
      </c>
      <c r="E94">
        <f t="shared" si="6"/>
        <v>19.427050319999999</v>
      </c>
      <c r="F94">
        <f t="shared" si="6"/>
        <v>22.070188800000004</v>
      </c>
      <c r="G94">
        <f t="shared" si="6"/>
        <v>26.819553600000003</v>
      </c>
      <c r="H94">
        <f t="shared" si="6"/>
        <v>30.960215039999998</v>
      </c>
      <c r="I94">
        <f t="shared" si="6"/>
        <v>27.992666159999995</v>
      </c>
      <c r="J94">
        <f t="shared" si="6"/>
        <v>25.502365439999998</v>
      </c>
      <c r="K94">
        <f t="shared" si="6"/>
        <v>25.715940479999997</v>
      </c>
      <c r="L94">
        <f t="shared" si="6"/>
        <v>27.546230399999995</v>
      </c>
      <c r="M94">
        <f t="shared" si="6"/>
        <v>26.478676799999999</v>
      </c>
      <c r="N94">
        <f t="shared" si="6"/>
        <v>27.867637200000001</v>
      </c>
      <c r="O94">
        <f t="shared" si="6"/>
        <v>24.467508000000002</v>
      </c>
      <c r="P94">
        <f t="shared" si="6"/>
        <v>29.676787440000005</v>
      </c>
      <c r="Q94">
        <f t="shared" si="6"/>
        <v>35.282565600000005</v>
      </c>
      <c r="R94">
        <f t="shared" si="6"/>
        <v>35.898416640000001</v>
      </c>
      <c r="S94">
        <f t="shared" si="6"/>
        <v>28.897686719999999</v>
      </c>
      <c r="T94">
        <f t="shared" si="6"/>
        <v>31.096017600000003</v>
      </c>
      <c r="U94">
        <f t="shared" si="6"/>
        <v>25.905879839999994</v>
      </c>
      <c r="V94">
        <f t="shared" si="6"/>
        <v>21.636817920000002</v>
      </c>
      <c r="W94">
        <f t="shared" si="6"/>
        <v>19.795776</v>
      </c>
      <c r="X94">
        <f t="shared" si="6"/>
        <v>19.846825440000003</v>
      </c>
      <c r="Y94">
        <f t="shared" si="6"/>
        <v>19.887232800000003</v>
      </c>
    </row>
    <row r="95" spans="2:25" x14ac:dyDescent="0.25">
      <c r="B95">
        <f t="shared" si="6"/>
        <v>17.615476320000003</v>
      </c>
      <c r="C95">
        <f t="shared" si="6"/>
        <v>19.261001280000002</v>
      </c>
      <c r="D95">
        <f t="shared" si="6"/>
        <v>23.196435840000007</v>
      </c>
      <c r="E95">
        <f t="shared" si="6"/>
        <v>21.93384648</v>
      </c>
      <c r="F95">
        <f t="shared" si="6"/>
        <v>22.806645120000002</v>
      </c>
      <c r="G95">
        <f t="shared" si="6"/>
        <v>20.218033919999996</v>
      </c>
      <c r="H95">
        <f t="shared" si="6"/>
        <v>19.476843119999998</v>
      </c>
      <c r="I95">
        <f t="shared" si="6"/>
        <v>24.543498240000002</v>
      </c>
      <c r="J95">
        <f t="shared" si="6"/>
        <v>21.130213440000002</v>
      </c>
      <c r="K95">
        <f t="shared" si="6"/>
        <v>19.877487840000001</v>
      </c>
      <c r="L95">
        <f t="shared" si="6"/>
        <v>19.33595712</v>
      </c>
      <c r="M95">
        <f t="shared" si="6"/>
        <v>22.44110976</v>
      </c>
      <c r="N95">
        <f t="shared" si="6"/>
        <v>22.24372344</v>
      </c>
      <c r="O95">
        <f t="shared" si="6"/>
        <v>25.675836480000001</v>
      </c>
      <c r="P95">
        <f t="shared" si="6"/>
        <v>23.036469120000003</v>
      </c>
      <c r="Q95">
        <f t="shared" si="6"/>
        <v>24.485813999999998</v>
      </c>
      <c r="R95">
        <f t="shared" si="6"/>
        <v>23.988432720000002</v>
      </c>
      <c r="S95">
        <f t="shared" si="6"/>
        <v>30.249604320000003</v>
      </c>
      <c r="T95">
        <f t="shared" si="6"/>
        <v>27.72664752</v>
      </c>
      <c r="U95">
        <f t="shared" si="6"/>
        <v>21.365531999999998</v>
      </c>
      <c r="V95">
        <f t="shared" si="6"/>
        <v>18.05273184</v>
      </c>
      <c r="W95">
        <f t="shared" si="6"/>
        <v>16.88817744</v>
      </c>
      <c r="X95">
        <f t="shared" si="6"/>
        <v>15.872250240000001</v>
      </c>
      <c r="Y95">
        <f t="shared" si="6"/>
        <v>14.809144320000001</v>
      </c>
    </row>
    <row r="96" spans="2:25" x14ac:dyDescent="0.25">
      <c r="B96">
        <f t="shared" si="6"/>
        <v>14.771222400000001</v>
      </c>
      <c r="C96">
        <f t="shared" si="6"/>
        <v>15.995152799999998</v>
      </c>
      <c r="D96">
        <f t="shared" si="6"/>
        <v>15.714285840000001</v>
      </c>
      <c r="E96">
        <f t="shared" si="6"/>
        <v>19.816821119999997</v>
      </c>
      <c r="F96">
        <f t="shared" si="6"/>
        <v>21.664812959999995</v>
      </c>
      <c r="G96">
        <f t="shared" si="6"/>
        <v>25.741596239999996</v>
      </c>
      <c r="H96">
        <f t="shared" si="6"/>
        <v>26.339988479999995</v>
      </c>
      <c r="I96">
        <f t="shared" si="6"/>
        <v>31.75900992</v>
      </c>
      <c r="J96">
        <f t="shared" si="6"/>
        <v>27.9760536</v>
      </c>
      <c r="K96">
        <f t="shared" si="6"/>
        <v>23.483318400000005</v>
      </c>
      <c r="L96">
        <f t="shared" si="6"/>
        <v>23.782848959999999</v>
      </c>
      <c r="M96">
        <f t="shared" si="6"/>
        <v>22.838493120000003</v>
      </c>
      <c r="N96">
        <f t="shared" si="6"/>
        <v>20.920779360000001</v>
      </c>
      <c r="O96">
        <f t="shared" si="6"/>
        <v>18.129216</v>
      </c>
      <c r="P96">
        <f t="shared" si="6"/>
        <v>16.217489520000001</v>
      </c>
      <c r="Q96">
        <f t="shared" si="6"/>
        <v>23.455317599999997</v>
      </c>
      <c r="R96">
        <f t="shared" si="6"/>
        <v>26.944319999999998</v>
      </c>
      <c r="S96">
        <f t="shared" si="6"/>
        <v>26.118578639999996</v>
      </c>
      <c r="T96">
        <f t="shared" si="6"/>
        <v>25.484799119999998</v>
      </c>
      <c r="U96">
        <f t="shared" si="6"/>
        <v>21.964741440000001</v>
      </c>
      <c r="V96">
        <f t="shared" si="6"/>
        <v>19.898860799999998</v>
      </c>
      <c r="W96">
        <f t="shared" si="6"/>
        <v>17.367883200000001</v>
      </c>
      <c r="X96">
        <f t="shared" si="6"/>
        <v>15.946388639999999</v>
      </c>
      <c r="Y96">
        <f t="shared" si="6"/>
        <v>15.620880000000001</v>
      </c>
    </row>
    <row r="97" spans="2:25" x14ac:dyDescent="0.25">
      <c r="B97">
        <f t="shared" si="6"/>
        <v>14.891898479999998</v>
      </c>
      <c r="C97">
        <f t="shared" si="6"/>
        <v>14.748683519999998</v>
      </c>
      <c r="D97">
        <f t="shared" si="6"/>
        <v>16.141736640000001</v>
      </c>
      <c r="E97">
        <f t="shared" si="6"/>
        <v>18.477849600000003</v>
      </c>
      <c r="F97">
        <f t="shared" si="6"/>
        <v>24.199927200000001</v>
      </c>
      <c r="G97">
        <f t="shared" si="6"/>
        <v>24.578517600000001</v>
      </c>
      <c r="H97">
        <f t="shared" si="6"/>
        <v>23.134584480000001</v>
      </c>
      <c r="I97">
        <f t="shared" si="6"/>
        <v>26.958110400000006</v>
      </c>
      <c r="J97">
        <f t="shared" si="6"/>
        <v>24.553919520000001</v>
      </c>
      <c r="K97">
        <f t="shared" si="6"/>
        <v>23.154003360000001</v>
      </c>
      <c r="L97">
        <f t="shared" si="6"/>
        <v>19.395710399999995</v>
      </c>
      <c r="M97">
        <f t="shared" si="6"/>
        <v>22.436853119999995</v>
      </c>
      <c r="N97">
        <f t="shared" si="6"/>
        <v>27.173418479999999</v>
      </c>
      <c r="O97">
        <f t="shared" si="6"/>
        <v>25.002602639999996</v>
      </c>
      <c r="P97">
        <f t="shared" si="6"/>
        <v>31.660909920000002</v>
      </c>
      <c r="Q97">
        <f t="shared" si="6"/>
        <v>36.652031999999998</v>
      </c>
      <c r="R97">
        <f t="shared" si="6"/>
        <v>38.065718400000009</v>
      </c>
      <c r="S97">
        <f t="shared" si="6"/>
        <v>37.891114799999997</v>
      </c>
      <c r="T97">
        <f t="shared" si="6"/>
        <v>33.312528000000007</v>
      </c>
      <c r="U97">
        <f t="shared" si="6"/>
        <v>27.906742080000001</v>
      </c>
      <c r="V97">
        <f t="shared" si="6"/>
        <v>22.48722192</v>
      </c>
      <c r="W97">
        <f t="shared" si="6"/>
        <v>20.803633919999996</v>
      </c>
      <c r="X97">
        <f t="shared" si="6"/>
        <v>20.193796559999996</v>
      </c>
      <c r="Y97">
        <f t="shared" si="6"/>
        <v>18.486921599999999</v>
      </c>
    </row>
    <row r="98" spans="2:25" x14ac:dyDescent="0.25">
      <c r="B98">
        <f t="shared" si="6"/>
        <v>22.055997599999998</v>
      </c>
      <c r="C98">
        <f t="shared" si="6"/>
        <v>26.667233280000001</v>
      </c>
      <c r="D98">
        <f t="shared" si="6"/>
        <v>23.663987280000004</v>
      </c>
      <c r="E98">
        <f t="shared" si="6"/>
        <v>25.016083200000001</v>
      </c>
      <c r="F98">
        <f t="shared" si="6"/>
        <v>28.470214080000002</v>
      </c>
      <c r="G98">
        <f t="shared" si="6"/>
        <v>25.823372399999997</v>
      </c>
      <c r="H98">
        <f t="shared" si="6"/>
        <v>29.102526959999999</v>
      </c>
      <c r="I98">
        <f t="shared" si="6"/>
        <v>32.847944399999996</v>
      </c>
      <c r="J98">
        <f t="shared" si="6"/>
        <v>24.252028320000001</v>
      </c>
      <c r="K98">
        <f t="shared" si="6"/>
        <v>25.743620160000006</v>
      </c>
      <c r="L98">
        <f t="shared" si="6"/>
        <v>27.378422400000002</v>
      </c>
      <c r="M98">
        <f t="shared" si="6"/>
        <v>25.979160719999999</v>
      </c>
      <c r="N98">
        <f t="shared" si="6"/>
        <v>26.713209600000003</v>
      </c>
      <c r="O98">
        <f t="shared" si="6"/>
        <v>31.19598912</v>
      </c>
      <c r="P98">
        <f t="shared" si="6"/>
        <v>32.212577279999998</v>
      </c>
      <c r="Q98">
        <f t="shared" si="6"/>
        <v>46.105313759999994</v>
      </c>
      <c r="R98">
        <f t="shared" si="6"/>
        <v>47.77889424</v>
      </c>
      <c r="S98">
        <f t="shared" si="6"/>
        <v>42.312671999999999</v>
      </c>
      <c r="T98">
        <f t="shared" si="6"/>
        <v>41.736182880000001</v>
      </c>
      <c r="U98">
        <f t="shared" si="6"/>
        <v>35.178778800000003</v>
      </c>
      <c r="V98">
        <f t="shared" si="6"/>
        <v>30.254437439999993</v>
      </c>
      <c r="W98">
        <f t="shared" si="6"/>
        <v>26.728497600000001</v>
      </c>
      <c r="X98">
        <f t="shared" si="6"/>
        <v>23.389771680000003</v>
      </c>
      <c r="Y98">
        <f t="shared" si="6"/>
        <v>22.786511040000001</v>
      </c>
    </row>
    <row r="99" spans="2:25" x14ac:dyDescent="0.25">
      <c r="B99">
        <f t="shared" si="6"/>
        <v>24.783094559999999</v>
      </c>
      <c r="C99">
        <f t="shared" si="6"/>
        <v>24.788883600000002</v>
      </c>
      <c r="D99">
        <f t="shared" si="6"/>
        <v>29.005167360000002</v>
      </c>
      <c r="E99">
        <f t="shared" si="6"/>
        <v>30.173912160000008</v>
      </c>
      <c r="F99">
        <f t="shared" si="6"/>
        <v>29.431965600000002</v>
      </c>
      <c r="G99">
        <f t="shared" si="6"/>
        <v>31.006704960000004</v>
      </c>
      <c r="H99">
        <f t="shared" si="6"/>
        <v>32.286136320000004</v>
      </c>
      <c r="I99">
        <f t="shared" si="6"/>
        <v>33.83759568</v>
      </c>
      <c r="J99">
        <f t="shared" si="6"/>
        <v>28.339331999999999</v>
      </c>
      <c r="K99">
        <f t="shared" si="6"/>
        <v>27.541608959999998</v>
      </c>
      <c r="L99">
        <f t="shared" si="6"/>
        <v>26.346165119999998</v>
      </c>
      <c r="M99">
        <f t="shared" si="6"/>
        <v>30.02660784</v>
      </c>
      <c r="N99">
        <f t="shared" si="6"/>
        <v>30.609751200000002</v>
      </c>
      <c r="O99">
        <f t="shared" si="6"/>
        <v>31.592164560000001</v>
      </c>
      <c r="P99">
        <f t="shared" si="6"/>
        <v>34.964484000000006</v>
      </c>
      <c r="Q99">
        <f t="shared" si="6"/>
        <v>46.629284639999995</v>
      </c>
      <c r="R99">
        <f t="shared" si="6"/>
        <v>46.430495999999991</v>
      </c>
      <c r="S99">
        <f t="shared" si="6"/>
        <v>41.563298400000001</v>
      </c>
      <c r="T99">
        <f t="shared" si="6"/>
        <v>37.221444479999995</v>
      </c>
      <c r="U99">
        <f t="shared" si="6"/>
        <v>34.910668799999996</v>
      </c>
      <c r="V99">
        <f t="shared" si="6"/>
        <v>29.159676000000001</v>
      </c>
      <c r="W99">
        <f t="shared" si="6"/>
        <v>26.155919040000001</v>
      </c>
      <c r="X99">
        <f t="shared" si="6"/>
        <v>26.278586880000002</v>
      </c>
      <c r="Y99">
        <f t="shared" si="6"/>
        <v>24.793135200000002</v>
      </c>
    </row>
    <row r="100" spans="2:25" x14ac:dyDescent="0.25">
      <c r="B100">
        <f t="shared" si="6"/>
        <v>22.159847999999993</v>
      </c>
      <c r="C100">
        <f t="shared" si="6"/>
        <v>24.76824912</v>
      </c>
      <c r="D100">
        <f t="shared" si="6"/>
        <v>25.15868304</v>
      </c>
      <c r="E100">
        <f t="shared" si="6"/>
        <v>24.746709119999995</v>
      </c>
      <c r="F100">
        <f t="shared" si="6"/>
        <v>25.06446</v>
      </c>
      <c r="G100">
        <f t="shared" si="6"/>
        <v>23.529876480000002</v>
      </c>
      <c r="H100">
        <f t="shared" si="6"/>
        <v>23.630315519999996</v>
      </c>
      <c r="I100">
        <f t="shared" si="6"/>
        <v>27.92286816</v>
      </c>
      <c r="J100">
        <f t="shared" si="6"/>
        <v>27.326762400000003</v>
      </c>
      <c r="K100">
        <f t="shared" si="6"/>
        <v>26.3881488</v>
      </c>
      <c r="L100">
        <f t="shared" si="6"/>
        <v>27.132557760000001</v>
      </c>
      <c r="M100">
        <f t="shared" si="6"/>
        <v>25.563729600000002</v>
      </c>
      <c r="N100">
        <f t="shared" si="6"/>
        <v>28.076957999999998</v>
      </c>
      <c r="O100">
        <f t="shared" si="6"/>
        <v>30.022221600000002</v>
      </c>
      <c r="P100">
        <f t="shared" si="6"/>
        <v>34.822488720000003</v>
      </c>
      <c r="Q100">
        <f t="shared" si="6"/>
        <v>31.588573199999999</v>
      </c>
      <c r="R100">
        <f t="shared" si="6"/>
        <v>37.434423119999998</v>
      </c>
      <c r="S100">
        <f t="shared" si="6"/>
        <v>34.898112480000002</v>
      </c>
      <c r="T100">
        <f t="shared" si="6"/>
        <v>32.146080000000005</v>
      </c>
      <c r="U100">
        <f t="shared" si="6"/>
        <v>28.208811840000003</v>
      </c>
      <c r="V100">
        <f t="shared" si="6"/>
        <v>22.4615592</v>
      </c>
      <c r="W100">
        <f t="shared" si="6"/>
        <v>21.74019912</v>
      </c>
      <c r="X100">
        <f t="shared" si="6"/>
        <v>21.606171840000002</v>
      </c>
      <c r="Y100">
        <f t="shared" si="6"/>
        <v>21.918620880000002</v>
      </c>
    </row>
    <row r="101" spans="2:25" x14ac:dyDescent="0.25">
      <c r="B101">
        <f>B69*B34/1000</f>
        <v>21.538439999999998</v>
      </c>
      <c r="C101">
        <f t="shared" si="6"/>
        <v>22.848744240000002</v>
      </c>
      <c r="D101">
        <f t="shared" si="6"/>
        <v>27.058174080000001</v>
      </c>
      <c r="E101">
        <f t="shared" si="6"/>
        <v>25.43497752</v>
      </c>
      <c r="F101">
        <f t="shared" si="6"/>
        <v>26.293589280000003</v>
      </c>
      <c r="G101">
        <f t="shared" si="6"/>
        <v>24.427924559999997</v>
      </c>
      <c r="H101">
        <f t="shared" si="6"/>
        <v>23.411426399999996</v>
      </c>
      <c r="I101">
        <f t="shared" si="6"/>
        <v>23.301645360000002</v>
      </c>
      <c r="J101">
        <f t="shared" si="6"/>
        <v>27.150749999999999</v>
      </c>
      <c r="K101">
        <f t="shared" si="6"/>
        <v>23.327234399999995</v>
      </c>
      <c r="L101">
        <f t="shared" si="6"/>
        <v>20.816078400000002</v>
      </c>
      <c r="M101">
        <f t="shared" si="6"/>
        <v>20.582429279999999</v>
      </c>
      <c r="N101">
        <f t="shared" si="6"/>
        <v>24.515947200000003</v>
      </c>
      <c r="O101">
        <f t="shared" si="6"/>
        <v>27.167404320000006</v>
      </c>
      <c r="P101">
        <f t="shared" si="6"/>
        <v>25.380431999999999</v>
      </c>
      <c r="Q101">
        <f t="shared" si="6"/>
        <v>33.266810400000004</v>
      </c>
      <c r="R101">
        <f t="shared" si="6"/>
        <v>38.986444800000008</v>
      </c>
      <c r="S101">
        <f t="shared" si="6"/>
        <v>35.347184640000002</v>
      </c>
      <c r="T101">
        <f t="shared" si="6"/>
        <v>30.874917840000002</v>
      </c>
      <c r="U101">
        <f t="shared" si="6"/>
        <v>28.109822399999999</v>
      </c>
      <c r="V101">
        <f t="shared" si="6"/>
        <v>24.505610640000004</v>
      </c>
      <c r="W101">
        <f t="shared" si="6"/>
        <v>23.121000480000003</v>
      </c>
      <c r="X101">
        <f t="shared" si="6"/>
        <v>21.19416</v>
      </c>
      <c r="Y101">
        <f t="shared" si="6"/>
        <v>20.820767040000003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14209.142180400002</v>
      </c>
      <c r="C103" t="s">
        <v>620</v>
      </c>
      <c r="D103">
        <v>0.18</v>
      </c>
      <c r="E103">
        <f>D103*B103</f>
        <v>2557.6455924720003</v>
      </c>
      <c r="G103">
        <f>B103+E103</f>
        <v>16766.787772872001</v>
      </c>
      <c r="I103" t="s">
        <v>620</v>
      </c>
    </row>
    <row r="105" spans="2:25" x14ac:dyDescent="0.25">
      <c r="B105" t="str">
        <f>'расчет мощности'!B39</f>
        <v>Рмах</v>
      </c>
      <c r="C105">
        <f>'расчет мощности'!C39</f>
        <v>20.410434782608696</v>
      </c>
      <c r="D105" t="str">
        <f>'расчет мощности'!D39</f>
        <v>кВт</v>
      </c>
      <c r="E105" t="str">
        <f>'расчет мощности'!E39</f>
        <v>расчетная по 442 ПП РФ</v>
      </c>
    </row>
    <row r="106" spans="2:25" x14ac:dyDescent="0.25">
      <c r="B106">
        <f>'расчет мощности'!B40</f>
        <v>0</v>
      </c>
      <c r="C106">
        <f>'расчет мощности'!C40</f>
        <v>0</v>
      </c>
      <c r="D106">
        <f>'расчет мощности'!D40</f>
        <v>0</v>
      </c>
      <c r="E106">
        <f>'расчет мощности'!E40</f>
        <v>0</v>
      </c>
    </row>
    <row r="107" spans="2:25" x14ac:dyDescent="0.25">
      <c r="B107" t="str">
        <f>'расчет мощности'!B41</f>
        <v>Рмах</v>
      </c>
      <c r="C107">
        <f>'расчет мощности'!C41</f>
        <v>32.591999999999999</v>
      </c>
      <c r="D107" t="str">
        <f>'расчет мощности'!D41</f>
        <v>кВт</v>
      </c>
      <c r="E107" t="str">
        <f>'расчет мощности'!E41</f>
        <v>фактическая из графиков</v>
      </c>
    </row>
    <row r="108" spans="2:25" x14ac:dyDescent="0.25">
      <c r="B108" t="str">
        <f>'расчет мощности'!B42</f>
        <v>Рмин</v>
      </c>
      <c r="C108">
        <f>'расчет мощности'!C42</f>
        <v>8.4719999999999995</v>
      </c>
      <c r="D108" t="str">
        <f>'расчет мощности'!D42</f>
        <v>кВт</v>
      </c>
      <c r="E108" t="str">
        <f>'расчет мощности'!E42</f>
        <v>фактическая из графиков</v>
      </c>
    </row>
    <row r="111" spans="2:25" x14ac:dyDescent="0.25">
      <c r="B111" t="s">
        <v>619</v>
      </c>
      <c r="E111">
        <v>586187.39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11964.339493982608</v>
      </c>
      <c r="F113" t="s">
        <v>620</v>
      </c>
      <c r="H113" t="s">
        <v>622</v>
      </c>
      <c r="L113">
        <v>0.18</v>
      </c>
      <c r="M113">
        <f>L113*E113</f>
        <v>2153.5811089168697</v>
      </c>
      <c r="O113">
        <f>E113+M113</f>
        <v>14117.920602899478</v>
      </c>
      <c r="Q113" t="s">
        <v>620</v>
      </c>
    </row>
    <row r="115" spans="2:17" x14ac:dyDescent="0.25">
      <c r="B115" t="s">
        <v>621</v>
      </c>
      <c r="E115">
        <f>C107*E111/1000</f>
        <v>19105.01941488</v>
      </c>
      <c r="F115" t="s">
        <v>620</v>
      </c>
      <c r="H115" t="s">
        <v>623</v>
      </c>
      <c r="L115">
        <v>0.18</v>
      </c>
      <c r="M115">
        <f>L115*E115</f>
        <v>3438.9034946784</v>
      </c>
      <c r="O115">
        <f>E115+M115</f>
        <v>22543.922909558401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zoomScale="70" zoomScaleNormal="70" workbookViewId="0">
      <selection activeCell="Y43" sqref="Y43"/>
    </sheetView>
  </sheetViews>
  <sheetFormatPr defaultRowHeight="15" x14ac:dyDescent="0.25"/>
  <sheetData>
    <row r="2" spans="1:25" x14ac:dyDescent="0.25">
      <c r="A2" s="30" t="s">
        <v>2</v>
      </c>
      <c r="B2" s="32" t="s">
        <v>624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</row>
    <row r="3" spans="1:25" ht="30" x14ac:dyDescent="0.25">
      <c r="A3" s="31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f>1000*0.85593220338</f>
        <v>855.93220338000003</v>
      </c>
      <c r="C4" s="18">
        <f t="shared" ref="C4:Y15" si="0">1000*0.85593220338</f>
        <v>855.93220338000003</v>
      </c>
      <c r="D4" s="18">
        <f t="shared" si="0"/>
        <v>855.93220338000003</v>
      </c>
      <c r="E4" s="18">
        <f t="shared" si="0"/>
        <v>855.93220338000003</v>
      </c>
      <c r="F4" s="18">
        <f t="shared" si="0"/>
        <v>855.93220338000003</v>
      </c>
      <c r="G4" s="18">
        <f t="shared" si="0"/>
        <v>855.93220338000003</v>
      </c>
      <c r="H4" s="18">
        <f t="shared" si="0"/>
        <v>855.93220338000003</v>
      </c>
      <c r="I4" s="18">
        <f t="shared" si="0"/>
        <v>855.93220338000003</v>
      </c>
      <c r="J4" s="18">
        <f t="shared" si="0"/>
        <v>855.93220338000003</v>
      </c>
      <c r="K4" s="18">
        <f t="shared" si="0"/>
        <v>855.93220338000003</v>
      </c>
      <c r="L4" s="18">
        <f t="shared" si="0"/>
        <v>855.93220338000003</v>
      </c>
      <c r="M4" s="18">
        <f t="shared" si="0"/>
        <v>855.93220338000003</v>
      </c>
      <c r="N4" s="18">
        <f t="shared" si="0"/>
        <v>855.93220338000003</v>
      </c>
      <c r="O4" s="18">
        <f t="shared" si="0"/>
        <v>855.93220338000003</v>
      </c>
      <c r="P4" s="18">
        <f t="shared" si="0"/>
        <v>855.93220338000003</v>
      </c>
      <c r="Q4" s="18">
        <f t="shared" si="0"/>
        <v>855.93220338000003</v>
      </c>
      <c r="R4" s="18">
        <f t="shared" si="0"/>
        <v>855.93220338000003</v>
      </c>
      <c r="S4" s="18">
        <f t="shared" si="0"/>
        <v>855.93220338000003</v>
      </c>
      <c r="T4" s="18">
        <f t="shared" si="0"/>
        <v>855.93220338000003</v>
      </c>
      <c r="U4" s="18">
        <f t="shared" si="0"/>
        <v>855.93220338000003</v>
      </c>
      <c r="V4" s="18">
        <f t="shared" si="0"/>
        <v>855.93220338000003</v>
      </c>
      <c r="W4" s="18">
        <f t="shared" si="0"/>
        <v>855.93220338000003</v>
      </c>
      <c r="X4" s="18">
        <f t="shared" si="0"/>
        <v>855.93220338000003</v>
      </c>
      <c r="Y4" s="18">
        <f t="shared" si="0"/>
        <v>855.93220338000003</v>
      </c>
    </row>
    <row r="5" spans="1:25" x14ac:dyDescent="0.25">
      <c r="A5" s="17">
        <v>2</v>
      </c>
      <c r="B5" s="18">
        <f t="shared" ref="B5:Q31" si="1">1000*0.85593220338</f>
        <v>855.93220338000003</v>
      </c>
      <c r="C5" s="18">
        <f t="shared" si="0"/>
        <v>855.93220338000003</v>
      </c>
      <c r="D5" s="18">
        <f t="shared" si="0"/>
        <v>855.93220338000003</v>
      </c>
      <c r="E5" s="18">
        <f t="shared" si="0"/>
        <v>855.93220338000003</v>
      </c>
      <c r="F5" s="18">
        <f t="shared" si="0"/>
        <v>855.93220338000003</v>
      </c>
      <c r="G5" s="18">
        <f t="shared" si="0"/>
        <v>855.93220338000003</v>
      </c>
      <c r="H5" s="18">
        <f t="shared" si="0"/>
        <v>855.93220338000003</v>
      </c>
      <c r="I5" s="18">
        <f t="shared" si="0"/>
        <v>855.93220338000003</v>
      </c>
      <c r="J5" s="18">
        <f t="shared" si="0"/>
        <v>855.93220338000003</v>
      </c>
      <c r="K5" s="18">
        <f t="shared" si="0"/>
        <v>855.93220338000003</v>
      </c>
      <c r="L5" s="18">
        <f t="shared" si="0"/>
        <v>855.93220338000003</v>
      </c>
      <c r="M5" s="18">
        <f t="shared" si="0"/>
        <v>855.93220338000003</v>
      </c>
      <c r="N5" s="18">
        <f t="shared" si="0"/>
        <v>855.93220338000003</v>
      </c>
      <c r="O5" s="18">
        <f t="shared" si="0"/>
        <v>855.93220338000003</v>
      </c>
      <c r="P5" s="18">
        <f t="shared" si="0"/>
        <v>855.93220338000003</v>
      </c>
      <c r="Q5" s="18">
        <f t="shared" si="0"/>
        <v>855.93220338000003</v>
      </c>
      <c r="R5" s="18">
        <f t="shared" si="0"/>
        <v>855.93220338000003</v>
      </c>
      <c r="S5" s="18">
        <f t="shared" si="0"/>
        <v>855.93220338000003</v>
      </c>
      <c r="T5" s="18">
        <f t="shared" si="0"/>
        <v>855.93220338000003</v>
      </c>
      <c r="U5" s="18">
        <f t="shared" si="0"/>
        <v>855.93220338000003</v>
      </c>
      <c r="V5" s="18">
        <f t="shared" si="0"/>
        <v>855.93220338000003</v>
      </c>
      <c r="W5" s="18">
        <f t="shared" si="0"/>
        <v>855.93220338000003</v>
      </c>
      <c r="X5" s="18">
        <f t="shared" si="0"/>
        <v>855.93220338000003</v>
      </c>
      <c r="Y5" s="18">
        <f t="shared" si="0"/>
        <v>855.93220338000003</v>
      </c>
    </row>
    <row r="6" spans="1:25" x14ac:dyDescent="0.25">
      <c r="A6" s="17">
        <v>3</v>
      </c>
      <c r="B6" s="18">
        <f t="shared" si="1"/>
        <v>855.93220338000003</v>
      </c>
      <c r="C6" s="18">
        <f t="shared" si="0"/>
        <v>855.93220338000003</v>
      </c>
      <c r="D6" s="18">
        <f t="shared" si="0"/>
        <v>855.93220338000003</v>
      </c>
      <c r="E6" s="18">
        <f t="shared" si="0"/>
        <v>855.93220338000003</v>
      </c>
      <c r="F6" s="18">
        <f t="shared" si="0"/>
        <v>855.93220338000003</v>
      </c>
      <c r="G6" s="18">
        <f t="shared" si="0"/>
        <v>855.93220338000003</v>
      </c>
      <c r="H6" s="18">
        <f t="shared" si="0"/>
        <v>855.93220338000003</v>
      </c>
      <c r="I6" s="18">
        <f t="shared" si="0"/>
        <v>855.93220338000003</v>
      </c>
      <c r="J6" s="18">
        <f t="shared" si="0"/>
        <v>855.93220338000003</v>
      </c>
      <c r="K6" s="18">
        <f t="shared" si="0"/>
        <v>855.93220338000003</v>
      </c>
      <c r="L6" s="18">
        <f t="shared" si="0"/>
        <v>855.93220338000003</v>
      </c>
      <c r="M6" s="18">
        <f t="shared" si="0"/>
        <v>855.93220338000003</v>
      </c>
      <c r="N6" s="18">
        <f t="shared" si="0"/>
        <v>855.93220338000003</v>
      </c>
      <c r="O6" s="18">
        <f t="shared" si="0"/>
        <v>855.93220338000003</v>
      </c>
      <c r="P6" s="18">
        <f t="shared" si="0"/>
        <v>855.93220338000003</v>
      </c>
      <c r="Q6" s="18">
        <f t="shared" si="0"/>
        <v>855.93220338000003</v>
      </c>
      <c r="R6" s="18">
        <f t="shared" si="0"/>
        <v>855.93220338000003</v>
      </c>
      <c r="S6" s="18">
        <f t="shared" si="0"/>
        <v>855.93220338000003</v>
      </c>
      <c r="T6" s="18">
        <f t="shared" si="0"/>
        <v>855.93220338000003</v>
      </c>
      <c r="U6" s="18">
        <f t="shared" si="0"/>
        <v>855.93220338000003</v>
      </c>
      <c r="V6" s="18">
        <f t="shared" si="0"/>
        <v>855.93220338000003</v>
      </c>
      <c r="W6" s="18">
        <f t="shared" si="0"/>
        <v>855.93220338000003</v>
      </c>
      <c r="X6" s="18">
        <f t="shared" si="0"/>
        <v>855.93220338000003</v>
      </c>
      <c r="Y6" s="18">
        <f t="shared" si="0"/>
        <v>855.93220338000003</v>
      </c>
    </row>
    <row r="7" spans="1:25" x14ac:dyDescent="0.25">
      <c r="A7" s="17">
        <v>4</v>
      </c>
      <c r="B7" s="18">
        <f t="shared" si="1"/>
        <v>855.93220338000003</v>
      </c>
      <c r="C7" s="18">
        <f t="shared" si="0"/>
        <v>855.93220338000003</v>
      </c>
      <c r="D7" s="18">
        <f t="shared" si="0"/>
        <v>855.93220338000003</v>
      </c>
      <c r="E7" s="18">
        <f t="shared" si="0"/>
        <v>855.93220338000003</v>
      </c>
      <c r="F7" s="18">
        <f t="shared" si="0"/>
        <v>855.93220338000003</v>
      </c>
      <c r="G7" s="18">
        <f t="shared" si="0"/>
        <v>855.93220338000003</v>
      </c>
      <c r="H7" s="18">
        <f t="shared" si="0"/>
        <v>855.93220338000003</v>
      </c>
      <c r="I7" s="18">
        <f t="shared" si="0"/>
        <v>855.93220338000003</v>
      </c>
      <c r="J7" s="18">
        <f t="shared" si="0"/>
        <v>855.93220338000003</v>
      </c>
      <c r="K7" s="18">
        <f t="shared" si="0"/>
        <v>855.93220338000003</v>
      </c>
      <c r="L7" s="18">
        <f t="shared" si="0"/>
        <v>855.93220338000003</v>
      </c>
      <c r="M7" s="18">
        <f t="shared" si="0"/>
        <v>855.93220338000003</v>
      </c>
      <c r="N7" s="18">
        <f t="shared" si="0"/>
        <v>855.93220338000003</v>
      </c>
      <c r="O7" s="18">
        <f t="shared" si="0"/>
        <v>855.93220338000003</v>
      </c>
      <c r="P7" s="18">
        <f t="shared" si="0"/>
        <v>855.93220338000003</v>
      </c>
      <c r="Q7" s="18">
        <f t="shared" si="0"/>
        <v>855.93220338000003</v>
      </c>
      <c r="R7" s="18">
        <f t="shared" si="0"/>
        <v>855.93220338000003</v>
      </c>
      <c r="S7" s="18">
        <f t="shared" si="0"/>
        <v>855.93220338000003</v>
      </c>
      <c r="T7" s="18">
        <f t="shared" si="0"/>
        <v>855.93220338000003</v>
      </c>
      <c r="U7" s="18">
        <f t="shared" si="0"/>
        <v>855.93220338000003</v>
      </c>
      <c r="V7" s="18">
        <f t="shared" si="0"/>
        <v>855.93220338000003</v>
      </c>
      <c r="W7" s="18">
        <f t="shared" si="0"/>
        <v>855.93220338000003</v>
      </c>
      <c r="X7" s="18">
        <f t="shared" si="0"/>
        <v>855.93220338000003</v>
      </c>
      <c r="Y7" s="18">
        <f t="shared" si="0"/>
        <v>855.93220338000003</v>
      </c>
    </row>
    <row r="8" spans="1:25" x14ac:dyDescent="0.25">
      <c r="A8" s="17">
        <v>5</v>
      </c>
      <c r="B8" s="18">
        <f t="shared" si="1"/>
        <v>855.93220338000003</v>
      </c>
      <c r="C8" s="18">
        <f t="shared" si="0"/>
        <v>855.93220338000003</v>
      </c>
      <c r="D8" s="18">
        <f t="shared" si="0"/>
        <v>855.93220338000003</v>
      </c>
      <c r="E8" s="18">
        <f t="shared" si="0"/>
        <v>855.93220338000003</v>
      </c>
      <c r="F8" s="18">
        <f t="shared" si="0"/>
        <v>855.93220338000003</v>
      </c>
      <c r="G8" s="18">
        <f t="shared" si="0"/>
        <v>855.93220338000003</v>
      </c>
      <c r="H8" s="18">
        <f t="shared" si="0"/>
        <v>855.93220338000003</v>
      </c>
      <c r="I8" s="18">
        <f t="shared" si="0"/>
        <v>855.93220338000003</v>
      </c>
      <c r="J8" s="18">
        <f t="shared" si="0"/>
        <v>855.93220338000003</v>
      </c>
      <c r="K8" s="18">
        <f t="shared" si="0"/>
        <v>855.93220338000003</v>
      </c>
      <c r="L8" s="18">
        <f t="shared" si="0"/>
        <v>855.93220338000003</v>
      </c>
      <c r="M8" s="18">
        <f t="shared" si="0"/>
        <v>855.93220338000003</v>
      </c>
      <c r="N8" s="18">
        <f t="shared" si="0"/>
        <v>855.93220338000003</v>
      </c>
      <c r="O8" s="18">
        <f t="shared" si="0"/>
        <v>855.93220338000003</v>
      </c>
      <c r="P8" s="18">
        <f t="shared" si="0"/>
        <v>855.93220338000003</v>
      </c>
      <c r="Q8" s="18">
        <f t="shared" si="0"/>
        <v>855.93220338000003</v>
      </c>
      <c r="R8" s="18">
        <f t="shared" si="0"/>
        <v>855.93220338000003</v>
      </c>
      <c r="S8" s="18">
        <f t="shared" si="0"/>
        <v>855.93220338000003</v>
      </c>
      <c r="T8" s="18">
        <f t="shared" si="0"/>
        <v>855.93220338000003</v>
      </c>
      <c r="U8" s="18">
        <f t="shared" si="0"/>
        <v>855.93220338000003</v>
      </c>
      <c r="V8" s="18">
        <f t="shared" si="0"/>
        <v>855.93220338000003</v>
      </c>
      <c r="W8" s="18">
        <f t="shared" si="0"/>
        <v>855.93220338000003</v>
      </c>
      <c r="X8" s="18">
        <f t="shared" si="0"/>
        <v>855.93220338000003</v>
      </c>
      <c r="Y8" s="18">
        <f t="shared" si="0"/>
        <v>855.93220338000003</v>
      </c>
    </row>
    <row r="9" spans="1:25" x14ac:dyDescent="0.25">
      <c r="A9" s="17">
        <v>6</v>
      </c>
      <c r="B9" s="18">
        <f t="shared" si="1"/>
        <v>855.93220338000003</v>
      </c>
      <c r="C9" s="18">
        <f t="shared" si="0"/>
        <v>855.93220338000003</v>
      </c>
      <c r="D9" s="18">
        <f t="shared" si="0"/>
        <v>855.93220338000003</v>
      </c>
      <c r="E9" s="18">
        <f t="shared" si="0"/>
        <v>855.93220338000003</v>
      </c>
      <c r="F9" s="18">
        <f t="shared" si="0"/>
        <v>855.93220338000003</v>
      </c>
      <c r="G9" s="18">
        <f t="shared" si="0"/>
        <v>855.93220338000003</v>
      </c>
      <c r="H9" s="18">
        <f t="shared" si="0"/>
        <v>855.93220338000003</v>
      </c>
      <c r="I9" s="18">
        <f t="shared" si="0"/>
        <v>855.93220338000003</v>
      </c>
      <c r="J9" s="18">
        <f t="shared" si="0"/>
        <v>855.93220338000003</v>
      </c>
      <c r="K9" s="18">
        <f t="shared" si="0"/>
        <v>855.93220338000003</v>
      </c>
      <c r="L9" s="18">
        <f t="shared" si="0"/>
        <v>855.93220338000003</v>
      </c>
      <c r="M9" s="18">
        <f t="shared" si="0"/>
        <v>855.93220338000003</v>
      </c>
      <c r="N9" s="18">
        <f t="shared" si="0"/>
        <v>855.93220338000003</v>
      </c>
      <c r="O9" s="18">
        <f t="shared" si="0"/>
        <v>855.93220338000003</v>
      </c>
      <c r="P9" s="18">
        <f t="shared" si="0"/>
        <v>855.93220338000003</v>
      </c>
      <c r="Q9" s="18">
        <f t="shared" si="0"/>
        <v>855.93220338000003</v>
      </c>
      <c r="R9" s="18">
        <f t="shared" si="0"/>
        <v>855.93220338000003</v>
      </c>
      <c r="S9" s="18">
        <f t="shared" si="0"/>
        <v>855.93220338000003</v>
      </c>
      <c r="T9" s="18">
        <f t="shared" si="0"/>
        <v>855.93220338000003</v>
      </c>
      <c r="U9" s="18">
        <f t="shared" si="0"/>
        <v>855.93220338000003</v>
      </c>
      <c r="V9" s="18">
        <f t="shared" si="0"/>
        <v>855.93220338000003</v>
      </c>
      <c r="W9" s="18">
        <f t="shared" si="0"/>
        <v>855.93220338000003</v>
      </c>
      <c r="X9" s="18">
        <f t="shared" si="0"/>
        <v>855.93220338000003</v>
      </c>
      <c r="Y9" s="18">
        <f t="shared" si="0"/>
        <v>855.93220338000003</v>
      </c>
    </row>
    <row r="10" spans="1:25" x14ac:dyDescent="0.25">
      <c r="A10" s="17">
        <v>7</v>
      </c>
      <c r="B10" s="18">
        <f t="shared" si="1"/>
        <v>855.93220338000003</v>
      </c>
      <c r="C10" s="18">
        <f t="shared" si="0"/>
        <v>855.93220338000003</v>
      </c>
      <c r="D10" s="18">
        <f t="shared" si="0"/>
        <v>855.93220338000003</v>
      </c>
      <c r="E10" s="18">
        <f t="shared" si="0"/>
        <v>855.93220338000003</v>
      </c>
      <c r="F10" s="18">
        <f t="shared" si="0"/>
        <v>855.93220338000003</v>
      </c>
      <c r="G10" s="18">
        <f t="shared" si="0"/>
        <v>855.93220338000003</v>
      </c>
      <c r="H10" s="18">
        <f t="shared" si="0"/>
        <v>855.93220338000003</v>
      </c>
      <c r="I10" s="18">
        <f t="shared" si="0"/>
        <v>855.93220338000003</v>
      </c>
      <c r="J10" s="18">
        <f t="shared" si="0"/>
        <v>855.93220338000003</v>
      </c>
      <c r="K10" s="18">
        <f t="shared" si="0"/>
        <v>855.93220338000003</v>
      </c>
      <c r="L10" s="18">
        <f t="shared" si="0"/>
        <v>855.93220338000003</v>
      </c>
      <c r="M10" s="18">
        <f t="shared" si="0"/>
        <v>855.93220338000003</v>
      </c>
      <c r="N10" s="18">
        <f t="shared" si="0"/>
        <v>855.93220338000003</v>
      </c>
      <c r="O10" s="18">
        <f t="shared" si="0"/>
        <v>855.93220338000003</v>
      </c>
      <c r="P10" s="18">
        <f t="shared" si="0"/>
        <v>855.93220338000003</v>
      </c>
      <c r="Q10" s="18">
        <f t="shared" si="0"/>
        <v>855.93220338000003</v>
      </c>
      <c r="R10" s="18">
        <f t="shared" si="0"/>
        <v>855.93220338000003</v>
      </c>
      <c r="S10" s="18">
        <f t="shared" si="0"/>
        <v>855.93220338000003</v>
      </c>
      <c r="T10" s="18">
        <f t="shared" si="0"/>
        <v>855.93220338000003</v>
      </c>
      <c r="U10" s="18">
        <f t="shared" si="0"/>
        <v>855.93220338000003</v>
      </c>
      <c r="V10" s="18">
        <f t="shared" si="0"/>
        <v>855.93220338000003</v>
      </c>
      <c r="W10" s="18">
        <f t="shared" si="0"/>
        <v>855.93220338000003</v>
      </c>
      <c r="X10" s="18">
        <f t="shared" si="0"/>
        <v>855.93220338000003</v>
      </c>
      <c r="Y10" s="18">
        <f t="shared" si="0"/>
        <v>855.93220338000003</v>
      </c>
    </row>
    <row r="11" spans="1:25" x14ac:dyDescent="0.25">
      <c r="A11" s="17">
        <v>8</v>
      </c>
      <c r="B11" s="18">
        <f t="shared" si="1"/>
        <v>855.93220338000003</v>
      </c>
      <c r="C11" s="18">
        <f t="shared" si="0"/>
        <v>855.93220338000003</v>
      </c>
      <c r="D11" s="18">
        <f t="shared" si="0"/>
        <v>855.93220338000003</v>
      </c>
      <c r="E11" s="18">
        <f t="shared" si="0"/>
        <v>855.93220338000003</v>
      </c>
      <c r="F11" s="18">
        <f t="shared" si="0"/>
        <v>855.93220338000003</v>
      </c>
      <c r="G11" s="18">
        <f t="shared" si="0"/>
        <v>855.93220338000003</v>
      </c>
      <c r="H11" s="18">
        <f t="shared" si="0"/>
        <v>855.93220338000003</v>
      </c>
      <c r="I11" s="18">
        <f t="shared" si="0"/>
        <v>855.93220338000003</v>
      </c>
      <c r="J11" s="18">
        <f t="shared" si="0"/>
        <v>855.93220338000003</v>
      </c>
      <c r="K11" s="18">
        <f t="shared" si="0"/>
        <v>855.93220338000003</v>
      </c>
      <c r="L11" s="18">
        <f t="shared" si="0"/>
        <v>855.93220338000003</v>
      </c>
      <c r="M11" s="18">
        <f t="shared" si="0"/>
        <v>855.93220338000003</v>
      </c>
      <c r="N11" s="18">
        <f t="shared" si="0"/>
        <v>855.93220338000003</v>
      </c>
      <c r="O11" s="18">
        <f t="shared" si="0"/>
        <v>855.93220338000003</v>
      </c>
      <c r="P11" s="18">
        <f t="shared" si="0"/>
        <v>855.93220338000003</v>
      </c>
      <c r="Q11" s="18">
        <f t="shared" si="0"/>
        <v>855.93220338000003</v>
      </c>
      <c r="R11" s="18">
        <f t="shared" si="0"/>
        <v>855.93220338000003</v>
      </c>
      <c r="S11" s="18">
        <f t="shared" si="0"/>
        <v>855.93220338000003</v>
      </c>
      <c r="T11" s="18">
        <f t="shared" si="0"/>
        <v>855.93220338000003</v>
      </c>
      <c r="U11" s="18">
        <f t="shared" si="0"/>
        <v>855.93220338000003</v>
      </c>
      <c r="V11" s="18">
        <f t="shared" si="0"/>
        <v>855.93220338000003</v>
      </c>
      <c r="W11" s="18">
        <f t="shared" si="0"/>
        <v>855.93220338000003</v>
      </c>
      <c r="X11" s="18">
        <f t="shared" si="0"/>
        <v>855.93220338000003</v>
      </c>
      <c r="Y11" s="18">
        <f t="shared" si="0"/>
        <v>855.93220338000003</v>
      </c>
    </row>
    <row r="12" spans="1:25" x14ac:dyDescent="0.25">
      <c r="A12" s="17">
        <v>9</v>
      </c>
      <c r="B12" s="18">
        <f t="shared" si="1"/>
        <v>855.93220338000003</v>
      </c>
      <c r="C12" s="18">
        <f t="shared" si="0"/>
        <v>855.93220338000003</v>
      </c>
      <c r="D12" s="18">
        <f t="shared" si="0"/>
        <v>855.93220338000003</v>
      </c>
      <c r="E12" s="18">
        <f t="shared" si="0"/>
        <v>855.93220338000003</v>
      </c>
      <c r="F12" s="18">
        <f t="shared" si="0"/>
        <v>855.93220338000003</v>
      </c>
      <c r="G12" s="18">
        <f t="shared" si="0"/>
        <v>855.93220338000003</v>
      </c>
      <c r="H12" s="18">
        <f t="shared" si="0"/>
        <v>855.93220338000003</v>
      </c>
      <c r="I12" s="18">
        <f t="shared" si="0"/>
        <v>855.93220338000003</v>
      </c>
      <c r="J12" s="18">
        <f t="shared" si="0"/>
        <v>855.93220338000003</v>
      </c>
      <c r="K12" s="18">
        <f t="shared" si="0"/>
        <v>855.93220338000003</v>
      </c>
      <c r="L12" s="18">
        <f t="shared" si="0"/>
        <v>855.93220338000003</v>
      </c>
      <c r="M12" s="18">
        <f t="shared" si="0"/>
        <v>855.93220338000003</v>
      </c>
      <c r="N12" s="18">
        <f t="shared" si="0"/>
        <v>855.93220338000003</v>
      </c>
      <c r="O12" s="18">
        <f t="shared" si="0"/>
        <v>855.93220338000003</v>
      </c>
      <c r="P12" s="18">
        <f t="shared" si="0"/>
        <v>855.93220338000003</v>
      </c>
      <c r="Q12" s="18">
        <f t="shared" si="0"/>
        <v>855.93220338000003</v>
      </c>
      <c r="R12" s="18">
        <f t="shared" si="0"/>
        <v>855.93220338000003</v>
      </c>
      <c r="S12" s="18">
        <f t="shared" si="0"/>
        <v>855.93220338000003</v>
      </c>
      <c r="T12" s="18">
        <f t="shared" si="0"/>
        <v>855.93220338000003</v>
      </c>
      <c r="U12" s="18">
        <f t="shared" si="0"/>
        <v>855.93220338000003</v>
      </c>
      <c r="V12" s="18">
        <f t="shared" si="0"/>
        <v>855.93220338000003</v>
      </c>
      <c r="W12" s="18">
        <f t="shared" si="0"/>
        <v>855.93220338000003</v>
      </c>
      <c r="X12" s="18">
        <f t="shared" si="0"/>
        <v>855.93220338000003</v>
      </c>
      <c r="Y12" s="18">
        <f t="shared" si="0"/>
        <v>855.93220338000003</v>
      </c>
    </row>
    <row r="13" spans="1:25" x14ac:dyDescent="0.25">
      <c r="A13" s="17">
        <v>10</v>
      </c>
      <c r="B13" s="18">
        <f t="shared" si="1"/>
        <v>855.93220338000003</v>
      </c>
      <c r="C13" s="18">
        <f t="shared" si="0"/>
        <v>855.93220338000003</v>
      </c>
      <c r="D13" s="18">
        <f t="shared" si="0"/>
        <v>855.93220338000003</v>
      </c>
      <c r="E13" s="18">
        <f t="shared" si="0"/>
        <v>855.93220338000003</v>
      </c>
      <c r="F13" s="18">
        <f t="shared" si="0"/>
        <v>855.93220338000003</v>
      </c>
      <c r="G13" s="18">
        <f t="shared" si="0"/>
        <v>855.93220338000003</v>
      </c>
      <c r="H13" s="18">
        <f t="shared" si="0"/>
        <v>855.93220338000003</v>
      </c>
      <c r="I13" s="18">
        <f t="shared" si="0"/>
        <v>855.93220338000003</v>
      </c>
      <c r="J13" s="18">
        <f t="shared" si="0"/>
        <v>855.93220338000003</v>
      </c>
      <c r="K13" s="18">
        <f t="shared" si="0"/>
        <v>855.93220338000003</v>
      </c>
      <c r="L13" s="18">
        <f t="shared" si="0"/>
        <v>855.93220338000003</v>
      </c>
      <c r="M13" s="18">
        <f t="shared" si="0"/>
        <v>855.93220338000003</v>
      </c>
      <c r="N13" s="18">
        <f t="shared" si="0"/>
        <v>855.93220338000003</v>
      </c>
      <c r="O13" s="18">
        <f t="shared" si="0"/>
        <v>855.93220338000003</v>
      </c>
      <c r="P13" s="18">
        <f t="shared" si="0"/>
        <v>855.93220338000003</v>
      </c>
      <c r="Q13" s="18">
        <f t="shared" si="0"/>
        <v>855.93220338000003</v>
      </c>
      <c r="R13" s="18">
        <f t="shared" si="0"/>
        <v>855.93220338000003</v>
      </c>
      <c r="S13" s="18">
        <f t="shared" si="0"/>
        <v>855.93220338000003</v>
      </c>
      <c r="T13" s="18">
        <f t="shared" si="0"/>
        <v>855.93220338000003</v>
      </c>
      <c r="U13" s="18">
        <f t="shared" si="0"/>
        <v>855.93220338000003</v>
      </c>
      <c r="V13" s="18">
        <f t="shared" si="0"/>
        <v>855.93220338000003</v>
      </c>
      <c r="W13" s="18">
        <f t="shared" si="0"/>
        <v>855.93220338000003</v>
      </c>
      <c r="X13" s="18">
        <f t="shared" si="0"/>
        <v>855.93220338000003</v>
      </c>
      <c r="Y13" s="18">
        <f t="shared" si="0"/>
        <v>855.93220338000003</v>
      </c>
    </row>
    <row r="14" spans="1:25" x14ac:dyDescent="0.25">
      <c r="A14" s="17">
        <v>11</v>
      </c>
      <c r="B14" s="18">
        <f t="shared" si="1"/>
        <v>855.93220338000003</v>
      </c>
      <c r="C14" s="18">
        <f t="shared" si="0"/>
        <v>855.93220338000003</v>
      </c>
      <c r="D14" s="18">
        <f t="shared" si="0"/>
        <v>855.93220338000003</v>
      </c>
      <c r="E14" s="18">
        <f t="shared" si="0"/>
        <v>855.93220338000003</v>
      </c>
      <c r="F14" s="18">
        <f t="shared" si="0"/>
        <v>855.93220338000003</v>
      </c>
      <c r="G14" s="18">
        <f t="shared" si="0"/>
        <v>855.93220338000003</v>
      </c>
      <c r="H14" s="18">
        <f t="shared" si="0"/>
        <v>855.93220338000003</v>
      </c>
      <c r="I14" s="18">
        <f t="shared" si="0"/>
        <v>855.93220338000003</v>
      </c>
      <c r="J14" s="18">
        <f t="shared" si="0"/>
        <v>855.93220338000003</v>
      </c>
      <c r="K14" s="18">
        <f t="shared" si="0"/>
        <v>855.93220338000003</v>
      </c>
      <c r="L14" s="18">
        <f t="shared" si="0"/>
        <v>855.93220338000003</v>
      </c>
      <c r="M14" s="18">
        <f t="shared" si="0"/>
        <v>855.93220338000003</v>
      </c>
      <c r="N14" s="18">
        <f t="shared" si="0"/>
        <v>855.93220338000003</v>
      </c>
      <c r="O14" s="18">
        <f t="shared" si="0"/>
        <v>855.93220338000003</v>
      </c>
      <c r="P14" s="18">
        <f t="shared" si="0"/>
        <v>855.93220338000003</v>
      </c>
      <c r="Q14" s="18">
        <f t="shared" si="0"/>
        <v>855.93220338000003</v>
      </c>
      <c r="R14" s="18">
        <f t="shared" si="0"/>
        <v>855.93220338000003</v>
      </c>
      <c r="S14" s="18">
        <f t="shared" si="0"/>
        <v>855.93220338000003</v>
      </c>
      <c r="T14" s="18">
        <f t="shared" si="0"/>
        <v>855.93220338000003</v>
      </c>
      <c r="U14" s="18">
        <f t="shared" si="0"/>
        <v>855.93220338000003</v>
      </c>
      <c r="V14" s="18">
        <f t="shared" si="0"/>
        <v>855.93220338000003</v>
      </c>
      <c r="W14" s="18">
        <f t="shared" si="0"/>
        <v>855.93220338000003</v>
      </c>
      <c r="X14" s="18">
        <f t="shared" si="0"/>
        <v>855.93220338000003</v>
      </c>
      <c r="Y14" s="18">
        <f t="shared" si="0"/>
        <v>855.93220338000003</v>
      </c>
    </row>
    <row r="15" spans="1:25" x14ac:dyDescent="0.25">
      <c r="A15" s="17">
        <v>12</v>
      </c>
      <c r="B15" s="18">
        <f t="shared" si="1"/>
        <v>855.93220338000003</v>
      </c>
      <c r="C15" s="18">
        <f t="shared" si="0"/>
        <v>855.93220338000003</v>
      </c>
      <c r="D15" s="18">
        <f t="shared" si="0"/>
        <v>855.93220338000003</v>
      </c>
      <c r="E15" s="18">
        <f t="shared" ref="E15:T30" si="2">1000*0.85593220338</f>
        <v>855.93220338000003</v>
      </c>
      <c r="F15" s="18">
        <f t="shared" si="2"/>
        <v>855.93220338000003</v>
      </c>
      <c r="G15" s="18">
        <f t="shared" si="2"/>
        <v>855.93220338000003</v>
      </c>
      <c r="H15" s="18">
        <f t="shared" si="2"/>
        <v>855.93220338000003</v>
      </c>
      <c r="I15" s="18">
        <f t="shared" si="2"/>
        <v>855.93220338000003</v>
      </c>
      <c r="J15" s="18">
        <f t="shared" si="2"/>
        <v>855.93220338000003</v>
      </c>
      <c r="K15" s="18">
        <f t="shared" si="2"/>
        <v>855.93220338000003</v>
      </c>
      <c r="L15" s="18">
        <f t="shared" si="2"/>
        <v>855.93220338000003</v>
      </c>
      <c r="M15" s="18">
        <f t="shared" si="2"/>
        <v>855.93220338000003</v>
      </c>
      <c r="N15" s="18">
        <f t="shared" si="2"/>
        <v>855.93220338000003</v>
      </c>
      <c r="O15" s="18">
        <f t="shared" si="2"/>
        <v>855.93220338000003</v>
      </c>
      <c r="P15" s="18">
        <f t="shared" si="2"/>
        <v>855.93220338000003</v>
      </c>
      <c r="Q15" s="18">
        <f t="shared" si="2"/>
        <v>855.93220338000003</v>
      </c>
      <c r="R15" s="18">
        <f t="shared" si="2"/>
        <v>855.93220338000003</v>
      </c>
      <c r="S15" s="18">
        <f t="shared" si="2"/>
        <v>855.93220338000003</v>
      </c>
      <c r="T15" s="18">
        <f t="shared" si="2"/>
        <v>855.93220338000003</v>
      </c>
      <c r="U15" s="18">
        <f t="shared" ref="U15:Y34" si="3">1000*0.85593220338</f>
        <v>855.93220338000003</v>
      </c>
      <c r="V15" s="18">
        <f t="shared" si="3"/>
        <v>855.93220338000003</v>
      </c>
      <c r="W15" s="18">
        <f t="shared" si="3"/>
        <v>855.93220338000003</v>
      </c>
      <c r="X15" s="18">
        <f t="shared" si="3"/>
        <v>855.93220338000003</v>
      </c>
      <c r="Y15" s="18">
        <f t="shared" si="3"/>
        <v>855.93220338000003</v>
      </c>
    </row>
    <row r="16" spans="1:25" x14ac:dyDescent="0.25">
      <c r="A16" s="17">
        <v>13</v>
      </c>
      <c r="B16" s="18">
        <f t="shared" si="1"/>
        <v>855.93220338000003</v>
      </c>
      <c r="C16" s="18">
        <f t="shared" si="1"/>
        <v>855.93220338000003</v>
      </c>
      <c r="D16" s="18">
        <f t="shared" si="1"/>
        <v>855.93220338000003</v>
      </c>
      <c r="E16" s="18">
        <f t="shared" si="1"/>
        <v>855.93220338000003</v>
      </c>
      <c r="F16" s="18">
        <f t="shared" si="1"/>
        <v>855.93220338000003</v>
      </c>
      <c r="G16" s="18">
        <f t="shared" si="1"/>
        <v>855.93220338000003</v>
      </c>
      <c r="H16" s="18">
        <f t="shared" si="1"/>
        <v>855.93220338000003</v>
      </c>
      <c r="I16" s="18">
        <f t="shared" si="1"/>
        <v>855.93220338000003</v>
      </c>
      <c r="J16" s="18">
        <f t="shared" si="1"/>
        <v>855.93220338000003</v>
      </c>
      <c r="K16" s="18">
        <f t="shared" si="1"/>
        <v>855.93220338000003</v>
      </c>
      <c r="L16" s="18">
        <f t="shared" si="1"/>
        <v>855.93220338000003</v>
      </c>
      <c r="M16" s="18">
        <f t="shared" si="1"/>
        <v>855.93220338000003</v>
      </c>
      <c r="N16" s="18">
        <f t="shared" si="1"/>
        <v>855.93220338000003</v>
      </c>
      <c r="O16" s="18">
        <f t="shared" si="1"/>
        <v>855.93220338000003</v>
      </c>
      <c r="P16" s="18">
        <f t="shared" si="1"/>
        <v>855.93220338000003</v>
      </c>
      <c r="Q16" s="18">
        <f t="shared" si="1"/>
        <v>855.93220338000003</v>
      </c>
      <c r="R16" s="18">
        <f t="shared" si="2"/>
        <v>855.93220338000003</v>
      </c>
      <c r="S16" s="18">
        <f t="shared" si="2"/>
        <v>855.93220338000003</v>
      </c>
      <c r="T16" s="18">
        <f t="shared" si="2"/>
        <v>855.93220338000003</v>
      </c>
      <c r="U16" s="18">
        <f t="shared" si="3"/>
        <v>855.93220338000003</v>
      </c>
      <c r="V16" s="18">
        <f t="shared" si="3"/>
        <v>855.93220338000003</v>
      </c>
      <c r="W16" s="18">
        <f t="shared" si="3"/>
        <v>855.93220338000003</v>
      </c>
      <c r="X16" s="18">
        <f t="shared" si="3"/>
        <v>855.93220338000003</v>
      </c>
      <c r="Y16" s="18">
        <f t="shared" si="3"/>
        <v>855.93220338000003</v>
      </c>
    </row>
    <row r="17" spans="1:25" x14ac:dyDescent="0.25">
      <c r="A17" s="17">
        <v>14</v>
      </c>
      <c r="B17" s="18">
        <f t="shared" si="1"/>
        <v>855.93220338000003</v>
      </c>
      <c r="C17" s="18">
        <f t="shared" si="1"/>
        <v>855.93220338000003</v>
      </c>
      <c r="D17" s="18">
        <f t="shared" si="1"/>
        <v>855.93220338000003</v>
      </c>
      <c r="E17" s="18">
        <f t="shared" si="1"/>
        <v>855.93220338000003</v>
      </c>
      <c r="F17" s="18">
        <f t="shared" si="1"/>
        <v>855.93220338000003</v>
      </c>
      <c r="G17" s="18">
        <f t="shared" si="1"/>
        <v>855.93220338000003</v>
      </c>
      <c r="H17" s="18">
        <f t="shared" si="1"/>
        <v>855.93220338000003</v>
      </c>
      <c r="I17" s="18">
        <f t="shared" si="1"/>
        <v>855.93220338000003</v>
      </c>
      <c r="J17" s="18">
        <f t="shared" si="1"/>
        <v>855.93220338000003</v>
      </c>
      <c r="K17" s="18">
        <f t="shared" si="1"/>
        <v>855.93220338000003</v>
      </c>
      <c r="L17" s="18">
        <f t="shared" si="1"/>
        <v>855.93220338000003</v>
      </c>
      <c r="M17" s="18">
        <f t="shared" si="1"/>
        <v>855.93220338000003</v>
      </c>
      <c r="N17" s="18">
        <f t="shared" si="1"/>
        <v>855.93220338000003</v>
      </c>
      <c r="O17" s="18">
        <f t="shared" si="1"/>
        <v>855.93220338000003</v>
      </c>
      <c r="P17" s="18">
        <f t="shared" si="1"/>
        <v>855.93220338000003</v>
      </c>
      <c r="Q17" s="18">
        <f t="shared" si="1"/>
        <v>855.93220338000003</v>
      </c>
      <c r="R17" s="18">
        <f t="shared" si="2"/>
        <v>855.93220338000003</v>
      </c>
      <c r="S17" s="18">
        <f t="shared" si="2"/>
        <v>855.93220338000003</v>
      </c>
      <c r="T17" s="18">
        <f t="shared" si="2"/>
        <v>855.93220338000003</v>
      </c>
      <c r="U17" s="18">
        <f t="shared" si="3"/>
        <v>855.93220338000003</v>
      </c>
      <c r="V17" s="18">
        <f t="shared" si="3"/>
        <v>855.93220338000003</v>
      </c>
      <c r="W17" s="18">
        <f t="shared" si="3"/>
        <v>855.93220338000003</v>
      </c>
      <c r="X17" s="18">
        <f t="shared" si="3"/>
        <v>855.93220338000003</v>
      </c>
      <c r="Y17" s="18">
        <f t="shared" si="3"/>
        <v>855.93220338000003</v>
      </c>
    </row>
    <row r="18" spans="1:25" x14ac:dyDescent="0.25">
      <c r="A18" s="17">
        <v>15</v>
      </c>
      <c r="B18" s="18">
        <f t="shared" si="1"/>
        <v>855.93220338000003</v>
      </c>
      <c r="C18" s="18">
        <f t="shared" si="1"/>
        <v>855.93220338000003</v>
      </c>
      <c r="D18" s="18">
        <f t="shared" si="1"/>
        <v>855.93220338000003</v>
      </c>
      <c r="E18" s="18">
        <f t="shared" si="1"/>
        <v>855.93220338000003</v>
      </c>
      <c r="F18" s="18">
        <f t="shared" si="1"/>
        <v>855.93220338000003</v>
      </c>
      <c r="G18" s="18">
        <f t="shared" si="1"/>
        <v>855.93220338000003</v>
      </c>
      <c r="H18" s="18">
        <f t="shared" si="1"/>
        <v>855.93220338000003</v>
      </c>
      <c r="I18" s="18">
        <f t="shared" si="1"/>
        <v>855.93220338000003</v>
      </c>
      <c r="J18" s="18">
        <f t="shared" si="1"/>
        <v>855.93220338000003</v>
      </c>
      <c r="K18" s="18">
        <f t="shared" si="1"/>
        <v>855.93220338000003</v>
      </c>
      <c r="L18" s="18">
        <f t="shared" si="1"/>
        <v>855.93220338000003</v>
      </c>
      <c r="M18" s="18">
        <f t="shared" si="1"/>
        <v>855.93220338000003</v>
      </c>
      <c r="N18" s="18">
        <f t="shared" si="1"/>
        <v>855.93220338000003</v>
      </c>
      <c r="O18" s="18">
        <f t="shared" si="1"/>
        <v>855.93220338000003</v>
      </c>
      <c r="P18" s="18">
        <f t="shared" si="1"/>
        <v>855.93220338000003</v>
      </c>
      <c r="Q18" s="18">
        <f t="shared" si="1"/>
        <v>855.93220338000003</v>
      </c>
      <c r="R18" s="18">
        <f t="shared" si="2"/>
        <v>855.93220338000003</v>
      </c>
      <c r="S18" s="18">
        <f t="shared" si="2"/>
        <v>855.93220338000003</v>
      </c>
      <c r="T18" s="18">
        <f t="shared" si="2"/>
        <v>855.93220338000003</v>
      </c>
      <c r="U18" s="18">
        <f t="shared" si="3"/>
        <v>855.93220338000003</v>
      </c>
      <c r="V18" s="18">
        <f t="shared" si="3"/>
        <v>855.93220338000003</v>
      </c>
      <c r="W18" s="18">
        <f t="shared" si="3"/>
        <v>855.93220338000003</v>
      </c>
      <c r="X18" s="18">
        <f t="shared" si="3"/>
        <v>855.93220338000003</v>
      </c>
      <c r="Y18" s="18">
        <f t="shared" si="3"/>
        <v>855.93220338000003</v>
      </c>
    </row>
    <row r="19" spans="1:25" x14ac:dyDescent="0.25">
      <c r="A19" s="17">
        <v>16</v>
      </c>
      <c r="B19" s="18">
        <f t="shared" si="1"/>
        <v>855.93220338000003</v>
      </c>
      <c r="C19" s="18">
        <f t="shared" si="1"/>
        <v>855.93220338000003</v>
      </c>
      <c r="D19" s="18">
        <f t="shared" si="1"/>
        <v>855.93220338000003</v>
      </c>
      <c r="E19" s="18">
        <f t="shared" si="1"/>
        <v>855.93220338000003</v>
      </c>
      <c r="F19" s="18">
        <f t="shared" si="1"/>
        <v>855.93220338000003</v>
      </c>
      <c r="G19" s="18">
        <f t="shared" si="1"/>
        <v>855.93220338000003</v>
      </c>
      <c r="H19" s="18">
        <f t="shared" si="1"/>
        <v>855.93220338000003</v>
      </c>
      <c r="I19" s="18">
        <f t="shared" si="1"/>
        <v>855.93220338000003</v>
      </c>
      <c r="J19" s="18">
        <f t="shared" si="1"/>
        <v>855.93220338000003</v>
      </c>
      <c r="K19" s="18">
        <f t="shared" si="1"/>
        <v>855.93220338000003</v>
      </c>
      <c r="L19" s="18">
        <f t="shared" si="1"/>
        <v>855.93220338000003</v>
      </c>
      <c r="M19" s="18">
        <f t="shared" si="1"/>
        <v>855.93220338000003</v>
      </c>
      <c r="N19" s="18">
        <f t="shared" si="1"/>
        <v>855.93220338000003</v>
      </c>
      <c r="O19" s="18">
        <f t="shared" si="1"/>
        <v>855.93220338000003</v>
      </c>
      <c r="P19" s="18">
        <f t="shared" si="1"/>
        <v>855.93220338000003</v>
      </c>
      <c r="Q19" s="18">
        <f t="shared" si="1"/>
        <v>855.93220338000003</v>
      </c>
      <c r="R19" s="18">
        <f t="shared" si="2"/>
        <v>855.93220338000003</v>
      </c>
      <c r="S19" s="18">
        <f t="shared" si="2"/>
        <v>855.93220338000003</v>
      </c>
      <c r="T19" s="18">
        <f t="shared" si="2"/>
        <v>855.93220338000003</v>
      </c>
      <c r="U19" s="18">
        <f t="shared" si="3"/>
        <v>855.93220338000003</v>
      </c>
      <c r="V19" s="18">
        <f t="shared" si="3"/>
        <v>855.93220338000003</v>
      </c>
      <c r="W19" s="18">
        <f t="shared" si="3"/>
        <v>855.93220338000003</v>
      </c>
      <c r="X19" s="18">
        <f t="shared" si="3"/>
        <v>855.93220338000003</v>
      </c>
      <c r="Y19" s="18">
        <f t="shared" si="3"/>
        <v>855.93220338000003</v>
      </c>
    </row>
    <row r="20" spans="1:25" x14ac:dyDescent="0.25">
      <c r="A20" s="17">
        <v>17</v>
      </c>
      <c r="B20" s="18">
        <f t="shared" si="1"/>
        <v>855.93220338000003</v>
      </c>
      <c r="C20" s="18">
        <f t="shared" si="1"/>
        <v>855.93220338000003</v>
      </c>
      <c r="D20" s="18">
        <f t="shared" si="1"/>
        <v>855.93220338000003</v>
      </c>
      <c r="E20" s="18">
        <f t="shared" si="1"/>
        <v>855.93220338000003</v>
      </c>
      <c r="F20" s="18">
        <f t="shared" si="1"/>
        <v>855.93220338000003</v>
      </c>
      <c r="G20" s="18">
        <f t="shared" si="1"/>
        <v>855.93220338000003</v>
      </c>
      <c r="H20" s="18">
        <f t="shared" si="1"/>
        <v>855.93220338000003</v>
      </c>
      <c r="I20" s="18">
        <f t="shared" si="1"/>
        <v>855.93220338000003</v>
      </c>
      <c r="J20" s="18">
        <f t="shared" si="1"/>
        <v>855.93220338000003</v>
      </c>
      <c r="K20" s="18">
        <f t="shared" si="1"/>
        <v>855.93220338000003</v>
      </c>
      <c r="L20" s="18">
        <f t="shared" si="1"/>
        <v>855.93220338000003</v>
      </c>
      <c r="M20" s="18">
        <f t="shared" si="1"/>
        <v>855.93220338000003</v>
      </c>
      <c r="N20" s="18">
        <f t="shared" si="1"/>
        <v>855.93220338000003</v>
      </c>
      <c r="O20" s="18">
        <f t="shared" si="1"/>
        <v>855.93220338000003</v>
      </c>
      <c r="P20" s="18">
        <f t="shared" si="1"/>
        <v>855.93220338000003</v>
      </c>
      <c r="Q20" s="18">
        <f t="shared" si="1"/>
        <v>855.93220338000003</v>
      </c>
      <c r="R20" s="18">
        <f t="shared" si="2"/>
        <v>855.93220338000003</v>
      </c>
      <c r="S20" s="18">
        <f t="shared" si="2"/>
        <v>855.93220338000003</v>
      </c>
      <c r="T20" s="18">
        <f t="shared" si="2"/>
        <v>855.93220338000003</v>
      </c>
      <c r="U20" s="18">
        <f t="shared" si="3"/>
        <v>855.93220338000003</v>
      </c>
      <c r="V20" s="18">
        <f t="shared" si="3"/>
        <v>855.93220338000003</v>
      </c>
      <c r="W20" s="18">
        <f t="shared" si="3"/>
        <v>855.93220338000003</v>
      </c>
      <c r="X20" s="18">
        <f t="shared" si="3"/>
        <v>855.93220338000003</v>
      </c>
      <c r="Y20" s="18">
        <f t="shared" si="3"/>
        <v>855.93220338000003</v>
      </c>
    </row>
    <row r="21" spans="1:25" x14ac:dyDescent="0.25">
      <c r="A21" s="17">
        <v>18</v>
      </c>
      <c r="B21" s="18">
        <f t="shared" si="1"/>
        <v>855.93220338000003</v>
      </c>
      <c r="C21" s="18">
        <f t="shared" si="1"/>
        <v>855.93220338000003</v>
      </c>
      <c r="D21" s="18">
        <f t="shared" si="1"/>
        <v>855.93220338000003</v>
      </c>
      <c r="E21" s="18">
        <f t="shared" si="1"/>
        <v>855.93220338000003</v>
      </c>
      <c r="F21" s="18">
        <f t="shared" si="1"/>
        <v>855.93220338000003</v>
      </c>
      <c r="G21" s="18">
        <f t="shared" si="1"/>
        <v>855.93220338000003</v>
      </c>
      <c r="H21" s="18">
        <f t="shared" si="1"/>
        <v>855.93220338000003</v>
      </c>
      <c r="I21" s="18">
        <f t="shared" si="1"/>
        <v>855.93220338000003</v>
      </c>
      <c r="J21" s="18">
        <f t="shared" si="1"/>
        <v>855.93220338000003</v>
      </c>
      <c r="K21" s="18">
        <f t="shared" si="1"/>
        <v>855.93220338000003</v>
      </c>
      <c r="L21" s="18">
        <f t="shared" si="1"/>
        <v>855.93220338000003</v>
      </c>
      <c r="M21" s="18">
        <f t="shared" si="1"/>
        <v>855.93220338000003</v>
      </c>
      <c r="N21" s="18">
        <f t="shared" si="1"/>
        <v>855.93220338000003</v>
      </c>
      <c r="O21" s="18">
        <f t="shared" si="1"/>
        <v>855.93220338000003</v>
      </c>
      <c r="P21" s="18">
        <f t="shared" si="1"/>
        <v>855.93220338000003</v>
      </c>
      <c r="Q21" s="18">
        <f t="shared" si="1"/>
        <v>855.93220338000003</v>
      </c>
      <c r="R21" s="18">
        <f t="shared" si="2"/>
        <v>855.93220338000003</v>
      </c>
      <c r="S21" s="18">
        <f t="shared" si="2"/>
        <v>855.93220338000003</v>
      </c>
      <c r="T21" s="18">
        <f t="shared" si="2"/>
        <v>855.93220338000003</v>
      </c>
      <c r="U21" s="18">
        <f t="shared" si="3"/>
        <v>855.93220338000003</v>
      </c>
      <c r="V21" s="18">
        <f t="shared" si="3"/>
        <v>855.93220338000003</v>
      </c>
      <c r="W21" s="18">
        <f t="shared" si="3"/>
        <v>855.93220338000003</v>
      </c>
      <c r="X21" s="18">
        <f t="shared" si="3"/>
        <v>855.93220338000003</v>
      </c>
      <c r="Y21" s="18">
        <f t="shared" si="3"/>
        <v>855.93220338000003</v>
      </c>
    </row>
    <row r="22" spans="1:25" x14ac:dyDescent="0.25">
      <c r="A22" s="17">
        <v>19</v>
      </c>
      <c r="B22" s="18">
        <f t="shared" si="1"/>
        <v>855.93220338000003</v>
      </c>
      <c r="C22" s="18">
        <f t="shared" si="1"/>
        <v>855.93220338000003</v>
      </c>
      <c r="D22" s="18">
        <f t="shared" si="1"/>
        <v>855.93220338000003</v>
      </c>
      <c r="E22" s="18">
        <f t="shared" si="1"/>
        <v>855.93220338000003</v>
      </c>
      <c r="F22" s="18">
        <f t="shared" si="1"/>
        <v>855.93220338000003</v>
      </c>
      <c r="G22" s="18">
        <f t="shared" si="1"/>
        <v>855.93220338000003</v>
      </c>
      <c r="H22" s="18">
        <f t="shared" si="1"/>
        <v>855.93220338000003</v>
      </c>
      <c r="I22" s="18">
        <f t="shared" si="1"/>
        <v>855.93220338000003</v>
      </c>
      <c r="J22" s="18">
        <f t="shared" si="1"/>
        <v>855.93220338000003</v>
      </c>
      <c r="K22" s="18">
        <f t="shared" si="1"/>
        <v>855.93220338000003</v>
      </c>
      <c r="L22" s="18">
        <f t="shared" si="1"/>
        <v>855.93220338000003</v>
      </c>
      <c r="M22" s="18">
        <f t="shared" si="1"/>
        <v>855.93220338000003</v>
      </c>
      <c r="N22" s="18">
        <f t="shared" si="1"/>
        <v>855.93220338000003</v>
      </c>
      <c r="O22" s="18">
        <f t="shared" si="1"/>
        <v>855.93220338000003</v>
      </c>
      <c r="P22" s="18">
        <f t="shared" si="1"/>
        <v>855.93220338000003</v>
      </c>
      <c r="Q22" s="18">
        <f t="shared" si="1"/>
        <v>855.93220338000003</v>
      </c>
      <c r="R22" s="18">
        <f t="shared" si="2"/>
        <v>855.93220338000003</v>
      </c>
      <c r="S22" s="18">
        <f t="shared" si="2"/>
        <v>855.93220338000003</v>
      </c>
      <c r="T22" s="18">
        <f t="shared" si="2"/>
        <v>855.93220338000003</v>
      </c>
      <c r="U22" s="18">
        <f t="shared" si="3"/>
        <v>855.93220338000003</v>
      </c>
      <c r="V22" s="18">
        <f t="shared" si="3"/>
        <v>855.93220338000003</v>
      </c>
      <c r="W22" s="18">
        <f t="shared" si="3"/>
        <v>855.93220338000003</v>
      </c>
      <c r="X22" s="18">
        <f t="shared" si="3"/>
        <v>855.93220338000003</v>
      </c>
      <c r="Y22" s="18">
        <f t="shared" si="3"/>
        <v>855.93220338000003</v>
      </c>
    </row>
    <row r="23" spans="1:25" x14ac:dyDescent="0.25">
      <c r="A23" s="17">
        <v>20</v>
      </c>
      <c r="B23" s="18">
        <f t="shared" si="1"/>
        <v>855.93220338000003</v>
      </c>
      <c r="C23" s="18">
        <f t="shared" si="1"/>
        <v>855.93220338000003</v>
      </c>
      <c r="D23" s="18">
        <f t="shared" si="1"/>
        <v>855.93220338000003</v>
      </c>
      <c r="E23" s="18">
        <f t="shared" si="1"/>
        <v>855.93220338000003</v>
      </c>
      <c r="F23" s="18">
        <f t="shared" si="1"/>
        <v>855.93220338000003</v>
      </c>
      <c r="G23" s="18">
        <f t="shared" si="1"/>
        <v>855.93220338000003</v>
      </c>
      <c r="H23" s="18">
        <f t="shared" si="1"/>
        <v>855.93220338000003</v>
      </c>
      <c r="I23" s="18">
        <f t="shared" si="1"/>
        <v>855.93220338000003</v>
      </c>
      <c r="J23" s="18">
        <f t="shared" si="1"/>
        <v>855.93220338000003</v>
      </c>
      <c r="K23" s="18">
        <f t="shared" si="1"/>
        <v>855.93220338000003</v>
      </c>
      <c r="L23" s="18">
        <f t="shared" si="1"/>
        <v>855.93220338000003</v>
      </c>
      <c r="M23" s="18">
        <f t="shared" si="1"/>
        <v>855.93220338000003</v>
      </c>
      <c r="N23" s="18">
        <f t="shared" si="1"/>
        <v>855.93220338000003</v>
      </c>
      <c r="O23" s="18">
        <f t="shared" si="1"/>
        <v>855.93220338000003</v>
      </c>
      <c r="P23" s="18">
        <f t="shared" si="1"/>
        <v>855.93220338000003</v>
      </c>
      <c r="Q23" s="18">
        <f t="shared" si="1"/>
        <v>855.93220338000003</v>
      </c>
      <c r="R23" s="18">
        <f t="shared" si="2"/>
        <v>855.93220338000003</v>
      </c>
      <c r="S23" s="18">
        <f t="shared" si="2"/>
        <v>855.93220338000003</v>
      </c>
      <c r="T23" s="18">
        <f t="shared" si="2"/>
        <v>855.93220338000003</v>
      </c>
      <c r="U23" s="18">
        <f t="shared" si="3"/>
        <v>855.93220338000003</v>
      </c>
      <c r="V23" s="18">
        <f t="shared" si="3"/>
        <v>855.93220338000003</v>
      </c>
      <c r="W23" s="18">
        <f t="shared" si="3"/>
        <v>855.93220338000003</v>
      </c>
      <c r="X23" s="18">
        <f t="shared" si="3"/>
        <v>855.93220338000003</v>
      </c>
      <c r="Y23" s="18">
        <f t="shared" si="3"/>
        <v>855.93220338000003</v>
      </c>
    </row>
    <row r="24" spans="1:25" x14ac:dyDescent="0.25">
      <c r="A24" s="17">
        <v>21</v>
      </c>
      <c r="B24" s="18">
        <f t="shared" si="1"/>
        <v>855.93220338000003</v>
      </c>
      <c r="C24" s="18">
        <f t="shared" si="1"/>
        <v>855.93220338000003</v>
      </c>
      <c r="D24" s="18">
        <f t="shared" si="1"/>
        <v>855.93220338000003</v>
      </c>
      <c r="E24" s="18">
        <f t="shared" si="1"/>
        <v>855.93220338000003</v>
      </c>
      <c r="F24" s="18">
        <f t="shared" si="1"/>
        <v>855.93220338000003</v>
      </c>
      <c r="G24" s="18">
        <f t="shared" si="1"/>
        <v>855.93220338000003</v>
      </c>
      <c r="H24" s="18">
        <f t="shared" si="1"/>
        <v>855.93220338000003</v>
      </c>
      <c r="I24" s="18">
        <f t="shared" si="1"/>
        <v>855.93220338000003</v>
      </c>
      <c r="J24" s="18">
        <f t="shared" si="1"/>
        <v>855.93220338000003</v>
      </c>
      <c r="K24" s="18">
        <f t="shared" si="1"/>
        <v>855.93220338000003</v>
      </c>
      <c r="L24" s="18">
        <f t="shared" si="1"/>
        <v>855.93220338000003</v>
      </c>
      <c r="M24" s="18">
        <f t="shared" si="1"/>
        <v>855.93220338000003</v>
      </c>
      <c r="N24" s="18">
        <f t="shared" si="1"/>
        <v>855.93220338000003</v>
      </c>
      <c r="O24" s="18">
        <f t="shared" si="1"/>
        <v>855.93220338000003</v>
      </c>
      <c r="P24" s="18">
        <f t="shared" si="1"/>
        <v>855.93220338000003</v>
      </c>
      <c r="Q24" s="18">
        <f t="shared" si="1"/>
        <v>855.93220338000003</v>
      </c>
      <c r="R24" s="18">
        <f t="shared" si="2"/>
        <v>855.93220338000003</v>
      </c>
      <c r="S24" s="18">
        <f t="shared" si="2"/>
        <v>855.93220338000003</v>
      </c>
      <c r="T24" s="18">
        <f t="shared" si="2"/>
        <v>855.93220338000003</v>
      </c>
      <c r="U24" s="18">
        <f t="shared" si="3"/>
        <v>855.93220338000003</v>
      </c>
      <c r="V24" s="18">
        <f t="shared" si="3"/>
        <v>855.93220338000003</v>
      </c>
      <c r="W24" s="18">
        <f t="shared" si="3"/>
        <v>855.93220338000003</v>
      </c>
      <c r="X24" s="18">
        <f t="shared" si="3"/>
        <v>855.93220338000003</v>
      </c>
      <c r="Y24" s="18">
        <f t="shared" si="3"/>
        <v>855.93220338000003</v>
      </c>
    </row>
    <row r="25" spans="1:25" x14ac:dyDescent="0.25">
      <c r="A25" s="17">
        <v>22</v>
      </c>
      <c r="B25" s="18">
        <f t="shared" si="1"/>
        <v>855.93220338000003</v>
      </c>
      <c r="C25" s="18">
        <f t="shared" si="1"/>
        <v>855.93220338000003</v>
      </c>
      <c r="D25" s="18">
        <f t="shared" si="1"/>
        <v>855.93220338000003</v>
      </c>
      <c r="E25" s="18">
        <f t="shared" si="1"/>
        <v>855.93220338000003</v>
      </c>
      <c r="F25" s="18">
        <f t="shared" si="1"/>
        <v>855.93220338000003</v>
      </c>
      <c r="G25" s="18">
        <f t="shared" si="1"/>
        <v>855.93220338000003</v>
      </c>
      <c r="H25" s="18">
        <f t="shared" si="1"/>
        <v>855.93220338000003</v>
      </c>
      <c r="I25" s="18">
        <f t="shared" si="1"/>
        <v>855.93220338000003</v>
      </c>
      <c r="J25" s="18">
        <f t="shared" si="1"/>
        <v>855.93220338000003</v>
      </c>
      <c r="K25" s="18">
        <f t="shared" si="1"/>
        <v>855.93220338000003</v>
      </c>
      <c r="L25" s="18">
        <f t="shared" si="1"/>
        <v>855.93220338000003</v>
      </c>
      <c r="M25" s="18">
        <f t="shared" si="1"/>
        <v>855.93220338000003</v>
      </c>
      <c r="N25" s="18">
        <f t="shared" si="1"/>
        <v>855.93220338000003</v>
      </c>
      <c r="O25" s="18">
        <f t="shared" si="1"/>
        <v>855.93220338000003</v>
      </c>
      <c r="P25" s="18">
        <f t="shared" si="1"/>
        <v>855.93220338000003</v>
      </c>
      <c r="Q25" s="18">
        <f t="shared" si="1"/>
        <v>855.93220338000003</v>
      </c>
      <c r="R25" s="18">
        <f t="shared" si="2"/>
        <v>855.93220338000003</v>
      </c>
      <c r="S25" s="18">
        <f t="shared" si="2"/>
        <v>855.93220338000003</v>
      </c>
      <c r="T25" s="18">
        <f t="shared" si="2"/>
        <v>855.93220338000003</v>
      </c>
      <c r="U25" s="18">
        <f t="shared" si="3"/>
        <v>855.93220338000003</v>
      </c>
      <c r="V25" s="18">
        <f t="shared" si="3"/>
        <v>855.93220338000003</v>
      </c>
      <c r="W25" s="18">
        <f t="shared" si="3"/>
        <v>855.93220338000003</v>
      </c>
      <c r="X25" s="18">
        <f t="shared" si="3"/>
        <v>855.93220338000003</v>
      </c>
      <c r="Y25" s="18">
        <f t="shared" si="3"/>
        <v>855.93220338000003</v>
      </c>
    </row>
    <row r="26" spans="1:25" x14ac:dyDescent="0.25">
      <c r="A26" s="17">
        <v>23</v>
      </c>
      <c r="B26" s="18">
        <f t="shared" si="1"/>
        <v>855.93220338000003</v>
      </c>
      <c r="C26" s="18">
        <f t="shared" si="1"/>
        <v>855.93220338000003</v>
      </c>
      <c r="D26" s="18">
        <f t="shared" si="1"/>
        <v>855.93220338000003</v>
      </c>
      <c r="E26" s="18">
        <f t="shared" si="1"/>
        <v>855.93220338000003</v>
      </c>
      <c r="F26" s="18">
        <f t="shared" si="1"/>
        <v>855.93220338000003</v>
      </c>
      <c r="G26" s="18">
        <f t="shared" si="1"/>
        <v>855.93220338000003</v>
      </c>
      <c r="H26" s="18">
        <f t="shared" si="1"/>
        <v>855.93220338000003</v>
      </c>
      <c r="I26" s="18">
        <f t="shared" si="1"/>
        <v>855.93220338000003</v>
      </c>
      <c r="J26" s="18">
        <f t="shared" si="1"/>
        <v>855.93220338000003</v>
      </c>
      <c r="K26" s="18">
        <f t="shared" si="1"/>
        <v>855.93220338000003</v>
      </c>
      <c r="L26" s="18">
        <f t="shared" si="1"/>
        <v>855.93220338000003</v>
      </c>
      <c r="M26" s="18">
        <f t="shared" si="1"/>
        <v>855.93220338000003</v>
      </c>
      <c r="N26" s="18">
        <f t="shared" si="1"/>
        <v>855.93220338000003</v>
      </c>
      <c r="O26" s="18">
        <f t="shared" si="1"/>
        <v>855.93220338000003</v>
      </c>
      <c r="P26" s="18">
        <f t="shared" si="1"/>
        <v>855.93220338000003</v>
      </c>
      <c r="Q26" s="18">
        <f t="shared" si="1"/>
        <v>855.93220338000003</v>
      </c>
      <c r="R26" s="18">
        <f t="shared" si="2"/>
        <v>855.93220338000003</v>
      </c>
      <c r="S26" s="18">
        <f t="shared" si="2"/>
        <v>855.93220338000003</v>
      </c>
      <c r="T26" s="18">
        <f t="shared" si="2"/>
        <v>855.93220338000003</v>
      </c>
      <c r="U26" s="18">
        <f t="shared" si="3"/>
        <v>855.93220338000003</v>
      </c>
      <c r="V26" s="18">
        <f t="shared" si="3"/>
        <v>855.93220338000003</v>
      </c>
      <c r="W26" s="18">
        <f t="shared" si="3"/>
        <v>855.93220338000003</v>
      </c>
      <c r="X26" s="18">
        <f t="shared" si="3"/>
        <v>855.93220338000003</v>
      </c>
      <c r="Y26" s="18">
        <f t="shared" si="3"/>
        <v>855.93220338000003</v>
      </c>
    </row>
    <row r="27" spans="1:25" x14ac:dyDescent="0.25">
      <c r="A27" s="17">
        <v>24</v>
      </c>
      <c r="B27" s="18">
        <f t="shared" si="1"/>
        <v>855.93220338000003</v>
      </c>
      <c r="C27" s="18">
        <f t="shared" si="1"/>
        <v>855.93220338000003</v>
      </c>
      <c r="D27" s="18">
        <f t="shared" si="1"/>
        <v>855.93220338000003</v>
      </c>
      <c r="E27" s="18">
        <f t="shared" si="1"/>
        <v>855.93220338000003</v>
      </c>
      <c r="F27" s="18">
        <f t="shared" si="1"/>
        <v>855.93220338000003</v>
      </c>
      <c r="G27" s="18">
        <f t="shared" si="1"/>
        <v>855.93220338000003</v>
      </c>
      <c r="H27" s="18">
        <f t="shared" si="1"/>
        <v>855.93220338000003</v>
      </c>
      <c r="I27" s="18">
        <f t="shared" si="1"/>
        <v>855.93220338000003</v>
      </c>
      <c r="J27" s="18">
        <f t="shared" si="1"/>
        <v>855.93220338000003</v>
      </c>
      <c r="K27" s="18">
        <f t="shared" si="1"/>
        <v>855.93220338000003</v>
      </c>
      <c r="L27" s="18">
        <f t="shared" si="1"/>
        <v>855.93220338000003</v>
      </c>
      <c r="M27" s="18">
        <f t="shared" si="1"/>
        <v>855.93220338000003</v>
      </c>
      <c r="N27" s="18">
        <f t="shared" si="1"/>
        <v>855.93220338000003</v>
      </c>
      <c r="O27" s="18">
        <f t="shared" si="1"/>
        <v>855.93220338000003</v>
      </c>
      <c r="P27" s="18">
        <f t="shared" si="1"/>
        <v>855.93220338000003</v>
      </c>
      <c r="Q27" s="18">
        <f t="shared" si="1"/>
        <v>855.93220338000003</v>
      </c>
      <c r="R27" s="18">
        <f t="shared" si="2"/>
        <v>855.93220338000003</v>
      </c>
      <c r="S27" s="18">
        <f t="shared" si="2"/>
        <v>855.93220338000003</v>
      </c>
      <c r="T27" s="18">
        <f t="shared" si="2"/>
        <v>855.93220338000003</v>
      </c>
      <c r="U27" s="18">
        <f t="shared" si="3"/>
        <v>855.93220338000003</v>
      </c>
      <c r="V27" s="18">
        <f t="shared" si="3"/>
        <v>855.93220338000003</v>
      </c>
      <c r="W27" s="18">
        <f t="shared" si="3"/>
        <v>855.93220338000003</v>
      </c>
      <c r="X27" s="18">
        <f t="shared" si="3"/>
        <v>855.93220338000003</v>
      </c>
      <c r="Y27" s="18">
        <f t="shared" si="3"/>
        <v>855.93220338000003</v>
      </c>
    </row>
    <row r="28" spans="1:25" x14ac:dyDescent="0.25">
      <c r="A28" s="17">
        <v>25</v>
      </c>
      <c r="B28" s="18">
        <f t="shared" si="1"/>
        <v>855.93220338000003</v>
      </c>
      <c r="C28" s="18">
        <f t="shared" si="1"/>
        <v>855.93220338000003</v>
      </c>
      <c r="D28" s="18">
        <f t="shared" si="1"/>
        <v>855.93220338000003</v>
      </c>
      <c r="E28" s="18">
        <f t="shared" si="1"/>
        <v>855.93220338000003</v>
      </c>
      <c r="F28" s="18">
        <f t="shared" si="1"/>
        <v>855.93220338000003</v>
      </c>
      <c r="G28" s="18">
        <f t="shared" si="1"/>
        <v>855.93220338000003</v>
      </c>
      <c r="H28" s="18">
        <f t="shared" si="1"/>
        <v>855.93220338000003</v>
      </c>
      <c r="I28" s="18">
        <f t="shared" si="1"/>
        <v>855.93220338000003</v>
      </c>
      <c r="J28" s="18">
        <f t="shared" si="1"/>
        <v>855.93220338000003</v>
      </c>
      <c r="K28" s="18">
        <f t="shared" si="1"/>
        <v>855.93220338000003</v>
      </c>
      <c r="L28" s="18">
        <f t="shared" si="1"/>
        <v>855.93220338000003</v>
      </c>
      <c r="M28" s="18">
        <f t="shared" si="1"/>
        <v>855.93220338000003</v>
      </c>
      <c r="N28" s="18">
        <f t="shared" si="1"/>
        <v>855.93220338000003</v>
      </c>
      <c r="O28" s="18">
        <f t="shared" si="1"/>
        <v>855.93220338000003</v>
      </c>
      <c r="P28" s="18">
        <f t="shared" si="1"/>
        <v>855.93220338000003</v>
      </c>
      <c r="Q28" s="18">
        <f t="shared" si="1"/>
        <v>855.93220338000003</v>
      </c>
      <c r="R28" s="18">
        <f t="shared" si="2"/>
        <v>855.93220338000003</v>
      </c>
      <c r="S28" s="18">
        <f t="shared" si="2"/>
        <v>855.93220338000003</v>
      </c>
      <c r="T28" s="18">
        <f t="shared" si="2"/>
        <v>855.93220338000003</v>
      </c>
      <c r="U28" s="18">
        <f t="shared" si="3"/>
        <v>855.93220338000003</v>
      </c>
      <c r="V28" s="18">
        <f t="shared" si="3"/>
        <v>855.93220338000003</v>
      </c>
      <c r="W28" s="18">
        <f t="shared" si="3"/>
        <v>855.93220338000003</v>
      </c>
      <c r="X28" s="18">
        <f t="shared" si="3"/>
        <v>855.93220338000003</v>
      </c>
      <c r="Y28" s="18">
        <f t="shared" si="3"/>
        <v>855.93220338000003</v>
      </c>
    </row>
    <row r="29" spans="1:25" x14ac:dyDescent="0.25">
      <c r="A29" s="17">
        <v>26</v>
      </c>
      <c r="B29" s="18">
        <f t="shared" si="1"/>
        <v>855.93220338000003</v>
      </c>
      <c r="C29" s="18">
        <f t="shared" si="1"/>
        <v>855.93220338000003</v>
      </c>
      <c r="D29" s="18">
        <f t="shared" si="1"/>
        <v>855.93220338000003</v>
      </c>
      <c r="E29" s="18">
        <f t="shared" si="1"/>
        <v>855.93220338000003</v>
      </c>
      <c r="F29" s="18">
        <f t="shared" si="1"/>
        <v>855.93220338000003</v>
      </c>
      <c r="G29" s="18">
        <f t="shared" si="1"/>
        <v>855.93220338000003</v>
      </c>
      <c r="H29" s="18">
        <f t="shared" si="1"/>
        <v>855.93220338000003</v>
      </c>
      <c r="I29" s="18">
        <f t="shared" si="1"/>
        <v>855.93220338000003</v>
      </c>
      <c r="J29" s="18">
        <f t="shared" si="1"/>
        <v>855.93220338000003</v>
      </c>
      <c r="K29" s="18">
        <f t="shared" si="1"/>
        <v>855.93220338000003</v>
      </c>
      <c r="L29" s="18">
        <f t="shared" si="1"/>
        <v>855.93220338000003</v>
      </c>
      <c r="M29" s="18">
        <f t="shared" si="1"/>
        <v>855.93220338000003</v>
      </c>
      <c r="N29" s="18">
        <f t="shared" si="1"/>
        <v>855.93220338000003</v>
      </c>
      <c r="O29" s="18">
        <f t="shared" si="1"/>
        <v>855.93220338000003</v>
      </c>
      <c r="P29" s="18">
        <f t="shared" si="1"/>
        <v>855.93220338000003</v>
      </c>
      <c r="Q29" s="18">
        <f t="shared" si="1"/>
        <v>855.93220338000003</v>
      </c>
      <c r="R29" s="18">
        <f t="shared" si="2"/>
        <v>855.93220338000003</v>
      </c>
      <c r="S29" s="18">
        <f t="shared" si="2"/>
        <v>855.93220338000003</v>
      </c>
      <c r="T29" s="18">
        <f t="shared" si="2"/>
        <v>855.93220338000003</v>
      </c>
      <c r="U29" s="18">
        <f t="shared" si="3"/>
        <v>855.93220338000003</v>
      </c>
      <c r="V29" s="18">
        <f t="shared" si="3"/>
        <v>855.93220338000003</v>
      </c>
      <c r="W29" s="18">
        <f t="shared" si="3"/>
        <v>855.93220338000003</v>
      </c>
      <c r="X29" s="18">
        <f t="shared" si="3"/>
        <v>855.93220338000003</v>
      </c>
      <c r="Y29" s="18">
        <f t="shared" si="3"/>
        <v>855.93220338000003</v>
      </c>
    </row>
    <row r="30" spans="1:25" x14ac:dyDescent="0.25">
      <c r="A30" s="17">
        <v>27</v>
      </c>
      <c r="B30" s="18">
        <f t="shared" si="1"/>
        <v>855.93220338000003</v>
      </c>
      <c r="C30" s="18">
        <f t="shared" si="1"/>
        <v>855.93220338000003</v>
      </c>
      <c r="D30" s="18">
        <f t="shared" si="1"/>
        <v>855.93220338000003</v>
      </c>
      <c r="E30" s="18">
        <f t="shared" si="1"/>
        <v>855.93220338000003</v>
      </c>
      <c r="F30" s="18">
        <f t="shared" si="1"/>
        <v>855.93220338000003</v>
      </c>
      <c r="G30" s="18">
        <f t="shared" si="1"/>
        <v>855.93220338000003</v>
      </c>
      <c r="H30" s="18">
        <f t="shared" si="1"/>
        <v>855.93220338000003</v>
      </c>
      <c r="I30" s="18">
        <f t="shared" si="1"/>
        <v>855.93220338000003</v>
      </c>
      <c r="J30" s="18">
        <f t="shared" si="1"/>
        <v>855.93220338000003</v>
      </c>
      <c r="K30" s="18">
        <f t="shared" si="1"/>
        <v>855.93220338000003</v>
      </c>
      <c r="L30" s="18">
        <f t="shared" si="1"/>
        <v>855.93220338000003</v>
      </c>
      <c r="M30" s="18">
        <f t="shared" si="1"/>
        <v>855.93220338000003</v>
      </c>
      <c r="N30" s="18">
        <f t="shared" si="1"/>
        <v>855.93220338000003</v>
      </c>
      <c r="O30" s="18">
        <f t="shared" si="1"/>
        <v>855.93220338000003</v>
      </c>
      <c r="P30" s="18">
        <f t="shared" si="1"/>
        <v>855.93220338000003</v>
      </c>
      <c r="Q30" s="18">
        <f t="shared" si="1"/>
        <v>855.93220338000003</v>
      </c>
      <c r="R30" s="18">
        <f t="shared" si="2"/>
        <v>855.93220338000003</v>
      </c>
      <c r="S30" s="18">
        <f t="shared" si="2"/>
        <v>855.93220338000003</v>
      </c>
      <c r="T30" s="18">
        <f t="shared" si="2"/>
        <v>855.93220338000003</v>
      </c>
      <c r="U30" s="18">
        <f t="shared" si="3"/>
        <v>855.93220338000003</v>
      </c>
      <c r="V30" s="18">
        <f t="shared" si="3"/>
        <v>855.93220338000003</v>
      </c>
      <c r="W30" s="18">
        <f t="shared" si="3"/>
        <v>855.93220338000003</v>
      </c>
      <c r="X30" s="18">
        <f t="shared" si="3"/>
        <v>855.93220338000003</v>
      </c>
      <c r="Y30" s="18">
        <f t="shared" si="3"/>
        <v>855.93220338000003</v>
      </c>
    </row>
    <row r="31" spans="1:25" x14ac:dyDescent="0.25">
      <c r="A31" s="17">
        <v>28</v>
      </c>
      <c r="B31" s="18">
        <f t="shared" si="1"/>
        <v>855.93220338000003</v>
      </c>
      <c r="C31" s="18">
        <f t="shared" si="1"/>
        <v>855.93220338000003</v>
      </c>
      <c r="D31" s="18">
        <f t="shared" si="1"/>
        <v>855.93220338000003</v>
      </c>
      <c r="E31" s="18">
        <f t="shared" si="1"/>
        <v>855.93220338000003</v>
      </c>
      <c r="F31" s="18">
        <f t="shared" ref="F31:U34" si="4">1000*0.85593220338</f>
        <v>855.93220338000003</v>
      </c>
      <c r="G31" s="18">
        <f t="shared" si="4"/>
        <v>855.93220338000003</v>
      </c>
      <c r="H31" s="18">
        <f t="shared" si="4"/>
        <v>855.93220338000003</v>
      </c>
      <c r="I31" s="18">
        <f t="shared" si="4"/>
        <v>855.93220338000003</v>
      </c>
      <c r="J31" s="18">
        <f t="shared" si="4"/>
        <v>855.93220338000003</v>
      </c>
      <c r="K31" s="18">
        <f t="shared" si="4"/>
        <v>855.93220338000003</v>
      </c>
      <c r="L31" s="18">
        <f t="shared" si="4"/>
        <v>855.93220338000003</v>
      </c>
      <c r="M31" s="18">
        <f t="shared" si="4"/>
        <v>855.93220338000003</v>
      </c>
      <c r="N31" s="18">
        <f t="shared" si="4"/>
        <v>855.93220338000003</v>
      </c>
      <c r="O31" s="18">
        <f t="shared" si="4"/>
        <v>855.93220338000003</v>
      </c>
      <c r="P31" s="18">
        <f t="shared" si="4"/>
        <v>855.93220338000003</v>
      </c>
      <c r="Q31" s="18">
        <f t="shared" si="4"/>
        <v>855.93220338000003</v>
      </c>
      <c r="R31" s="18">
        <f t="shared" si="4"/>
        <v>855.93220338000003</v>
      </c>
      <c r="S31" s="18">
        <f t="shared" si="4"/>
        <v>855.93220338000003</v>
      </c>
      <c r="T31" s="18">
        <f t="shared" si="4"/>
        <v>855.93220338000003</v>
      </c>
      <c r="U31" s="18">
        <f t="shared" si="4"/>
        <v>855.93220338000003</v>
      </c>
      <c r="V31" s="18">
        <f t="shared" si="3"/>
        <v>855.93220338000003</v>
      </c>
      <c r="W31" s="18">
        <f t="shared" si="3"/>
        <v>855.93220338000003</v>
      </c>
      <c r="X31" s="18">
        <f t="shared" si="3"/>
        <v>855.93220338000003</v>
      </c>
      <c r="Y31" s="18">
        <f t="shared" si="3"/>
        <v>855.93220338000003</v>
      </c>
    </row>
    <row r="32" spans="1:25" x14ac:dyDescent="0.25">
      <c r="A32" s="17">
        <v>29</v>
      </c>
      <c r="B32" s="18">
        <f t="shared" ref="B32:Q34" si="5">1000*0.85593220338</f>
        <v>855.93220338000003</v>
      </c>
      <c r="C32" s="18">
        <f t="shared" si="5"/>
        <v>855.93220338000003</v>
      </c>
      <c r="D32" s="18">
        <f t="shared" si="5"/>
        <v>855.93220338000003</v>
      </c>
      <c r="E32" s="18">
        <f t="shared" si="5"/>
        <v>855.93220338000003</v>
      </c>
      <c r="F32" s="18">
        <f t="shared" si="5"/>
        <v>855.93220338000003</v>
      </c>
      <c r="G32" s="18">
        <f t="shared" si="5"/>
        <v>855.93220338000003</v>
      </c>
      <c r="H32" s="18">
        <f t="shared" si="5"/>
        <v>855.93220338000003</v>
      </c>
      <c r="I32" s="18">
        <f t="shared" si="5"/>
        <v>855.93220338000003</v>
      </c>
      <c r="J32" s="18">
        <f t="shared" si="5"/>
        <v>855.93220338000003</v>
      </c>
      <c r="K32" s="18">
        <f t="shared" si="5"/>
        <v>855.93220338000003</v>
      </c>
      <c r="L32" s="18">
        <f t="shared" si="5"/>
        <v>855.93220338000003</v>
      </c>
      <c r="M32" s="18">
        <f t="shared" si="5"/>
        <v>855.93220338000003</v>
      </c>
      <c r="N32" s="18">
        <f t="shared" si="5"/>
        <v>855.93220338000003</v>
      </c>
      <c r="O32" s="18">
        <f t="shared" si="5"/>
        <v>855.93220338000003</v>
      </c>
      <c r="P32" s="18">
        <f t="shared" si="5"/>
        <v>855.93220338000003</v>
      </c>
      <c r="Q32" s="18">
        <f t="shared" si="5"/>
        <v>855.93220338000003</v>
      </c>
      <c r="R32" s="18">
        <f t="shared" si="4"/>
        <v>855.93220338000003</v>
      </c>
      <c r="S32" s="18">
        <f t="shared" si="4"/>
        <v>855.93220338000003</v>
      </c>
      <c r="T32" s="18">
        <f t="shared" si="4"/>
        <v>855.93220338000003</v>
      </c>
      <c r="U32" s="18">
        <f t="shared" si="4"/>
        <v>855.93220338000003</v>
      </c>
      <c r="V32" s="18">
        <f t="shared" si="3"/>
        <v>855.93220338000003</v>
      </c>
      <c r="W32" s="18">
        <f t="shared" si="3"/>
        <v>855.93220338000003</v>
      </c>
      <c r="X32" s="18">
        <f t="shared" si="3"/>
        <v>855.93220338000003</v>
      </c>
      <c r="Y32" s="18">
        <f t="shared" si="3"/>
        <v>855.93220338000003</v>
      </c>
    </row>
    <row r="33" spans="1:25" x14ac:dyDescent="0.25">
      <c r="A33" s="17">
        <v>30</v>
      </c>
      <c r="B33" s="18">
        <f t="shared" si="5"/>
        <v>855.93220338000003</v>
      </c>
      <c r="C33" s="18">
        <f t="shared" si="5"/>
        <v>855.93220338000003</v>
      </c>
      <c r="D33" s="18">
        <f t="shared" si="5"/>
        <v>855.93220338000003</v>
      </c>
      <c r="E33" s="18">
        <f t="shared" si="5"/>
        <v>855.93220338000003</v>
      </c>
      <c r="F33" s="18">
        <f t="shared" si="5"/>
        <v>855.93220338000003</v>
      </c>
      <c r="G33" s="18">
        <f t="shared" si="5"/>
        <v>855.93220338000003</v>
      </c>
      <c r="H33" s="18">
        <f t="shared" si="5"/>
        <v>855.93220338000003</v>
      </c>
      <c r="I33" s="18">
        <f t="shared" si="5"/>
        <v>855.93220338000003</v>
      </c>
      <c r="J33" s="18">
        <f t="shared" si="5"/>
        <v>855.93220338000003</v>
      </c>
      <c r="K33" s="18">
        <f t="shared" si="5"/>
        <v>855.93220338000003</v>
      </c>
      <c r="L33" s="18">
        <f t="shared" si="5"/>
        <v>855.93220338000003</v>
      </c>
      <c r="M33" s="18">
        <f t="shared" si="5"/>
        <v>855.93220338000003</v>
      </c>
      <c r="N33" s="18">
        <f t="shared" si="5"/>
        <v>855.93220338000003</v>
      </c>
      <c r="O33" s="18">
        <f t="shared" si="5"/>
        <v>855.93220338000003</v>
      </c>
      <c r="P33" s="18">
        <f t="shared" si="5"/>
        <v>855.93220338000003</v>
      </c>
      <c r="Q33" s="18">
        <f t="shared" si="5"/>
        <v>855.93220338000003</v>
      </c>
      <c r="R33" s="18">
        <f t="shared" si="4"/>
        <v>855.93220338000003</v>
      </c>
      <c r="S33" s="18">
        <f t="shared" si="4"/>
        <v>855.93220338000003</v>
      </c>
      <c r="T33" s="18">
        <f t="shared" si="4"/>
        <v>855.93220338000003</v>
      </c>
      <c r="U33" s="18">
        <f t="shared" si="4"/>
        <v>855.93220338000003</v>
      </c>
      <c r="V33" s="18">
        <f t="shared" si="3"/>
        <v>855.93220338000003</v>
      </c>
      <c r="W33" s="18">
        <f t="shared" si="3"/>
        <v>855.93220338000003</v>
      </c>
      <c r="X33" s="18">
        <f t="shared" si="3"/>
        <v>855.93220338000003</v>
      </c>
      <c r="Y33" s="18">
        <f t="shared" si="3"/>
        <v>855.93220338000003</v>
      </c>
    </row>
    <row r="34" spans="1:25" x14ac:dyDescent="0.25">
      <c r="A34" s="17">
        <v>31</v>
      </c>
      <c r="B34" s="18">
        <f t="shared" si="5"/>
        <v>855.93220338000003</v>
      </c>
      <c r="C34" s="18">
        <f t="shared" si="5"/>
        <v>855.93220338000003</v>
      </c>
      <c r="D34" s="18">
        <f t="shared" si="5"/>
        <v>855.93220338000003</v>
      </c>
      <c r="E34" s="18">
        <f t="shared" si="5"/>
        <v>855.93220338000003</v>
      </c>
      <c r="F34" s="18">
        <f t="shared" si="5"/>
        <v>855.93220338000003</v>
      </c>
      <c r="G34" s="18">
        <f t="shared" si="5"/>
        <v>855.93220338000003</v>
      </c>
      <c r="H34" s="18">
        <f t="shared" si="5"/>
        <v>855.93220338000003</v>
      </c>
      <c r="I34" s="18">
        <f t="shared" si="5"/>
        <v>855.93220338000003</v>
      </c>
      <c r="J34" s="18">
        <f t="shared" si="5"/>
        <v>855.93220338000003</v>
      </c>
      <c r="K34" s="18">
        <f t="shared" si="5"/>
        <v>855.93220338000003</v>
      </c>
      <c r="L34" s="18">
        <f t="shared" si="5"/>
        <v>855.93220338000003</v>
      </c>
      <c r="M34" s="18">
        <f t="shared" si="5"/>
        <v>855.93220338000003</v>
      </c>
      <c r="N34" s="18">
        <f t="shared" si="5"/>
        <v>855.93220338000003</v>
      </c>
      <c r="O34" s="18">
        <f t="shared" si="5"/>
        <v>855.93220338000003</v>
      </c>
      <c r="P34" s="18">
        <f t="shared" si="5"/>
        <v>855.93220338000003</v>
      </c>
      <c r="Q34" s="18">
        <f t="shared" si="5"/>
        <v>855.93220338000003</v>
      </c>
      <c r="R34" s="18">
        <f t="shared" si="4"/>
        <v>855.93220338000003</v>
      </c>
      <c r="S34" s="18">
        <f t="shared" si="4"/>
        <v>855.93220338000003</v>
      </c>
      <c r="T34" s="18">
        <f t="shared" si="4"/>
        <v>855.93220338000003</v>
      </c>
      <c r="U34" s="18">
        <f t="shared" si="4"/>
        <v>855.93220338000003</v>
      </c>
      <c r="V34" s="18">
        <f t="shared" si="3"/>
        <v>855.93220338000003</v>
      </c>
      <c r="W34" s="18">
        <f t="shared" si="3"/>
        <v>855.93220338000003</v>
      </c>
      <c r="X34" s="18">
        <f t="shared" si="3"/>
        <v>855.93220338000003</v>
      </c>
      <c r="Y34" s="18">
        <f t="shared" si="3"/>
        <v>855.93220338000003</v>
      </c>
    </row>
    <row r="36" spans="1:25" x14ac:dyDescent="0.25">
      <c r="A36" s="2" t="s">
        <v>586</v>
      </c>
      <c r="B36" s="22">
        <v>42917</v>
      </c>
      <c r="C36" s="22"/>
      <c r="H36" s="6"/>
      <c r="I36" s="6"/>
      <c r="O36" s="6"/>
      <c r="P36" s="6"/>
      <c r="Q36" s="6"/>
    </row>
    <row r="37" spans="1:25" x14ac:dyDescent="0.25">
      <c r="A37" s="23"/>
      <c r="B37" s="25" t="s">
        <v>587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</row>
    <row r="38" spans="1:25" x14ac:dyDescent="0.25">
      <c r="A38" s="24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42917</v>
      </c>
      <c r="B39" s="5">
        <f>'если 3 цк'!B39</f>
        <v>9.3840000000000003</v>
      </c>
      <c r="C39" s="5">
        <f>'если 3 цк'!C39</f>
        <v>10.295999999999999</v>
      </c>
      <c r="D39" s="5">
        <f>'если 3 цк'!D39</f>
        <v>13.968</v>
      </c>
      <c r="E39" s="5">
        <f>'если 3 цк'!E39</f>
        <v>12.72</v>
      </c>
      <c r="F39" s="5">
        <f>'если 3 цк'!F39</f>
        <v>12.528</v>
      </c>
      <c r="G39" s="5">
        <f>'если 3 цк'!G39</f>
        <v>12.984</v>
      </c>
      <c r="H39" s="5">
        <f>'если 3 цк'!H39</f>
        <v>15.912000000000001</v>
      </c>
      <c r="I39" s="5">
        <f>'если 3 цк'!I39</f>
        <v>16.608000000000001</v>
      </c>
      <c r="J39" s="5">
        <f>'если 3 цк'!J39</f>
        <v>15.456</v>
      </c>
      <c r="K39" s="5">
        <f>'если 3 цк'!K39</f>
        <v>14.256</v>
      </c>
      <c r="L39" s="5">
        <f>'если 3 цк'!L39</f>
        <v>16.824000000000002</v>
      </c>
      <c r="M39" s="5">
        <f>'если 3 цк'!M39</f>
        <v>15.96</v>
      </c>
      <c r="N39" s="5">
        <f>'если 3 цк'!N39</f>
        <v>14.856</v>
      </c>
      <c r="O39" s="5">
        <f>'если 3 цк'!O39</f>
        <v>17.760000000000002</v>
      </c>
      <c r="P39" s="5">
        <f>'если 3 цк'!P39</f>
        <v>18.672000000000001</v>
      </c>
      <c r="Q39" s="5">
        <f>'если 3 цк'!Q39</f>
        <v>18.12</v>
      </c>
      <c r="R39" s="5">
        <f>'если 3 цк'!R39</f>
        <v>17.687999999999999</v>
      </c>
      <c r="S39" s="5">
        <f>'если 3 цк'!S39</f>
        <v>18.047999999999998</v>
      </c>
      <c r="T39" s="5">
        <f>'если 3 цк'!T39</f>
        <v>15.744</v>
      </c>
      <c r="U39" s="5">
        <f>'если 3 цк'!U39</f>
        <v>14.52</v>
      </c>
      <c r="V39" s="5">
        <f>'если 3 цк'!V39</f>
        <v>11.64</v>
      </c>
      <c r="W39" s="5">
        <f>'если 3 цк'!W39</f>
        <v>9.9120000000000008</v>
      </c>
      <c r="X39" s="5">
        <f>'если 3 цк'!X39</f>
        <v>9.4559999999999995</v>
      </c>
      <c r="Y39" s="5">
        <f>'если 3 цк'!Y39</f>
        <v>9</v>
      </c>
    </row>
    <row r="40" spans="1:25" x14ac:dyDescent="0.25">
      <c r="A40" s="7">
        <f>A39+1</f>
        <v>42918</v>
      </c>
      <c r="B40" s="5">
        <f>'если 3 цк'!B40</f>
        <v>9.24</v>
      </c>
      <c r="C40" s="5">
        <f>'если 3 цк'!C40</f>
        <v>10.536</v>
      </c>
      <c r="D40" s="5">
        <f>'если 3 цк'!D40</f>
        <v>13.007999999999999</v>
      </c>
      <c r="E40" s="5">
        <f>'если 3 цк'!E40</f>
        <v>12.96</v>
      </c>
      <c r="F40" s="5">
        <f>'если 3 цк'!F40</f>
        <v>14.183999999999999</v>
      </c>
      <c r="G40" s="5">
        <f>'если 3 цк'!G40</f>
        <v>16.584</v>
      </c>
      <c r="H40" s="5">
        <f>'если 3 цк'!H40</f>
        <v>16.8</v>
      </c>
      <c r="I40" s="5">
        <f>'если 3 цк'!I40</f>
        <v>16.367999999999999</v>
      </c>
      <c r="J40" s="5">
        <f>'если 3 цк'!J40</f>
        <v>15.912000000000001</v>
      </c>
      <c r="K40" s="5">
        <f>'если 3 цк'!K40</f>
        <v>15.192</v>
      </c>
      <c r="L40" s="5">
        <f>'если 3 цк'!L40</f>
        <v>16.295999999999999</v>
      </c>
      <c r="M40" s="5">
        <f>'если 3 цк'!M40</f>
        <v>15.936</v>
      </c>
      <c r="N40" s="5">
        <f>'если 3 цк'!N40</f>
        <v>13.896000000000001</v>
      </c>
      <c r="O40" s="5">
        <f>'если 3 цк'!O40</f>
        <v>15.864000000000001</v>
      </c>
      <c r="P40" s="5">
        <f>'если 3 цк'!P40</f>
        <v>17.712</v>
      </c>
      <c r="Q40" s="5">
        <f>'если 3 цк'!Q40</f>
        <v>15.6</v>
      </c>
      <c r="R40" s="5">
        <f>'если 3 цк'!R40</f>
        <v>17.616</v>
      </c>
      <c r="S40" s="5">
        <f>'если 3 цк'!S40</f>
        <v>17.184000000000001</v>
      </c>
      <c r="T40" s="5">
        <f>'если 3 цк'!T40</f>
        <v>16.655999999999999</v>
      </c>
      <c r="U40" s="5">
        <f>'если 3 цк'!U40</f>
        <v>15.215999999999999</v>
      </c>
      <c r="V40" s="5">
        <f>'если 3 цк'!V40</f>
        <v>11.952</v>
      </c>
      <c r="W40" s="5">
        <f>'если 3 цк'!W40</f>
        <v>9.9120000000000008</v>
      </c>
      <c r="X40" s="5">
        <f>'если 3 цк'!X40</f>
        <v>9.36</v>
      </c>
      <c r="Y40" s="5">
        <f>'если 3 цк'!Y40</f>
        <v>9.7680000000000007</v>
      </c>
    </row>
    <row r="41" spans="1:25" x14ac:dyDescent="0.25">
      <c r="A41" s="7">
        <f t="shared" ref="A41:A69" si="6">A40+1</f>
        <v>42919</v>
      </c>
      <c r="B41" s="5">
        <f>'если 3 цк'!B41</f>
        <v>9.7200000000000006</v>
      </c>
      <c r="C41" s="5">
        <f>'если 3 цк'!C41</f>
        <v>10.103999999999999</v>
      </c>
      <c r="D41" s="5">
        <f>'если 3 цк'!D41</f>
        <v>11.087999999999999</v>
      </c>
      <c r="E41" s="5">
        <f>'если 3 цк'!E41</f>
        <v>13.944000000000001</v>
      </c>
      <c r="F41" s="5">
        <f>'если 3 цк'!F41</f>
        <v>10.391999999999999</v>
      </c>
      <c r="G41" s="5">
        <f>'если 3 цк'!G41</f>
        <v>10.824</v>
      </c>
      <c r="H41" s="5">
        <f>'если 3 цк'!H41</f>
        <v>10.8</v>
      </c>
      <c r="I41" s="5">
        <f>'если 3 цк'!I41</f>
        <v>14.423999999999999</v>
      </c>
      <c r="J41" s="5">
        <f>'если 3 цк'!J41</f>
        <v>12.744</v>
      </c>
      <c r="K41" s="5">
        <f>'если 3 цк'!K41</f>
        <v>13.391999999999999</v>
      </c>
      <c r="L41" s="5">
        <f>'если 3 цк'!L41</f>
        <v>13.464</v>
      </c>
      <c r="M41" s="5">
        <f>'если 3 цк'!M41</f>
        <v>12.288</v>
      </c>
      <c r="N41" s="5">
        <f>'если 3 цк'!N41</f>
        <v>13.32</v>
      </c>
      <c r="O41" s="5">
        <f>'если 3 цк'!O41</f>
        <v>14.304</v>
      </c>
      <c r="P41" s="5">
        <f>'если 3 цк'!P41</f>
        <v>15.12</v>
      </c>
      <c r="Q41" s="5">
        <f>'если 3 цк'!Q41</f>
        <v>15.576000000000001</v>
      </c>
      <c r="R41" s="5">
        <f>'если 3 цк'!R41</f>
        <v>19.367999999999999</v>
      </c>
      <c r="S41" s="5">
        <f>'если 3 цк'!S41</f>
        <v>18.167999999999999</v>
      </c>
      <c r="T41" s="5">
        <f>'если 3 цк'!T41</f>
        <v>15.864000000000001</v>
      </c>
      <c r="U41" s="5">
        <f>'если 3 цк'!U41</f>
        <v>14.016</v>
      </c>
      <c r="V41" s="5">
        <f>'если 3 цк'!V41</f>
        <v>12.071999999999999</v>
      </c>
      <c r="W41" s="5">
        <f>'если 3 цк'!W41</f>
        <v>10.56</v>
      </c>
      <c r="X41" s="5">
        <f>'если 3 цк'!X41</f>
        <v>9.6</v>
      </c>
      <c r="Y41" s="5">
        <f>'если 3 цк'!Y41</f>
        <v>9.4559999999999995</v>
      </c>
    </row>
    <row r="42" spans="1:25" x14ac:dyDescent="0.25">
      <c r="A42" s="7">
        <f t="shared" si="6"/>
        <v>42920</v>
      </c>
      <c r="B42" s="5">
        <f>'если 3 цк'!B42</f>
        <v>9.0960000000000001</v>
      </c>
      <c r="C42" s="5">
        <f>'если 3 цк'!C42</f>
        <v>10.512</v>
      </c>
      <c r="D42" s="5">
        <f>'если 3 цк'!D42</f>
        <v>11.423999999999999</v>
      </c>
      <c r="E42" s="5">
        <f>'если 3 цк'!E42</f>
        <v>11.256</v>
      </c>
      <c r="F42" s="5">
        <f>'если 3 цк'!F42</f>
        <v>10.848000000000001</v>
      </c>
      <c r="G42" s="5">
        <f>'если 3 цк'!G42</f>
        <v>13.896000000000001</v>
      </c>
      <c r="H42" s="5">
        <f>'если 3 цк'!H42</f>
        <v>14.112</v>
      </c>
      <c r="I42" s="5">
        <f>'если 3 цк'!I42</f>
        <v>16.2</v>
      </c>
      <c r="J42" s="5">
        <f>'если 3 цк'!J42</f>
        <v>16.440000000000001</v>
      </c>
      <c r="K42" s="5">
        <f>'если 3 цк'!K42</f>
        <v>13.272</v>
      </c>
      <c r="L42" s="5">
        <f>'если 3 цк'!L42</f>
        <v>13.032</v>
      </c>
      <c r="M42" s="5">
        <f>'если 3 цк'!M42</f>
        <v>12.48</v>
      </c>
      <c r="N42" s="5">
        <f>'если 3 цк'!N42</f>
        <v>13.752000000000001</v>
      </c>
      <c r="O42" s="5">
        <f>'если 3 цк'!O42</f>
        <v>11.712</v>
      </c>
      <c r="P42" s="5">
        <f>'если 3 цк'!P42</f>
        <v>11.712</v>
      </c>
      <c r="Q42" s="5">
        <f>'если 3 цк'!Q42</f>
        <v>15.048</v>
      </c>
      <c r="R42" s="5">
        <f>'если 3 цк'!R42</f>
        <v>17.352</v>
      </c>
      <c r="S42" s="5">
        <f>'если 3 цк'!S42</f>
        <v>18.071999999999999</v>
      </c>
      <c r="T42" s="5">
        <f>'если 3 цк'!T42</f>
        <v>17.472000000000001</v>
      </c>
      <c r="U42" s="5">
        <f>'если 3 цк'!U42</f>
        <v>13.68</v>
      </c>
      <c r="V42" s="5">
        <f>'если 3 цк'!V42</f>
        <v>11.112</v>
      </c>
      <c r="W42" s="5">
        <f>'если 3 цк'!W42</f>
        <v>10.032</v>
      </c>
      <c r="X42" s="5">
        <f>'если 3 цк'!X42</f>
        <v>9.7680000000000007</v>
      </c>
      <c r="Y42" s="5">
        <f>'если 3 цк'!Y42</f>
        <v>8.8800000000000008</v>
      </c>
    </row>
    <row r="43" spans="1:25" x14ac:dyDescent="0.25">
      <c r="A43" s="7">
        <f t="shared" si="6"/>
        <v>42921</v>
      </c>
      <c r="B43" s="5">
        <f>'если 3 цк'!B43</f>
        <v>8.5920000000000005</v>
      </c>
      <c r="C43" s="5">
        <f>'если 3 цк'!C43</f>
        <v>9.5760000000000005</v>
      </c>
      <c r="D43" s="5">
        <f>'если 3 цк'!D43</f>
        <v>8.9039999999999999</v>
      </c>
      <c r="E43" s="5">
        <f>'если 3 цк'!E43</f>
        <v>11.688000000000001</v>
      </c>
      <c r="F43" s="5">
        <f>'если 3 цк'!F43</f>
        <v>11.976000000000001</v>
      </c>
      <c r="G43" s="5">
        <f>'если 3 цк'!G43</f>
        <v>13.2</v>
      </c>
      <c r="H43" s="5">
        <f>'если 3 цк'!H43</f>
        <v>12.72</v>
      </c>
      <c r="I43" s="5">
        <f>'если 3 цк'!I43</f>
        <v>13.56</v>
      </c>
      <c r="J43" s="5">
        <f>'если 3 цк'!J43</f>
        <v>12.311999999999999</v>
      </c>
      <c r="K43" s="5">
        <f>'если 3 цк'!K43</f>
        <v>14.375999999999999</v>
      </c>
      <c r="L43" s="5">
        <f>'если 3 цк'!L43</f>
        <v>14.327999999999999</v>
      </c>
      <c r="M43" s="5">
        <f>'если 3 цк'!M43</f>
        <v>13.488</v>
      </c>
      <c r="N43" s="5">
        <f>'если 3 цк'!N43</f>
        <v>13.128</v>
      </c>
      <c r="O43" s="5">
        <f>'если 3 цк'!O43</f>
        <v>12.36</v>
      </c>
      <c r="P43" s="5">
        <f>'если 3 цк'!P43</f>
        <v>14.016</v>
      </c>
      <c r="Q43" s="5">
        <f>'если 3 цк'!Q43</f>
        <v>13.776</v>
      </c>
      <c r="R43" s="5">
        <f>'если 3 цк'!R43</f>
        <v>15.696</v>
      </c>
      <c r="S43" s="5">
        <f>'если 3 цк'!S43</f>
        <v>17.231999999999999</v>
      </c>
      <c r="T43" s="5">
        <f>'если 3 цк'!T43</f>
        <v>15.456</v>
      </c>
      <c r="U43" s="5">
        <f>'если 3 цк'!U43</f>
        <v>12.24</v>
      </c>
      <c r="V43" s="5">
        <f>'если 3 цк'!V43</f>
        <v>10.343999999999999</v>
      </c>
      <c r="W43" s="5">
        <f>'если 3 цк'!W43</f>
        <v>9.5039999999999996</v>
      </c>
      <c r="X43" s="5">
        <f>'если 3 цк'!X43</f>
        <v>9.24</v>
      </c>
      <c r="Y43" s="15">
        <f>'если 3 цк'!Y43</f>
        <v>8.4719999999999995</v>
      </c>
    </row>
    <row r="44" spans="1:25" x14ac:dyDescent="0.25">
      <c r="A44" s="7">
        <f t="shared" si="6"/>
        <v>42922</v>
      </c>
      <c r="B44" s="5">
        <f>'если 3 цк'!B44</f>
        <v>8.7119999999999997</v>
      </c>
      <c r="C44" s="5">
        <f>'если 3 цк'!C44</f>
        <v>9.7439999999999998</v>
      </c>
      <c r="D44" s="5">
        <f>'если 3 цк'!D44</f>
        <v>9.4320000000000004</v>
      </c>
      <c r="E44" s="5">
        <f>'если 3 цк'!E44</f>
        <v>10.343999999999999</v>
      </c>
      <c r="F44" s="5">
        <f>'если 3 цк'!F44</f>
        <v>12.624000000000001</v>
      </c>
      <c r="G44" s="5">
        <f>'если 3 цк'!G44</f>
        <v>12.792</v>
      </c>
      <c r="H44" s="5">
        <f>'если 3 цк'!H44</f>
        <v>16.271999999999998</v>
      </c>
      <c r="I44" s="5">
        <f>'если 3 цк'!I44</f>
        <v>18.263999999999999</v>
      </c>
      <c r="J44" s="5">
        <f>'если 3 цк'!J44</f>
        <v>16.128</v>
      </c>
      <c r="K44" s="5">
        <f>'если 3 цк'!K44</f>
        <v>16.536000000000001</v>
      </c>
      <c r="L44" s="5">
        <f>'если 3 цк'!L44</f>
        <v>15.12</v>
      </c>
      <c r="M44" s="5">
        <f>'если 3 цк'!M44</f>
        <v>16.032</v>
      </c>
      <c r="N44" s="5">
        <f>'если 3 цк'!N44</f>
        <v>13.464</v>
      </c>
      <c r="O44" s="5">
        <f>'если 3 цк'!O44</f>
        <v>13.391999999999999</v>
      </c>
      <c r="P44" s="5">
        <f>'если 3 цк'!P44</f>
        <v>14.112</v>
      </c>
      <c r="Q44" s="5">
        <f>'если 3 цк'!Q44</f>
        <v>15.048</v>
      </c>
      <c r="R44" s="5">
        <f>'если 3 цк'!R44</f>
        <v>18.288</v>
      </c>
      <c r="S44" s="5">
        <f>'если 3 цк'!S44</f>
        <v>16.032</v>
      </c>
      <c r="T44" s="5">
        <f>'если 3 цк'!T44</f>
        <v>16.295999999999999</v>
      </c>
      <c r="U44" s="5">
        <f>'если 3 цк'!U44</f>
        <v>13.151999999999999</v>
      </c>
      <c r="V44" s="5">
        <f>'если 3 цк'!V44</f>
        <v>10.704000000000001</v>
      </c>
      <c r="W44" s="5">
        <f>'если 3 цк'!W44</f>
        <v>9.0239999999999991</v>
      </c>
      <c r="X44" s="5">
        <f>'если 3 цк'!X44</f>
        <v>8.7840000000000007</v>
      </c>
      <c r="Y44" s="5">
        <f>'если 3 цк'!Y44</f>
        <v>8.64</v>
      </c>
    </row>
    <row r="45" spans="1:25" x14ac:dyDescent="0.25">
      <c r="A45" s="7">
        <f t="shared" si="6"/>
        <v>42923</v>
      </c>
      <c r="B45" s="5">
        <f>'если 3 цк'!B45</f>
        <v>8.8320000000000007</v>
      </c>
      <c r="C45" s="5">
        <f>'если 3 цк'!C45</f>
        <v>11.016</v>
      </c>
      <c r="D45" s="5">
        <f>'если 3 цк'!D45</f>
        <v>12.912000000000001</v>
      </c>
      <c r="E45" s="5">
        <f>'если 3 цк'!E45</f>
        <v>11.904</v>
      </c>
      <c r="F45" s="5">
        <f>'если 3 цк'!F45</f>
        <v>10.608000000000001</v>
      </c>
      <c r="G45" s="5">
        <f>'если 3 цк'!G45</f>
        <v>12.336</v>
      </c>
      <c r="H45" s="5">
        <f>'если 3 цк'!H45</f>
        <v>12.816000000000001</v>
      </c>
      <c r="I45" s="5">
        <f>'если 3 цк'!I45</f>
        <v>14.183999999999999</v>
      </c>
      <c r="J45" s="5">
        <f>'если 3 цк'!J45</f>
        <v>12.263999999999999</v>
      </c>
      <c r="K45" s="5">
        <f>'если 3 цк'!K45</f>
        <v>11.76</v>
      </c>
      <c r="L45" s="5">
        <f>'если 3 цк'!L45</f>
        <v>11.88</v>
      </c>
      <c r="M45" s="5">
        <f>'если 3 цк'!M45</f>
        <v>14.256</v>
      </c>
      <c r="N45" s="5">
        <f>'если 3 цк'!N45</f>
        <v>15.576000000000001</v>
      </c>
      <c r="O45" s="5">
        <f>'если 3 цк'!O45</f>
        <v>15.263999999999999</v>
      </c>
      <c r="P45" s="5">
        <f>'если 3 цк'!P45</f>
        <v>14.904</v>
      </c>
      <c r="Q45" s="5">
        <f>'если 3 цк'!Q45</f>
        <v>16.271999999999998</v>
      </c>
      <c r="R45" s="5">
        <f>'если 3 цк'!R45</f>
        <v>18.071999999999999</v>
      </c>
      <c r="S45" s="5">
        <f>'если 3 цк'!S45</f>
        <v>20.015999999999998</v>
      </c>
      <c r="T45" s="5">
        <f>'если 3 цк'!T45</f>
        <v>16.872</v>
      </c>
      <c r="U45" s="5">
        <f>'если 3 цк'!U45</f>
        <v>13.944000000000001</v>
      </c>
      <c r="V45" s="5">
        <f>'если 3 цк'!V45</f>
        <v>11.712</v>
      </c>
      <c r="W45" s="5">
        <f>'если 3 цк'!W45</f>
        <v>10.007999999999999</v>
      </c>
      <c r="X45" s="5">
        <f>'если 3 цк'!X45</f>
        <v>9.0719999999999992</v>
      </c>
      <c r="Y45" s="5">
        <f>'если 3 цк'!Y45</f>
        <v>9</v>
      </c>
    </row>
    <row r="46" spans="1:25" x14ac:dyDescent="0.25">
      <c r="A46" s="7">
        <f t="shared" si="6"/>
        <v>42924</v>
      </c>
      <c r="B46" s="5">
        <f>'если 3 цк'!B46</f>
        <v>9.0719999999999992</v>
      </c>
      <c r="C46" s="5">
        <f>'если 3 цк'!C46</f>
        <v>11.496</v>
      </c>
      <c r="D46" s="5">
        <f>'если 3 цк'!D46</f>
        <v>10.896000000000001</v>
      </c>
      <c r="E46" s="5">
        <f>'если 3 цк'!E46</f>
        <v>13.272</v>
      </c>
      <c r="F46" s="5">
        <f>'если 3 цк'!F46</f>
        <v>12.336</v>
      </c>
      <c r="G46" s="5">
        <f>'если 3 цк'!G46</f>
        <v>13.536</v>
      </c>
      <c r="H46" s="5">
        <f>'если 3 цк'!H46</f>
        <v>16.559999999999999</v>
      </c>
      <c r="I46" s="5">
        <f>'если 3 цк'!I46</f>
        <v>19.872</v>
      </c>
      <c r="J46" s="5">
        <f>'если 3 цк'!J46</f>
        <v>15.792</v>
      </c>
      <c r="K46" s="5">
        <f>'если 3 цк'!K46</f>
        <v>14.064</v>
      </c>
      <c r="L46" s="5">
        <f>'если 3 цк'!L46</f>
        <v>12.792</v>
      </c>
      <c r="M46" s="5">
        <f>'если 3 цк'!M46</f>
        <v>13.608000000000001</v>
      </c>
      <c r="N46" s="5">
        <f>'если 3 цк'!N46</f>
        <v>12.12</v>
      </c>
      <c r="O46" s="5">
        <f>'если 3 цк'!O46</f>
        <v>13.656000000000001</v>
      </c>
      <c r="P46" s="5">
        <f>'если 3 цк'!P46</f>
        <v>14.712</v>
      </c>
      <c r="Q46" s="5">
        <f>'если 3 цк'!Q46</f>
        <v>15.36</v>
      </c>
      <c r="R46" s="5">
        <f>'если 3 цк'!R46</f>
        <v>19.872</v>
      </c>
      <c r="S46" s="5">
        <f>'если 3 цк'!S46</f>
        <v>18.888000000000002</v>
      </c>
      <c r="T46" s="5">
        <f>'если 3 цк'!T46</f>
        <v>15.768000000000001</v>
      </c>
      <c r="U46" s="5">
        <f>'если 3 цк'!U46</f>
        <v>13.343999999999999</v>
      </c>
      <c r="V46" s="5">
        <f>'если 3 цк'!V46</f>
        <v>11.544</v>
      </c>
      <c r="W46" s="5">
        <f>'если 3 цк'!W46</f>
        <v>9.3360000000000003</v>
      </c>
      <c r="X46" s="5">
        <f>'если 3 цк'!X46</f>
        <v>8.8320000000000007</v>
      </c>
      <c r="Y46" s="5">
        <f>'если 3 цк'!Y46</f>
        <v>8.8320000000000007</v>
      </c>
    </row>
    <row r="47" spans="1:25" x14ac:dyDescent="0.25">
      <c r="A47" s="7">
        <f t="shared" si="6"/>
        <v>42925</v>
      </c>
      <c r="B47" s="5">
        <f>'если 3 цк'!B47</f>
        <v>8.6639999999999997</v>
      </c>
      <c r="C47" s="5">
        <f>'если 3 цк'!C47</f>
        <v>10.08</v>
      </c>
      <c r="D47" s="5">
        <f>'если 3 цк'!D47</f>
        <v>12.384</v>
      </c>
      <c r="E47" s="5">
        <f>'если 3 цк'!E47</f>
        <v>14.592000000000001</v>
      </c>
      <c r="F47" s="5">
        <f>'если 3 цк'!F47</f>
        <v>12.936</v>
      </c>
      <c r="G47" s="5">
        <f>'если 3 цк'!G47</f>
        <v>12.023999999999999</v>
      </c>
      <c r="H47" s="5">
        <f>'если 3 цк'!H47</f>
        <v>14.736000000000001</v>
      </c>
      <c r="I47" s="5">
        <f>'если 3 цк'!I47</f>
        <v>13.44</v>
      </c>
      <c r="J47" s="5">
        <f>'если 3 цк'!J47</f>
        <v>14.64</v>
      </c>
      <c r="K47" s="5">
        <f>'если 3 цк'!K47</f>
        <v>12.12</v>
      </c>
      <c r="L47" s="5">
        <f>'если 3 цк'!L47</f>
        <v>12.36</v>
      </c>
      <c r="M47" s="5">
        <f>'если 3 цк'!M47</f>
        <v>13.536</v>
      </c>
      <c r="N47" s="5">
        <f>'если 3 цк'!N47</f>
        <v>13.776</v>
      </c>
      <c r="O47" s="5">
        <f>'если 3 цк'!O47</f>
        <v>18.024000000000001</v>
      </c>
      <c r="P47" s="5">
        <f>'если 3 цк'!P47</f>
        <v>18.96</v>
      </c>
      <c r="Q47" s="5">
        <f>'если 3 цк'!Q47</f>
        <v>19.175999999999998</v>
      </c>
      <c r="R47" s="5">
        <f>'если 3 цк'!R47</f>
        <v>23.76</v>
      </c>
      <c r="S47" s="5">
        <f>'если 3 цк'!S47</f>
        <v>18.84</v>
      </c>
      <c r="T47" s="5">
        <f>'если 3 цк'!T47</f>
        <v>16.943999999999999</v>
      </c>
      <c r="U47" s="5">
        <f>'если 3 цк'!U47</f>
        <v>13.776</v>
      </c>
      <c r="V47" s="5">
        <f>'если 3 цк'!V47</f>
        <v>10.92</v>
      </c>
      <c r="W47" s="5">
        <f>'если 3 цк'!W47</f>
        <v>10.032</v>
      </c>
      <c r="X47" s="5">
        <f>'если 3 цк'!X47</f>
        <v>9.6</v>
      </c>
      <c r="Y47" s="5">
        <f>'если 3 цк'!Y47</f>
        <v>9.1199999999999992</v>
      </c>
    </row>
    <row r="48" spans="1:25" x14ac:dyDescent="0.25">
      <c r="A48" s="7">
        <f t="shared" si="6"/>
        <v>42926</v>
      </c>
      <c r="B48" s="5">
        <f>'если 3 цк'!B48</f>
        <v>9.3119999999999994</v>
      </c>
      <c r="C48" s="5">
        <f>'если 3 цк'!C48</f>
        <v>10.68</v>
      </c>
      <c r="D48" s="5">
        <f>'если 3 цк'!D48</f>
        <v>12.192</v>
      </c>
      <c r="E48" s="5">
        <f>'если 3 цк'!E48</f>
        <v>11.256</v>
      </c>
      <c r="F48" s="5">
        <f>'если 3 цк'!F48</f>
        <v>11.375999999999999</v>
      </c>
      <c r="G48" s="5">
        <f>'если 3 цк'!G48</f>
        <v>14.28</v>
      </c>
      <c r="H48" s="5">
        <f>'если 3 цк'!H48</f>
        <v>15.504</v>
      </c>
      <c r="I48" s="5">
        <f>'если 3 цк'!I48</f>
        <v>16.248000000000001</v>
      </c>
      <c r="J48" s="5">
        <f>'если 3 цк'!J48</f>
        <v>14.832000000000001</v>
      </c>
      <c r="K48" s="5">
        <f>'если 3 цк'!K48</f>
        <v>16.271999999999998</v>
      </c>
      <c r="L48" s="5">
        <f>'если 3 цк'!L48</f>
        <v>14.904</v>
      </c>
      <c r="M48" s="5">
        <f>'если 3 цк'!M48</f>
        <v>14.64</v>
      </c>
      <c r="N48" s="5">
        <f>'если 3 цк'!N48</f>
        <v>16.152000000000001</v>
      </c>
      <c r="O48" s="5">
        <f>'если 3 цк'!O48</f>
        <v>16.896000000000001</v>
      </c>
      <c r="P48" s="5">
        <f>'если 3 цк'!P48</f>
        <v>15.528</v>
      </c>
      <c r="Q48" s="5">
        <f>'если 3 цк'!Q48</f>
        <v>18</v>
      </c>
      <c r="R48" s="5">
        <f>'если 3 цк'!R48</f>
        <v>18.143999999999998</v>
      </c>
      <c r="S48" s="5">
        <f>'если 3 цк'!S48</f>
        <v>16.224</v>
      </c>
      <c r="T48" s="5">
        <f>'если 3 цк'!T48</f>
        <v>17.975999999999999</v>
      </c>
      <c r="U48" s="5">
        <f>'если 3 цк'!U48</f>
        <v>14.064</v>
      </c>
      <c r="V48" s="5">
        <f>'если 3 цк'!V48</f>
        <v>11.183999999999999</v>
      </c>
      <c r="W48" s="5">
        <f>'если 3 цк'!W48</f>
        <v>10.055999999999999</v>
      </c>
      <c r="X48" s="5">
        <f>'если 3 цк'!X48</f>
        <v>9.3119999999999994</v>
      </c>
      <c r="Y48" s="5">
        <f>'если 3 цк'!Y48</f>
        <v>9.1440000000000001</v>
      </c>
    </row>
    <row r="49" spans="1:25" x14ac:dyDescent="0.25">
      <c r="A49" s="7">
        <f t="shared" si="6"/>
        <v>42927</v>
      </c>
      <c r="B49" s="5">
        <f>'если 3 цк'!B49</f>
        <v>9.1679999999999993</v>
      </c>
      <c r="C49" s="5">
        <f>'если 3 цк'!C49</f>
        <v>10.44</v>
      </c>
      <c r="D49" s="5">
        <f>'если 3 цк'!D49</f>
        <v>12.023999999999999</v>
      </c>
      <c r="E49" s="5">
        <f>'если 3 цк'!E49</f>
        <v>12.984</v>
      </c>
      <c r="F49" s="5">
        <f>'если 3 цк'!F49</f>
        <v>10.536</v>
      </c>
      <c r="G49" s="5">
        <f>'если 3 цк'!G49</f>
        <v>13.848000000000001</v>
      </c>
      <c r="H49" s="5">
        <f>'если 3 цк'!H49</f>
        <v>12.768000000000001</v>
      </c>
      <c r="I49" s="5">
        <f>'если 3 цк'!I49</f>
        <v>11.976000000000001</v>
      </c>
      <c r="J49" s="5">
        <f>'если 3 цк'!J49</f>
        <v>13.151999999999999</v>
      </c>
      <c r="K49" s="5">
        <f>'если 3 цк'!K49</f>
        <v>14.856</v>
      </c>
      <c r="L49" s="5">
        <f>'если 3 цк'!L49</f>
        <v>13.8</v>
      </c>
      <c r="M49" s="5">
        <f>'если 3 цк'!M49</f>
        <v>13.656000000000001</v>
      </c>
      <c r="N49" s="5">
        <f>'если 3 цк'!N49</f>
        <v>13.247999999999999</v>
      </c>
      <c r="O49" s="5">
        <f>'если 3 цк'!O49</f>
        <v>12.288</v>
      </c>
      <c r="P49" s="5">
        <f>'если 3 цк'!P49</f>
        <v>13.584</v>
      </c>
      <c r="Q49" s="5">
        <f>'если 3 цк'!Q49</f>
        <v>13.992000000000001</v>
      </c>
      <c r="R49" s="5">
        <f>'если 3 цк'!R49</f>
        <v>16.2</v>
      </c>
      <c r="S49" s="5">
        <f>'если 3 цк'!S49</f>
        <v>16.224</v>
      </c>
      <c r="T49" s="5">
        <f>'если 3 цк'!T49</f>
        <v>16.704000000000001</v>
      </c>
      <c r="U49" s="5">
        <f>'если 3 цк'!U49</f>
        <v>14.688000000000001</v>
      </c>
      <c r="V49" s="5">
        <f>'если 3 цк'!V49</f>
        <v>12.768000000000001</v>
      </c>
      <c r="W49" s="5">
        <f>'если 3 цк'!W49</f>
        <v>11.952</v>
      </c>
      <c r="X49" s="5">
        <f>'если 3 цк'!X49</f>
        <v>11.135999999999999</v>
      </c>
      <c r="Y49" s="5">
        <f>'если 3 цк'!Y49</f>
        <v>10.824</v>
      </c>
    </row>
    <row r="50" spans="1:25" x14ac:dyDescent="0.25">
      <c r="A50" s="7">
        <f t="shared" si="6"/>
        <v>42928</v>
      </c>
      <c r="B50" s="5">
        <f>'если 3 цк'!B50</f>
        <v>10.608000000000001</v>
      </c>
      <c r="C50" s="5">
        <f>'если 3 цк'!C50</f>
        <v>10.56</v>
      </c>
      <c r="D50" s="5">
        <f>'если 3 цк'!D50</f>
        <v>10.464</v>
      </c>
      <c r="E50" s="5">
        <f>'если 3 цк'!E50</f>
        <v>10.56</v>
      </c>
      <c r="F50" s="5">
        <f>'если 3 цк'!F50</f>
        <v>13.8</v>
      </c>
      <c r="G50" s="5">
        <f>'если 3 цк'!G50</f>
        <v>15.456</v>
      </c>
      <c r="H50" s="5">
        <f>'если 3 цк'!H50</f>
        <v>13.752000000000001</v>
      </c>
      <c r="I50" s="5">
        <f>'если 3 цк'!I50</f>
        <v>15.576000000000001</v>
      </c>
      <c r="J50" s="5">
        <f>'если 3 цк'!J50</f>
        <v>14.736000000000001</v>
      </c>
      <c r="K50" s="5">
        <f>'если 3 цк'!K50</f>
        <v>14.135999999999999</v>
      </c>
      <c r="L50" s="5">
        <f>'если 3 цк'!L50</f>
        <v>16.751999999999999</v>
      </c>
      <c r="M50" s="5">
        <f>'если 3 цк'!M50</f>
        <v>13.055999999999999</v>
      </c>
      <c r="N50" s="5">
        <f>'если 3 цк'!N50</f>
        <v>13.103999999999999</v>
      </c>
      <c r="O50" s="5">
        <f>'если 3 цк'!O50</f>
        <v>13.224</v>
      </c>
      <c r="P50" s="5">
        <f>'если 3 цк'!P50</f>
        <v>11.352</v>
      </c>
      <c r="Q50" s="5">
        <f>'если 3 цк'!Q50</f>
        <v>12.696</v>
      </c>
      <c r="R50" s="5">
        <f>'если 3 цк'!R50</f>
        <v>13.2</v>
      </c>
      <c r="S50" s="5">
        <f>'если 3 цк'!S50</f>
        <v>14.352</v>
      </c>
      <c r="T50" s="5">
        <f>'если 3 цк'!T50</f>
        <v>13.752000000000001</v>
      </c>
      <c r="U50" s="5">
        <f>'если 3 цк'!U50</f>
        <v>12.071999999999999</v>
      </c>
      <c r="V50" s="5">
        <f>'если 3 цк'!V50</f>
        <v>12.263999999999999</v>
      </c>
      <c r="W50" s="5">
        <f>'если 3 цк'!W50</f>
        <v>9.9120000000000008</v>
      </c>
      <c r="X50" s="5">
        <f>'если 3 цк'!X50</f>
        <v>9.0239999999999991</v>
      </c>
      <c r="Y50" s="5">
        <f>'если 3 цк'!Y50</f>
        <v>8.9039999999999999</v>
      </c>
    </row>
    <row r="51" spans="1:25" x14ac:dyDescent="0.25">
      <c r="A51" s="7">
        <f t="shared" si="6"/>
        <v>42929</v>
      </c>
      <c r="B51" s="5">
        <f>'если 3 цк'!B51</f>
        <v>9.1440000000000001</v>
      </c>
      <c r="C51" s="5">
        <f>'если 3 цк'!C51</f>
        <v>8.9039999999999999</v>
      </c>
      <c r="D51" s="5">
        <f>'если 3 цк'!D51</f>
        <v>10.007999999999999</v>
      </c>
      <c r="E51" s="5">
        <f>'если 3 цк'!E51</f>
        <v>11.712</v>
      </c>
      <c r="F51" s="5">
        <f>'если 3 цк'!F51</f>
        <v>13.536</v>
      </c>
      <c r="G51" s="5">
        <f>'если 3 цк'!G51</f>
        <v>14.256</v>
      </c>
      <c r="H51" s="5">
        <f>'если 3 цк'!H51</f>
        <v>16.056000000000001</v>
      </c>
      <c r="I51" s="5">
        <f>'если 3 цк'!I51</f>
        <v>16.655999999999999</v>
      </c>
      <c r="J51" s="5">
        <f>'если 3 цк'!J51</f>
        <v>19.295999999999999</v>
      </c>
      <c r="K51" s="5">
        <f>'если 3 цк'!K51</f>
        <v>15.624000000000001</v>
      </c>
      <c r="L51" s="5">
        <f>'если 3 цк'!L51</f>
        <v>16.224</v>
      </c>
      <c r="M51" s="5">
        <f>'если 3 цк'!M51</f>
        <v>14.592000000000001</v>
      </c>
      <c r="N51" s="5">
        <f>'если 3 цк'!N51</f>
        <v>13.848000000000001</v>
      </c>
      <c r="O51" s="5">
        <f>'если 3 цк'!O51</f>
        <v>12.552</v>
      </c>
      <c r="P51" s="5">
        <f>'если 3 цк'!P51</f>
        <v>14.472</v>
      </c>
      <c r="Q51" s="5">
        <f>'если 3 цк'!Q51</f>
        <v>16.68</v>
      </c>
      <c r="R51" s="5">
        <f>'если 3 цк'!R51</f>
        <v>16.847999999999999</v>
      </c>
      <c r="S51" s="5">
        <f>'если 3 цк'!S51</f>
        <v>14.375999999999999</v>
      </c>
      <c r="T51" s="5">
        <f>'если 3 цк'!T51</f>
        <v>14.496</v>
      </c>
      <c r="U51" s="5">
        <f>'если 3 цк'!U51</f>
        <v>14.256</v>
      </c>
      <c r="V51" s="5">
        <f>'если 3 цк'!V51</f>
        <v>11.256</v>
      </c>
      <c r="W51" s="5">
        <f>'если 3 цк'!W51</f>
        <v>10.343999999999999</v>
      </c>
      <c r="X51" s="5">
        <f>'если 3 цк'!X51</f>
        <v>9.2880000000000003</v>
      </c>
      <c r="Y51" s="5">
        <f>'если 3 цк'!Y51</f>
        <v>9.3840000000000003</v>
      </c>
    </row>
    <row r="52" spans="1:25" x14ac:dyDescent="0.25">
      <c r="A52" s="7">
        <f t="shared" si="6"/>
        <v>42930</v>
      </c>
      <c r="B52" s="5">
        <f>'если 3 цк'!B52</f>
        <v>10.055999999999999</v>
      </c>
      <c r="C52" s="5">
        <f>'если 3 цк'!C52</f>
        <v>10.632</v>
      </c>
      <c r="D52" s="5">
        <f>'если 3 цк'!D52</f>
        <v>13.512</v>
      </c>
      <c r="E52" s="5">
        <f>'если 3 цк'!E52</f>
        <v>11.808</v>
      </c>
      <c r="F52" s="5">
        <f>'если 3 цк'!F52</f>
        <v>12.888</v>
      </c>
      <c r="G52" s="5">
        <f>'если 3 цк'!G52</f>
        <v>14.808</v>
      </c>
      <c r="H52" s="5">
        <f>'если 3 цк'!H52</f>
        <v>15.552</v>
      </c>
      <c r="I52" s="5">
        <f>'если 3 цк'!I52</f>
        <v>15.936</v>
      </c>
      <c r="J52" s="5">
        <f>'если 3 цк'!J52</f>
        <v>16.584</v>
      </c>
      <c r="K52" s="5">
        <f>'если 3 цк'!K52</f>
        <v>16.824000000000002</v>
      </c>
      <c r="L52" s="5">
        <f>'если 3 цк'!L52</f>
        <v>16.655999999999999</v>
      </c>
      <c r="M52" s="5">
        <f>'если 3 цк'!M52</f>
        <v>16.344000000000001</v>
      </c>
      <c r="N52" s="5">
        <f>'если 3 цк'!N52</f>
        <v>15.456</v>
      </c>
      <c r="O52" s="5">
        <f>'если 3 цк'!O52</f>
        <v>17.64</v>
      </c>
      <c r="P52" s="5">
        <f>'если 3 цк'!P52</f>
        <v>20.04</v>
      </c>
      <c r="Q52" s="5">
        <f>'если 3 цк'!Q52</f>
        <v>18.984000000000002</v>
      </c>
      <c r="R52" s="5">
        <f>'если 3 цк'!R52</f>
        <v>22.512</v>
      </c>
      <c r="S52" s="5">
        <f>'если 3 цк'!S52</f>
        <v>24.143999999999998</v>
      </c>
      <c r="T52" s="5">
        <f>'если 3 цк'!T52</f>
        <v>18.744</v>
      </c>
      <c r="U52" s="5">
        <f>'если 3 цк'!U52</f>
        <v>16.271999999999998</v>
      </c>
      <c r="V52" s="5">
        <f>'если 3 цк'!V52</f>
        <v>11.664</v>
      </c>
      <c r="W52" s="5">
        <f>'если 3 цк'!W52</f>
        <v>10.704000000000001</v>
      </c>
      <c r="X52" s="5">
        <f>'если 3 цк'!X52</f>
        <v>10.416</v>
      </c>
      <c r="Y52" s="5">
        <f>'если 3 цк'!Y52</f>
        <v>10.199999999999999</v>
      </c>
    </row>
    <row r="53" spans="1:25" x14ac:dyDescent="0.25">
      <c r="A53" s="7">
        <f t="shared" si="6"/>
        <v>42931</v>
      </c>
      <c r="B53" s="5">
        <f>'если 3 цк'!B53</f>
        <v>10.391999999999999</v>
      </c>
      <c r="C53" s="5">
        <f>'если 3 цк'!C53</f>
        <v>11.231999999999999</v>
      </c>
      <c r="D53" s="5">
        <f>'если 3 цк'!D53</f>
        <v>15.071999999999999</v>
      </c>
      <c r="E53" s="5">
        <f>'если 3 цк'!E53</f>
        <v>14.736000000000001</v>
      </c>
      <c r="F53" s="5">
        <f>'если 3 цк'!F53</f>
        <v>17.303999999999998</v>
      </c>
      <c r="G53" s="5">
        <f>'если 3 цк'!G53</f>
        <v>14.087999999999999</v>
      </c>
      <c r="H53" s="5">
        <f>'если 3 цк'!H53</f>
        <v>12.672000000000001</v>
      </c>
      <c r="I53" s="5">
        <f>'если 3 цк'!I53</f>
        <v>14.352</v>
      </c>
      <c r="J53" s="5">
        <f>'если 3 цк'!J53</f>
        <v>13.752000000000001</v>
      </c>
      <c r="K53" s="5">
        <f>'если 3 цк'!K53</f>
        <v>14.568</v>
      </c>
      <c r="L53" s="5">
        <f>'если 3 цк'!L53</f>
        <v>14.472</v>
      </c>
      <c r="M53" s="5">
        <f>'если 3 цк'!M53</f>
        <v>13.848000000000001</v>
      </c>
      <c r="N53" s="5">
        <f>'если 3 цк'!N53</f>
        <v>13.295999999999999</v>
      </c>
      <c r="O53" s="5">
        <f>'если 3 цк'!O53</f>
        <v>15.048</v>
      </c>
      <c r="P53" s="5">
        <f>'если 3 цк'!P53</f>
        <v>22.608000000000001</v>
      </c>
      <c r="Q53" s="5">
        <f>'если 3 цк'!Q53</f>
        <v>21.167999999999999</v>
      </c>
      <c r="R53" s="5">
        <f>'если 3 цк'!R53</f>
        <v>19.488</v>
      </c>
      <c r="S53" s="5">
        <f>'если 3 цк'!S53</f>
        <v>20.808</v>
      </c>
      <c r="T53" s="5">
        <f>'если 3 цк'!T53</f>
        <v>18.744</v>
      </c>
      <c r="U53" s="5">
        <f>'если 3 цк'!U53</f>
        <v>14.112</v>
      </c>
      <c r="V53" s="5">
        <f>'если 3 цк'!V53</f>
        <v>12.263999999999999</v>
      </c>
      <c r="W53" s="5">
        <f>'если 3 цк'!W53</f>
        <v>10.872</v>
      </c>
      <c r="X53" s="5">
        <f>'если 3 цк'!X53</f>
        <v>10.992000000000001</v>
      </c>
      <c r="Y53" s="5">
        <f>'если 3 цк'!Y53</f>
        <v>10.151999999999999</v>
      </c>
    </row>
    <row r="54" spans="1:25" x14ac:dyDescent="0.25">
      <c r="A54" s="7">
        <f t="shared" si="6"/>
        <v>42932</v>
      </c>
      <c r="B54" s="5">
        <f>'если 3 цк'!B54</f>
        <v>10.032</v>
      </c>
      <c r="C54" s="5">
        <f>'если 3 цк'!C54</f>
        <v>11.16</v>
      </c>
      <c r="D54" s="5">
        <f>'если 3 цк'!D54</f>
        <v>13.007999999999999</v>
      </c>
      <c r="E54" s="5">
        <f>'если 3 цк'!E54</f>
        <v>12.768000000000001</v>
      </c>
      <c r="F54" s="5">
        <f>'если 3 цк'!F54</f>
        <v>13.56</v>
      </c>
      <c r="G54" s="5">
        <f>'если 3 цк'!G54</f>
        <v>12.48</v>
      </c>
      <c r="H54" s="5">
        <f>'если 3 цк'!H54</f>
        <v>14.976000000000001</v>
      </c>
      <c r="I54" s="5">
        <f>'если 3 цк'!I54</f>
        <v>15.36</v>
      </c>
      <c r="J54" s="5">
        <f>'если 3 цк'!J54</f>
        <v>15.407999999999999</v>
      </c>
      <c r="K54" s="5">
        <f>'если 3 цк'!K54</f>
        <v>13.368</v>
      </c>
      <c r="L54" s="5">
        <f>'если 3 цк'!L54</f>
        <v>15.192</v>
      </c>
      <c r="M54" s="5">
        <f>'если 3 цк'!M54</f>
        <v>14.688000000000001</v>
      </c>
      <c r="N54" s="5">
        <f>'если 3 цк'!N54</f>
        <v>14.904</v>
      </c>
      <c r="O54" s="5">
        <f>'если 3 цк'!O54</f>
        <v>15.384</v>
      </c>
      <c r="P54" s="5">
        <f>'если 3 цк'!P54</f>
        <v>16.751999999999999</v>
      </c>
      <c r="Q54" s="5">
        <f>'если 3 цк'!Q54</f>
        <v>22.128</v>
      </c>
      <c r="R54" s="5">
        <f>'если 3 цк'!R54</f>
        <v>20.16</v>
      </c>
      <c r="S54" s="5">
        <f>'если 3 цк'!S54</f>
        <v>21.143999999999998</v>
      </c>
      <c r="T54" s="5">
        <f>'если 3 цк'!T54</f>
        <v>19.992000000000001</v>
      </c>
      <c r="U54" s="5">
        <f>'если 3 цк'!U54</f>
        <v>15.24</v>
      </c>
      <c r="V54" s="5">
        <f>'если 3 цк'!V54</f>
        <v>13.632</v>
      </c>
      <c r="W54" s="5">
        <f>'если 3 цк'!W54</f>
        <v>11.352</v>
      </c>
      <c r="X54" s="5">
        <f>'если 3 цк'!X54</f>
        <v>10.224</v>
      </c>
      <c r="Y54" s="5">
        <f>'если 3 цк'!Y54</f>
        <v>10.103999999999999</v>
      </c>
    </row>
    <row r="55" spans="1:25" x14ac:dyDescent="0.25">
      <c r="A55" s="7">
        <f t="shared" si="6"/>
        <v>42933</v>
      </c>
      <c r="B55" s="5">
        <f>'если 3 цк'!B55</f>
        <v>9.9600000000000009</v>
      </c>
      <c r="C55" s="5">
        <f>'если 3 цк'!C55</f>
        <v>10.872</v>
      </c>
      <c r="D55" s="5">
        <f>'если 3 цк'!D55</f>
        <v>16.416</v>
      </c>
      <c r="E55" s="5">
        <f>'если 3 цк'!E55</f>
        <v>15.6</v>
      </c>
      <c r="F55" s="5">
        <f>'если 3 цк'!F55</f>
        <v>15.023999999999999</v>
      </c>
      <c r="G55" s="5">
        <f>'если 3 цк'!G55</f>
        <v>12.792</v>
      </c>
      <c r="H55" s="5">
        <f>'если 3 цк'!H55</f>
        <v>14.231999999999999</v>
      </c>
      <c r="I55" s="5">
        <f>'если 3 цк'!I55</f>
        <v>16.728000000000002</v>
      </c>
      <c r="J55" s="5">
        <f>'если 3 цк'!J55</f>
        <v>15.432</v>
      </c>
      <c r="K55" s="5">
        <f>'если 3 цк'!K55</f>
        <v>14.448</v>
      </c>
      <c r="L55" s="5">
        <f>'если 3 цк'!L55</f>
        <v>13.464</v>
      </c>
      <c r="M55" s="5">
        <f>'если 3 цк'!M55</f>
        <v>15.768000000000001</v>
      </c>
      <c r="N55" s="5">
        <f>'если 3 цк'!N55</f>
        <v>14.448</v>
      </c>
      <c r="O55" s="5">
        <f>'если 3 цк'!O55</f>
        <v>15.768000000000001</v>
      </c>
      <c r="P55" s="5">
        <f>'если 3 цк'!P55</f>
        <v>14.736000000000001</v>
      </c>
      <c r="Q55" s="5">
        <f>'если 3 цк'!Q55</f>
        <v>18.48</v>
      </c>
      <c r="R55" s="5">
        <f>'если 3 цк'!R55</f>
        <v>19.079999999999998</v>
      </c>
      <c r="S55" s="5">
        <f>'если 3 цк'!S55</f>
        <v>17.184000000000001</v>
      </c>
      <c r="T55" s="5">
        <f>'если 3 цк'!T55</f>
        <v>19.391999999999999</v>
      </c>
      <c r="U55" s="5">
        <f>'если 3 цк'!U55</f>
        <v>14.712</v>
      </c>
      <c r="V55" s="5">
        <f>'если 3 цк'!V55</f>
        <v>11.784000000000001</v>
      </c>
      <c r="W55" s="5">
        <f>'если 3 цк'!W55</f>
        <v>10.055999999999999</v>
      </c>
      <c r="X55" s="5">
        <f>'если 3 цк'!X55</f>
        <v>9.8640000000000008</v>
      </c>
      <c r="Y55" s="5">
        <f>'если 3 цк'!Y55</f>
        <v>9.8879999999999999</v>
      </c>
    </row>
    <row r="56" spans="1:25" x14ac:dyDescent="0.25">
      <c r="A56" s="7">
        <f t="shared" si="6"/>
        <v>42934</v>
      </c>
      <c r="B56" s="5">
        <f>'если 3 цк'!B56</f>
        <v>10.08</v>
      </c>
      <c r="C56" s="5">
        <f>'если 3 цк'!C56</f>
        <v>10.848000000000001</v>
      </c>
      <c r="D56" s="5">
        <f>'если 3 цк'!D56</f>
        <v>16.896000000000001</v>
      </c>
      <c r="E56" s="5">
        <f>'если 3 цк'!E56</f>
        <v>14.231999999999999</v>
      </c>
      <c r="F56" s="5">
        <f>'если 3 цк'!F56</f>
        <v>11.423999999999999</v>
      </c>
      <c r="G56" s="5">
        <f>'если 3 цк'!G56</f>
        <v>12.336</v>
      </c>
      <c r="H56" s="5">
        <f>'если 3 цк'!H56</f>
        <v>13.8</v>
      </c>
      <c r="I56" s="5">
        <f>'если 3 цк'!I56</f>
        <v>13.632</v>
      </c>
      <c r="J56" s="5">
        <f>'если 3 цк'!J56</f>
        <v>15.648</v>
      </c>
      <c r="K56" s="5">
        <f>'если 3 цк'!K56</f>
        <v>14.52</v>
      </c>
      <c r="L56" s="5">
        <f>'если 3 цк'!L56</f>
        <v>16.007999999999999</v>
      </c>
      <c r="M56" s="5">
        <f>'если 3 цк'!M56</f>
        <v>14.135999999999999</v>
      </c>
      <c r="N56" s="5">
        <f>'если 3 цк'!N56</f>
        <v>13.512</v>
      </c>
      <c r="O56" s="5">
        <f>'если 3 цк'!O56</f>
        <v>12.263999999999999</v>
      </c>
      <c r="P56" s="5">
        <f>'если 3 цк'!P56</f>
        <v>15.552</v>
      </c>
      <c r="Q56" s="5">
        <f>'если 3 цк'!Q56</f>
        <v>17.111999999999998</v>
      </c>
      <c r="R56" s="21">
        <f>'если 3 цк'!R56</f>
        <v>18.239999999999998</v>
      </c>
      <c r="S56" s="5">
        <f>'если 3 цк'!S56</f>
        <v>20.495999999999999</v>
      </c>
      <c r="T56" s="5">
        <f>'если 3 цк'!T56</f>
        <v>18.576000000000001</v>
      </c>
      <c r="U56" s="5">
        <f>'если 3 цк'!U56</f>
        <v>16.68</v>
      </c>
      <c r="V56" s="5">
        <f>'если 3 цк'!V56</f>
        <v>12.336</v>
      </c>
      <c r="W56" s="5">
        <f>'если 3 цк'!W56</f>
        <v>10.151999999999999</v>
      </c>
      <c r="X56" s="5">
        <f>'если 3 цк'!X56</f>
        <v>9.5519999999999996</v>
      </c>
      <c r="Y56" s="5">
        <f>'если 3 цк'!Y56</f>
        <v>9.3119999999999994</v>
      </c>
    </row>
    <row r="57" spans="1:25" x14ac:dyDescent="0.25">
      <c r="A57" s="7">
        <f t="shared" si="6"/>
        <v>42935</v>
      </c>
      <c r="B57" s="5">
        <f>'если 3 цк'!B57</f>
        <v>9</v>
      </c>
      <c r="C57" s="5">
        <f>'если 3 цк'!C57</f>
        <v>9.24</v>
      </c>
      <c r="D57" s="5">
        <f>'если 3 цк'!D57</f>
        <v>11.616</v>
      </c>
      <c r="E57" s="5">
        <f>'если 3 цк'!E57</f>
        <v>11.087999999999999</v>
      </c>
      <c r="F57" s="5">
        <f>'если 3 цк'!F57</f>
        <v>13.176</v>
      </c>
      <c r="G57" s="5">
        <f>'если 3 цк'!G57</f>
        <v>11.256</v>
      </c>
      <c r="H57" s="5">
        <f>'если 3 цк'!H57</f>
        <v>12.288</v>
      </c>
      <c r="I57" s="5">
        <f>'если 3 цк'!I57</f>
        <v>14.352</v>
      </c>
      <c r="J57" s="5">
        <f>'если 3 цк'!J57</f>
        <v>18</v>
      </c>
      <c r="K57" s="5">
        <f>'если 3 цк'!K57</f>
        <v>15.624000000000001</v>
      </c>
      <c r="L57" s="5">
        <f>'если 3 цк'!L57</f>
        <v>13.848000000000001</v>
      </c>
      <c r="M57" s="5">
        <f>'если 3 цк'!M57</f>
        <v>14.375999999999999</v>
      </c>
      <c r="N57" s="5">
        <f>'если 3 цк'!N57</f>
        <v>13.776</v>
      </c>
      <c r="O57" s="5">
        <f>'если 3 цк'!O57</f>
        <v>14.568</v>
      </c>
      <c r="P57" s="5">
        <f>'если 3 цк'!P57</f>
        <v>13.416</v>
      </c>
      <c r="Q57" s="5">
        <f>'если 3 цк'!Q57</f>
        <v>14.352</v>
      </c>
      <c r="R57" s="5">
        <f>'если 3 цк'!R57</f>
        <v>13.608000000000001</v>
      </c>
      <c r="S57" s="5">
        <f>'если 3 цк'!S57</f>
        <v>15.384</v>
      </c>
      <c r="T57" s="5">
        <f>'если 3 цк'!T57</f>
        <v>16.079999999999998</v>
      </c>
      <c r="U57" s="5">
        <f>'если 3 цк'!U57</f>
        <v>14.231999999999999</v>
      </c>
      <c r="V57" s="5">
        <f>'если 3 цк'!V57</f>
        <v>11.616</v>
      </c>
      <c r="W57" s="5">
        <f>'если 3 цк'!W57</f>
        <v>11.375999999999999</v>
      </c>
      <c r="X57" s="5">
        <f>'если 3 цк'!X57</f>
        <v>9.8640000000000008</v>
      </c>
      <c r="Y57" s="5">
        <f>'если 3 цк'!Y57</f>
        <v>9.1440000000000001</v>
      </c>
    </row>
    <row r="58" spans="1:25" x14ac:dyDescent="0.25">
      <c r="A58" s="7">
        <f t="shared" si="6"/>
        <v>42936</v>
      </c>
      <c r="B58" s="5">
        <f>'если 3 цк'!B58</f>
        <v>9.4320000000000004</v>
      </c>
      <c r="C58" s="5">
        <f>'если 3 цк'!C58</f>
        <v>9.2880000000000003</v>
      </c>
      <c r="D58" s="5">
        <f>'если 3 цк'!D58</f>
        <v>9.9120000000000008</v>
      </c>
      <c r="E58" s="5">
        <f>'если 3 цк'!E58</f>
        <v>10.055999999999999</v>
      </c>
      <c r="F58" s="5">
        <f>'если 3 цк'!F58</f>
        <v>11.327999999999999</v>
      </c>
      <c r="G58" s="5">
        <f>'если 3 цк'!G58</f>
        <v>12.552</v>
      </c>
      <c r="H58" s="5">
        <f>'если 3 цк'!H58</f>
        <v>13.968</v>
      </c>
      <c r="I58" s="5">
        <f>'если 3 цк'!I58</f>
        <v>14.135999999999999</v>
      </c>
      <c r="J58" s="5">
        <f>'если 3 цк'!J58</f>
        <v>16.68</v>
      </c>
      <c r="K58" s="5">
        <f>'если 3 цк'!K58</f>
        <v>16.056000000000001</v>
      </c>
      <c r="L58" s="5">
        <f>'если 3 цк'!L58</f>
        <v>17.376000000000001</v>
      </c>
      <c r="M58" s="5">
        <f>'если 3 цк'!M58</f>
        <v>15.624000000000001</v>
      </c>
      <c r="N58" s="5">
        <f>'если 3 цк'!N58</f>
        <v>16.847999999999999</v>
      </c>
      <c r="O58" s="5">
        <f>'если 3 цк'!O58</f>
        <v>20.231999999999999</v>
      </c>
      <c r="P58" s="5">
        <f>'если 3 цк'!P58</f>
        <v>20.088000000000001</v>
      </c>
      <c r="Q58" s="5">
        <f>'если 3 цк'!Q58</f>
        <v>17.376000000000001</v>
      </c>
      <c r="R58" s="5">
        <f>'если 3 цк'!R58</f>
        <v>19.872</v>
      </c>
      <c r="S58" s="5">
        <f>'если 3 цк'!S58</f>
        <v>18.335999999999999</v>
      </c>
      <c r="T58" s="5">
        <f>'если 3 цк'!T58</f>
        <v>16.536000000000001</v>
      </c>
      <c r="U58" s="5">
        <f>'если 3 цк'!U58</f>
        <v>14.544</v>
      </c>
      <c r="V58" s="5">
        <f>'если 3 цк'!V58</f>
        <v>11.928000000000001</v>
      </c>
      <c r="W58" s="5">
        <f>'если 3 цк'!W58</f>
        <v>9.7919999999999998</v>
      </c>
      <c r="X58" s="5">
        <f>'если 3 цк'!X58</f>
        <v>9.3360000000000003</v>
      </c>
      <c r="Y58" s="5">
        <f>'если 3 цк'!Y58</f>
        <v>9.5039999999999996</v>
      </c>
    </row>
    <row r="59" spans="1:25" x14ac:dyDescent="0.25">
      <c r="A59" s="7">
        <f t="shared" si="6"/>
        <v>42937</v>
      </c>
      <c r="B59" s="5">
        <f>'если 3 цк'!B59</f>
        <v>9.8160000000000007</v>
      </c>
      <c r="C59" s="5">
        <f>'если 3 цк'!C59</f>
        <v>11.375999999999999</v>
      </c>
      <c r="D59" s="5">
        <f>'если 3 цк'!D59</f>
        <v>12.72</v>
      </c>
      <c r="E59" s="5">
        <f>'если 3 цк'!E59</f>
        <v>12.84</v>
      </c>
      <c r="F59" s="5">
        <f>'если 3 цк'!F59</f>
        <v>10.368</v>
      </c>
      <c r="G59" s="5">
        <f>'если 3 цк'!G59</f>
        <v>12.888</v>
      </c>
      <c r="H59" s="5">
        <f>'если 3 цк'!H59</f>
        <v>13.343999999999999</v>
      </c>
      <c r="I59" s="5">
        <f>'если 3 цк'!I59</f>
        <v>11.808</v>
      </c>
      <c r="J59" s="5">
        <f>'если 3 цк'!J59</f>
        <v>14.88</v>
      </c>
      <c r="K59" s="5">
        <f>'если 3 цк'!K59</f>
        <v>17.207999999999998</v>
      </c>
      <c r="L59" s="5">
        <f>'если 3 цк'!L59</f>
        <v>16.391999999999999</v>
      </c>
      <c r="M59" s="5">
        <f>'если 3 цк'!M59</f>
        <v>17.712</v>
      </c>
      <c r="N59" s="5">
        <f>'если 3 цк'!N59</f>
        <v>15.888</v>
      </c>
      <c r="O59" s="5">
        <f>'если 3 цк'!O59</f>
        <v>20.064</v>
      </c>
      <c r="P59" s="5">
        <f>'если 3 цк'!P59</f>
        <v>19.152000000000001</v>
      </c>
      <c r="Q59" s="5">
        <f>'если 3 цк'!Q59</f>
        <v>21.143999999999998</v>
      </c>
      <c r="R59" s="5">
        <f>'если 3 цк'!R59</f>
        <v>22.391999999999999</v>
      </c>
      <c r="S59" s="5">
        <f>'если 3 цк'!S59</f>
        <v>22.367999999999999</v>
      </c>
      <c r="T59" s="5">
        <f>'если 3 цк'!T59</f>
        <v>18.984000000000002</v>
      </c>
      <c r="U59" s="5">
        <f>'если 3 цк'!U59</f>
        <v>14.496</v>
      </c>
      <c r="V59" s="5">
        <f>'если 3 цк'!V59</f>
        <v>11.304</v>
      </c>
      <c r="W59" s="5">
        <f>'если 3 цк'!W59</f>
        <v>10.8</v>
      </c>
      <c r="X59" s="5">
        <f>'если 3 цк'!X59</f>
        <v>10.128</v>
      </c>
      <c r="Y59" s="5">
        <f>'если 3 цк'!Y59</f>
        <v>9.7200000000000006</v>
      </c>
    </row>
    <row r="60" spans="1:25" x14ac:dyDescent="0.25">
      <c r="A60" s="7">
        <f t="shared" si="6"/>
        <v>42938</v>
      </c>
      <c r="B60" s="5">
        <f>'если 3 цк'!B60</f>
        <v>10.103999999999999</v>
      </c>
      <c r="C60" s="5">
        <f>'если 3 цк'!C60</f>
        <v>11.087999999999999</v>
      </c>
      <c r="D60" s="5">
        <f>'если 3 цк'!D60</f>
        <v>11.423999999999999</v>
      </c>
      <c r="E60" s="5">
        <f>'если 3 цк'!E60</f>
        <v>13.44</v>
      </c>
      <c r="F60" s="5">
        <f>'если 3 цк'!F60</f>
        <v>13.632</v>
      </c>
      <c r="G60" s="5">
        <f>'если 3 цк'!G60</f>
        <v>13.32</v>
      </c>
      <c r="H60" s="5">
        <f>'если 3 цк'!H60</f>
        <v>15.192</v>
      </c>
      <c r="I60" s="5">
        <f>'если 3 цк'!I60</f>
        <v>17.88</v>
      </c>
      <c r="J60" s="5">
        <f>'если 3 цк'!J60</f>
        <v>14.64</v>
      </c>
      <c r="K60" s="5">
        <f>'если 3 цк'!K60</f>
        <v>17.664000000000001</v>
      </c>
      <c r="L60" s="5">
        <f>'если 3 цк'!L60</f>
        <v>17.687999999999999</v>
      </c>
      <c r="M60" s="5">
        <f>'если 3 цк'!M60</f>
        <v>14.592000000000001</v>
      </c>
      <c r="N60" s="5">
        <f>'если 3 цк'!N60</f>
        <v>13.848000000000001</v>
      </c>
      <c r="O60" s="5">
        <f>'если 3 цк'!O60</f>
        <v>16.295999999999999</v>
      </c>
      <c r="P60" s="5">
        <f>'если 3 цк'!P60</f>
        <v>18.12</v>
      </c>
      <c r="Q60" s="5">
        <f>'если 3 цк'!Q60</f>
        <v>21.552</v>
      </c>
      <c r="R60" s="5">
        <f>'если 3 цк'!R60</f>
        <v>27.648</v>
      </c>
      <c r="S60" s="5">
        <f>'если 3 цк'!S60</f>
        <v>20.544</v>
      </c>
      <c r="T60" s="5">
        <f>'если 3 цк'!T60</f>
        <v>20.568000000000001</v>
      </c>
      <c r="U60" s="5">
        <f>'если 3 цк'!U60</f>
        <v>17.616</v>
      </c>
      <c r="V60" s="5">
        <f>'если 3 цк'!V60</f>
        <v>14.112</v>
      </c>
      <c r="W60" s="5">
        <f>'если 3 цк'!W60</f>
        <v>13.2</v>
      </c>
      <c r="X60" s="5">
        <f>'если 3 цк'!X60</f>
        <v>12.456</v>
      </c>
      <c r="Y60" s="5">
        <f>'если 3 цк'!Y60</f>
        <v>12.167999999999999</v>
      </c>
    </row>
    <row r="61" spans="1:25" x14ac:dyDescent="0.25">
      <c r="A61" s="7">
        <f t="shared" si="6"/>
        <v>42939</v>
      </c>
      <c r="B61" s="5">
        <f>'если 3 цк'!B61</f>
        <v>12.624000000000001</v>
      </c>
      <c r="C61" s="5">
        <f>'если 3 цк'!C61</f>
        <v>14.496</v>
      </c>
      <c r="D61" s="5">
        <f>'если 3 цк'!D61</f>
        <v>15.768000000000001</v>
      </c>
      <c r="E61" s="5">
        <f>'если 3 цк'!E61</f>
        <v>15.263999999999999</v>
      </c>
      <c r="F61" s="5">
        <f>'если 3 цк'!F61</f>
        <v>15.407999999999999</v>
      </c>
      <c r="G61" s="5">
        <f>'если 3 цк'!G61</f>
        <v>15.576000000000001</v>
      </c>
      <c r="H61" s="5">
        <f>'если 3 цк'!H61</f>
        <v>15.84</v>
      </c>
      <c r="I61" s="5">
        <f>'если 3 цк'!I61</f>
        <v>17.423999999999999</v>
      </c>
      <c r="J61" s="5">
        <f>'если 3 цк'!J61</f>
        <v>14.327999999999999</v>
      </c>
      <c r="K61" s="5">
        <f>'если 3 цк'!K61</f>
        <v>15.648</v>
      </c>
      <c r="L61" s="5">
        <f>'если 3 цк'!L61</f>
        <v>13.704000000000001</v>
      </c>
      <c r="M61" s="5">
        <f>'если 3 цк'!M61</f>
        <v>14.28</v>
      </c>
      <c r="N61" s="5">
        <f>'если 3 цк'!N61</f>
        <v>18.312000000000001</v>
      </c>
      <c r="O61" s="5">
        <f>'если 3 цк'!O61</f>
        <v>17.52</v>
      </c>
      <c r="P61" s="5">
        <f>'если 3 цк'!P61</f>
        <v>18.576000000000001</v>
      </c>
      <c r="Q61" s="5">
        <f>'если 3 цк'!Q61</f>
        <v>19.68</v>
      </c>
      <c r="R61" s="5">
        <f>'если 3 цк'!R61</f>
        <v>18.408000000000001</v>
      </c>
      <c r="S61" s="5">
        <f>'если 3 цк'!S61</f>
        <v>20.16</v>
      </c>
      <c r="T61" s="5">
        <f>'если 3 цк'!T61</f>
        <v>18.600000000000001</v>
      </c>
      <c r="U61" s="5">
        <f>'если 3 цк'!U61</f>
        <v>15.528</v>
      </c>
      <c r="V61" s="5">
        <f>'если 3 цк'!V61</f>
        <v>14.592000000000001</v>
      </c>
      <c r="W61" s="5">
        <f>'если 3 цк'!W61</f>
        <v>13.488</v>
      </c>
      <c r="X61" s="5">
        <f>'если 3 цк'!X61</f>
        <v>12.672000000000001</v>
      </c>
      <c r="Y61" s="5">
        <f>'если 3 цк'!Y61</f>
        <v>12.624000000000001</v>
      </c>
    </row>
    <row r="62" spans="1:25" x14ac:dyDescent="0.25">
      <c r="A62" s="7">
        <f t="shared" si="6"/>
        <v>42940</v>
      </c>
      <c r="B62" s="5">
        <f>'если 3 цк'!B62</f>
        <v>12.167999999999999</v>
      </c>
      <c r="C62" s="5">
        <f>'если 3 цк'!C62</f>
        <v>11.664</v>
      </c>
      <c r="D62" s="5">
        <f>'если 3 цк'!D62</f>
        <v>12.912000000000001</v>
      </c>
      <c r="E62" s="5">
        <f>'если 3 цк'!E62</f>
        <v>12.984</v>
      </c>
      <c r="F62" s="5">
        <f>'если 3 цк'!F62</f>
        <v>14.688000000000001</v>
      </c>
      <c r="G62" s="5">
        <f>'если 3 цк'!G62</f>
        <v>17.760000000000002</v>
      </c>
      <c r="H62" s="5">
        <f>'если 3 цк'!H62</f>
        <v>20.472000000000001</v>
      </c>
      <c r="I62" s="5">
        <f>'если 3 цк'!I62</f>
        <v>18.504000000000001</v>
      </c>
      <c r="J62" s="5">
        <f>'если 3 цк'!J62</f>
        <v>16.872</v>
      </c>
      <c r="K62" s="5">
        <f>'если 3 цк'!K62</f>
        <v>17.015999999999998</v>
      </c>
      <c r="L62" s="5">
        <f>'если 3 цк'!L62</f>
        <v>18.239999999999998</v>
      </c>
      <c r="M62" s="5">
        <f>'если 3 цк'!M62</f>
        <v>17.52</v>
      </c>
      <c r="N62" s="5">
        <f>'если 3 цк'!N62</f>
        <v>18.456</v>
      </c>
      <c r="O62" s="5">
        <f>'если 3 цк'!O62</f>
        <v>16.2</v>
      </c>
      <c r="P62" s="5">
        <f>'если 3 цк'!P62</f>
        <v>19.751999999999999</v>
      </c>
      <c r="Q62" s="5">
        <f>'если 3 цк'!Q62</f>
        <v>23.376000000000001</v>
      </c>
      <c r="R62" s="5">
        <f>'если 3 цк'!R62</f>
        <v>23.808</v>
      </c>
      <c r="S62" s="5">
        <f>'если 3 цк'!S62</f>
        <v>19.152000000000001</v>
      </c>
      <c r="T62" s="5">
        <f>'если 3 цк'!T62</f>
        <v>20.64</v>
      </c>
      <c r="U62" s="5">
        <f>'если 3 цк'!U62</f>
        <v>17.327999999999999</v>
      </c>
      <c r="V62" s="5">
        <f>'если 3 цк'!V62</f>
        <v>14.544</v>
      </c>
      <c r="W62" s="5">
        <f>'если 3 цк'!W62</f>
        <v>13.44</v>
      </c>
      <c r="X62" s="5">
        <f>'если 3 цк'!X62</f>
        <v>13.416</v>
      </c>
      <c r="Y62" s="5">
        <f>'если 3 цк'!Y62</f>
        <v>13.656000000000001</v>
      </c>
    </row>
    <row r="63" spans="1:25" x14ac:dyDescent="0.25">
      <c r="A63" s="7">
        <f t="shared" si="6"/>
        <v>42941</v>
      </c>
      <c r="B63" s="21">
        <f>'если 3 цк'!B63</f>
        <v>13.416</v>
      </c>
      <c r="C63" s="5">
        <f>'если 3 цк'!C63</f>
        <v>14.928000000000001</v>
      </c>
      <c r="D63" s="5">
        <f>'если 3 цк'!D63</f>
        <v>17.568000000000001</v>
      </c>
      <c r="E63" s="5">
        <f>'если 3 цк'!E63</f>
        <v>16.536000000000001</v>
      </c>
      <c r="F63" s="5">
        <f>'если 3 цк'!F63</f>
        <v>17.135999999999999</v>
      </c>
      <c r="G63" s="5">
        <f>'если 3 цк'!G63</f>
        <v>15.167999999999999</v>
      </c>
      <c r="H63" s="5">
        <f>'если 3 цк'!H63</f>
        <v>14.616</v>
      </c>
      <c r="I63" s="5">
        <f>'если 3 цк'!I63</f>
        <v>18.431999999999999</v>
      </c>
      <c r="J63" s="5">
        <f>'если 3 цк'!J63</f>
        <v>15.864000000000001</v>
      </c>
      <c r="K63" s="5">
        <f>'если 3 цк'!K63</f>
        <v>14.952</v>
      </c>
      <c r="L63" s="5">
        <f>'если 3 цк'!L63</f>
        <v>14.544</v>
      </c>
      <c r="M63" s="5">
        <f>'если 3 цк'!M63</f>
        <v>16.872</v>
      </c>
      <c r="N63" s="5">
        <f>'если 3 цк'!N63</f>
        <v>16.728000000000002</v>
      </c>
      <c r="O63" s="5">
        <f>'если 3 цк'!O63</f>
        <v>19.295999999999999</v>
      </c>
      <c r="P63" s="5">
        <f>'если 3 цк'!P63</f>
        <v>17.303999999999998</v>
      </c>
      <c r="Q63" s="5">
        <f>'если 3 цк'!Q63</f>
        <v>18.36</v>
      </c>
      <c r="R63" s="5">
        <f>'если 3 цк'!R63</f>
        <v>17.975999999999999</v>
      </c>
      <c r="S63" s="5">
        <f>'если 3 цк'!S63</f>
        <v>22.728000000000002</v>
      </c>
      <c r="T63" s="5">
        <f>'если 3 цк'!T63</f>
        <v>20.904</v>
      </c>
      <c r="U63" s="5">
        <f>'если 3 цк'!U63</f>
        <v>16.2</v>
      </c>
      <c r="V63" s="5">
        <f>'если 3 цк'!V63</f>
        <v>13.728</v>
      </c>
      <c r="W63" s="5">
        <f>'если 3 цк'!W63</f>
        <v>12.888</v>
      </c>
      <c r="X63" s="5">
        <f>'если 3 цк'!X63</f>
        <v>12.096</v>
      </c>
      <c r="Y63" s="5">
        <f>'если 3 цк'!Y63</f>
        <v>11.304</v>
      </c>
    </row>
    <row r="64" spans="1:25" x14ac:dyDescent="0.25">
      <c r="A64" s="7">
        <f t="shared" si="6"/>
        <v>42942</v>
      </c>
      <c r="B64" s="5">
        <f>'если 3 цк'!B64</f>
        <v>11.352</v>
      </c>
      <c r="C64" s="5">
        <f>'если 3 цк'!C64</f>
        <v>12.407999999999999</v>
      </c>
      <c r="D64" s="5">
        <f>'если 3 цк'!D64</f>
        <v>12.023999999999999</v>
      </c>
      <c r="E64" s="5">
        <f>'если 3 цк'!E64</f>
        <v>15.096</v>
      </c>
      <c r="F64" s="5">
        <f>'если 3 цк'!F64</f>
        <v>16.463999999999999</v>
      </c>
      <c r="G64" s="5">
        <f>'если 3 цк'!G64</f>
        <v>19.512</v>
      </c>
      <c r="H64" s="5">
        <f>'если 3 цк'!H64</f>
        <v>19.968</v>
      </c>
      <c r="I64" s="5">
        <f>'если 3 цк'!I64</f>
        <v>24.096</v>
      </c>
      <c r="J64" s="5">
        <f>'если 3 цк'!J64</f>
        <v>21.24</v>
      </c>
      <c r="K64" s="5">
        <f>'если 3 цк'!K64</f>
        <v>17.856000000000002</v>
      </c>
      <c r="L64" s="5">
        <f>'если 3 цк'!L64</f>
        <v>18.096</v>
      </c>
      <c r="M64" s="5">
        <f>'если 3 цк'!M64</f>
        <v>17.376000000000001</v>
      </c>
      <c r="N64" s="5">
        <f>'если 3 цк'!N64</f>
        <v>15.912000000000001</v>
      </c>
      <c r="O64" s="5">
        <f>'если 3 цк'!O64</f>
        <v>13.776</v>
      </c>
      <c r="P64" s="5">
        <f>'если 3 цк'!P64</f>
        <v>12.311999999999999</v>
      </c>
      <c r="Q64" s="5">
        <f>'если 3 цк'!Q64</f>
        <v>17.783999999999999</v>
      </c>
      <c r="R64" s="5">
        <f>'если 3 цк'!R64</f>
        <v>20.399999999999999</v>
      </c>
      <c r="S64" s="5">
        <f>'если 3 цк'!S64</f>
        <v>19.847999999999999</v>
      </c>
      <c r="T64" s="5">
        <f>'если 3 цк'!T64</f>
        <v>19.463999999999999</v>
      </c>
      <c r="U64" s="5">
        <f>'если 3 цк'!U64</f>
        <v>16.824000000000002</v>
      </c>
      <c r="V64" s="5">
        <f>'если 3 цк'!V64</f>
        <v>15.288</v>
      </c>
      <c r="W64" s="5">
        <f>'если 3 цк'!W64</f>
        <v>13.343999999999999</v>
      </c>
      <c r="X64" s="5">
        <f>'если 3 цк'!X64</f>
        <v>12.263999999999999</v>
      </c>
      <c r="Y64" s="5">
        <f>'если 3 цк'!Y64</f>
        <v>12</v>
      </c>
    </row>
    <row r="65" spans="1:25" x14ac:dyDescent="0.25">
      <c r="A65" s="7">
        <f t="shared" si="6"/>
        <v>42943</v>
      </c>
      <c r="B65" s="5">
        <f>'если 3 цк'!B65</f>
        <v>12.071999999999999</v>
      </c>
      <c r="C65" s="5">
        <f>'если 3 цк'!C65</f>
        <v>11.976000000000001</v>
      </c>
      <c r="D65" s="5">
        <f>'если 3 цк'!D65</f>
        <v>13.872</v>
      </c>
      <c r="E65" s="5">
        <f>'если 3 цк'!E65</f>
        <v>14.592000000000001</v>
      </c>
      <c r="F65" s="5">
        <f>'если 3 цк'!F65</f>
        <v>19.079999999999998</v>
      </c>
      <c r="G65" s="5">
        <f>'если 3 цк'!G65</f>
        <v>19.32</v>
      </c>
      <c r="H65" s="5">
        <f>'если 3 цк'!H65</f>
        <v>18.192</v>
      </c>
      <c r="I65" s="5">
        <f>'если 3 цк'!I65</f>
        <v>21.216000000000001</v>
      </c>
      <c r="J65" s="5">
        <f>'если 3 цк'!J65</f>
        <v>19.344000000000001</v>
      </c>
      <c r="K65" s="5">
        <f>'если 3 цк'!K65</f>
        <v>18.263999999999999</v>
      </c>
      <c r="L65" s="5">
        <f>'если 3 цк'!L65</f>
        <v>15.311999999999999</v>
      </c>
      <c r="M65" s="5">
        <f>'если 3 цк'!M65</f>
        <v>17.712</v>
      </c>
      <c r="N65" s="5">
        <f>'если 3 цк'!N65</f>
        <v>21.431999999999999</v>
      </c>
      <c r="O65" s="5">
        <f>'если 3 цк'!O65</f>
        <v>19.704000000000001</v>
      </c>
      <c r="P65" s="5">
        <f>'если 3 цк'!P65</f>
        <v>24.911999999999999</v>
      </c>
      <c r="Q65" s="5">
        <f>'если 3 цк'!Q65</f>
        <v>28.8</v>
      </c>
      <c r="R65" s="5">
        <f>'если 3 цк'!R65</f>
        <v>29.76</v>
      </c>
      <c r="S65" s="5">
        <f>'если 3 цк'!S65</f>
        <v>29.832000000000001</v>
      </c>
      <c r="T65" s="5">
        <f>'если 3 цк'!T65</f>
        <v>26.28</v>
      </c>
      <c r="U65" s="5">
        <f>'если 3 цк'!U65</f>
        <v>22.103999999999999</v>
      </c>
      <c r="V65" s="5">
        <f>'если 3 цк'!V65</f>
        <v>17.832000000000001</v>
      </c>
      <c r="W65" s="5">
        <f>'если 3 цк'!W65</f>
        <v>16.512</v>
      </c>
      <c r="X65" s="5">
        <f>'если 3 цк'!X65</f>
        <v>16.391999999999999</v>
      </c>
      <c r="Y65" s="5">
        <f>'если 3 цк'!Y65</f>
        <v>14.904</v>
      </c>
    </row>
    <row r="66" spans="1:25" x14ac:dyDescent="0.25">
      <c r="A66" s="7">
        <f t="shared" si="6"/>
        <v>42944</v>
      </c>
      <c r="B66" s="5">
        <f>'если 3 цк'!B66</f>
        <v>15.288</v>
      </c>
      <c r="C66" s="5">
        <f>'если 3 цк'!C66</f>
        <v>18.431999999999999</v>
      </c>
      <c r="D66" s="5">
        <f>'если 3 цк'!D66</f>
        <v>16.344000000000001</v>
      </c>
      <c r="E66" s="5">
        <f>'если 3 цк'!E66</f>
        <v>17.28</v>
      </c>
      <c r="F66" s="5">
        <f>'если 3 цк'!F66</f>
        <v>19.488</v>
      </c>
      <c r="G66" s="5">
        <f>'если 3 цк'!G66</f>
        <v>17.64</v>
      </c>
      <c r="H66" s="5">
        <f>'если 3 цк'!H66</f>
        <v>19.847999999999999</v>
      </c>
      <c r="I66" s="5">
        <f>'если 3 цк'!I66</f>
        <v>22.391999999999999</v>
      </c>
      <c r="J66" s="5">
        <f>'если 3 цк'!J66</f>
        <v>16.536000000000001</v>
      </c>
      <c r="K66" s="5">
        <f>'если 3 цк'!K66</f>
        <v>17.568000000000001</v>
      </c>
      <c r="L66" s="5">
        <f>'если 3 цк'!L66</f>
        <v>18.696000000000002</v>
      </c>
      <c r="M66" s="5">
        <f>'если 3 цк'!M66</f>
        <v>17.736000000000001</v>
      </c>
      <c r="N66" s="5">
        <f>'если 3 цк'!N66</f>
        <v>18.239999999999998</v>
      </c>
      <c r="O66" s="5">
        <f>'если 3 цк'!O66</f>
        <v>21.263999999999999</v>
      </c>
      <c r="P66" s="5">
        <f>'если 3 цк'!P66</f>
        <v>21.936</v>
      </c>
      <c r="Q66" s="5">
        <f>'если 3 цк'!Q66</f>
        <v>31.367999999999999</v>
      </c>
      <c r="R66" s="15">
        <f>'если 3 цк'!R66</f>
        <v>32.591999999999999</v>
      </c>
      <c r="S66" s="5">
        <f>'если 3 цк'!S66</f>
        <v>28.8</v>
      </c>
      <c r="T66" s="5">
        <f>'если 3 цк'!T66</f>
        <v>28.536000000000001</v>
      </c>
      <c r="U66" s="5">
        <f>'если 3 цк'!U66</f>
        <v>24.12</v>
      </c>
      <c r="V66" s="5">
        <f>'если 3 цк'!V66</f>
        <v>20.783999999999999</v>
      </c>
      <c r="W66" s="5">
        <f>'если 3 цк'!W66</f>
        <v>18.384</v>
      </c>
      <c r="X66" s="5">
        <f>'если 3 цк'!X66</f>
        <v>16.103999999999999</v>
      </c>
      <c r="Y66" s="5">
        <f>'если 3 цк'!Y66</f>
        <v>15.696</v>
      </c>
    </row>
    <row r="67" spans="1:25" x14ac:dyDescent="0.25">
      <c r="A67" s="7">
        <f t="shared" si="6"/>
        <v>42945</v>
      </c>
      <c r="B67" s="5">
        <f>'если 3 цк'!B67</f>
        <v>16.463999999999999</v>
      </c>
      <c r="C67" s="5">
        <f>'если 3 цк'!C67</f>
        <v>16.488</v>
      </c>
      <c r="D67" s="5">
        <f>'если 3 цк'!D67</f>
        <v>19.344000000000001</v>
      </c>
      <c r="E67" s="5">
        <f>'если 3 цк'!E67</f>
        <v>19.824000000000002</v>
      </c>
      <c r="F67" s="5">
        <f>'если 3 цк'!F67</f>
        <v>19.440000000000001</v>
      </c>
      <c r="G67" s="5">
        <f>'если 3 цк'!G67</f>
        <v>20.327999999999999</v>
      </c>
      <c r="H67" s="5">
        <f>'если 3 цк'!H67</f>
        <v>21.024000000000001</v>
      </c>
      <c r="I67" s="5">
        <f>'если 3 цк'!I67</f>
        <v>22.224</v>
      </c>
      <c r="J67" s="5">
        <f>'если 3 цк'!J67</f>
        <v>18.600000000000001</v>
      </c>
      <c r="K67" s="5">
        <f>'если 3 цк'!K67</f>
        <v>18.047999999999998</v>
      </c>
      <c r="L67" s="5">
        <f>'если 3 цк'!L67</f>
        <v>17.184000000000001</v>
      </c>
      <c r="M67" s="5">
        <f>'если 3 цк'!M67</f>
        <v>19.728000000000002</v>
      </c>
      <c r="N67" s="5">
        <f>'если 3 цк'!N67</f>
        <v>19.992000000000001</v>
      </c>
      <c r="O67" s="5">
        <f>'если 3 цк'!O67</f>
        <v>20.616</v>
      </c>
      <c r="P67" s="5">
        <f>'если 3 цк'!P67</f>
        <v>22.8</v>
      </c>
      <c r="Q67" s="5">
        <f>'если 3 цк'!Q67</f>
        <v>30.288</v>
      </c>
      <c r="R67" s="5">
        <f>'если 3 цк'!R67</f>
        <v>30.24</v>
      </c>
      <c r="S67" s="5">
        <f>'если 3 цк'!S67</f>
        <v>27.12</v>
      </c>
      <c r="T67" s="5">
        <f>'если 3 цк'!T67</f>
        <v>24.384</v>
      </c>
      <c r="U67" s="5">
        <f>'если 3 цк'!U67</f>
        <v>23.015999999999998</v>
      </c>
      <c r="V67" s="5">
        <f>'если 3 цк'!V67</f>
        <v>19.32</v>
      </c>
      <c r="W67" s="5">
        <f>'если 3 цк'!W67</f>
        <v>17.376000000000001</v>
      </c>
      <c r="X67" s="5">
        <f>'если 3 цк'!X67</f>
        <v>17.472000000000001</v>
      </c>
      <c r="Y67" s="5">
        <f>'если 3 цк'!Y67</f>
        <v>16.559999999999999</v>
      </c>
    </row>
    <row r="68" spans="1:25" x14ac:dyDescent="0.25">
      <c r="A68" s="7">
        <f t="shared" si="6"/>
        <v>42946</v>
      </c>
      <c r="B68" s="5">
        <f>'если 3 цк'!B68</f>
        <v>16.079999999999998</v>
      </c>
      <c r="C68" s="5">
        <f>'если 3 цк'!C68</f>
        <v>17.928000000000001</v>
      </c>
      <c r="D68" s="5">
        <f>'если 3 цк'!D68</f>
        <v>18.167999999999999</v>
      </c>
      <c r="E68" s="5">
        <f>'если 3 цк'!E68</f>
        <v>17.808</v>
      </c>
      <c r="F68" s="5">
        <f>'если 3 цк'!F68</f>
        <v>18</v>
      </c>
      <c r="G68" s="5">
        <f>'если 3 цк'!G68</f>
        <v>16.896000000000001</v>
      </c>
      <c r="H68" s="5">
        <f>'если 3 цк'!H68</f>
        <v>16.968</v>
      </c>
      <c r="I68" s="5">
        <f>'если 3 цк'!I68</f>
        <v>20.064</v>
      </c>
      <c r="J68" s="5">
        <f>'если 3 цк'!J68</f>
        <v>19.632000000000001</v>
      </c>
      <c r="K68" s="5">
        <f>'если 3 цк'!K68</f>
        <v>18.96</v>
      </c>
      <c r="L68" s="5">
        <f>'если 3 цк'!L68</f>
        <v>19.488</v>
      </c>
      <c r="M68" s="5">
        <f>'если 3 цк'!M68</f>
        <v>18.36</v>
      </c>
      <c r="N68" s="5">
        <f>'если 3 цк'!N68</f>
        <v>20.231999999999999</v>
      </c>
      <c r="O68" s="5">
        <f>'если 3 цк'!O68</f>
        <v>21.672000000000001</v>
      </c>
      <c r="P68" s="5">
        <f>'если 3 цк'!P68</f>
        <v>25.224</v>
      </c>
      <c r="Q68" s="5">
        <f>'если 3 цк'!Q68</f>
        <v>22.92</v>
      </c>
      <c r="R68" s="5">
        <f>'если 3 цк'!R68</f>
        <v>26.808</v>
      </c>
      <c r="S68" s="5">
        <f>'если 3 цк'!S68</f>
        <v>25.032</v>
      </c>
      <c r="T68" s="5">
        <f>'если 3 цк'!T68</f>
        <v>23.16</v>
      </c>
      <c r="U68" s="5">
        <f>'если 3 цк'!U68</f>
        <v>20.423999999999999</v>
      </c>
      <c r="V68" s="5">
        <f>'если 3 цк'!V68</f>
        <v>16.344000000000001</v>
      </c>
      <c r="W68" s="5">
        <f>'если 3 цк'!W68</f>
        <v>15.816000000000001</v>
      </c>
      <c r="X68" s="5">
        <f>'если 3 цк'!X68</f>
        <v>15.696</v>
      </c>
      <c r="Y68" s="5">
        <f>'если 3 цк'!Y68</f>
        <v>15.912000000000001</v>
      </c>
    </row>
    <row r="69" spans="1:25" x14ac:dyDescent="0.25">
      <c r="A69" s="7">
        <f t="shared" si="6"/>
        <v>42947</v>
      </c>
      <c r="B69" s="5">
        <f>'если 3 цк'!B69</f>
        <v>15.84</v>
      </c>
      <c r="C69" s="5">
        <f>'если 3 цк'!C69</f>
        <v>16.776</v>
      </c>
      <c r="D69" s="5">
        <f>'если 3 цк'!D69</f>
        <v>19.824000000000002</v>
      </c>
      <c r="E69" s="5">
        <f>'если 3 цк'!E69</f>
        <v>18.552</v>
      </c>
      <c r="F69" s="5">
        <f>'если 3 цк'!F69</f>
        <v>19.152000000000001</v>
      </c>
      <c r="G69" s="5">
        <f>'если 3 цк'!G69</f>
        <v>17.783999999999999</v>
      </c>
      <c r="H69" s="5">
        <f>'если 3 цк'!H69</f>
        <v>17.04</v>
      </c>
      <c r="I69" s="5">
        <f>'если 3 цк'!I69</f>
        <v>16.968</v>
      </c>
      <c r="J69" s="5">
        <f>'если 3 цк'!J69</f>
        <v>19.8</v>
      </c>
      <c r="K69" s="5">
        <f>'если 3 цк'!K69</f>
        <v>17.015999999999998</v>
      </c>
      <c r="L69" s="5">
        <f>'если 3 цк'!L69</f>
        <v>15.192</v>
      </c>
      <c r="M69" s="5">
        <f>'если 3 цк'!M69</f>
        <v>15.023999999999999</v>
      </c>
      <c r="N69" s="5">
        <f>'если 3 цк'!N69</f>
        <v>17.904</v>
      </c>
      <c r="O69" s="5">
        <f>'если 3 цк'!O69</f>
        <v>19.824000000000002</v>
      </c>
      <c r="P69" s="5">
        <f>'если 3 цк'!P69</f>
        <v>18.48</v>
      </c>
      <c r="Q69" s="5">
        <f>'если 3 цк'!Q69</f>
        <v>24.143999999999998</v>
      </c>
      <c r="R69" s="5">
        <f>'если 3 цк'!R69</f>
        <v>28.32</v>
      </c>
      <c r="S69" s="5">
        <f>'если 3 цк'!S69</f>
        <v>25.728000000000002</v>
      </c>
      <c r="T69" s="5">
        <f>'если 3 цк'!T69</f>
        <v>22.776</v>
      </c>
      <c r="U69" s="5">
        <f>'если 3 цк'!U69</f>
        <v>20.64</v>
      </c>
      <c r="V69" s="5">
        <f>'если 3 цк'!V69</f>
        <v>18.024000000000001</v>
      </c>
      <c r="W69" s="5">
        <f>'если 3 цк'!W69</f>
        <v>17.015999999999998</v>
      </c>
      <c r="X69" s="5">
        <f>'если 3 цк'!X69</f>
        <v>15.6</v>
      </c>
      <c r="Y69" s="5">
        <f>'если 3 цк'!Y69</f>
        <v>15.336</v>
      </c>
    </row>
    <row r="71" spans="1:25" x14ac:dyDescent="0.25">
      <c r="B71">
        <f>B39*B4/1000</f>
        <v>8.0320677965179197</v>
      </c>
      <c r="C71">
        <f t="shared" ref="C71:Y71" si="7">C39*C4/1000</f>
        <v>8.8126779660004804</v>
      </c>
      <c r="D71">
        <f t="shared" si="7"/>
        <v>11.95566101681184</v>
      </c>
      <c r="E71">
        <f t="shared" si="7"/>
        <v>10.887457626993601</v>
      </c>
      <c r="F71">
        <f t="shared" si="7"/>
        <v>10.723118643944641</v>
      </c>
      <c r="G71">
        <f t="shared" si="7"/>
        <v>11.113423728685921</v>
      </c>
      <c r="H71">
        <f t="shared" si="7"/>
        <v>13.619593220182562</v>
      </c>
      <c r="I71">
        <f t="shared" si="7"/>
        <v>14.215322033735042</v>
      </c>
      <c r="J71">
        <f t="shared" si="7"/>
        <v>13.22928813544128</v>
      </c>
      <c r="K71">
        <f t="shared" si="7"/>
        <v>12.202169491385281</v>
      </c>
      <c r="L71">
        <f t="shared" si="7"/>
        <v>14.400203389665123</v>
      </c>
      <c r="M71">
        <f t="shared" si="7"/>
        <v>13.660677965944801</v>
      </c>
      <c r="N71">
        <f t="shared" si="7"/>
        <v>12.71572881341328</v>
      </c>
      <c r="O71">
        <f t="shared" si="7"/>
        <v>15.201355932028802</v>
      </c>
      <c r="P71">
        <f t="shared" si="7"/>
        <v>15.981966101511361</v>
      </c>
      <c r="Q71">
        <f t="shared" si="7"/>
        <v>15.5094915252456</v>
      </c>
      <c r="R71">
        <f t="shared" si="7"/>
        <v>15.139728813385441</v>
      </c>
      <c r="S71">
        <f t="shared" si="7"/>
        <v>15.447864406602239</v>
      </c>
      <c r="T71">
        <f t="shared" si="7"/>
        <v>13.47579661001472</v>
      </c>
      <c r="U71">
        <f t="shared" si="7"/>
        <v>12.428135593077601</v>
      </c>
      <c r="V71">
        <f t="shared" si="7"/>
        <v>9.9630508473432009</v>
      </c>
      <c r="W71">
        <f t="shared" si="7"/>
        <v>8.4839999999025597</v>
      </c>
      <c r="X71">
        <f t="shared" si="7"/>
        <v>8.0936949151612794</v>
      </c>
      <c r="Y71">
        <f t="shared" si="7"/>
        <v>7.7033898304199999</v>
      </c>
    </row>
    <row r="72" spans="1:25" x14ac:dyDescent="0.25">
      <c r="B72">
        <f t="shared" ref="B72:Y82" si="8">B40*B5/1000</f>
        <v>7.9088135592312003</v>
      </c>
      <c r="C72">
        <f t="shared" si="8"/>
        <v>9.0181016948116799</v>
      </c>
      <c r="D72">
        <f t="shared" si="8"/>
        <v>11.133966101567038</v>
      </c>
      <c r="E72">
        <f t="shared" si="8"/>
        <v>11.092881355804801</v>
      </c>
      <c r="F72">
        <f t="shared" si="8"/>
        <v>12.140542372741921</v>
      </c>
      <c r="G72">
        <f t="shared" si="8"/>
        <v>14.194779660853921</v>
      </c>
      <c r="H72">
        <f t="shared" si="8"/>
        <v>14.379661016784</v>
      </c>
      <c r="I72">
        <f t="shared" si="8"/>
        <v>14.009898304923839</v>
      </c>
      <c r="J72">
        <f t="shared" si="8"/>
        <v>13.619593220182562</v>
      </c>
      <c r="K72">
        <f t="shared" si="8"/>
        <v>13.00332203374896</v>
      </c>
      <c r="L72">
        <f t="shared" si="8"/>
        <v>13.948271186280481</v>
      </c>
      <c r="M72">
        <f t="shared" si="8"/>
        <v>13.640135593063681</v>
      </c>
      <c r="N72">
        <f t="shared" si="8"/>
        <v>11.894033898168482</v>
      </c>
      <c r="O72">
        <f t="shared" si="8"/>
        <v>13.578508474420321</v>
      </c>
      <c r="P72">
        <f t="shared" si="8"/>
        <v>15.160271186266559</v>
      </c>
      <c r="Q72">
        <f t="shared" si="8"/>
        <v>13.352542372727999</v>
      </c>
      <c r="R72">
        <f t="shared" si="8"/>
        <v>15.078101694742079</v>
      </c>
      <c r="S72">
        <f t="shared" si="8"/>
        <v>14.708338982881921</v>
      </c>
      <c r="T72">
        <f t="shared" si="8"/>
        <v>14.256406779497279</v>
      </c>
      <c r="U72">
        <f t="shared" si="8"/>
        <v>13.02386440663008</v>
      </c>
      <c r="V72">
        <f t="shared" si="8"/>
        <v>10.23010169479776</v>
      </c>
      <c r="W72">
        <f t="shared" si="8"/>
        <v>8.4839999999025597</v>
      </c>
      <c r="X72">
        <f t="shared" si="8"/>
        <v>8.0115254236367992</v>
      </c>
      <c r="Y72">
        <f t="shared" si="8"/>
        <v>8.3607457626158403</v>
      </c>
    </row>
    <row r="73" spans="1:25" x14ac:dyDescent="0.25">
      <c r="B73">
        <f t="shared" si="8"/>
        <v>8.3196610168536012</v>
      </c>
      <c r="C73">
        <f t="shared" si="8"/>
        <v>8.64833898295152</v>
      </c>
      <c r="D73">
        <f t="shared" si="8"/>
        <v>9.4905762710774404</v>
      </c>
      <c r="E73">
        <f t="shared" si="8"/>
        <v>11.93511864393072</v>
      </c>
      <c r="F73">
        <f t="shared" si="8"/>
        <v>8.8948474575249605</v>
      </c>
      <c r="G73">
        <f t="shared" si="8"/>
        <v>9.2646101693851204</v>
      </c>
      <c r="H73">
        <f t="shared" si="8"/>
        <v>9.2440677965040017</v>
      </c>
      <c r="I73">
        <f t="shared" si="8"/>
        <v>12.34596610155312</v>
      </c>
      <c r="J73">
        <f t="shared" si="8"/>
        <v>10.90799999987472</v>
      </c>
      <c r="K73">
        <f t="shared" si="8"/>
        <v>11.462644067664961</v>
      </c>
      <c r="L73">
        <f t="shared" si="8"/>
        <v>11.52427118630832</v>
      </c>
      <c r="M73">
        <f t="shared" si="8"/>
        <v>10.517694915133442</v>
      </c>
      <c r="N73">
        <f t="shared" si="8"/>
        <v>11.401016949021601</v>
      </c>
      <c r="O73">
        <f t="shared" si="8"/>
        <v>12.243254237147521</v>
      </c>
      <c r="P73">
        <f t="shared" si="8"/>
        <v>12.9416949151056</v>
      </c>
      <c r="Q73">
        <f t="shared" si="8"/>
        <v>13.331999999846881</v>
      </c>
      <c r="R73">
        <f t="shared" si="8"/>
        <v>16.577694915063841</v>
      </c>
      <c r="S73">
        <f t="shared" si="8"/>
        <v>15.55057627100784</v>
      </c>
      <c r="T73">
        <f t="shared" si="8"/>
        <v>13.578508474420321</v>
      </c>
      <c r="U73">
        <f t="shared" si="8"/>
        <v>11.996745762574081</v>
      </c>
      <c r="V73">
        <f t="shared" si="8"/>
        <v>10.332813559203359</v>
      </c>
      <c r="W73">
        <f t="shared" si="8"/>
        <v>9.0386440676928022</v>
      </c>
      <c r="X73">
        <f t="shared" si="8"/>
        <v>8.2169491524480005</v>
      </c>
      <c r="Y73">
        <f t="shared" si="8"/>
        <v>8.0936949151612794</v>
      </c>
    </row>
    <row r="74" spans="1:25" x14ac:dyDescent="0.25">
      <c r="B74">
        <f t="shared" si="8"/>
        <v>7.7855593219444801</v>
      </c>
      <c r="C74">
        <f t="shared" si="8"/>
        <v>8.9975593219305612</v>
      </c>
      <c r="D74">
        <f t="shared" si="8"/>
        <v>9.7781694914131201</v>
      </c>
      <c r="E74">
        <f t="shared" si="8"/>
        <v>9.6343728812452802</v>
      </c>
      <c r="F74">
        <f t="shared" si="8"/>
        <v>9.2851525422662409</v>
      </c>
      <c r="G74">
        <f t="shared" si="8"/>
        <v>11.894033898168482</v>
      </c>
      <c r="H74">
        <f t="shared" si="8"/>
        <v>12.078915254098559</v>
      </c>
      <c r="I74">
        <f t="shared" si="8"/>
        <v>13.866101694756001</v>
      </c>
      <c r="J74">
        <f t="shared" si="8"/>
        <v>14.071525423567202</v>
      </c>
      <c r="K74">
        <f t="shared" si="8"/>
        <v>11.35993220325936</v>
      </c>
      <c r="L74">
        <f t="shared" si="8"/>
        <v>11.154508474448161</v>
      </c>
      <c r="M74">
        <f t="shared" si="8"/>
        <v>10.6820338981824</v>
      </c>
      <c r="N74">
        <f t="shared" si="8"/>
        <v>11.770779660881761</v>
      </c>
      <c r="O74">
        <f t="shared" si="8"/>
        <v>10.024677965986561</v>
      </c>
      <c r="P74">
        <f t="shared" si="8"/>
        <v>10.024677965986561</v>
      </c>
      <c r="Q74">
        <f t="shared" si="8"/>
        <v>12.880067796462241</v>
      </c>
      <c r="R74">
        <f t="shared" si="8"/>
        <v>14.852135593049761</v>
      </c>
      <c r="S74">
        <f t="shared" si="8"/>
        <v>15.46840677948336</v>
      </c>
      <c r="T74">
        <f t="shared" si="8"/>
        <v>14.954847457455362</v>
      </c>
      <c r="U74">
        <f t="shared" si="8"/>
        <v>11.7091525422384</v>
      </c>
      <c r="V74">
        <f t="shared" si="8"/>
        <v>9.5111186439585591</v>
      </c>
      <c r="W74">
        <f t="shared" si="8"/>
        <v>8.5867118643081604</v>
      </c>
      <c r="X74">
        <f t="shared" si="8"/>
        <v>8.3607457626158403</v>
      </c>
      <c r="Y74">
        <f t="shared" si="8"/>
        <v>7.600677966014401</v>
      </c>
    </row>
    <row r="75" spans="1:25" x14ac:dyDescent="0.25">
      <c r="B75">
        <f t="shared" si="8"/>
        <v>7.3541694914409605</v>
      </c>
      <c r="C75">
        <f t="shared" si="8"/>
        <v>8.1964067795668818</v>
      </c>
      <c r="D75">
        <f t="shared" si="8"/>
        <v>7.6212203388955206</v>
      </c>
      <c r="E75">
        <f t="shared" si="8"/>
        <v>10.00413559310544</v>
      </c>
      <c r="F75">
        <f t="shared" si="8"/>
        <v>10.250644067678881</v>
      </c>
      <c r="G75">
        <f t="shared" si="8"/>
        <v>11.298305084616</v>
      </c>
      <c r="H75">
        <f t="shared" si="8"/>
        <v>10.887457626993601</v>
      </c>
      <c r="I75">
        <f t="shared" si="8"/>
        <v>11.606440677832801</v>
      </c>
      <c r="J75">
        <f t="shared" si="8"/>
        <v>10.53823728801456</v>
      </c>
      <c r="K75">
        <f t="shared" si="8"/>
        <v>12.304881355790879</v>
      </c>
      <c r="L75">
        <f t="shared" si="8"/>
        <v>12.26379661002864</v>
      </c>
      <c r="M75">
        <f t="shared" si="8"/>
        <v>11.544813559189441</v>
      </c>
      <c r="N75">
        <f t="shared" si="8"/>
        <v>11.236677965972639</v>
      </c>
      <c r="O75">
        <f t="shared" si="8"/>
        <v>10.579322033776799</v>
      </c>
      <c r="P75">
        <f t="shared" si="8"/>
        <v>11.996745762574081</v>
      </c>
      <c r="Q75">
        <f t="shared" si="8"/>
        <v>11.791322033762881</v>
      </c>
      <c r="R75">
        <f t="shared" si="8"/>
        <v>13.434711864252479</v>
      </c>
      <c r="S75">
        <f t="shared" si="8"/>
        <v>14.74942372864416</v>
      </c>
      <c r="T75">
        <f t="shared" si="8"/>
        <v>13.22928813544128</v>
      </c>
      <c r="U75">
        <f t="shared" si="8"/>
        <v>10.476610169371201</v>
      </c>
      <c r="V75">
        <f t="shared" si="8"/>
        <v>8.8537627117627196</v>
      </c>
      <c r="W75">
        <f t="shared" si="8"/>
        <v>8.1347796609235203</v>
      </c>
      <c r="X75">
        <f t="shared" si="8"/>
        <v>7.9088135592312003</v>
      </c>
      <c r="Y75">
        <f t="shared" si="8"/>
        <v>7.2514576270353599</v>
      </c>
    </row>
    <row r="76" spans="1:25" x14ac:dyDescent="0.25">
      <c r="B76">
        <f t="shared" si="8"/>
        <v>7.4568813558465603</v>
      </c>
      <c r="C76">
        <f t="shared" si="8"/>
        <v>8.3402033897347216</v>
      </c>
      <c r="D76">
        <f t="shared" si="8"/>
        <v>8.0731525422801607</v>
      </c>
      <c r="E76">
        <f t="shared" si="8"/>
        <v>8.8537627117627196</v>
      </c>
      <c r="F76">
        <f t="shared" si="8"/>
        <v>10.805288135469121</v>
      </c>
      <c r="G76">
        <f t="shared" si="8"/>
        <v>10.949084745636961</v>
      </c>
      <c r="H76">
        <f t="shared" si="8"/>
        <v>13.927728813399359</v>
      </c>
      <c r="I76">
        <f t="shared" si="8"/>
        <v>15.63274576253232</v>
      </c>
      <c r="J76">
        <f t="shared" si="8"/>
        <v>13.804474576112641</v>
      </c>
      <c r="K76">
        <f t="shared" si="8"/>
        <v>14.153694915091682</v>
      </c>
      <c r="L76">
        <f t="shared" si="8"/>
        <v>12.9416949151056</v>
      </c>
      <c r="M76">
        <f t="shared" si="8"/>
        <v>13.722305084588161</v>
      </c>
      <c r="N76">
        <f t="shared" si="8"/>
        <v>11.52427118630832</v>
      </c>
      <c r="O76">
        <f t="shared" si="8"/>
        <v>11.462644067664961</v>
      </c>
      <c r="P76">
        <f t="shared" si="8"/>
        <v>12.078915254098559</v>
      </c>
      <c r="Q76">
        <f t="shared" si="8"/>
        <v>12.880067796462241</v>
      </c>
      <c r="R76">
        <f t="shared" si="8"/>
        <v>15.65328813541344</v>
      </c>
      <c r="S76">
        <f t="shared" si="8"/>
        <v>13.722305084588161</v>
      </c>
      <c r="T76">
        <f t="shared" si="8"/>
        <v>13.948271186280481</v>
      </c>
      <c r="U76">
        <f t="shared" si="8"/>
        <v>11.25722033885376</v>
      </c>
      <c r="V76">
        <f t="shared" si="8"/>
        <v>9.1618983049795197</v>
      </c>
      <c r="W76">
        <f t="shared" si="8"/>
        <v>7.7239322033011195</v>
      </c>
      <c r="X76">
        <f t="shared" si="8"/>
        <v>7.5185084744899209</v>
      </c>
      <c r="Y76">
        <f t="shared" si="8"/>
        <v>7.3952542372032006</v>
      </c>
    </row>
    <row r="77" spans="1:25" x14ac:dyDescent="0.25">
      <c r="B77">
        <f t="shared" si="8"/>
        <v>7.559593220252161</v>
      </c>
      <c r="C77">
        <f t="shared" si="8"/>
        <v>9.4289491524340807</v>
      </c>
      <c r="D77">
        <f t="shared" si="8"/>
        <v>11.051796610042562</v>
      </c>
      <c r="E77">
        <f t="shared" si="8"/>
        <v>10.189016949035521</v>
      </c>
      <c r="F77">
        <f t="shared" si="8"/>
        <v>9.0797288134550396</v>
      </c>
      <c r="G77">
        <f t="shared" si="8"/>
        <v>10.558779660895681</v>
      </c>
      <c r="H77">
        <f t="shared" si="8"/>
        <v>10.969627118518082</v>
      </c>
      <c r="I77">
        <f t="shared" si="8"/>
        <v>12.140542372741921</v>
      </c>
      <c r="J77">
        <f t="shared" si="8"/>
        <v>10.497152542252319</v>
      </c>
      <c r="K77">
        <f t="shared" si="8"/>
        <v>10.065762711748802</v>
      </c>
      <c r="L77">
        <f t="shared" si="8"/>
        <v>10.168474576154402</v>
      </c>
      <c r="M77">
        <f t="shared" si="8"/>
        <v>12.202169491385281</v>
      </c>
      <c r="N77">
        <f t="shared" si="8"/>
        <v>13.331999999846881</v>
      </c>
      <c r="O77">
        <f t="shared" si="8"/>
        <v>13.064949152392321</v>
      </c>
      <c r="P77">
        <f t="shared" si="8"/>
        <v>12.756813559175519</v>
      </c>
      <c r="Q77">
        <f t="shared" si="8"/>
        <v>13.927728813399359</v>
      </c>
      <c r="R77">
        <f t="shared" si="8"/>
        <v>15.46840677948336</v>
      </c>
      <c r="S77">
        <f t="shared" si="8"/>
        <v>17.13233898285408</v>
      </c>
      <c r="T77">
        <f t="shared" si="8"/>
        <v>14.441288135427362</v>
      </c>
      <c r="U77">
        <f t="shared" si="8"/>
        <v>11.93511864393072</v>
      </c>
      <c r="V77">
        <f t="shared" si="8"/>
        <v>10.024677965986561</v>
      </c>
      <c r="W77">
        <f t="shared" si="8"/>
        <v>8.5661694914270399</v>
      </c>
      <c r="X77">
        <f t="shared" si="8"/>
        <v>7.7650169490633596</v>
      </c>
      <c r="Y77">
        <f t="shared" si="8"/>
        <v>7.7033898304199999</v>
      </c>
    </row>
    <row r="78" spans="1:25" x14ac:dyDescent="0.25">
      <c r="B78">
        <f t="shared" si="8"/>
        <v>7.7650169490633596</v>
      </c>
      <c r="C78">
        <f t="shared" si="8"/>
        <v>9.8397966100564815</v>
      </c>
      <c r="D78">
        <f t="shared" si="8"/>
        <v>9.3262372880284801</v>
      </c>
      <c r="E78">
        <f t="shared" si="8"/>
        <v>11.35993220325936</v>
      </c>
      <c r="F78">
        <f t="shared" si="8"/>
        <v>10.558779660895681</v>
      </c>
      <c r="G78">
        <f t="shared" si="8"/>
        <v>11.58589830495168</v>
      </c>
      <c r="H78">
        <f t="shared" si="8"/>
        <v>14.174237287972799</v>
      </c>
      <c r="I78">
        <f t="shared" si="8"/>
        <v>17.00908474556736</v>
      </c>
      <c r="J78">
        <f t="shared" si="8"/>
        <v>13.516881355776961</v>
      </c>
      <c r="K78">
        <f t="shared" si="8"/>
        <v>12.037830508336322</v>
      </c>
      <c r="L78">
        <f t="shared" si="8"/>
        <v>10.949084745636961</v>
      </c>
      <c r="M78">
        <f t="shared" si="8"/>
        <v>11.647525423595042</v>
      </c>
      <c r="N78">
        <f t="shared" si="8"/>
        <v>10.3738983049656</v>
      </c>
      <c r="O78">
        <f t="shared" si="8"/>
        <v>11.688610169357283</v>
      </c>
      <c r="P78">
        <f t="shared" si="8"/>
        <v>12.592474576126561</v>
      </c>
      <c r="Q78">
        <f t="shared" si="8"/>
        <v>13.1471186439168</v>
      </c>
      <c r="R78">
        <f t="shared" si="8"/>
        <v>17.00908474556736</v>
      </c>
      <c r="S78">
        <f t="shared" si="8"/>
        <v>16.166847457441442</v>
      </c>
      <c r="T78">
        <f t="shared" si="8"/>
        <v>13.496338982895841</v>
      </c>
      <c r="U78">
        <f t="shared" si="8"/>
        <v>11.42155932190272</v>
      </c>
      <c r="V78">
        <f t="shared" si="8"/>
        <v>9.8808813558187207</v>
      </c>
      <c r="W78">
        <f t="shared" si="8"/>
        <v>7.9909830507556805</v>
      </c>
      <c r="X78">
        <f t="shared" si="8"/>
        <v>7.559593220252161</v>
      </c>
      <c r="Y78">
        <f t="shared" si="8"/>
        <v>7.559593220252161</v>
      </c>
    </row>
    <row r="79" spans="1:25" x14ac:dyDescent="0.25">
      <c r="B79">
        <f t="shared" si="8"/>
        <v>7.4157966100843193</v>
      </c>
      <c r="C79">
        <f t="shared" si="8"/>
        <v>8.6277966100703996</v>
      </c>
      <c r="D79">
        <f t="shared" si="8"/>
        <v>10.59986440665792</v>
      </c>
      <c r="E79">
        <f t="shared" si="8"/>
        <v>12.489762711720962</v>
      </c>
      <c r="F79">
        <f t="shared" si="8"/>
        <v>11.07233898292368</v>
      </c>
      <c r="G79">
        <f t="shared" si="8"/>
        <v>10.29172881344112</v>
      </c>
      <c r="H79">
        <f t="shared" si="8"/>
        <v>12.613016949007681</v>
      </c>
      <c r="I79">
        <f t="shared" si="8"/>
        <v>11.5037288134272</v>
      </c>
      <c r="J79">
        <f t="shared" si="8"/>
        <v>12.530847457483201</v>
      </c>
      <c r="K79">
        <f t="shared" si="8"/>
        <v>10.3738983049656</v>
      </c>
      <c r="L79">
        <f t="shared" si="8"/>
        <v>10.579322033776799</v>
      </c>
      <c r="M79">
        <f t="shared" si="8"/>
        <v>11.58589830495168</v>
      </c>
      <c r="N79">
        <f t="shared" si="8"/>
        <v>11.791322033762881</v>
      </c>
      <c r="O79">
        <f t="shared" si="8"/>
        <v>15.42732203372112</v>
      </c>
      <c r="P79">
        <f t="shared" si="8"/>
        <v>16.228474576084803</v>
      </c>
      <c r="Q79">
        <f t="shared" si="8"/>
        <v>16.413355932014877</v>
      </c>
      <c r="R79">
        <f t="shared" si="8"/>
        <v>20.336949152308804</v>
      </c>
      <c r="S79">
        <f t="shared" si="8"/>
        <v>16.125762711679201</v>
      </c>
      <c r="T79">
        <f t="shared" si="8"/>
        <v>14.50291525407072</v>
      </c>
      <c r="U79">
        <f t="shared" si="8"/>
        <v>11.791322033762881</v>
      </c>
      <c r="V79">
        <f t="shared" si="8"/>
        <v>9.3467796609096006</v>
      </c>
      <c r="W79">
        <f t="shared" si="8"/>
        <v>8.5867118643081604</v>
      </c>
      <c r="X79">
        <f t="shared" si="8"/>
        <v>8.2169491524480005</v>
      </c>
      <c r="Y79">
        <f t="shared" si="8"/>
        <v>7.8061016948255988</v>
      </c>
    </row>
    <row r="80" spans="1:25" x14ac:dyDescent="0.25">
      <c r="B80">
        <f t="shared" si="8"/>
        <v>7.97044067787456</v>
      </c>
      <c r="C80">
        <f t="shared" si="8"/>
        <v>9.141355932098401</v>
      </c>
      <c r="D80">
        <f t="shared" si="8"/>
        <v>10.43552542360896</v>
      </c>
      <c r="E80">
        <f t="shared" si="8"/>
        <v>9.6343728812452802</v>
      </c>
      <c r="F80">
        <f t="shared" si="8"/>
        <v>9.7370847456508791</v>
      </c>
      <c r="G80">
        <f t="shared" si="8"/>
        <v>12.222711864266399</v>
      </c>
      <c r="H80">
        <f t="shared" si="8"/>
        <v>13.270372881203521</v>
      </c>
      <c r="I80">
        <f t="shared" si="8"/>
        <v>13.907186440518242</v>
      </c>
      <c r="J80">
        <f t="shared" si="8"/>
        <v>12.695186440532161</v>
      </c>
      <c r="K80">
        <f t="shared" si="8"/>
        <v>13.927728813399359</v>
      </c>
      <c r="L80">
        <f t="shared" si="8"/>
        <v>12.756813559175519</v>
      </c>
      <c r="M80">
        <f t="shared" si="8"/>
        <v>12.530847457483201</v>
      </c>
      <c r="N80">
        <f t="shared" si="8"/>
        <v>13.825016948993762</v>
      </c>
      <c r="O80">
        <f t="shared" si="8"/>
        <v>14.461830508308482</v>
      </c>
      <c r="P80">
        <f t="shared" si="8"/>
        <v>13.290915254084641</v>
      </c>
      <c r="Q80">
        <f t="shared" si="8"/>
        <v>15.40677966084</v>
      </c>
      <c r="R80">
        <f t="shared" si="8"/>
        <v>15.530033898126719</v>
      </c>
      <c r="S80">
        <f t="shared" si="8"/>
        <v>13.886644067637119</v>
      </c>
      <c r="T80">
        <f t="shared" si="8"/>
        <v>15.386237287958879</v>
      </c>
      <c r="U80">
        <f t="shared" si="8"/>
        <v>12.037830508336322</v>
      </c>
      <c r="V80">
        <f t="shared" si="8"/>
        <v>9.5727457626019206</v>
      </c>
      <c r="W80">
        <f t="shared" si="8"/>
        <v>8.6072542371892791</v>
      </c>
      <c r="X80">
        <f t="shared" si="8"/>
        <v>7.97044067787456</v>
      </c>
      <c r="Y80">
        <f t="shared" si="8"/>
        <v>7.8266440677067202</v>
      </c>
    </row>
    <row r="81" spans="2:25" x14ac:dyDescent="0.25">
      <c r="B81">
        <f t="shared" si="8"/>
        <v>7.8471864405878398</v>
      </c>
      <c r="C81">
        <f t="shared" si="8"/>
        <v>8.9359322032871997</v>
      </c>
      <c r="D81">
        <f t="shared" si="8"/>
        <v>10.29172881344112</v>
      </c>
      <c r="E81">
        <f t="shared" si="8"/>
        <v>11.113423728685921</v>
      </c>
      <c r="F81">
        <f t="shared" si="8"/>
        <v>9.0181016948116799</v>
      </c>
      <c r="G81">
        <f t="shared" si="8"/>
        <v>11.852949152406241</v>
      </c>
      <c r="H81">
        <f t="shared" si="8"/>
        <v>10.928542372755841</v>
      </c>
      <c r="I81">
        <f t="shared" si="8"/>
        <v>10.250644067678881</v>
      </c>
      <c r="J81">
        <f t="shared" si="8"/>
        <v>11.25722033885376</v>
      </c>
      <c r="K81">
        <f t="shared" si="8"/>
        <v>12.71572881341328</v>
      </c>
      <c r="L81">
        <f t="shared" si="8"/>
        <v>11.811864406644002</v>
      </c>
      <c r="M81">
        <f t="shared" si="8"/>
        <v>11.688610169357283</v>
      </c>
      <c r="N81">
        <f t="shared" si="8"/>
        <v>11.339389830378241</v>
      </c>
      <c r="O81">
        <f t="shared" si="8"/>
        <v>10.517694915133442</v>
      </c>
      <c r="P81">
        <f t="shared" si="8"/>
        <v>11.626983050713919</v>
      </c>
      <c r="Q81">
        <f t="shared" si="8"/>
        <v>11.97620338969296</v>
      </c>
      <c r="R81">
        <f t="shared" si="8"/>
        <v>13.866101694756001</v>
      </c>
      <c r="S81">
        <f t="shared" si="8"/>
        <v>13.886644067637119</v>
      </c>
      <c r="T81">
        <f t="shared" si="8"/>
        <v>14.297491525259522</v>
      </c>
      <c r="U81">
        <f t="shared" si="8"/>
        <v>12.57193220324544</v>
      </c>
      <c r="V81">
        <f t="shared" si="8"/>
        <v>10.928542372755841</v>
      </c>
      <c r="W81">
        <f t="shared" si="8"/>
        <v>10.23010169479776</v>
      </c>
      <c r="X81">
        <f t="shared" si="8"/>
        <v>9.5316610168396796</v>
      </c>
      <c r="Y81">
        <f t="shared" si="8"/>
        <v>9.2646101693851204</v>
      </c>
    </row>
    <row r="82" spans="2:25" x14ac:dyDescent="0.25">
      <c r="B82">
        <f t="shared" si="8"/>
        <v>9.0797288134550396</v>
      </c>
      <c r="C82">
        <f t="shared" si="8"/>
        <v>9.0386440676928022</v>
      </c>
      <c r="D82">
        <f t="shared" si="8"/>
        <v>8.9564745761683202</v>
      </c>
      <c r="E82">
        <f t="shared" si="8"/>
        <v>9.0386440676928022</v>
      </c>
      <c r="F82">
        <f t="shared" si="8"/>
        <v>11.811864406644002</v>
      </c>
      <c r="G82">
        <f t="shared" si="8"/>
        <v>13.22928813544128</v>
      </c>
      <c r="H82">
        <f t="shared" si="8"/>
        <v>11.770779660881761</v>
      </c>
      <c r="I82">
        <f t="shared" si="8"/>
        <v>13.331999999846881</v>
      </c>
      <c r="J82">
        <f t="shared" si="8"/>
        <v>12.613016949007681</v>
      </c>
      <c r="K82">
        <f t="shared" si="8"/>
        <v>12.09945762697968</v>
      </c>
      <c r="L82">
        <f t="shared" si="8"/>
        <v>14.338576271021761</v>
      </c>
      <c r="M82">
        <f t="shared" si="8"/>
        <v>11.175050847329279</v>
      </c>
      <c r="N82">
        <f t="shared" si="8"/>
        <v>11.21613559309152</v>
      </c>
      <c r="O82">
        <f t="shared" si="8"/>
        <v>11.318847457497121</v>
      </c>
      <c r="P82">
        <f t="shared" si="8"/>
        <v>9.7165423727697604</v>
      </c>
      <c r="Q82">
        <f t="shared" ref="Q82:Y82" si="9">Q50*Q15/1000</f>
        <v>10.866915254112481</v>
      </c>
      <c r="R82">
        <f t="shared" si="9"/>
        <v>11.298305084616</v>
      </c>
      <c r="S82">
        <f t="shared" si="9"/>
        <v>12.284338982909761</v>
      </c>
      <c r="T82">
        <f t="shared" si="9"/>
        <v>11.770779660881761</v>
      </c>
      <c r="U82">
        <f t="shared" si="9"/>
        <v>10.332813559203359</v>
      </c>
      <c r="V82">
        <f t="shared" si="9"/>
        <v>10.497152542252319</v>
      </c>
      <c r="W82">
        <f t="shared" si="9"/>
        <v>8.4839999999025597</v>
      </c>
      <c r="X82">
        <f t="shared" si="9"/>
        <v>7.7239322033011195</v>
      </c>
      <c r="Y82">
        <f t="shared" si="9"/>
        <v>7.6212203388955206</v>
      </c>
    </row>
    <row r="83" spans="2:25" x14ac:dyDescent="0.25">
      <c r="B83">
        <f t="shared" ref="B83:Y93" si="10">B51*B16/1000</f>
        <v>7.8266440677067202</v>
      </c>
      <c r="C83">
        <f t="shared" si="10"/>
        <v>7.6212203388955206</v>
      </c>
      <c r="D83">
        <f t="shared" si="10"/>
        <v>8.5661694914270399</v>
      </c>
      <c r="E83">
        <f t="shared" si="10"/>
        <v>10.024677965986561</v>
      </c>
      <c r="F83">
        <f t="shared" si="10"/>
        <v>11.58589830495168</v>
      </c>
      <c r="G83">
        <f t="shared" si="10"/>
        <v>12.202169491385281</v>
      </c>
      <c r="H83">
        <f t="shared" si="10"/>
        <v>13.742847457469281</v>
      </c>
      <c r="I83">
        <f t="shared" si="10"/>
        <v>14.256406779497279</v>
      </c>
      <c r="J83">
        <f t="shared" si="10"/>
        <v>16.516067796420479</v>
      </c>
      <c r="K83">
        <f t="shared" si="10"/>
        <v>13.373084745609122</v>
      </c>
      <c r="L83">
        <f t="shared" si="10"/>
        <v>13.886644067637119</v>
      </c>
      <c r="M83">
        <f t="shared" si="10"/>
        <v>12.489762711720962</v>
      </c>
      <c r="N83">
        <f t="shared" si="10"/>
        <v>11.852949152406241</v>
      </c>
      <c r="O83">
        <f t="shared" si="10"/>
        <v>10.74366101682576</v>
      </c>
      <c r="P83">
        <f t="shared" si="10"/>
        <v>12.387050847315361</v>
      </c>
      <c r="Q83">
        <f t="shared" si="10"/>
        <v>14.2769491523784</v>
      </c>
      <c r="R83">
        <f t="shared" si="10"/>
        <v>14.42074576254624</v>
      </c>
      <c r="S83">
        <f t="shared" si="10"/>
        <v>12.304881355790879</v>
      </c>
      <c r="T83">
        <f t="shared" si="10"/>
        <v>12.40759322019648</v>
      </c>
      <c r="U83">
        <f t="shared" si="10"/>
        <v>12.202169491385281</v>
      </c>
      <c r="V83">
        <f t="shared" si="10"/>
        <v>9.6343728812452802</v>
      </c>
      <c r="W83">
        <f t="shared" si="10"/>
        <v>8.8537627117627196</v>
      </c>
      <c r="X83">
        <f t="shared" si="10"/>
        <v>7.9498983049934404</v>
      </c>
      <c r="Y83">
        <f t="shared" si="10"/>
        <v>8.0320677965179197</v>
      </c>
    </row>
    <row r="84" spans="2:25" x14ac:dyDescent="0.25">
      <c r="B84">
        <f t="shared" si="10"/>
        <v>8.6072542371892791</v>
      </c>
      <c r="C84">
        <f t="shared" si="10"/>
        <v>9.1002711863361601</v>
      </c>
      <c r="D84">
        <f t="shared" si="10"/>
        <v>11.565355932070561</v>
      </c>
      <c r="E84">
        <f t="shared" si="10"/>
        <v>10.106847457511039</v>
      </c>
      <c r="F84">
        <f t="shared" si="10"/>
        <v>11.031254237161439</v>
      </c>
      <c r="G84">
        <f t="shared" si="10"/>
        <v>12.674644067651041</v>
      </c>
      <c r="H84">
        <f t="shared" si="10"/>
        <v>13.31145762696576</v>
      </c>
      <c r="I84">
        <f t="shared" si="10"/>
        <v>13.640135593063681</v>
      </c>
      <c r="J84">
        <f t="shared" si="10"/>
        <v>14.194779660853921</v>
      </c>
      <c r="K84">
        <f t="shared" si="10"/>
        <v>14.400203389665123</v>
      </c>
      <c r="L84">
        <f t="shared" si="10"/>
        <v>14.256406779497279</v>
      </c>
      <c r="M84">
        <f t="shared" si="10"/>
        <v>13.989355932042722</v>
      </c>
      <c r="N84">
        <f t="shared" si="10"/>
        <v>13.22928813544128</v>
      </c>
      <c r="O84">
        <f t="shared" si="10"/>
        <v>15.098644067623201</v>
      </c>
      <c r="P84">
        <f t="shared" si="10"/>
        <v>17.1528813557352</v>
      </c>
      <c r="Q84">
        <f t="shared" si="10"/>
        <v>16.249016948965924</v>
      </c>
      <c r="R84">
        <f t="shared" si="10"/>
        <v>19.26874576249056</v>
      </c>
      <c r="S84">
        <f t="shared" si="10"/>
        <v>20.665627118406718</v>
      </c>
      <c r="T84">
        <f t="shared" si="10"/>
        <v>16.043593220154719</v>
      </c>
      <c r="U84">
        <f t="shared" si="10"/>
        <v>13.927728813399359</v>
      </c>
      <c r="V84">
        <f t="shared" si="10"/>
        <v>9.9835932202243196</v>
      </c>
      <c r="W84">
        <f t="shared" si="10"/>
        <v>9.1618983049795197</v>
      </c>
      <c r="X84">
        <f t="shared" si="10"/>
        <v>8.915389830406081</v>
      </c>
      <c r="Y84">
        <f t="shared" si="10"/>
        <v>8.7305084744760002</v>
      </c>
    </row>
    <row r="85" spans="2:25" x14ac:dyDescent="0.25">
      <c r="B85">
        <f t="shared" si="10"/>
        <v>8.8948474575249605</v>
      </c>
      <c r="C85">
        <f t="shared" si="10"/>
        <v>9.6138305083641598</v>
      </c>
      <c r="D85">
        <f t="shared" si="10"/>
        <v>12.900610169343359</v>
      </c>
      <c r="E85">
        <f t="shared" si="10"/>
        <v>12.613016949007681</v>
      </c>
      <c r="F85">
        <f t="shared" si="10"/>
        <v>14.811050847287518</v>
      </c>
      <c r="G85">
        <f t="shared" si="10"/>
        <v>12.058372881217439</v>
      </c>
      <c r="H85">
        <f t="shared" si="10"/>
        <v>10.84637288123136</v>
      </c>
      <c r="I85">
        <f t="shared" si="10"/>
        <v>12.284338982909761</v>
      </c>
      <c r="J85">
        <f t="shared" si="10"/>
        <v>11.770779660881761</v>
      </c>
      <c r="K85">
        <f t="shared" si="10"/>
        <v>12.46922033883984</v>
      </c>
      <c r="L85">
        <f t="shared" si="10"/>
        <v>12.387050847315361</v>
      </c>
      <c r="M85">
        <f t="shared" si="10"/>
        <v>11.852949152406241</v>
      </c>
      <c r="N85">
        <f t="shared" si="10"/>
        <v>11.380474576140479</v>
      </c>
      <c r="O85">
        <f t="shared" si="10"/>
        <v>12.880067796462241</v>
      </c>
      <c r="P85">
        <f t="shared" si="10"/>
        <v>19.350915254015042</v>
      </c>
      <c r="Q85">
        <f t="shared" si="10"/>
        <v>18.118372881147838</v>
      </c>
      <c r="R85">
        <f t="shared" si="10"/>
        <v>16.680406779469443</v>
      </c>
      <c r="S85">
        <f t="shared" si="10"/>
        <v>17.810237287931038</v>
      </c>
      <c r="T85">
        <f t="shared" si="10"/>
        <v>16.043593220154719</v>
      </c>
      <c r="U85">
        <f t="shared" si="10"/>
        <v>12.078915254098559</v>
      </c>
      <c r="V85">
        <f t="shared" si="10"/>
        <v>10.497152542252319</v>
      </c>
      <c r="W85">
        <f t="shared" si="10"/>
        <v>9.3056949151473596</v>
      </c>
      <c r="X85">
        <f t="shared" si="10"/>
        <v>9.4084067795529602</v>
      </c>
      <c r="Y85">
        <f t="shared" si="10"/>
        <v>8.689423728713761</v>
      </c>
    </row>
    <row r="86" spans="2:25" x14ac:dyDescent="0.25">
      <c r="B86">
        <f t="shared" si="10"/>
        <v>8.5867118643081604</v>
      </c>
      <c r="C86">
        <f t="shared" si="10"/>
        <v>9.5522033897208001</v>
      </c>
      <c r="D86">
        <f t="shared" si="10"/>
        <v>11.133966101567038</v>
      </c>
      <c r="E86">
        <f t="shared" si="10"/>
        <v>10.928542372755841</v>
      </c>
      <c r="F86">
        <f t="shared" si="10"/>
        <v>11.606440677832801</v>
      </c>
      <c r="G86">
        <f t="shared" si="10"/>
        <v>10.6820338981824</v>
      </c>
      <c r="H86">
        <f t="shared" si="10"/>
        <v>12.818440677818881</v>
      </c>
      <c r="I86">
        <f t="shared" si="10"/>
        <v>13.1471186439168</v>
      </c>
      <c r="J86">
        <f t="shared" si="10"/>
        <v>13.188203389679041</v>
      </c>
      <c r="K86">
        <f t="shared" si="10"/>
        <v>11.442101694783842</v>
      </c>
      <c r="L86">
        <f t="shared" si="10"/>
        <v>13.00332203374896</v>
      </c>
      <c r="M86">
        <f t="shared" si="10"/>
        <v>12.57193220324544</v>
      </c>
      <c r="N86">
        <f t="shared" si="10"/>
        <v>12.756813559175519</v>
      </c>
      <c r="O86">
        <f t="shared" si="10"/>
        <v>13.167661016797922</v>
      </c>
      <c r="P86">
        <f t="shared" si="10"/>
        <v>14.338576271021761</v>
      </c>
      <c r="Q86">
        <f t="shared" si="10"/>
        <v>18.94006779639264</v>
      </c>
      <c r="R86">
        <f t="shared" si="10"/>
        <v>17.255593220140799</v>
      </c>
      <c r="S86">
        <f t="shared" si="10"/>
        <v>18.097830508266718</v>
      </c>
      <c r="T86">
        <f t="shared" si="10"/>
        <v>17.111796609972959</v>
      </c>
      <c r="U86">
        <f t="shared" si="10"/>
        <v>13.044406779511201</v>
      </c>
      <c r="V86">
        <f t="shared" si="10"/>
        <v>11.66806779647616</v>
      </c>
      <c r="W86">
        <f t="shared" si="10"/>
        <v>9.7165423727697604</v>
      </c>
      <c r="X86">
        <f t="shared" si="10"/>
        <v>8.7510508473571207</v>
      </c>
      <c r="Y86">
        <f t="shared" si="10"/>
        <v>8.64833898295152</v>
      </c>
    </row>
    <row r="87" spans="2:25" x14ac:dyDescent="0.25">
      <c r="B87">
        <f t="shared" si="10"/>
        <v>8.5250847456648007</v>
      </c>
      <c r="C87">
        <f t="shared" si="10"/>
        <v>9.3056949151473596</v>
      </c>
      <c r="D87">
        <f t="shared" si="10"/>
        <v>14.050983050686082</v>
      </c>
      <c r="E87">
        <f t="shared" si="10"/>
        <v>13.352542372727999</v>
      </c>
      <c r="F87">
        <f t="shared" si="10"/>
        <v>12.859525423581118</v>
      </c>
      <c r="G87">
        <f t="shared" si="10"/>
        <v>10.949084745636961</v>
      </c>
      <c r="H87">
        <f t="shared" si="10"/>
        <v>12.18162711850416</v>
      </c>
      <c r="I87">
        <f t="shared" si="10"/>
        <v>14.318033898140643</v>
      </c>
      <c r="J87">
        <f t="shared" si="10"/>
        <v>13.208745762560159</v>
      </c>
      <c r="K87">
        <f t="shared" si="10"/>
        <v>12.366508474434241</v>
      </c>
      <c r="L87">
        <f t="shared" si="10"/>
        <v>11.52427118630832</v>
      </c>
      <c r="M87">
        <f t="shared" si="10"/>
        <v>13.496338982895841</v>
      </c>
      <c r="N87">
        <f t="shared" si="10"/>
        <v>12.366508474434241</v>
      </c>
      <c r="O87">
        <f t="shared" si="10"/>
        <v>13.496338982895841</v>
      </c>
      <c r="P87">
        <f t="shared" si="10"/>
        <v>12.613016949007681</v>
      </c>
      <c r="Q87">
        <f t="shared" si="10"/>
        <v>15.817627118462401</v>
      </c>
      <c r="R87">
        <f t="shared" si="10"/>
        <v>16.331186440490399</v>
      </c>
      <c r="S87">
        <f t="shared" si="10"/>
        <v>14.708338982881921</v>
      </c>
      <c r="T87">
        <f t="shared" si="10"/>
        <v>16.598237287944961</v>
      </c>
      <c r="U87">
        <f t="shared" si="10"/>
        <v>12.592474576126561</v>
      </c>
      <c r="V87">
        <f t="shared" si="10"/>
        <v>10.08630508462992</v>
      </c>
      <c r="W87">
        <f t="shared" si="10"/>
        <v>8.6072542371892791</v>
      </c>
      <c r="X87">
        <f t="shared" si="10"/>
        <v>8.4429152541403223</v>
      </c>
      <c r="Y87">
        <f t="shared" si="10"/>
        <v>8.463457627021441</v>
      </c>
    </row>
    <row r="88" spans="2:25" x14ac:dyDescent="0.25">
      <c r="B88">
        <f t="shared" si="10"/>
        <v>8.6277966100703996</v>
      </c>
      <c r="C88">
        <f t="shared" si="10"/>
        <v>9.2851525422662409</v>
      </c>
      <c r="D88">
        <f t="shared" si="10"/>
        <v>14.461830508308482</v>
      </c>
      <c r="E88">
        <f t="shared" si="10"/>
        <v>12.18162711850416</v>
      </c>
      <c r="F88">
        <f t="shared" si="10"/>
        <v>9.7781694914131201</v>
      </c>
      <c r="G88">
        <f t="shared" si="10"/>
        <v>10.558779660895681</v>
      </c>
      <c r="H88">
        <f t="shared" si="10"/>
        <v>11.811864406644002</v>
      </c>
      <c r="I88">
        <f t="shared" si="10"/>
        <v>11.66806779647616</v>
      </c>
      <c r="J88">
        <f t="shared" si="10"/>
        <v>13.39362711849024</v>
      </c>
      <c r="K88">
        <f t="shared" si="10"/>
        <v>12.428135593077601</v>
      </c>
      <c r="L88">
        <f t="shared" si="10"/>
        <v>13.70176271170704</v>
      </c>
      <c r="M88">
        <f t="shared" si="10"/>
        <v>12.09945762697968</v>
      </c>
      <c r="N88">
        <f t="shared" si="10"/>
        <v>11.565355932070561</v>
      </c>
      <c r="O88">
        <f t="shared" si="10"/>
        <v>10.497152542252319</v>
      </c>
      <c r="P88">
        <f t="shared" si="10"/>
        <v>13.31145762696576</v>
      </c>
      <c r="Q88">
        <f t="shared" si="10"/>
        <v>14.64671186423856</v>
      </c>
      <c r="R88">
        <f t="shared" si="10"/>
        <v>15.612203389651198</v>
      </c>
      <c r="S88">
        <f t="shared" si="10"/>
        <v>17.543186440476479</v>
      </c>
      <c r="T88">
        <f t="shared" si="10"/>
        <v>15.899796609986881</v>
      </c>
      <c r="U88">
        <f t="shared" si="10"/>
        <v>14.2769491523784</v>
      </c>
      <c r="V88">
        <f t="shared" si="10"/>
        <v>10.558779660895681</v>
      </c>
      <c r="W88">
        <f t="shared" si="10"/>
        <v>8.689423728713761</v>
      </c>
      <c r="X88">
        <f t="shared" si="10"/>
        <v>8.1758644066857595</v>
      </c>
      <c r="Y88">
        <f t="shared" si="10"/>
        <v>7.97044067787456</v>
      </c>
    </row>
    <row r="89" spans="2:25" x14ac:dyDescent="0.25">
      <c r="B89">
        <f t="shared" si="10"/>
        <v>7.7033898304199999</v>
      </c>
      <c r="C89">
        <f t="shared" si="10"/>
        <v>7.9088135592312003</v>
      </c>
      <c r="D89">
        <f t="shared" si="10"/>
        <v>9.9425084744620804</v>
      </c>
      <c r="E89">
        <f t="shared" si="10"/>
        <v>9.4905762710774404</v>
      </c>
      <c r="F89">
        <f t="shared" si="10"/>
        <v>11.27776271173488</v>
      </c>
      <c r="G89">
        <f t="shared" si="10"/>
        <v>9.6343728812452802</v>
      </c>
      <c r="H89">
        <f t="shared" si="10"/>
        <v>10.517694915133442</v>
      </c>
      <c r="I89">
        <f t="shared" si="10"/>
        <v>12.284338982909761</v>
      </c>
      <c r="J89">
        <f t="shared" si="10"/>
        <v>15.40677966084</v>
      </c>
      <c r="K89">
        <f t="shared" si="10"/>
        <v>13.373084745609122</v>
      </c>
      <c r="L89">
        <f t="shared" si="10"/>
        <v>11.852949152406241</v>
      </c>
      <c r="M89">
        <f t="shared" si="10"/>
        <v>12.304881355790879</v>
      </c>
      <c r="N89">
        <f t="shared" si="10"/>
        <v>11.791322033762881</v>
      </c>
      <c r="O89">
        <f t="shared" si="10"/>
        <v>12.46922033883984</v>
      </c>
      <c r="P89">
        <f t="shared" si="10"/>
        <v>11.48318644054608</v>
      </c>
      <c r="Q89">
        <f t="shared" si="10"/>
        <v>12.284338982909761</v>
      </c>
      <c r="R89">
        <f t="shared" si="10"/>
        <v>11.647525423595042</v>
      </c>
      <c r="S89">
        <f t="shared" si="10"/>
        <v>13.167661016797922</v>
      </c>
      <c r="T89">
        <f t="shared" si="10"/>
        <v>13.7633898303504</v>
      </c>
      <c r="U89">
        <f t="shared" si="10"/>
        <v>12.18162711850416</v>
      </c>
      <c r="V89">
        <f t="shared" si="10"/>
        <v>9.9425084744620804</v>
      </c>
      <c r="W89">
        <f t="shared" si="10"/>
        <v>9.7370847456508791</v>
      </c>
      <c r="X89">
        <f t="shared" si="10"/>
        <v>8.4429152541403223</v>
      </c>
      <c r="Y89">
        <f t="shared" si="10"/>
        <v>7.8266440677067202</v>
      </c>
    </row>
    <row r="90" spans="2:25" x14ac:dyDescent="0.25">
      <c r="B90">
        <f t="shared" si="10"/>
        <v>8.0731525422801607</v>
      </c>
      <c r="C90">
        <f t="shared" si="10"/>
        <v>7.9498983049934404</v>
      </c>
      <c r="D90">
        <f t="shared" si="10"/>
        <v>8.4839999999025597</v>
      </c>
      <c r="E90">
        <f t="shared" si="10"/>
        <v>8.6072542371892791</v>
      </c>
      <c r="F90">
        <f t="shared" si="10"/>
        <v>9.6959999998886399</v>
      </c>
      <c r="G90">
        <f t="shared" si="10"/>
        <v>10.74366101682576</v>
      </c>
      <c r="H90">
        <f t="shared" si="10"/>
        <v>11.95566101681184</v>
      </c>
      <c r="I90">
        <f t="shared" si="10"/>
        <v>12.09945762697968</v>
      </c>
      <c r="J90">
        <f t="shared" si="10"/>
        <v>14.2769491523784</v>
      </c>
      <c r="K90">
        <f t="shared" si="10"/>
        <v>13.742847457469281</v>
      </c>
      <c r="L90">
        <f t="shared" si="10"/>
        <v>14.872677965930881</v>
      </c>
      <c r="M90">
        <f t="shared" si="10"/>
        <v>13.373084745609122</v>
      </c>
      <c r="N90">
        <f t="shared" si="10"/>
        <v>14.42074576254624</v>
      </c>
      <c r="O90">
        <f t="shared" si="10"/>
        <v>17.317220338784161</v>
      </c>
      <c r="P90">
        <f t="shared" si="10"/>
        <v>17.193966101497441</v>
      </c>
      <c r="Q90">
        <f t="shared" si="10"/>
        <v>14.872677965930881</v>
      </c>
      <c r="R90">
        <f t="shared" si="10"/>
        <v>17.00908474556736</v>
      </c>
      <c r="S90">
        <f t="shared" si="10"/>
        <v>15.69437288117568</v>
      </c>
      <c r="T90">
        <f t="shared" si="10"/>
        <v>14.153694915091682</v>
      </c>
      <c r="U90">
        <f t="shared" si="10"/>
        <v>12.448677965958721</v>
      </c>
      <c r="V90">
        <f t="shared" si="10"/>
        <v>10.20955932191664</v>
      </c>
      <c r="W90">
        <f t="shared" si="10"/>
        <v>8.3812881354969591</v>
      </c>
      <c r="X90">
        <f t="shared" si="10"/>
        <v>7.9909830507556805</v>
      </c>
      <c r="Y90">
        <f t="shared" si="10"/>
        <v>8.1347796609235203</v>
      </c>
    </row>
    <row r="91" spans="2:25" x14ac:dyDescent="0.25">
      <c r="B91">
        <f t="shared" si="10"/>
        <v>8.4018305083780813</v>
      </c>
      <c r="C91">
        <f t="shared" si="10"/>
        <v>9.7370847456508791</v>
      </c>
      <c r="D91">
        <f t="shared" si="10"/>
        <v>10.887457626993601</v>
      </c>
      <c r="E91">
        <f t="shared" si="10"/>
        <v>10.9901694913992</v>
      </c>
      <c r="F91">
        <f t="shared" si="10"/>
        <v>8.87430508464384</v>
      </c>
      <c r="G91">
        <f t="shared" si="10"/>
        <v>11.031254237161439</v>
      </c>
      <c r="H91">
        <f t="shared" si="10"/>
        <v>11.42155932190272</v>
      </c>
      <c r="I91">
        <f t="shared" si="10"/>
        <v>10.106847457511039</v>
      </c>
      <c r="J91">
        <f t="shared" si="10"/>
        <v>12.736271186294401</v>
      </c>
      <c r="K91">
        <f t="shared" si="10"/>
        <v>14.728881355763038</v>
      </c>
      <c r="L91">
        <f t="shared" si="10"/>
        <v>14.030440677804959</v>
      </c>
      <c r="M91">
        <f t="shared" si="10"/>
        <v>15.160271186266559</v>
      </c>
      <c r="N91">
        <f t="shared" si="10"/>
        <v>13.59905084730144</v>
      </c>
      <c r="O91">
        <f t="shared" si="10"/>
        <v>17.173423728616321</v>
      </c>
      <c r="P91">
        <f t="shared" si="10"/>
        <v>16.392813559133764</v>
      </c>
      <c r="Q91">
        <f t="shared" si="10"/>
        <v>18.097830508266718</v>
      </c>
      <c r="R91">
        <f t="shared" si="10"/>
        <v>19.166033898084958</v>
      </c>
      <c r="S91">
        <f t="shared" si="10"/>
        <v>19.145491525203841</v>
      </c>
      <c r="T91">
        <f t="shared" si="10"/>
        <v>16.249016948965924</v>
      </c>
      <c r="U91">
        <f t="shared" si="10"/>
        <v>12.40759322019648</v>
      </c>
      <c r="V91">
        <f t="shared" si="10"/>
        <v>9.6754576270075212</v>
      </c>
      <c r="W91">
        <f t="shared" si="10"/>
        <v>9.2440677965040017</v>
      </c>
      <c r="X91">
        <f t="shared" si="10"/>
        <v>8.6688813558326405</v>
      </c>
      <c r="Y91">
        <f t="shared" si="10"/>
        <v>8.3196610168536012</v>
      </c>
    </row>
    <row r="92" spans="2:25" x14ac:dyDescent="0.25">
      <c r="B92">
        <f t="shared" si="10"/>
        <v>8.64833898295152</v>
      </c>
      <c r="C92">
        <f t="shared" si="10"/>
        <v>9.4905762710774404</v>
      </c>
      <c r="D92">
        <f t="shared" si="10"/>
        <v>9.7781694914131201</v>
      </c>
      <c r="E92">
        <f t="shared" si="10"/>
        <v>11.5037288134272</v>
      </c>
      <c r="F92">
        <f t="shared" si="10"/>
        <v>11.66806779647616</v>
      </c>
      <c r="G92">
        <f t="shared" si="10"/>
        <v>11.401016949021601</v>
      </c>
      <c r="H92">
        <f t="shared" si="10"/>
        <v>13.00332203374896</v>
      </c>
      <c r="I92">
        <f t="shared" si="10"/>
        <v>15.304067796434399</v>
      </c>
      <c r="J92">
        <f t="shared" si="10"/>
        <v>12.530847457483201</v>
      </c>
      <c r="K92">
        <f t="shared" si="10"/>
        <v>15.119186440504322</v>
      </c>
      <c r="L92">
        <f t="shared" si="10"/>
        <v>15.139728813385441</v>
      </c>
      <c r="M92">
        <f t="shared" si="10"/>
        <v>12.489762711720962</v>
      </c>
      <c r="N92">
        <f t="shared" si="10"/>
        <v>11.852949152406241</v>
      </c>
      <c r="O92">
        <f t="shared" si="10"/>
        <v>13.948271186280481</v>
      </c>
      <c r="P92">
        <f t="shared" si="10"/>
        <v>15.5094915252456</v>
      </c>
      <c r="Q92">
        <f t="shared" si="10"/>
        <v>18.447050847245759</v>
      </c>
      <c r="R92">
        <f t="shared" si="10"/>
        <v>23.664813559050238</v>
      </c>
      <c r="S92">
        <f t="shared" si="10"/>
        <v>17.584271186238723</v>
      </c>
      <c r="T92">
        <f t="shared" si="10"/>
        <v>17.60481355911984</v>
      </c>
      <c r="U92">
        <f t="shared" si="10"/>
        <v>15.078101694742079</v>
      </c>
      <c r="V92">
        <f t="shared" si="10"/>
        <v>12.078915254098559</v>
      </c>
      <c r="W92">
        <f t="shared" si="10"/>
        <v>11.298305084616</v>
      </c>
      <c r="X92">
        <f t="shared" si="10"/>
        <v>10.66149152530128</v>
      </c>
      <c r="Y92">
        <f t="shared" si="10"/>
        <v>10.414983050727841</v>
      </c>
    </row>
    <row r="93" spans="2:25" x14ac:dyDescent="0.25">
      <c r="B93">
        <f t="shared" si="10"/>
        <v>10.805288135469121</v>
      </c>
      <c r="C93">
        <f t="shared" si="10"/>
        <v>12.40759322019648</v>
      </c>
      <c r="D93">
        <f t="shared" si="10"/>
        <v>13.496338982895841</v>
      </c>
      <c r="E93">
        <f t="shared" si="10"/>
        <v>13.064949152392321</v>
      </c>
      <c r="F93">
        <f t="shared" si="10"/>
        <v>13.188203389679041</v>
      </c>
      <c r="G93">
        <f t="shared" si="10"/>
        <v>13.331999999846881</v>
      </c>
      <c r="H93">
        <f t="shared" si="10"/>
        <v>13.557966101539201</v>
      </c>
      <c r="I93">
        <f t="shared" si="10"/>
        <v>14.913762711693121</v>
      </c>
      <c r="J93">
        <f t="shared" si="10"/>
        <v>12.26379661002864</v>
      </c>
      <c r="K93">
        <f t="shared" si="10"/>
        <v>13.39362711849024</v>
      </c>
      <c r="L93">
        <f t="shared" si="10"/>
        <v>11.72969491511952</v>
      </c>
      <c r="M93">
        <f t="shared" si="10"/>
        <v>12.222711864266399</v>
      </c>
      <c r="N93">
        <f t="shared" si="10"/>
        <v>15.673830508294561</v>
      </c>
      <c r="O93">
        <f t="shared" si="10"/>
        <v>14.995932203217601</v>
      </c>
      <c r="P93">
        <f t="shared" si="10"/>
        <v>15.899796609986881</v>
      </c>
      <c r="Q93">
        <f t="shared" ref="Q93:Y93" si="11">Q61*Q26/1000</f>
        <v>16.8447457625184</v>
      </c>
      <c r="R93">
        <f t="shared" si="11"/>
        <v>15.755999999819041</v>
      </c>
      <c r="S93">
        <f t="shared" si="11"/>
        <v>17.255593220140799</v>
      </c>
      <c r="T93">
        <f t="shared" si="11"/>
        <v>15.920338982868001</v>
      </c>
      <c r="U93">
        <f t="shared" si="11"/>
        <v>13.290915254084641</v>
      </c>
      <c r="V93">
        <f t="shared" si="11"/>
        <v>12.489762711720962</v>
      </c>
      <c r="W93">
        <f t="shared" si="11"/>
        <v>11.544813559189441</v>
      </c>
      <c r="X93">
        <f t="shared" si="11"/>
        <v>10.84637288123136</v>
      </c>
      <c r="Y93">
        <f t="shared" si="11"/>
        <v>10.805288135469121</v>
      </c>
    </row>
    <row r="94" spans="2:25" x14ac:dyDescent="0.25">
      <c r="B94">
        <f t="shared" ref="B94:Y101" si="12">B62*B27/1000</f>
        <v>10.414983050727841</v>
      </c>
      <c r="C94">
        <f t="shared" si="12"/>
        <v>9.9835932202243196</v>
      </c>
      <c r="D94">
        <f t="shared" si="12"/>
        <v>11.051796610042562</v>
      </c>
      <c r="E94">
        <f t="shared" si="12"/>
        <v>11.113423728685921</v>
      </c>
      <c r="F94">
        <f t="shared" si="12"/>
        <v>12.57193220324544</v>
      </c>
      <c r="G94">
        <f t="shared" si="12"/>
        <v>15.201355932028802</v>
      </c>
      <c r="H94">
        <f t="shared" si="12"/>
        <v>17.522644067595362</v>
      </c>
      <c r="I94">
        <f t="shared" si="12"/>
        <v>15.838169491343523</v>
      </c>
      <c r="J94">
        <f t="shared" si="12"/>
        <v>14.441288135427362</v>
      </c>
      <c r="K94">
        <f t="shared" si="12"/>
        <v>14.564542372714079</v>
      </c>
      <c r="L94">
        <f t="shared" si="12"/>
        <v>15.612203389651198</v>
      </c>
      <c r="M94">
        <f t="shared" si="12"/>
        <v>14.995932203217601</v>
      </c>
      <c r="N94">
        <f t="shared" si="12"/>
        <v>15.79708474558128</v>
      </c>
      <c r="O94">
        <f t="shared" si="12"/>
        <v>13.866101694756001</v>
      </c>
      <c r="P94">
        <f t="shared" si="12"/>
        <v>16.906372881161758</v>
      </c>
      <c r="Q94">
        <f t="shared" si="12"/>
        <v>20.00827118621088</v>
      </c>
      <c r="R94">
        <f t="shared" si="12"/>
        <v>20.378033898071042</v>
      </c>
      <c r="S94">
        <f t="shared" si="12"/>
        <v>16.392813559133764</v>
      </c>
      <c r="T94">
        <f t="shared" si="12"/>
        <v>17.666440677763198</v>
      </c>
      <c r="U94">
        <f t="shared" si="12"/>
        <v>14.831593220168639</v>
      </c>
      <c r="V94">
        <f t="shared" si="12"/>
        <v>12.448677965958721</v>
      </c>
      <c r="W94">
        <f t="shared" si="12"/>
        <v>11.5037288134272</v>
      </c>
      <c r="X94">
        <f t="shared" si="12"/>
        <v>11.48318644054608</v>
      </c>
      <c r="Y94">
        <f t="shared" si="12"/>
        <v>11.688610169357283</v>
      </c>
    </row>
    <row r="95" spans="2:25" x14ac:dyDescent="0.25">
      <c r="B95">
        <f t="shared" si="12"/>
        <v>11.48318644054608</v>
      </c>
      <c r="C95">
        <f t="shared" si="12"/>
        <v>12.777355932056642</v>
      </c>
      <c r="D95">
        <f t="shared" si="12"/>
        <v>15.037016948979842</v>
      </c>
      <c r="E95">
        <f t="shared" si="12"/>
        <v>14.153694915091682</v>
      </c>
      <c r="F95">
        <f t="shared" si="12"/>
        <v>14.66725423711968</v>
      </c>
      <c r="G95">
        <f t="shared" si="12"/>
        <v>12.982779660867839</v>
      </c>
      <c r="H95">
        <f t="shared" si="12"/>
        <v>12.510305084602079</v>
      </c>
      <c r="I95">
        <f t="shared" si="12"/>
        <v>15.77654237270016</v>
      </c>
      <c r="J95">
        <f t="shared" si="12"/>
        <v>13.578508474420321</v>
      </c>
      <c r="K95">
        <f t="shared" si="12"/>
        <v>12.79789830493776</v>
      </c>
      <c r="L95">
        <f t="shared" si="12"/>
        <v>12.448677965958721</v>
      </c>
      <c r="M95">
        <f t="shared" si="12"/>
        <v>14.441288135427362</v>
      </c>
      <c r="N95">
        <f t="shared" si="12"/>
        <v>14.318033898140643</v>
      </c>
      <c r="O95">
        <f t="shared" si="12"/>
        <v>16.516067796420479</v>
      </c>
      <c r="P95">
        <f t="shared" si="12"/>
        <v>14.811050847287518</v>
      </c>
      <c r="Q95">
        <f t="shared" si="12"/>
        <v>15.7149152540568</v>
      </c>
      <c r="R95">
        <f t="shared" si="12"/>
        <v>15.386237287958879</v>
      </c>
      <c r="S95">
        <f t="shared" si="12"/>
        <v>19.453627118420641</v>
      </c>
      <c r="T95">
        <f t="shared" si="12"/>
        <v>17.89240677945552</v>
      </c>
      <c r="U95">
        <f t="shared" si="12"/>
        <v>13.866101694756001</v>
      </c>
      <c r="V95">
        <f t="shared" si="12"/>
        <v>11.75023728800064</v>
      </c>
      <c r="W95">
        <f t="shared" si="12"/>
        <v>11.031254237161439</v>
      </c>
      <c r="X95">
        <f t="shared" si="12"/>
        <v>10.353355932084479</v>
      </c>
      <c r="Y95">
        <f t="shared" si="12"/>
        <v>9.6754576270075212</v>
      </c>
    </row>
    <row r="96" spans="2:25" x14ac:dyDescent="0.25">
      <c r="B96">
        <f t="shared" si="12"/>
        <v>9.7165423727697604</v>
      </c>
      <c r="C96">
        <f t="shared" si="12"/>
        <v>10.62040677953904</v>
      </c>
      <c r="D96">
        <f t="shared" si="12"/>
        <v>10.29172881344112</v>
      </c>
      <c r="E96">
        <f t="shared" si="12"/>
        <v>12.921152542224482</v>
      </c>
      <c r="F96">
        <f t="shared" si="12"/>
        <v>14.092067796448321</v>
      </c>
      <c r="G96">
        <f t="shared" si="12"/>
        <v>16.70094915235056</v>
      </c>
      <c r="H96">
        <f t="shared" si="12"/>
        <v>17.091254237091842</v>
      </c>
      <c r="I96">
        <f t="shared" si="12"/>
        <v>20.624542372644484</v>
      </c>
      <c r="J96">
        <f t="shared" si="12"/>
        <v>18.1799999997912</v>
      </c>
      <c r="K96">
        <f t="shared" si="12"/>
        <v>15.28352542355328</v>
      </c>
      <c r="L96">
        <f t="shared" si="12"/>
        <v>15.488949152364482</v>
      </c>
      <c r="M96">
        <f t="shared" si="12"/>
        <v>14.872677965930881</v>
      </c>
      <c r="N96">
        <f t="shared" si="12"/>
        <v>13.619593220182562</v>
      </c>
      <c r="O96">
        <f t="shared" si="12"/>
        <v>11.791322033762881</v>
      </c>
      <c r="P96">
        <f t="shared" si="12"/>
        <v>10.53823728801456</v>
      </c>
      <c r="Q96">
        <f t="shared" si="12"/>
        <v>15.221898304909919</v>
      </c>
      <c r="R96">
        <f t="shared" si="12"/>
        <v>17.461016948952</v>
      </c>
      <c r="S96">
        <f t="shared" si="12"/>
        <v>16.98854237268624</v>
      </c>
      <c r="T96">
        <f t="shared" si="12"/>
        <v>16.659864406588319</v>
      </c>
      <c r="U96">
        <f t="shared" si="12"/>
        <v>14.400203389665123</v>
      </c>
      <c r="V96">
        <f t="shared" si="12"/>
        <v>13.08549152527344</v>
      </c>
      <c r="W96">
        <f t="shared" si="12"/>
        <v>11.42155932190272</v>
      </c>
      <c r="X96">
        <f t="shared" si="12"/>
        <v>10.497152542252319</v>
      </c>
      <c r="Y96">
        <f t="shared" si="12"/>
        <v>10.271186440560001</v>
      </c>
    </row>
    <row r="97" spans="2:25" x14ac:dyDescent="0.25">
      <c r="B97">
        <f t="shared" si="12"/>
        <v>10.332813559203359</v>
      </c>
      <c r="C97">
        <f t="shared" si="12"/>
        <v>10.250644067678881</v>
      </c>
      <c r="D97">
        <f t="shared" si="12"/>
        <v>11.87349152528736</v>
      </c>
      <c r="E97">
        <f t="shared" si="12"/>
        <v>12.489762711720962</v>
      </c>
      <c r="F97">
        <f t="shared" si="12"/>
        <v>16.331186440490399</v>
      </c>
      <c r="G97">
        <f t="shared" si="12"/>
        <v>16.536610169301603</v>
      </c>
      <c r="H97">
        <f t="shared" si="12"/>
        <v>15.57111864388896</v>
      </c>
      <c r="I97">
        <f t="shared" si="12"/>
        <v>18.159457626910079</v>
      </c>
      <c r="J97">
        <f t="shared" si="12"/>
        <v>16.55715254218272</v>
      </c>
      <c r="K97">
        <f t="shared" si="12"/>
        <v>15.63274576253232</v>
      </c>
      <c r="L97">
        <f t="shared" si="12"/>
        <v>13.106033898154559</v>
      </c>
      <c r="M97">
        <f t="shared" si="12"/>
        <v>15.160271186266559</v>
      </c>
      <c r="N97">
        <f t="shared" si="12"/>
        <v>18.34433898284016</v>
      </c>
      <c r="O97">
        <f t="shared" si="12"/>
        <v>16.865288135399521</v>
      </c>
      <c r="P97">
        <f t="shared" si="12"/>
        <v>21.322983050602559</v>
      </c>
      <c r="Q97">
        <f t="shared" si="12"/>
        <v>24.650847457344</v>
      </c>
      <c r="R97">
        <f t="shared" si="12"/>
        <v>25.472542372588801</v>
      </c>
      <c r="S97">
        <f t="shared" si="12"/>
        <v>25.534169491232163</v>
      </c>
      <c r="T97">
        <f t="shared" si="12"/>
        <v>22.493898304826402</v>
      </c>
      <c r="U97">
        <f t="shared" si="12"/>
        <v>18.919525423511519</v>
      </c>
      <c r="V97">
        <f t="shared" si="12"/>
        <v>15.262983050672162</v>
      </c>
      <c r="W97">
        <f t="shared" si="12"/>
        <v>14.13315254221056</v>
      </c>
      <c r="X97">
        <f t="shared" si="12"/>
        <v>14.030440677804959</v>
      </c>
      <c r="Y97">
        <f t="shared" si="12"/>
        <v>12.756813559175519</v>
      </c>
    </row>
    <row r="98" spans="2:25" x14ac:dyDescent="0.25">
      <c r="B98">
        <f t="shared" si="12"/>
        <v>13.08549152527344</v>
      </c>
      <c r="C98">
        <f t="shared" si="12"/>
        <v>15.77654237270016</v>
      </c>
      <c r="D98">
        <f t="shared" si="12"/>
        <v>13.989355932042722</v>
      </c>
      <c r="E98">
        <f t="shared" si="12"/>
        <v>14.790508474406401</v>
      </c>
      <c r="F98">
        <f t="shared" si="12"/>
        <v>16.680406779469443</v>
      </c>
      <c r="G98">
        <f t="shared" si="12"/>
        <v>15.098644067623201</v>
      </c>
      <c r="H98">
        <f t="shared" si="12"/>
        <v>16.98854237268624</v>
      </c>
      <c r="I98">
        <f t="shared" si="12"/>
        <v>19.166033898084958</v>
      </c>
      <c r="J98">
        <f t="shared" si="12"/>
        <v>14.153694915091682</v>
      </c>
      <c r="K98">
        <f t="shared" si="12"/>
        <v>15.037016948979842</v>
      </c>
      <c r="L98">
        <f t="shared" si="12"/>
        <v>16.002508474392481</v>
      </c>
      <c r="M98">
        <f t="shared" si="12"/>
        <v>15.18081355914768</v>
      </c>
      <c r="N98">
        <f t="shared" si="12"/>
        <v>15.612203389651198</v>
      </c>
      <c r="O98">
        <f t="shared" si="12"/>
        <v>18.20054237267232</v>
      </c>
      <c r="P98">
        <f t="shared" si="12"/>
        <v>18.775728813343683</v>
      </c>
      <c r="Q98">
        <f t="shared" si="12"/>
        <v>26.848881355623838</v>
      </c>
      <c r="R98">
        <f t="shared" si="12"/>
        <v>27.896542372560962</v>
      </c>
      <c r="S98">
        <f t="shared" si="12"/>
        <v>24.650847457344</v>
      </c>
      <c r="T98">
        <f t="shared" si="12"/>
        <v>24.424881355651685</v>
      </c>
      <c r="U98">
        <f t="shared" si="12"/>
        <v>20.645084745525601</v>
      </c>
      <c r="V98">
        <f t="shared" si="12"/>
        <v>17.789694915049921</v>
      </c>
      <c r="W98">
        <f t="shared" si="12"/>
        <v>15.73545762693792</v>
      </c>
      <c r="X98">
        <f t="shared" si="12"/>
        <v>13.783932203231519</v>
      </c>
      <c r="Y98">
        <f t="shared" si="12"/>
        <v>13.434711864252479</v>
      </c>
    </row>
    <row r="99" spans="2:25" x14ac:dyDescent="0.25">
      <c r="B99">
        <f t="shared" si="12"/>
        <v>14.092067796448321</v>
      </c>
      <c r="C99">
        <f t="shared" si="12"/>
        <v>14.112610169329441</v>
      </c>
      <c r="D99">
        <f t="shared" si="12"/>
        <v>16.55715254218272</v>
      </c>
      <c r="E99">
        <f t="shared" si="12"/>
        <v>16.967999999805119</v>
      </c>
      <c r="F99">
        <f t="shared" si="12"/>
        <v>16.639322033707202</v>
      </c>
      <c r="G99">
        <f t="shared" si="12"/>
        <v>17.399389830308639</v>
      </c>
      <c r="H99">
        <f t="shared" si="12"/>
        <v>17.995118643861122</v>
      </c>
      <c r="I99">
        <f t="shared" si="12"/>
        <v>19.022237287917118</v>
      </c>
      <c r="J99">
        <f t="shared" si="12"/>
        <v>15.920338982868001</v>
      </c>
      <c r="K99">
        <f t="shared" si="12"/>
        <v>15.447864406602239</v>
      </c>
      <c r="L99">
        <f t="shared" si="12"/>
        <v>14.708338982881921</v>
      </c>
      <c r="M99">
        <f t="shared" si="12"/>
        <v>16.885830508280645</v>
      </c>
      <c r="N99">
        <f t="shared" si="12"/>
        <v>17.111796609972959</v>
      </c>
      <c r="O99">
        <f t="shared" si="12"/>
        <v>17.645898304882081</v>
      </c>
      <c r="P99">
        <f t="shared" si="12"/>
        <v>19.515254237063999</v>
      </c>
      <c r="Q99">
        <f t="shared" si="12"/>
        <v>25.924474575973441</v>
      </c>
      <c r="R99">
        <f t="shared" si="12"/>
        <v>25.8833898302112</v>
      </c>
      <c r="S99">
        <f t="shared" si="12"/>
        <v>23.212881355665601</v>
      </c>
      <c r="T99">
        <f t="shared" si="12"/>
        <v>20.871050847217919</v>
      </c>
      <c r="U99">
        <f t="shared" si="12"/>
        <v>19.70013559299408</v>
      </c>
      <c r="V99">
        <f t="shared" si="12"/>
        <v>16.536610169301603</v>
      </c>
      <c r="W99">
        <f t="shared" si="12"/>
        <v>14.872677965930881</v>
      </c>
      <c r="X99">
        <f t="shared" si="12"/>
        <v>14.954847457455362</v>
      </c>
      <c r="Y99">
        <f t="shared" si="12"/>
        <v>14.174237287972799</v>
      </c>
    </row>
    <row r="100" spans="2:25" x14ac:dyDescent="0.25">
      <c r="B100">
        <f t="shared" si="12"/>
        <v>13.7633898303504</v>
      </c>
      <c r="C100">
        <f t="shared" si="12"/>
        <v>15.345152542196642</v>
      </c>
      <c r="D100">
        <f t="shared" si="12"/>
        <v>15.55057627100784</v>
      </c>
      <c r="E100">
        <f t="shared" si="12"/>
        <v>15.242440677791041</v>
      </c>
      <c r="F100">
        <f t="shared" si="12"/>
        <v>15.40677966084</v>
      </c>
      <c r="G100">
        <f t="shared" si="12"/>
        <v>14.461830508308482</v>
      </c>
      <c r="H100">
        <f t="shared" si="12"/>
        <v>14.52345762695184</v>
      </c>
      <c r="I100">
        <f t="shared" si="12"/>
        <v>17.173423728616321</v>
      </c>
      <c r="J100">
        <f t="shared" si="12"/>
        <v>16.803661016756163</v>
      </c>
      <c r="K100">
        <f t="shared" si="12"/>
        <v>16.228474576084803</v>
      </c>
      <c r="L100">
        <f t="shared" si="12"/>
        <v>16.680406779469443</v>
      </c>
      <c r="M100">
        <f t="shared" si="12"/>
        <v>15.7149152540568</v>
      </c>
      <c r="N100">
        <f t="shared" si="12"/>
        <v>17.317220338784161</v>
      </c>
      <c r="O100">
        <f t="shared" si="12"/>
        <v>18.549762711651361</v>
      </c>
      <c r="P100">
        <f t="shared" si="12"/>
        <v>21.590033898057122</v>
      </c>
      <c r="Q100">
        <f t="shared" si="12"/>
        <v>19.617966101469602</v>
      </c>
      <c r="R100">
        <f t="shared" si="12"/>
        <v>22.945830508211042</v>
      </c>
      <c r="S100">
        <f t="shared" si="12"/>
        <v>21.425694915008162</v>
      </c>
      <c r="T100">
        <f t="shared" si="12"/>
        <v>19.823389830280799</v>
      </c>
      <c r="U100">
        <f t="shared" si="12"/>
        <v>17.481559321833121</v>
      </c>
      <c r="V100">
        <f t="shared" si="12"/>
        <v>13.989355932042722</v>
      </c>
      <c r="W100">
        <f t="shared" si="12"/>
        <v>13.537423728658082</v>
      </c>
      <c r="X100">
        <f t="shared" si="12"/>
        <v>13.434711864252479</v>
      </c>
      <c r="Y100">
        <f t="shared" si="12"/>
        <v>13.619593220182562</v>
      </c>
    </row>
    <row r="101" spans="2:25" x14ac:dyDescent="0.25">
      <c r="B101">
        <f>B69*B34/1000</f>
        <v>13.557966101539201</v>
      </c>
      <c r="C101">
        <f t="shared" si="12"/>
        <v>14.35911864390288</v>
      </c>
      <c r="D101">
        <f t="shared" si="12"/>
        <v>16.967999999805119</v>
      </c>
      <c r="E101">
        <f t="shared" si="12"/>
        <v>15.87925423710576</v>
      </c>
      <c r="F101">
        <f t="shared" si="12"/>
        <v>16.392813559133764</v>
      </c>
      <c r="G101">
        <f t="shared" si="12"/>
        <v>15.221898304909919</v>
      </c>
      <c r="H101">
        <f t="shared" si="12"/>
        <v>14.5850847455952</v>
      </c>
      <c r="I101">
        <f t="shared" si="12"/>
        <v>14.52345762695184</v>
      </c>
      <c r="J101">
        <f t="shared" si="12"/>
        <v>16.947457626924002</v>
      </c>
      <c r="K101">
        <f t="shared" si="12"/>
        <v>14.564542372714079</v>
      </c>
      <c r="L101">
        <f t="shared" si="12"/>
        <v>13.00332203374896</v>
      </c>
      <c r="M101">
        <f t="shared" si="12"/>
        <v>12.859525423581118</v>
      </c>
      <c r="N101">
        <f t="shared" si="12"/>
        <v>15.32461016931552</v>
      </c>
      <c r="O101">
        <f t="shared" si="12"/>
        <v>16.967999999805119</v>
      </c>
      <c r="P101">
        <f t="shared" si="12"/>
        <v>15.817627118462401</v>
      </c>
      <c r="Q101">
        <f t="shared" si="12"/>
        <v>20.665627118406718</v>
      </c>
      <c r="R101">
        <f t="shared" si="12"/>
        <v>24.239999999721601</v>
      </c>
      <c r="S101">
        <f t="shared" si="12"/>
        <v>22.021423728560642</v>
      </c>
      <c r="T101">
        <f t="shared" si="12"/>
        <v>19.494711864182882</v>
      </c>
      <c r="U101">
        <f t="shared" si="12"/>
        <v>17.666440677763198</v>
      </c>
      <c r="V101">
        <f t="shared" si="12"/>
        <v>15.42732203372112</v>
      </c>
      <c r="W101">
        <f t="shared" si="12"/>
        <v>14.564542372714079</v>
      </c>
      <c r="X101">
        <f t="shared" si="12"/>
        <v>13.352542372727999</v>
      </c>
      <c r="Y101">
        <f t="shared" si="12"/>
        <v>13.126576271035681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9649.9234575162827</v>
      </c>
      <c r="C103" t="s">
        <v>620</v>
      </c>
      <c r="D103">
        <v>0.18</v>
      </c>
      <c r="E103">
        <f>D103*B103</f>
        <v>1736.9862223529308</v>
      </c>
      <c r="G103">
        <f>B103+E103</f>
        <v>11386.909679869214</v>
      </c>
      <c r="I103" t="s">
        <v>620</v>
      </c>
    </row>
    <row r="105" spans="2:25" x14ac:dyDescent="0.25">
      <c r="B105" t="str">
        <f>'если 3 цк'!B105</f>
        <v>Рмах</v>
      </c>
      <c r="C105">
        <f>'если 3 цк'!C105</f>
        <v>20.410434782608696</v>
      </c>
      <c r="D105" t="str">
        <f>'если 3 цк'!D105</f>
        <v>кВт</v>
      </c>
      <c r="E105" t="str">
        <f>'если 3 цк'!E105</f>
        <v>расчетная по 442 ПП РФ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 t="str">
        <f>'если 3 цк'!B107</f>
        <v>Рмах</v>
      </c>
      <c r="C107">
        <f>'если 3 цк'!C107</f>
        <v>32.591999999999999</v>
      </c>
      <c r="D107" t="str">
        <f>'если 3 цк'!D107</f>
        <v>кВт</v>
      </c>
      <c r="E107" t="str">
        <f>'если 3 цк'!E107</f>
        <v>фактическая из графиков</v>
      </c>
    </row>
    <row r="108" spans="2:25" x14ac:dyDescent="0.25">
      <c r="B108" t="str">
        <f>'если 3 цк'!B108</f>
        <v>Рмин</v>
      </c>
      <c r="C108">
        <f>'если 3 цк'!C108</f>
        <v>8.4719999999999995</v>
      </c>
      <c r="D108" t="str">
        <f>'если 3 цк'!D108</f>
        <v>кВт</v>
      </c>
      <c r="E108" t="str">
        <f>'если 3 цк'!E108</f>
        <v>фактическая из графиков</v>
      </c>
    </row>
    <row r="111" spans="2:25" x14ac:dyDescent="0.25">
      <c r="B111" t="s">
        <v>619</v>
      </c>
      <c r="E111">
        <f>'если 3 цк'!E111</f>
        <v>586187.39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11964.339493982608</v>
      </c>
      <c r="F113" t="s">
        <v>620</v>
      </c>
      <c r="H113" t="s">
        <v>622</v>
      </c>
      <c r="L113">
        <v>0.18</v>
      </c>
      <c r="M113">
        <f>L113*E113</f>
        <v>2153.5811089168697</v>
      </c>
      <c r="O113">
        <f>E113+M113</f>
        <v>14117.920602899478</v>
      </c>
      <c r="Q113" t="s">
        <v>620</v>
      </c>
    </row>
    <row r="115" spans="2:17" x14ac:dyDescent="0.25">
      <c r="B115" t="s">
        <v>621</v>
      </c>
      <c r="E115">
        <f>C107*E111/1000</f>
        <v>19105.01941488</v>
      </c>
      <c r="F115" t="s">
        <v>620</v>
      </c>
      <c r="H115" t="s">
        <v>623</v>
      </c>
      <c r="L115">
        <v>0.18</v>
      </c>
      <c r="M115">
        <f>L115*E115</f>
        <v>3438.9034946784</v>
      </c>
      <c r="O115">
        <f>E115+M115</f>
        <v>22543.922909558401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2018-01-11T03:08:48Z</dcterms:modified>
</cp:coreProperties>
</file>