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b5a8775b2b8639/Documents/dristi/Software Engineering/Labs/"/>
    </mc:Choice>
  </mc:AlternateContent>
  <xr:revisionPtr revIDLastSave="364" documentId="8_{B2805D6B-95AE-4956-936A-F4B239DB52C1}" xr6:coauthVersionLast="47" xr6:coauthVersionMax="47" xr10:uidLastSave="{5DDD66B2-62BF-4085-ADB1-4F9BBF1B0AFF}"/>
  <bookViews>
    <workbookView minimized="1" xWindow="3732" yWindow="3360" windowWidth="17280" windowHeight="8880" activeTab="1" xr2:uid="{39C40032-EAC5-4521-A7DD-2820B52128AF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</sheets>
  <definedNames>
    <definedName name="_xlchart.v1.0" hidden="1">'Exercise 2'!$D$1</definedName>
    <definedName name="_xlchart.v1.1" hidden="1">'Exercise 2'!$D$2:$D$24</definedName>
    <definedName name="_xlchart.v1.10" hidden="1">'Exercise 3'!$A$21:$A$24</definedName>
    <definedName name="_xlchart.v1.11" hidden="1">'Exercise 3'!$A$7:$A$11</definedName>
    <definedName name="_xlchart.v1.12" hidden="1">'Exercise 3'!$A$1</definedName>
    <definedName name="_xlchart.v1.13" hidden="1">'Exercise 3'!$A$2:$A$6</definedName>
    <definedName name="_xlchart.v1.2" hidden="1">'Exercise 2'!$B$1</definedName>
    <definedName name="_xlchart.v1.3" hidden="1">'Exercise 2'!$B$2:$B$24</definedName>
    <definedName name="_xlchart.v1.4" hidden="1">'Exercise 2'!$B$1</definedName>
    <definedName name="_xlchart.v1.5" hidden="1">'Exercise 2'!$B$2:$B$24</definedName>
    <definedName name="_xlchart.v1.6" hidden="1">'Exercise 2'!$C$1</definedName>
    <definedName name="_xlchart.v1.7" hidden="1">'Exercise 2'!$C$2:$C$24</definedName>
    <definedName name="_xlchart.v1.8" hidden="1">'Exercise 3'!$A$12:$A$16</definedName>
    <definedName name="_xlchart.v1.9" hidden="1">'Exercise 3'!$A$17:$A$20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4" l="1"/>
  <c r="B34" i="4"/>
  <c r="B32" i="4"/>
  <c r="C29" i="4"/>
  <c r="C28" i="4"/>
  <c r="E3" i="3"/>
  <c r="C28" i="1"/>
  <c r="C21" i="3"/>
  <c r="C17" i="3"/>
  <c r="C12" i="3"/>
  <c r="C7" i="3"/>
  <c r="C2" i="3"/>
  <c r="C28" i="3"/>
</calcChain>
</file>

<file path=xl/sharedStrings.xml><?xml version="1.0" encoding="utf-8"?>
<sst xmlns="http://schemas.openxmlformats.org/spreadsheetml/2006/main" count="74" uniqueCount="22">
  <si>
    <t>Class</t>
  </si>
  <si>
    <t>No of bugs</t>
  </si>
  <si>
    <t>Version</t>
  </si>
  <si>
    <t>Size of the class (LOC)</t>
  </si>
  <si>
    <t>A</t>
  </si>
  <si>
    <t>B</t>
  </si>
  <si>
    <t>C</t>
  </si>
  <si>
    <t>D</t>
  </si>
  <si>
    <t>E</t>
  </si>
  <si>
    <t>Grand Total</t>
  </si>
  <si>
    <t>Row Labels</t>
  </si>
  <si>
    <t>Sum of No of bugs</t>
  </si>
  <si>
    <t>Median</t>
  </si>
  <si>
    <t>Row labels</t>
  </si>
  <si>
    <t xml:space="preserve">Sum of bugs </t>
  </si>
  <si>
    <t>Median Size of Class</t>
  </si>
  <si>
    <t>Median No of Bugs</t>
  </si>
  <si>
    <t>Correlation</t>
  </si>
  <si>
    <t>N/A</t>
  </si>
  <si>
    <t>No of Bugs V/S Version</t>
  </si>
  <si>
    <t>No of Bugs V/S Size of Class</t>
  </si>
  <si>
    <t>Version v/s Size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</si>
</sst>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justify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 lab1.xlsx]Exercise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'Exercise 1'!$B$4:$B$9</c:f>
              <c:numCache>
                <c:formatCode>General</c:formatCode>
                <c:ptCount val="5"/>
                <c:pt idx="0">
                  <c:v>18</c:v>
                </c:pt>
                <c:pt idx="1">
                  <c:v>26</c:v>
                </c:pt>
                <c:pt idx="2">
                  <c:v>35</c:v>
                </c:pt>
                <c:pt idx="3">
                  <c:v>39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4D69-87E2-7EC860BE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50624"/>
        <c:axId val="444247016"/>
      </c:barChart>
      <c:catAx>
        <c:axId val="444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47016"/>
        <c:crosses val="autoZero"/>
        <c:auto val="1"/>
        <c:lblAlgn val="ctr"/>
        <c:lblOffset val="100"/>
        <c:noMultiLvlLbl val="0"/>
      </c:catAx>
      <c:valAx>
        <c:axId val="44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'Exercise 4'!$A$2:$A$24</c:f>
              <c:strCache>
                <c:ptCount val="23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C</c:v>
                </c:pt>
                <c:pt idx="11">
                  <c:v>C</c:v>
                </c:pt>
                <c:pt idx="12">
                  <c:v>C</c:v>
                </c:pt>
                <c:pt idx="13">
                  <c:v>C</c:v>
                </c:pt>
                <c:pt idx="14">
                  <c:v>C</c:v>
                </c:pt>
                <c:pt idx="15">
                  <c:v>D</c:v>
                </c:pt>
                <c:pt idx="16">
                  <c:v>D</c:v>
                </c:pt>
                <c:pt idx="17">
                  <c:v>D</c:v>
                </c:pt>
                <c:pt idx="18">
                  <c:v>D</c:v>
                </c:pt>
                <c:pt idx="19">
                  <c:v>D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</c:strCache>
            </c:strRef>
          </c:xVal>
          <c:yVal>
            <c:numRef>
              <c:f>'Exercise 4'!$B$2:$B$24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DD-4F52-84AD-062AEE5AFFC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'Exercise 4'!$A$2:$A$24</c:f>
              <c:strCache>
                <c:ptCount val="23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B</c:v>
                </c:pt>
                <c:pt idx="10">
                  <c:v>C</c:v>
                </c:pt>
                <c:pt idx="11">
                  <c:v>C</c:v>
                </c:pt>
                <c:pt idx="12">
                  <c:v>C</c:v>
                </c:pt>
                <c:pt idx="13">
                  <c:v>C</c:v>
                </c:pt>
                <c:pt idx="14">
                  <c:v>C</c:v>
                </c:pt>
                <c:pt idx="15">
                  <c:v>D</c:v>
                </c:pt>
                <c:pt idx="16">
                  <c:v>D</c:v>
                </c:pt>
                <c:pt idx="17">
                  <c:v>D</c:v>
                </c:pt>
                <c:pt idx="18">
                  <c:v>D</c:v>
                </c:pt>
                <c:pt idx="19">
                  <c:v>D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</c:strCache>
            </c:strRef>
          </c:xVal>
          <c:yVal>
            <c:numRef>
              <c:f>'Exercise 4'!$C$2:$C$24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310</c:v>
                </c:pt>
                <c:pt idx="3">
                  <c:v>400</c:v>
                </c:pt>
                <c:pt idx="4">
                  <c:v>600</c:v>
                </c:pt>
                <c:pt idx="5">
                  <c:v>500</c:v>
                </c:pt>
                <c:pt idx="6">
                  <c:v>230</c:v>
                </c:pt>
                <c:pt idx="7">
                  <c:v>375</c:v>
                </c:pt>
                <c:pt idx="8">
                  <c:v>730</c:v>
                </c:pt>
                <c:pt idx="9">
                  <c:v>731</c:v>
                </c:pt>
                <c:pt idx="10">
                  <c:v>800</c:v>
                </c:pt>
                <c:pt idx="11">
                  <c:v>150</c:v>
                </c:pt>
                <c:pt idx="12">
                  <c:v>334</c:v>
                </c:pt>
                <c:pt idx="13">
                  <c:v>900</c:v>
                </c:pt>
                <c:pt idx="14">
                  <c:v>207</c:v>
                </c:pt>
                <c:pt idx="15">
                  <c:v>760</c:v>
                </c:pt>
                <c:pt idx="16">
                  <c:v>100</c:v>
                </c:pt>
                <c:pt idx="17">
                  <c:v>2000</c:v>
                </c:pt>
                <c:pt idx="18">
                  <c:v>350</c:v>
                </c:pt>
                <c:pt idx="19">
                  <c:v>65</c:v>
                </c:pt>
                <c:pt idx="20">
                  <c:v>70</c:v>
                </c:pt>
                <c:pt idx="21">
                  <c:v>72</c:v>
                </c:pt>
                <c:pt idx="22">
                  <c:v>1378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ADD-4F52-84AD-062AEE5A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71743"/>
        <c:axId val="19214353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'Exercise 4'!$A$2:$A$24</c15:sqref>
                        </c15:formulaRef>
                      </c:ext>
                    </c:extLst>
                    <c:strCache>
                      <c:ptCount val="23"/>
                      <c:pt idx="0">
                        <c:v>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A</c:v>
                      </c:pt>
                      <c:pt idx="4">
                        <c:v>A</c:v>
                      </c:pt>
                      <c:pt idx="5">
                        <c:v>B</c:v>
                      </c:pt>
                      <c:pt idx="6">
                        <c:v>B</c:v>
                      </c:pt>
                      <c:pt idx="7">
                        <c:v>B</c:v>
                      </c:pt>
                      <c:pt idx="8">
                        <c:v>B</c:v>
                      </c:pt>
                      <c:pt idx="9">
                        <c:v>B</c:v>
                      </c:pt>
                      <c:pt idx="10">
                        <c:v>C</c:v>
                      </c:pt>
                      <c:pt idx="11">
                        <c:v>C</c:v>
                      </c:pt>
                      <c:pt idx="12">
                        <c:v>C</c:v>
                      </c:pt>
                      <c:pt idx="13">
                        <c:v>C</c:v>
                      </c:pt>
                      <c:pt idx="14">
                        <c:v>C</c:v>
                      </c:pt>
                      <c:pt idx="15">
                        <c:v>D</c:v>
                      </c:pt>
                      <c:pt idx="16">
                        <c:v>D</c:v>
                      </c:pt>
                      <c:pt idx="17">
                        <c:v>D</c:v>
                      </c:pt>
                      <c:pt idx="18">
                        <c:v>D</c:v>
                      </c:pt>
                      <c:pt idx="19">
                        <c:v>D</c:v>
                      </c:pt>
                      <c:pt idx="20">
                        <c:v>E</c:v>
                      </c:pt>
                      <c:pt idx="21">
                        <c:v>E</c:v>
                      </c:pt>
                      <c:pt idx="22">
                        <c:v>E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'Exercise 4'!$D$2:$D$24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5ADD-4F52-84AD-062AEE5AFFC0}"/>
                  </c:ext>
                </c:extLst>
              </c15:ser>
            </c15:filteredScatterSeries>
          </c:ext>
        </c:extLst>
      </c:scatterChart>
      <c:valAx>
        <c:axId val="202757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35311"/>
        <c:crosses val="autoZero"/>
        <c:crossBetween val="midCat"/>
      </c:valAx>
      <c:valAx>
        <c:axId val="19214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7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9D695F0B-3DE9-4035-8FC7-52563845E93F}">
          <cx:tx>
            <cx:txData>
              <cx:f>_xlchart.v1.2</cx:f>
              <cx:v>No of bugs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562565B-0AB6-4D49-A658-C105EC504D0F}">
          <cx:tx>
            <cx:txData>
              <cx:f>_xlchart.v1.0</cx:f>
              <cx:v>Size of the class (LOC)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2ED6D81A-479B-47C4-9836-ADCEAF808A95}">
          <cx:tx>
            <cx:txData>
              <cx:f>_xlchart.v1.4</cx:f>
              <cx:v>No of bugs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DF20FB-30AE-4D5A-9A6A-BFD55DD4FBC2}">
          <cx:tx>
            <cx:txData>
              <cx:f>_xlchart.v1.6</cx:f>
              <cx:v>Version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Version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Version 1</a:t>
          </a:r>
        </a:p>
      </cx:txPr>
    </cx:title>
    <cx:plotArea>
      <cx:plotAreaRegion>
        <cx:series layoutId="boxWhisker" uniqueId="{7D2269F2-067A-477A-934D-915F57221CD6}">
          <cx:tx>
            <cx:txData>
              <cx:f>_xlchart.v1.12</cx:f>
              <cx:v>No of bugs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Version 2</a:t>
            </a:r>
            <a:endParaRPr lang="en-GB">
              <a:effectLst/>
            </a:endParaRPr>
          </a:p>
        </cx:rich>
      </cx:tx>
    </cx:title>
    <cx:plotArea>
      <cx:plotAreaRegion>
        <cx:series layoutId="boxWhisker" uniqueId="{4587DE3E-316B-4F78-AFFB-0ACECEE42DF5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Version 3</a:t>
            </a:r>
            <a:endParaRPr lang="en-GB">
              <a:effectLst/>
            </a:endParaRPr>
          </a:p>
        </cx:rich>
      </cx:tx>
    </cx:title>
    <cx:plotArea>
      <cx:plotAreaRegion>
        <cx:series layoutId="boxWhisker" uniqueId="{9127BA14-D59E-4D6F-8A2C-8EE70CABF570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Version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Version 4</a:t>
          </a:r>
        </a:p>
      </cx:txPr>
    </cx:title>
    <cx:plotArea>
      <cx:plotAreaRegion>
        <cx:series layoutId="boxWhisker" uniqueId="{85CC781C-8B26-492D-B736-DAD55D6CE5C5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Version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Version 5</a:t>
          </a:r>
        </a:p>
      </cx:txPr>
    </cx:title>
    <cx:plotArea>
      <cx:plotAreaRegion>
        <cx:series layoutId="boxWhisker" uniqueId="{8B6CB01C-111A-447B-9734-AAF7AB0B44F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42862</xdr:rowOff>
    </xdr:from>
    <xdr:to>
      <xdr:col>8</xdr:col>
      <xdr:colOff>490537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A0BA9-C63F-433C-94DB-AB2239E84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3</xdr:row>
      <xdr:rowOff>4762</xdr:rowOff>
    </xdr:from>
    <xdr:to>
      <xdr:col>21</xdr:col>
      <xdr:colOff>380999</xdr:colOff>
      <xdr:row>22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7E90EF-780D-4000-AE5F-404234671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5164" y="553402"/>
              <a:ext cx="4600575" cy="3565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323849</xdr:colOff>
      <xdr:row>2</xdr:row>
      <xdr:rowOff>166687</xdr:rowOff>
    </xdr:from>
    <xdr:to>
      <xdr:col>13</xdr:col>
      <xdr:colOff>66674</xdr:colOff>
      <xdr:row>22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DDAC84-B997-475B-9345-822235065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4989" y="532447"/>
              <a:ext cx="4619625" cy="3633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285750</xdr:colOff>
      <xdr:row>25</xdr:row>
      <xdr:rowOff>109537</xdr:rowOff>
    </xdr:from>
    <xdr:to>
      <xdr:col>13</xdr:col>
      <xdr:colOff>590550</xdr:colOff>
      <xdr:row>39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7A4C730-5045-4ADD-934F-F07174656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6490" y="468153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10</xdr:row>
      <xdr:rowOff>109537</xdr:rowOff>
    </xdr:from>
    <xdr:to>
      <xdr:col>12</xdr:col>
      <xdr:colOff>28575</xdr:colOff>
      <xdr:row>24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139F1F-59C9-44FB-A344-BAA22BAF8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9435" y="193833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11</xdr:row>
      <xdr:rowOff>4762</xdr:rowOff>
    </xdr:from>
    <xdr:to>
      <xdr:col>19</xdr:col>
      <xdr:colOff>438150</xdr:colOff>
      <xdr:row>25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0A3F18-873E-42D9-9A0F-D771C36655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6210" y="201644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57150</xdr:colOff>
      <xdr:row>11</xdr:row>
      <xdr:rowOff>4762</xdr:rowOff>
    </xdr:from>
    <xdr:to>
      <xdr:col>27</xdr:col>
      <xdr:colOff>361950</xdr:colOff>
      <xdr:row>25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52885D8-476B-45DC-A998-148519C4E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6810" y="201644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276225</xdr:colOff>
      <xdr:row>26</xdr:row>
      <xdr:rowOff>176212</xdr:rowOff>
    </xdr:from>
    <xdr:to>
      <xdr:col>11</xdr:col>
      <xdr:colOff>581025</xdr:colOff>
      <xdr:row>41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09A612F-56E4-417E-910D-C27E478C5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2285" y="4931092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504825</xdr:colOff>
      <xdr:row>28</xdr:row>
      <xdr:rowOff>23812</xdr:rowOff>
    </xdr:from>
    <xdr:to>
      <xdr:col>20</xdr:col>
      <xdr:colOff>200025</xdr:colOff>
      <xdr:row>42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F2D186D-9F8E-4157-B4ED-E34E0D785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7685" y="514445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5</xdr:row>
      <xdr:rowOff>186690</xdr:rowOff>
    </xdr:from>
    <xdr:to>
      <xdr:col>14</xdr:col>
      <xdr:colOff>563880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7EF49-254D-F8B9-E91A-CF8AFAA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isti Kelra (Student)" refreshedDate="45196.473096643516" createdVersion="6" refreshedVersion="6" minRefreshableVersion="3" recordCount="23" xr:uid="{2A4001FE-E8D5-4651-9FA2-E2220601CF3B}">
  <cacheSource type="worksheet">
    <worksheetSource ref="B1:C24" sheet="Exercise 2"/>
  </cacheSource>
  <cacheFields count="2">
    <cacheField name="No of bugs" numFmtId="0">
      <sharedItems containsSemiMixedTypes="0" containsString="0" containsNumber="1" containsInteger="1" minValue="1" maxValue="13"/>
    </cacheField>
    <cacheField name="Vers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2"/>
    <x v="0"/>
  </r>
  <r>
    <n v="4"/>
    <x v="1"/>
  </r>
  <r>
    <n v="6"/>
    <x v="2"/>
  </r>
  <r>
    <n v="9"/>
    <x v="3"/>
  </r>
  <r>
    <n v="10"/>
    <x v="4"/>
  </r>
  <r>
    <n v="3"/>
    <x v="0"/>
  </r>
  <r>
    <n v="5"/>
    <x v="1"/>
  </r>
  <r>
    <n v="8"/>
    <x v="2"/>
  </r>
  <r>
    <n v="8"/>
    <x v="3"/>
  </r>
  <r>
    <n v="12"/>
    <x v="4"/>
  </r>
  <r>
    <n v="3"/>
    <x v="0"/>
  </r>
  <r>
    <n v="5"/>
    <x v="1"/>
  </r>
  <r>
    <n v="7"/>
    <x v="2"/>
  </r>
  <r>
    <n v="10"/>
    <x v="3"/>
  </r>
  <r>
    <n v="13"/>
    <x v="4"/>
  </r>
  <r>
    <n v="9"/>
    <x v="0"/>
  </r>
  <r>
    <n v="11"/>
    <x v="1"/>
  </r>
  <r>
    <n v="13"/>
    <x v="2"/>
  </r>
  <r>
    <n v="12"/>
    <x v="3"/>
  </r>
  <r>
    <n v="1"/>
    <x v="4"/>
  </r>
  <r>
    <n v="1"/>
    <x v="0"/>
  </r>
  <r>
    <n v="1"/>
    <x v="1"/>
  </r>
  <r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1C31B-2602-44BE-8868-E6B268AA0CD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 of bug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1086-2026-46F5-A1EF-7DA6E920A6F5}">
  <dimension ref="A3:B28"/>
  <sheetViews>
    <sheetView workbookViewId="0">
      <selection activeCell="A23" sqref="A23"/>
    </sheetView>
  </sheetViews>
  <sheetFormatPr defaultRowHeight="14.4" x14ac:dyDescent="0.3"/>
  <cols>
    <col min="1" max="1" width="13.109375" bestFit="1" customWidth="1"/>
    <col min="2" max="2" width="17.33203125" bestFit="1" customWidth="1"/>
    <col min="3" max="5" width="16.33203125" bestFit="1" customWidth="1"/>
    <col min="6" max="6" width="11.33203125" bestFit="1" customWidth="1"/>
  </cols>
  <sheetData>
    <row r="3" spans="1:2" x14ac:dyDescent="0.3">
      <c r="A3" s="1" t="s">
        <v>10</v>
      </c>
      <c r="B3" t="s">
        <v>11</v>
      </c>
    </row>
    <row r="4" spans="1:2" x14ac:dyDescent="0.3">
      <c r="A4" s="2">
        <v>1</v>
      </c>
      <c r="B4">
        <v>18</v>
      </c>
    </row>
    <row r="5" spans="1:2" x14ac:dyDescent="0.3">
      <c r="A5" s="2">
        <v>2</v>
      </c>
      <c r="B5">
        <v>26</v>
      </c>
    </row>
    <row r="6" spans="1:2" x14ac:dyDescent="0.3">
      <c r="A6" s="2">
        <v>3</v>
      </c>
      <c r="B6">
        <v>35</v>
      </c>
    </row>
    <row r="7" spans="1:2" x14ac:dyDescent="0.3">
      <c r="A7" s="2">
        <v>4</v>
      </c>
      <c r="B7">
        <v>39</v>
      </c>
    </row>
    <row r="8" spans="1:2" x14ac:dyDescent="0.3">
      <c r="A8" s="2">
        <v>5</v>
      </c>
      <c r="B8">
        <v>36</v>
      </c>
    </row>
    <row r="9" spans="1:2" x14ac:dyDescent="0.3">
      <c r="A9" s="2" t="s">
        <v>9</v>
      </c>
      <c r="B9">
        <v>154</v>
      </c>
    </row>
    <row r="23" spans="1:2" x14ac:dyDescent="0.3">
      <c r="A23" t="s">
        <v>13</v>
      </c>
      <c r="B23" t="s">
        <v>14</v>
      </c>
    </row>
    <row r="24" spans="1:2" x14ac:dyDescent="0.3">
      <c r="A24" s="2">
        <v>1</v>
      </c>
      <c r="B24">
        <v>18</v>
      </c>
    </row>
    <row r="25" spans="1:2" x14ac:dyDescent="0.3">
      <c r="A25" s="2">
        <v>2</v>
      </c>
      <c r="B25">
        <v>26</v>
      </c>
    </row>
    <row r="26" spans="1:2" x14ac:dyDescent="0.3">
      <c r="A26" s="2">
        <v>3</v>
      </c>
      <c r="B26">
        <v>35</v>
      </c>
    </row>
    <row r="27" spans="1:2" x14ac:dyDescent="0.3">
      <c r="A27" s="2">
        <v>4</v>
      </c>
      <c r="B27">
        <v>39</v>
      </c>
    </row>
    <row r="28" spans="1:2" x14ac:dyDescent="0.3">
      <c r="A28" s="2">
        <v>5</v>
      </c>
      <c r="B28">
        <v>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F1A1-1873-45E7-AFD7-29BF0BC6D773}">
  <dimension ref="A1:D28"/>
  <sheetViews>
    <sheetView tabSelected="1" topLeftCell="C10" zoomScale="97" workbookViewId="0">
      <selection activeCell="C28" sqref="C28"/>
    </sheetView>
  </sheetViews>
  <sheetFormatPr defaultRowHeight="14.4" x14ac:dyDescent="0.3"/>
  <cols>
    <col min="2" max="2" width="19.6640625" customWidth="1"/>
    <col min="3" max="3" width="18.5546875" customWidth="1"/>
    <col min="4" max="4" width="21.441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3" t="s">
        <v>4</v>
      </c>
      <c r="B2" s="3">
        <v>2</v>
      </c>
      <c r="C2" s="3">
        <v>1</v>
      </c>
      <c r="D2" s="3">
        <v>100</v>
      </c>
    </row>
    <row r="3" spans="1:4" x14ac:dyDescent="0.3">
      <c r="A3" s="3" t="s">
        <v>4</v>
      </c>
      <c r="B3" s="3">
        <v>4</v>
      </c>
      <c r="C3" s="3">
        <v>2</v>
      </c>
      <c r="D3" s="3">
        <v>200</v>
      </c>
    </row>
    <row r="4" spans="1:4" x14ac:dyDescent="0.3">
      <c r="A4" s="3" t="s">
        <v>4</v>
      </c>
      <c r="B4" s="3">
        <v>6</v>
      </c>
      <c r="C4" s="3">
        <v>3</v>
      </c>
      <c r="D4" s="3">
        <v>310</v>
      </c>
    </row>
    <row r="5" spans="1:4" x14ac:dyDescent="0.3">
      <c r="A5" s="3" t="s">
        <v>4</v>
      </c>
      <c r="B5" s="3">
        <v>9</v>
      </c>
      <c r="C5" s="3">
        <v>4</v>
      </c>
      <c r="D5" s="3">
        <v>400</v>
      </c>
    </row>
    <row r="6" spans="1:4" x14ac:dyDescent="0.3">
      <c r="A6" s="3" t="s">
        <v>4</v>
      </c>
      <c r="B6" s="3">
        <v>10</v>
      </c>
      <c r="C6" s="3">
        <v>5</v>
      </c>
      <c r="D6" s="3">
        <v>600</v>
      </c>
    </row>
    <row r="7" spans="1:4" x14ac:dyDescent="0.3">
      <c r="A7" s="3" t="s">
        <v>5</v>
      </c>
      <c r="B7" s="3">
        <v>3</v>
      </c>
      <c r="C7" s="3">
        <v>1</v>
      </c>
      <c r="D7" s="3">
        <v>500</v>
      </c>
    </row>
    <row r="8" spans="1:4" x14ac:dyDescent="0.3">
      <c r="A8" s="3" t="s">
        <v>5</v>
      </c>
      <c r="B8" s="3">
        <v>5</v>
      </c>
      <c r="C8" s="3">
        <v>2</v>
      </c>
      <c r="D8" s="3">
        <v>230</v>
      </c>
    </row>
    <row r="9" spans="1:4" x14ac:dyDescent="0.3">
      <c r="A9" s="3" t="s">
        <v>5</v>
      </c>
      <c r="B9" s="3">
        <v>8</v>
      </c>
      <c r="C9" s="3">
        <v>3</v>
      </c>
      <c r="D9" s="3">
        <v>375</v>
      </c>
    </row>
    <row r="10" spans="1:4" x14ac:dyDescent="0.3">
      <c r="A10" s="3" t="s">
        <v>5</v>
      </c>
      <c r="B10" s="3">
        <v>8</v>
      </c>
      <c r="C10" s="3">
        <v>4</v>
      </c>
      <c r="D10" s="3">
        <v>730</v>
      </c>
    </row>
    <row r="11" spans="1:4" x14ac:dyDescent="0.3">
      <c r="A11" s="3" t="s">
        <v>5</v>
      </c>
      <c r="B11" s="3">
        <v>12</v>
      </c>
      <c r="C11" s="3">
        <v>5</v>
      </c>
      <c r="D11" s="3">
        <v>731</v>
      </c>
    </row>
    <row r="12" spans="1:4" x14ac:dyDescent="0.3">
      <c r="A12" s="3" t="s">
        <v>6</v>
      </c>
      <c r="B12" s="3">
        <v>3</v>
      </c>
      <c r="C12" s="3">
        <v>1</v>
      </c>
      <c r="D12" s="3">
        <v>800</v>
      </c>
    </row>
    <row r="13" spans="1:4" x14ac:dyDescent="0.3">
      <c r="A13" s="3" t="s">
        <v>6</v>
      </c>
      <c r="B13" s="3">
        <v>5</v>
      </c>
      <c r="C13" s="3">
        <v>2</v>
      </c>
      <c r="D13" s="3">
        <v>150</v>
      </c>
    </row>
    <row r="14" spans="1:4" x14ac:dyDescent="0.3">
      <c r="A14" s="3" t="s">
        <v>6</v>
      </c>
      <c r="B14" s="3">
        <v>7</v>
      </c>
      <c r="C14" s="3">
        <v>3</v>
      </c>
      <c r="D14" s="3">
        <v>334</v>
      </c>
    </row>
    <row r="15" spans="1:4" x14ac:dyDescent="0.3">
      <c r="A15" s="3" t="s">
        <v>6</v>
      </c>
      <c r="B15" s="3">
        <v>10</v>
      </c>
      <c r="C15" s="3">
        <v>4</v>
      </c>
      <c r="D15" s="3">
        <v>900</v>
      </c>
    </row>
    <row r="16" spans="1:4" x14ac:dyDescent="0.3">
      <c r="A16" s="3" t="s">
        <v>6</v>
      </c>
      <c r="B16" s="3">
        <v>13</v>
      </c>
      <c r="C16" s="3">
        <v>5</v>
      </c>
      <c r="D16" s="3">
        <v>207</v>
      </c>
    </row>
    <row r="17" spans="1:4" x14ac:dyDescent="0.3">
      <c r="A17" s="3" t="s">
        <v>7</v>
      </c>
      <c r="B17" s="3">
        <v>9</v>
      </c>
      <c r="C17" s="3">
        <v>1</v>
      </c>
      <c r="D17" s="3">
        <v>760</v>
      </c>
    </row>
    <row r="18" spans="1:4" x14ac:dyDescent="0.3">
      <c r="A18" s="3" t="s">
        <v>7</v>
      </c>
      <c r="B18" s="3">
        <v>11</v>
      </c>
      <c r="C18" s="3">
        <v>2</v>
      </c>
      <c r="D18" s="3">
        <v>100</v>
      </c>
    </row>
    <row r="19" spans="1:4" x14ac:dyDescent="0.3">
      <c r="A19" s="3" t="s">
        <v>7</v>
      </c>
      <c r="B19" s="3">
        <v>13</v>
      </c>
      <c r="C19" s="3">
        <v>3</v>
      </c>
      <c r="D19" s="3">
        <v>2000</v>
      </c>
    </row>
    <row r="20" spans="1:4" x14ac:dyDescent="0.3">
      <c r="A20" s="3" t="s">
        <v>7</v>
      </c>
      <c r="B20" s="3">
        <v>12</v>
      </c>
      <c r="C20" s="3">
        <v>4</v>
      </c>
      <c r="D20" s="3">
        <v>350</v>
      </c>
    </row>
    <row r="21" spans="1:4" x14ac:dyDescent="0.3">
      <c r="A21" s="3" t="s">
        <v>7</v>
      </c>
      <c r="B21" s="3">
        <v>1</v>
      </c>
      <c r="C21" s="3">
        <v>5</v>
      </c>
      <c r="D21" s="3">
        <v>65</v>
      </c>
    </row>
    <row r="22" spans="1:4" x14ac:dyDescent="0.3">
      <c r="A22" s="3" t="s">
        <v>8</v>
      </c>
      <c r="B22" s="3">
        <v>1</v>
      </c>
      <c r="C22" s="3">
        <v>1</v>
      </c>
      <c r="D22" s="3">
        <v>70</v>
      </c>
    </row>
    <row r="23" spans="1:4" x14ac:dyDescent="0.3">
      <c r="A23" s="3" t="s">
        <v>8</v>
      </c>
      <c r="B23" s="3">
        <v>1</v>
      </c>
      <c r="C23" s="3">
        <v>2</v>
      </c>
      <c r="D23" s="3">
        <v>72</v>
      </c>
    </row>
    <row r="24" spans="1:4" x14ac:dyDescent="0.3">
      <c r="A24" s="3" t="s">
        <v>8</v>
      </c>
      <c r="B24" s="3">
        <v>1</v>
      </c>
      <c r="C24" s="3">
        <v>3</v>
      </c>
      <c r="D24" s="3">
        <v>1378</v>
      </c>
    </row>
    <row r="27" spans="1:4" x14ac:dyDescent="0.3">
      <c r="C27" t="s">
        <v>15</v>
      </c>
    </row>
    <row r="28" spans="1:4" x14ac:dyDescent="0.3">
      <c r="C28">
        <f>MEDIAN(D2:D24)</f>
        <v>350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DA61-454A-4865-87DF-630A2BD0692F}">
  <dimension ref="A1:E32"/>
  <sheetViews>
    <sheetView workbookViewId="0">
      <selection activeCell="E4" sqref="E4"/>
    </sheetView>
  </sheetViews>
  <sheetFormatPr defaultRowHeight="14.4" x14ac:dyDescent="0.3"/>
  <cols>
    <col min="1" max="1" width="12.5546875" customWidth="1"/>
    <col min="2" max="2" width="10" customWidth="1"/>
    <col min="3" max="3" width="8.88671875" style="3"/>
    <col min="5" max="5" width="16.5546875" customWidth="1"/>
  </cols>
  <sheetData>
    <row r="1" spans="1:5" x14ac:dyDescent="0.3">
      <c r="A1" s="3" t="s">
        <v>1</v>
      </c>
      <c r="B1" s="4" t="s">
        <v>2</v>
      </c>
      <c r="C1" s="3" t="s">
        <v>12</v>
      </c>
    </row>
    <row r="2" spans="1:5" x14ac:dyDescent="0.3">
      <c r="A2" s="3">
        <v>2</v>
      </c>
      <c r="B2" s="4">
        <v>1</v>
      </c>
      <c r="C2" s="5">
        <f>MEDIAN(A2:A6)</f>
        <v>3</v>
      </c>
      <c r="E2" t="s">
        <v>16</v>
      </c>
    </row>
    <row r="3" spans="1:5" x14ac:dyDescent="0.3">
      <c r="A3" s="3">
        <v>3</v>
      </c>
      <c r="B3" s="4">
        <v>1</v>
      </c>
      <c r="C3" s="5"/>
      <c r="E3">
        <f>MEDIAN(A2:A24)</f>
        <v>7</v>
      </c>
    </row>
    <row r="4" spans="1:5" x14ac:dyDescent="0.3">
      <c r="A4" s="3">
        <v>3</v>
      </c>
      <c r="B4" s="4">
        <v>1</v>
      </c>
      <c r="C4" s="5"/>
    </row>
    <row r="5" spans="1:5" x14ac:dyDescent="0.3">
      <c r="A5" s="3">
        <v>9</v>
      </c>
      <c r="B5" s="4">
        <v>1</v>
      </c>
      <c r="C5" s="5"/>
    </row>
    <row r="6" spans="1:5" x14ac:dyDescent="0.3">
      <c r="A6" s="3">
        <v>1</v>
      </c>
      <c r="B6" s="4">
        <v>1</v>
      </c>
      <c r="C6" s="5"/>
    </row>
    <row r="7" spans="1:5" x14ac:dyDescent="0.3">
      <c r="A7" s="3">
        <v>4</v>
      </c>
      <c r="B7" s="4">
        <v>2</v>
      </c>
      <c r="C7" s="6">
        <f>MEDIAN(A7:A11)</f>
        <v>5</v>
      </c>
    </row>
    <row r="8" spans="1:5" x14ac:dyDescent="0.3">
      <c r="A8" s="3">
        <v>5</v>
      </c>
      <c r="B8" s="4">
        <v>2</v>
      </c>
      <c r="C8" s="6"/>
    </row>
    <row r="9" spans="1:5" x14ac:dyDescent="0.3">
      <c r="A9" s="3">
        <v>5</v>
      </c>
      <c r="B9" s="4">
        <v>2</v>
      </c>
      <c r="C9" s="6"/>
    </row>
    <row r="10" spans="1:5" x14ac:dyDescent="0.3">
      <c r="A10" s="3">
        <v>11</v>
      </c>
      <c r="B10" s="4">
        <v>2</v>
      </c>
      <c r="C10" s="6"/>
    </row>
    <row r="11" spans="1:5" x14ac:dyDescent="0.3">
      <c r="A11" s="3">
        <v>1</v>
      </c>
      <c r="B11" s="4">
        <v>2</v>
      </c>
      <c r="C11" s="6"/>
    </row>
    <row r="12" spans="1:5" x14ac:dyDescent="0.3">
      <c r="A12" s="3">
        <v>6</v>
      </c>
      <c r="B12" s="4">
        <v>3</v>
      </c>
      <c r="C12" s="6">
        <f>MEDIAN(A12:A16)</f>
        <v>7</v>
      </c>
    </row>
    <row r="13" spans="1:5" x14ac:dyDescent="0.3">
      <c r="A13" s="3">
        <v>8</v>
      </c>
      <c r="B13" s="4">
        <v>3</v>
      </c>
      <c r="C13" s="6"/>
    </row>
    <row r="14" spans="1:5" x14ac:dyDescent="0.3">
      <c r="A14" s="3">
        <v>7</v>
      </c>
      <c r="B14" s="4">
        <v>3</v>
      </c>
      <c r="C14" s="6"/>
    </row>
    <row r="15" spans="1:5" x14ac:dyDescent="0.3">
      <c r="A15" s="3">
        <v>13</v>
      </c>
      <c r="B15" s="4">
        <v>3</v>
      </c>
      <c r="C15" s="6"/>
    </row>
    <row r="16" spans="1:5" x14ac:dyDescent="0.3">
      <c r="A16" s="3">
        <v>1</v>
      </c>
      <c r="B16" s="4">
        <v>3</v>
      </c>
      <c r="C16" s="6"/>
    </row>
    <row r="17" spans="1:3" x14ac:dyDescent="0.3">
      <c r="A17" s="3">
        <v>9</v>
      </c>
      <c r="B17" s="4">
        <v>4</v>
      </c>
      <c r="C17" s="6">
        <f>MEDIAN(A17:A20)</f>
        <v>9.5</v>
      </c>
    </row>
    <row r="18" spans="1:3" x14ac:dyDescent="0.3">
      <c r="A18" s="3">
        <v>8</v>
      </c>
      <c r="B18" s="4">
        <v>4</v>
      </c>
      <c r="C18" s="6"/>
    </row>
    <row r="19" spans="1:3" x14ac:dyDescent="0.3">
      <c r="A19" s="3">
        <v>10</v>
      </c>
      <c r="B19" s="4">
        <v>4</v>
      </c>
      <c r="C19" s="6"/>
    </row>
    <row r="20" spans="1:3" x14ac:dyDescent="0.3">
      <c r="A20" s="3">
        <v>12</v>
      </c>
      <c r="B20" s="4">
        <v>4</v>
      </c>
      <c r="C20" s="6"/>
    </row>
    <row r="21" spans="1:3" x14ac:dyDescent="0.3">
      <c r="A21" s="3">
        <v>10</v>
      </c>
      <c r="B21" s="4">
        <v>5</v>
      </c>
      <c r="C21" s="6">
        <f>MEDIAN(A21:A24)</f>
        <v>11</v>
      </c>
    </row>
    <row r="22" spans="1:3" x14ac:dyDescent="0.3">
      <c r="A22" s="3">
        <v>12</v>
      </c>
      <c r="B22" s="4">
        <v>5</v>
      </c>
      <c r="C22" s="6"/>
    </row>
    <row r="23" spans="1:3" x14ac:dyDescent="0.3">
      <c r="A23" s="3">
        <v>13</v>
      </c>
      <c r="B23" s="4">
        <v>5</v>
      </c>
      <c r="C23" s="6"/>
    </row>
    <row r="24" spans="1:3" x14ac:dyDescent="0.3">
      <c r="A24" s="3">
        <v>1</v>
      </c>
      <c r="B24" s="4">
        <v>5</v>
      </c>
      <c r="C24" s="6"/>
    </row>
    <row r="27" spans="1:3" x14ac:dyDescent="0.3">
      <c r="A27" s="3" t="s">
        <v>1</v>
      </c>
      <c r="B27" s="4" t="s">
        <v>2</v>
      </c>
      <c r="C27" s="3" t="s">
        <v>12</v>
      </c>
    </row>
    <row r="28" spans="1:3" x14ac:dyDescent="0.3">
      <c r="A28" s="3">
        <v>1</v>
      </c>
      <c r="B28" s="4">
        <v>1</v>
      </c>
      <c r="C28" s="7">
        <f>MEDIAN(A28:A32)</f>
        <v>3</v>
      </c>
    </row>
    <row r="29" spans="1:3" x14ac:dyDescent="0.3">
      <c r="A29" s="3">
        <v>2</v>
      </c>
      <c r="B29" s="4">
        <v>1</v>
      </c>
    </row>
    <row r="30" spans="1:3" x14ac:dyDescent="0.3">
      <c r="A30" s="3">
        <v>3</v>
      </c>
      <c r="B30" s="4">
        <v>1</v>
      </c>
    </row>
    <row r="31" spans="1:3" x14ac:dyDescent="0.3">
      <c r="A31" s="3">
        <v>3</v>
      </c>
      <c r="B31" s="4">
        <v>1</v>
      </c>
    </row>
    <row r="32" spans="1:3" x14ac:dyDescent="0.3">
      <c r="A32" s="3">
        <v>9</v>
      </c>
      <c r="B32" s="4">
        <v>1</v>
      </c>
    </row>
  </sheetData>
  <sortState xmlns:xlrd2="http://schemas.microsoft.com/office/spreadsheetml/2017/richdata2" ref="A28:B32">
    <sortCondition ref="A27"/>
  </sortState>
  <mergeCells count="5">
    <mergeCell ref="C2:C6"/>
    <mergeCell ref="C7:C11"/>
    <mergeCell ref="C12:C16"/>
    <mergeCell ref="C17:C20"/>
    <mergeCell ref="C21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A3B5-3668-4CE5-A7C3-702238269B3C}">
  <dimension ref="A1:D34"/>
  <sheetViews>
    <sheetView topLeftCell="A9" workbookViewId="0">
      <selection activeCell="B34" sqref="B34"/>
    </sheetView>
  </sheetViews>
  <sheetFormatPr defaultRowHeight="14.4" x14ac:dyDescent="0.3"/>
  <cols>
    <col min="1" max="1" width="26.21875" customWidth="1"/>
    <col min="2" max="2" width="14.88671875" customWidth="1"/>
    <col min="3" max="3" width="19.109375" customWidth="1"/>
  </cols>
  <sheetData>
    <row r="1" spans="1:4" ht="15" thickBot="1" x14ac:dyDescent="0.35">
      <c r="A1" s="8" t="s">
        <v>0</v>
      </c>
      <c r="B1" s="9" t="s">
        <v>1</v>
      </c>
      <c r="C1" s="9" t="s">
        <v>3</v>
      </c>
      <c r="D1" s="10" t="s">
        <v>2</v>
      </c>
    </row>
    <row r="2" spans="1:4" ht="15" thickBot="1" x14ac:dyDescent="0.35">
      <c r="A2" s="11" t="s">
        <v>4</v>
      </c>
      <c r="B2" s="12">
        <v>2</v>
      </c>
      <c r="C2" s="12">
        <v>100</v>
      </c>
      <c r="D2" s="12">
        <v>1</v>
      </c>
    </row>
    <row r="3" spans="1:4" ht="15" thickBot="1" x14ac:dyDescent="0.35">
      <c r="A3" s="11" t="s">
        <v>4</v>
      </c>
      <c r="B3" s="12">
        <v>4</v>
      </c>
      <c r="C3" s="12">
        <v>200</v>
      </c>
      <c r="D3" s="12">
        <v>2</v>
      </c>
    </row>
    <row r="4" spans="1:4" ht="15" thickBot="1" x14ac:dyDescent="0.35">
      <c r="A4" s="11" t="s">
        <v>4</v>
      </c>
      <c r="B4" s="12">
        <v>6</v>
      </c>
      <c r="C4" s="12">
        <v>310</v>
      </c>
      <c r="D4" s="12">
        <v>3</v>
      </c>
    </row>
    <row r="5" spans="1:4" ht="15" thickBot="1" x14ac:dyDescent="0.35">
      <c r="A5" s="11" t="s">
        <v>4</v>
      </c>
      <c r="B5" s="12">
        <v>9</v>
      </c>
      <c r="C5" s="12">
        <v>400</v>
      </c>
      <c r="D5" s="12">
        <v>4</v>
      </c>
    </row>
    <row r="6" spans="1:4" ht="15" thickBot="1" x14ac:dyDescent="0.35">
      <c r="A6" s="11" t="s">
        <v>4</v>
      </c>
      <c r="B6" s="12">
        <v>10</v>
      </c>
      <c r="C6" s="12">
        <v>600</v>
      </c>
      <c r="D6" s="12">
        <v>5</v>
      </c>
    </row>
    <row r="7" spans="1:4" ht="15" thickBot="1" x14ac:dyDescent="0.35">
      <c r="A7" s="11" t="s">
        <v>5</v>
      </c>
      <c r="B7" s="12">
        <v>3</v>
      </c>
      <c r="C7" s="12">
        <v>500</v>
      </c>
      <c r="D7" s="12">
        <v>1</v>
      </c>
    </row>
    <row r="8" spans="1:4" ht="15" thickBot="1" x14ac:dyDescent="0.35">
      <c r="A8" s="11" t="s">
        <v>5</v>
      </c>
      <c r="B8" s="12">
        <v>5</v>
      </c>
      <c r="C8" s="12">
        <v>230</v>
      </c>
      <c r="D8" s="12">
        <v>2</v>
      </c>
    </row>
    <row r="9" spans="1:4" ht="15" thickBot="1" x14ac:dyDescent="0.35">
      <c r="A9" s="11" t="s">
        <v>5</v>
      </c>
      <c r="B9" s="12">
        <v>8</v>
      </c>
      <c r="C9" s="12">
        <v>375</v>
      </c>
      <c r="D9" s="12">
        <v>3</v>
      </c>
    </row>
    <row r="10" spans="1:4" ht="15" thickBot="1" x14ac:dyDescent="0.35">
      <c r="A10" s="11" t="s">
        <v>5</v>
      </c>
      <c r="B10" s="12">
        <v>8</v>
      </c>
      <c r="C10" s="12">
        <v>730</v>
      </c>
      <c r="D10" s="12">
        <v>4</v>
      </c>
    </row>
    <row r="11" spans="1:4" ht="15" thickBot="1" x14ac:dyDescent="0.35">
      <c r="A11" s="11" t="s">
        <v>5</v>
      </c>
      <c r="B11" s="12">
        <v>12</v>
      </c>
      <c r="C11" s="12">
        <v>731</v>
      </c>
      <c r="D11" s="12">
        <v>5</v>
      </c>
    </row>
    <row r="12" spans="1:4" ht="15" thickBot="1" x14ac:dyDescent="0.35">
      <c r="A12" s="11" t="s">
        <v>6</v>
      </c>
      <c r="B12" s="12">
        <v>3</v>
      </c>
      <c r="C12" s="12">
        <v>800</v>
      </c>
      <c r="D12" s="12">
        <v>1</v>
      </c>
    </row>
    <row r="13" spans="1:4" ht="15" thickBot="1" x14ac:dyDescent="0.35">
      <c r="A13" s="11" t="s">
        <v>6</v>
      </c>
      <c r="B13" s="12">
        <v>5</v>
      </c>
      <c r="C13" s="12">
        <v>150</v>
      </c>
      <c r="D13" s="12">
        <v>2</v>
      </c>
    </row>
    <row r="14" spans="1:4" ht="15" thickBot="1" x14ac:dyDescent="0.35">
      <c r="A14" s="11" t="s">
        <v>6</v>
      </c>
      <c r="B14" s="12">
        <v>7</v>
      </c>
      <c r="C14" s="12">
        <v>334</v>
      </c>
      <c r="D14" s="12">
        <v>3</v>
      </c>
    </row>
    <row r="15" spans="1:4" ht="15" thickBot="1" x14ac:dyDescent="0.35">
      <c r="A15" s="11" t="s">
        <v>6</v>
      </c>
      <c r="B15" s="12">
        <v>10</v>
      </c>
      <c r="C15" s="12">
        <v>900</v>
      </c>
      <c r="D15" s="12">
        <v>4</v>
      </c>
    </row>
    <row r="16" spans="1:4" ht="15" thickBot="1" x14ac:dyDescent="0.35">
      <c r="A16" s="11" t="s">
        <v>6</v>
      </c>
      <c r="B16" s="12">
        <v>13</v>
      </c>
      <c r="C16" s="12">
        <v>207</v>
      </c>
      <c r="D16" s="12">
        <v>5</v>
      </c>
    </row>
    <row r="17" spans="1:4" ht="15" thickBot="1" x14ac:dyDescent="0.35">
      <c r="A17" s="11" t="s">
        <v>7</v>
      </c>
      <c r="B17" s="12">
        <v>9</v>
      </c>
      <c r="C17" s="12">
        <v>760</v>
      </c>
      <c r="D17" s="12">
        <v>1</v>
      </c>
    </row>
    <row r="18" spans="1:4" ht="15" thickBot="1" x14ac:dyDescent="0.35">
      <c r="A18" s="11" t="s">
        <v>7</v>
      </c>
      <c r="B18" s="12">
        <v>11</v>
      </c>
      <c r="C18" s="12">
        <v>100</v>
      </c>
      <c r="D18" s="12">
        <v>2</v>
      </c>
    </row>
    <row r="19" spans="1:4" ht="15" thickBot="1" x14ac:dyDescent="0.35">
      <c r="A19" s="11" t="s">
        <v>7</v>
      </c>
      <c r="B19" s="12">
        <v>13</v>
      </c>
      <c r="C19" s="12">
        <v>2000</v>
      </c>
      <c r="D19" s="12">
        <v>3</v>
      </c>
    </row>
    <row r="20" spans="1:4" ht="15" thickBot="1" x14ac:dyDescent="0.35">
      <c r="A20" s="11" t="s">
        <v>7</v>
      </c>
      <c r="B20" s="12">
        <v>12</v>
      </c>
      <c r="C20" s="12">
        <v>350</v>
      </c>
      <c r="D20" s="12">
        <v>4</v>
      </c>
    </row>
    <row r="21" spans="1:4" ht="15" thickBot="1" x14ac:dyDescent="0.35">
      <c r="A21" s="11" t="s">
        <v>7</v>
      </c>
      <c r="B21" s="12">
        <v>1</v>
      </c>
      <c r="C21" s="12">
        <v>65</v>
      </c>
      <c r="D21" s="12">
        <v>5</v>
      </c>
    </row>
    <row r="22" spans="1:4" ht="15" thickBot="1" x14ac:dyDescent="0.35">
      <c r="A22" s="11" t="s">
        <v>8</v>
      </c>
      <c r="B22" s="12">
        <v>1</v>
      </c>
      <c r="C22" s="12">
        <v>70</v>
      </c>
      <c r="D22" s="12">
        <v>1</v>
      </c>
    </row>
    <row r="23" spans="1:4" ht="15" thickBot="1" x14ac:dyDescent="0.35">
      <c r="A23" s="11" t="s">
        <v>8</v>
      </c>
      <c r="B23" s="12">
        <v>1</v>
      </c>
      <c r="C23" s="12">
        <v>72</v>
      </c>
      <c r="D23" s="12">
        <v>2</v>
      </c>
    </row>
    <row r="24" spans="1:4" ht="15" thickBot="1" x14ac:dyDescent="0.35">
      <c r="A24" s="11" t="s">
        <v>8</v>
      </c>
      <c r="B24" s="12">
        <v>1</v>
      </c>
      <c r="C24" s="12">
        <v>1378</v>
      </c>
      <c r="D24" s="12">
        <v>3</v>
      </c>
    </row>
    <row r="27" spans="1:4" x14ac:dyDescent="0.3">
      <c r="C27" t="s">
        <v>17</v>
      </c>
    </row>
    <row r="28" spans="1:4" x14ac:dyDescent="0.3">
      <c r="C28">
        <f>CORREL(B2:B24,C2:C24)</f>
        <v>0.31560892972986171</v>
      </c>
    </row>
    <row r="29" spans="1:4" x14ac:dyDescent="0.3">
      <c r="C29">
        <f>ROUNDUP(C28,2)</f>
        <v>0.32</v>
      </c>
    </row>
    <row r="30" spans="1:4" x14ac:dyDescent="0.3">
      <c r="B30" t="s">
        <v>17</v>
      </c>
    </row>
    <row r="32" spans="1:4" x14ac:dyDescent="0.3">
      <c r="A32" t="s">
        <v>19</v>
      </c>
      <c r="B32">
        <f>CORREL(B2:B24,D2:D24)</f>
        <v>0.52864104068336049</v>
      </c>
    </row>
    <row r="33" spans="1:4" x14ac:dyDescent="0.3">
      <c r="A33" t="s">
        <v>21</v>
      </c>
      <c r="B33">
        <f>CORREL(D2:D24,C2:C24)</f>
        <v>0.12664954075642185</v>
      </c>
      <c r="C33" t="s">
        <v>18</v>
      </c>
    </row>
    <row r="34" spans="1:4" x14ac:dyDescent="0.3">
      <c r="A34" t="s">
        <v>20</v>
      </c>
      <c r="B34">
        <f>CORREL(B2:B24,C2:C24)</f>
        <v>0.31560892972986171</v>
      </c>
      <c r="D34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8D1E-1C7A-4035-B60C-2766B38896EC}">
  <dimension ref="A1"/>
  <sheetViews>
    <sheetView topLeftCell="A4" workbookViewId="0">
      <selection activeCell="G25" sqref="G25:G2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</vt:lpstr>
      <vt:lpstr>Exercise 2</vt:lpstr>
      <vt:lpstr>Exercise 3</vt:lpstr>
      <vt:lpstr>Exercise 4</vt:lpstr>
      <vt:lpstr>Exercise 5</vt:lpstr>
    </vt:vector>
  </TitlesOfParts>
  <Company>Brunel University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Dristi Kelra (Student)</dc:creator>
  <cp:lastModifiedBy>sristikelra@gmail.com</cp:lastModifiedBy>
  <dcterms:created xsi:type="dcterms:W3CDTF">2023-09-27T10:19:37Z</dcterms:created>
  <dcterms:modified xsi:type="dcterms:W3CDTF">2023-10-05T22:45:39Z</dcterms:modified>
</cp:coreProperties>
</file>