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rocedure Database" sheetId="1" state="visible" r:id="rId1"/>
    <sheet xmlns:r="http://schemas.openxmlformats.org/officeDocument/2006/relationships" name="Smart Search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Procedure Name</t>
        </is>
      </c>
      <c r="B1" s="1" t="inlineStr">
        <is>
          <t>Diagnosis</t>
        </is>
      </c>
      <c r="C1" s="1" t="inlineStr">
        <is>
          <t>Key Questions to Ask</t>
        </is>
      </c>
      <c r="D1" s="1" t="inlineStr">
        <is>
          <t>Required Investigations</t>
        </is>
      </c>
      <c r="E1" s="1" t="inlineStr">
        <is>
          <t>Acceptance Criteria</t>
        </is>
      </c>
      <c r="F1" s="1" t="inlineStr">
        <is>
          <t>Notes</t>
        </is>
      </c>
      <c r="G1" s="1" t="inlineStr">
        <is>
          <t>Covered by Insurance?</t>
        </is>
      </c>
    </row>
    <row r="2">
      <c r="A2" t="inlineStr">
        <is>
          <t>Appendectomy</t>
        </is>
      </c>
      <c r="B2" t="inlineStr">
        <is>
          <t>Acute Appendicitis</t>
        </is>
      </c>
      <c r="C2" t="inlineStr">
        <is>
          <t>Onset of pain? Fever? Location? Nausea? Response to medications?</t>
        </is>
      </c>
      <c r="D2" t="inlineStr">
        <is>
          <t>CBC, Urinalysis, CT or Ultrasound</t>
        </is>
      </c>
      <c r="E2" t="inlineStr">
        <is>
          <t>WBC &gt; 10k, imaging confirms appendicitis</t>
        </is>
      </c>
      <c r="F2" t="inlineStr">
        <is>
          <t>Exclude other causes, assess clinical stability</t>
        </is>
      </c>
      <c r="G2" t="inlineStr">
        <is>
          <t>Yes</t>
        </is>
      </c>
    </row>
    <row r="3">
      <c r="A3" t="inlineStr">
        <is>
          <t>Cholecystectomy</t>
        </is>
      </c>
      <c r="B3" t="inlineStr">
        <is>
          <t>Cholelithiasis with Cholecystitis</t>
        </is>
      </c>
      <c r="C3" t="inlineStr">
        <is>
          <t>Recurrent RUQ pain? Nausea? Fever? Imaging done?</t>
        </is>
      </c>
      <c r="D3" t="inlineStr">
        <is>
          <t>CBC, LFTs, Ultrasound</t>
        </is>
      </c>
      <c r="E3" t="inlineStr">
        <is>
          <t>Gallstones + symptoms + inflammation signs</t>
        </is>
      </c>
      <c r="F3" t="inlineStr">
        <is>
          <t>Exclude asymptomatic gallstones</t>
        </is>
      </c>
      <c r="G3" t="inlineStr">
        <is>
          <t>Yes</t>
        </is>
      </c>
    </row>
    <row r="4">
      <c r="A4" t="inlineStr">
        <is>
          <t>Inguinal Hernia Repair</t>
        </is>
      </c>
      <c r="B4" t="inlineStr">
        <is>
          <t>Inguinal Hernia</t>
        </is>
      </c>
      <c r="C4" t="inlineStr">
        <is>
          <t>Bulge size? Pain? Reducible or not? Duration?</t>
        </is>
      </c>
      <c r="D4" t="inlineStr">
        <is>
          <t>Clinical exam, Ultrasound if needed</t>
        </is>
      </c>
      <c r="E4" t="inlineStr">
        <is>
          <t>Symptomatic hernia or complications</t>
        </is>
      </c>
      <c r="F4" t="inlineStr">
        <is>
          <t>Not for asymptomatic small hernias</t>
        </is>
      </c>
      <c r="G4" t="inlineStr">
        <is>
          <t>Yes</t>
        </is>
      </c>
    </row>
    <row r="5">
      <c r="A5" t="inlineStr">
        <is>
          <t>Hemorrhoidectomy</t>
        </is>
      </c>
      <c r="B5" t="inlineStr">
        <is>
          <t>Hemorrhoids</t>
        </is>
      </c>
      <c r="C5" t="inlineStr">
        <is>
          <t>Bleeding? Painful defecation? Failure of conservative treatment?</t>
        </is>
      </c>
      <c r="D5" t="inlineStr">
        <is>
          <t>Proctoscopy, CBC</t>
        </is>
      </c>
      <c r="E5" t="inlineStr">
        <is>
          <t>Failed conservative treatment + symptomatic hemorrhoids</t>
        </is>
      </c>
      <c r="F5" t="inlineStr">
        <is>
          <t>Indicated after failed medical management</t>
        </is>
      </c>
      <c r="G5" t="inlineStr">
        <is>
          <t>Yes</t>
        </is>
      </c>
    </row>
    <row r="6">
      <c r="A6" t="inlineStr">
        <is>
          <t>Tonsillectomy</t>
        </is>
      </c>
      <c r="B6" t="inlineStr">
        <is>
          <t>Chronic Tonsillitis</t>
        </is>
      </c>
      <c r="C6" t="inlineStr">
        <is>
          <t>Frequency of infections? Snoring? Sleep disturbances?</t>
        </is>
      </c>
      <c r="D6" t="inlineStr">
        <is>
          <t>CBC, Throat swab, ENT assessment</t>
        </is>
      </c>
      <c r="E6" t="inlineStr">
        <is>
          <t>Recurrent tonsillitis (≥5/year), obstructive symptoms</t>
        </is>
      </c>
      <c r="F6" t="inlineStr">
        <is>
          <t>Usually in children or recurrent cases</t>
        </is>
      </c>
      <c r="G6" t="inlineStr">
        <is>
          <t>Yes</t>
        </is>
      </c>
    </row>
    <row r="7">
      <c r="A7" t="inlineStr">
        <is>
          <t>CPAP for Sleep Apnea</t>
        </is>
      </c>
      <c r="B7" t="inlineStr">
        <is>
          <t>Obstructive Sleep Apnea</t>
        </is>
      </c>
      <c r="C7" t="inlineStr">
        <is>
          <t>Snoring? Daytime sleepiness? AHI level? Sleep study done?</t>
        </is>
      </c>
      <c r="D7" t="inlineStr">
        <is>
          <t>Polysomnography (Sleep Study), AHI report</t>
        </is>
      </c>
      <c r="E7" t="inlineStr">
        <is>
          <t>AHI &gt; 15 or &gt; 5 with symptoms</t>
        </is>
      </c>
      <c r="F7" t="inlineStr">
        <is>
          <t>Sleep study mandatory</t>
        </is>
      </c>
      <c r="G7" t="inlineStr">
        <is>
          <t>Yes</t>
        </is>
      </c>
    </row>
    <row r="8">
      <c r="A8" t="inlineStr">
        <is>
          <t>Septoplasty</t>
        </is>
      </c>
      <c r="B8" t="inlineStr">
        <is>
          <t>Deviated Nasal Septum</t>
        </is>
      </c>
      <c r="C8" t="inlineStr">
        <is>
          <t>Nasal obstruction? Breathing difficulty? Sleep issues?</t>
        </is>
      </c>
      <c r="D8" t="inlineStr">
        <is>
          <t>ENT assessment, Nasal endoscopy</t>
        </is>
      </c>
      <c r="E8" t="inlineStr">
        <is>
          <t>Significant deviation with symptoms</t>
        </is>
      </c>
      <c r="F8" t="inlineStr">
        <is>
          <t>Surgical intervention only if symptomatic</t>
        </is>
      </c>
      <c r="G8" t="inlineStr">
        <is>
          <t>Yes</t>
        </is>
      </c>
    </row>
    <row r="9">
      <c r="A9" t="inlineStr">
        <is>
          <t>Adenoidectomy</t>
        </is>
      </c>
      <c r="B9" t="inlineStr">
        <is>
          <t>Chronic Adenoid Hypertrophy</t>
        </is>
      </c>
      <c r="C9" t="inlineStr">
        <is>
          <t>Snoring? Mouth breathing? Sleep disturbances? ENT assessment?</t>
        </is>
      </c>
      <c r="D9" t="inlineStr">
        <is>
          <t>ENT assessment, Lateral neck X-ray</t>
        </is>
      </c>
      <c r="E9" t="inlineStr">
        <is>
          <t>Airway obstruction or recurrent infections</t>
        </is>
      </c>
      <c r="F9" t="inlineStr">
        <is>
          <t>Often combined with tonsillectomy</t>
        </is>
      </c>
      <c r="G9" t="inlineStr">
        <is>
          <t>Yes</t>
        </is>
      </c>
    </row>
    <row r="10">
      <c r="A10" t="inlineStr">
        <is>
          <t>Left Heart Catheterization</t>
        </is>
      </c>
      <c r="B10" t="inlineStr">
        <is>
          <t>Coronary Artery Disease</t>
        </is>
      </c>
      <c r="C10" t="inlineStr">
        <is>
          <t>Chest pain? Risk factors? ECG changes? Troponin levels?</t>
        </is>
      </c>
      <c r="D10" t="inlineStr">
        <is>
          <t>ECG, Troponin, Echocardiography, Coronary Angiography</t>
        </is>
      </c>
      <c r="E10" t="inlineStr">
        <is>
          <t>CAD confirmed + symptoms + risk evaluation</t>
        </is>
      </c>
      <c r="F10" t="inlineStr">
        <is>
          <t>May require cardiology consult</t>
        </is>
      </c>
      <c r="G10" t="inlineStr">
        <is>
          <t>Yes</t>
        </is>
      </c>
    </row>
    <row r="11">
      <c r="A11" t="inlineStr">
        <is>
          <t>Stent Placement</t>
        </is>
      </c>
      <c r="B11" t="inlineStr">
        <is>
          <t>Coronary Artery Disease</t>
        </is>
      </c>
      <c r="C11" t="inlineStr">
        <is>
          <t>Chest pain? Previous stent or MI? Response to medication?</t>
        </is>
      </c>
      <c r="D11" t="inlineStr">
        <is>
          <t>Coronary Angiography, ECG, Echocardiography</t>
        </is>
      </c>
      <c r="E11" t="inlineStr">
        <is>
          <t>Significant coronary narrowing or post-MI</t>
        </is>
      </c>
      <c r="F11" t="inlineStr">
        <is>
          <t>Post-angiography confirmation needed</t>
        </is>
      </c>
      <c r="G11" t="inlineStr">
        <is>
          <t>Yes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 Name (Select from dropdown)</t>
        </is>
      </c>
      <c r="B1" t="inlineStr">
        <is>
          <t>Diagnosis</t>
        </is>
      </c>
      <c r="C1" t="inlineStr">
        <is>
          <t>Key Questions to Ask</t>
        </is>
      </c>
      <c r="D1" t="inlineStr">
        <is>
          <t>Required Investigations</t>
        </is>
      </c>
      <c r="E1" t="inlineStr">
        <is>
          <t>Acceptance Criteria</t>
        </is>
      </c>
      <c r="F1" t="inlineStr">
        <is>
          <t>Notes</t>
        </is>
      </c>
      <c r="G1" t="inlineStr">
        <is>
          <t>Covered by Insurance?</t>
        </is>
      </c>
    </row>
    <row r="2">
      <c r="B2">
        <f>XLOOKUP(A2,'Procedure Database'!A:A,'Procedure Database'!B:B,"Not Found")</f>
        <v/>
      </c>
      <c r="C2">
        <f>XLOOKUP(A2,'Procedure Database'!A:A,'Procedure Database'!C:C,"Not Found")</f>
        <v/>
      </c>
      <c r="D2">
        <f>XLOOKUP(A2,'Procedure Database'!A:A,'Procedure Database'!D:D,"Not Found")</f>
        <v/>
      </c>
      <c r="E2">
        <f>XLOOKUP(A2,'Procedure Database'!A:A,'Procedure Database'!E:E,"Not Found")</f>
        <v/>
      </c>
      <c r="F2">
        <f>XLOOKUP(A2,'Procedure Database'!A:A,'Procedure Database'!F:F,"Not Found")</f>
        <v/>
      </c>
      <c r="G2">
        <f>XLOOKUP(A2,'Procedure Database'!A:A,'Procedure Database'!G:G,"Not Found")</f>
        <v/>
      </c>
    </row>
  </sheetData>
  <dataValidations count="1">
    <dataValidation sqref="A2" showErrorMessage="1" showInputMessage="1" allowBlank="0" type="list">
      <formula1>"Appendectomy,Cholecystectomy,Inguinal Hernia Repair,Hemorrhoidectomy,Tonsillectomy,CPAP for Sleep Apnea,Septoplasty,Adenoidectomy,Left Heart Catheterization,Stent Placement"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2025-06-10T21:14:03Z</dcterms:created>
  <dcterms:modified xmlns:dcterms="http://purl.org/dc/terms/" xmlns:xsi="http://www.w3.org/2001/XMLSchema-instance" xsi:type="dcterms:W3CDTF">2025-06-10T21:14:03Z</dcterms:modified>
</cp:coreProperties>
</file>