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420" activeTab="2"/>
  </bookViews>
  <sheets>
    <sheet name="Summary" sheetId="5" r:id="rId1"/>
    <sheet name="RTN" sheetId="9" r:id="rId2"/>
    <sheet name="NRC" sheetId="4" r:id="rId3"/>
    <sheet name="SDR" sheetId="7" r:id="rId4"/>
    <sheet name="Sheet1" sheetId="10" r:id="rId5"/>
  </sheets>
  <definedNames>
    <definedName name="_xlnm._FilterDatabase" localSheetId="1" hidden="1">RTN!$A$1:$M$652</definedName>
    <definedName name="_xlnm._FilterDatabase" localSheetId="2" hidden="1">NRC!$A$1:$M$845</definedName>
    <definedName name="AA" localSheetId="1">#REF!</definedName>
    <definedName name="AA">#REF!</definedName>
    <definedName name="BB" localSheetId="1">#REF!</definedName>
    <definedName name="BB">#REF!</definedName>
    <definedName name="candy" localSheetId="1">#REF!</definedName>
    <definedName name="candy">#REF!</definedName>
    <definedName name="kk" localSheetId="1">NRC!#REF!</definedName>
    <definedName name="kk">NRC!#REF!</definedName>
    <definedName name="OLE_LINK1" localSheetId="1">RTN!#REF!</definedName>
    <definedName name="Owner" localSheetId="1">#REF!</definedName>
    <definedName name="Owner">#REF!</definedName>
    <definedName name="_xlnm.Print_Titles" localSheetId="1">RTN!$1:$1</definedName>
    <definedName name="_xlnm.Print_Titles" localSheetId="3">SDR!$1:$1</definedName>
  </definedNames>
  <calcPr calcId="144525"/>
</workbook>
</file>

<file path=xl/comments1.xml><?xml version="1.0" encoding="utf-8"?>
<comments xmlns="http://schemas.openxmlformats.org/spreadsheetml/2006/main">
  <authors>
    <author>Howard Yeung</author>
  </authors>
  <commentList>
    <comment ref="C1" authorId="0">
      <text>
        <r>
          <rPr>
            <b/>
            <sz val="8"/>
            <rFont val="Tahoma"/>
            <charset val="134"/>
          </rPr>
          <t>Howard Yeung:</t>
        </r>
        <r>
          <rPr>
            <sz val="8"/>
            <rFont val="Tahoma"/>
            <charset val="134"/>
          </rPr>
          <t xml:space="preserve">
A/C repaint belong to PM cost</t>
        </r>
      </text>
    </comment>
    <comment ref="I1" authorId="0">
      <text>
        <r>
          <rPr>
            <b/>
            <sz val="10"/>
            <rFont val="宋体"/>
            <scheme val="minor"/>
            <charset val="0"/>
          </rPr>
          <t>Column filled by CX</t>
        </r>
      </text>
    </comment>
  </commentList>
</comments>
</file>

<file path=xl/comments2.xml><?xml version="1.0" encoding="utf-8"?>
<comments xmlns="http://schemas.openxmlformats.org/spreadsheetml/2006/main">
  <authors>
    <author>Howard Yeung</author>
  </authors>
  <commentList>
    <comment ref="I1" authorId="0">
      <text>
        <r>
          <rPr>
            <b/>
            <sz val="10"/>
            <rFont val="宋体"/>
            <scheme val="minor"/>
            <charset val="0"/>
          </rPr>
          <t>Column filled by CX</t>
        </r>
      </text>
    </comment>
  </commentList>
</comments>
</file>

<file path=xl/comments3.xml><?xml version="1.0" encoding="utf-8"?>
<comments xmlns="http://schemas.openxmlformats.org/spreadsheetml/2006/main">
  <authors>
    <author>Howard Yeung</author>
  </authors>
  <commentList>
    <comment ref="B3" authorId="0">
      <text>
        <r>
          <rPr>
            <b/>
            <sz val="8"/>
            <rFont val="Tahoma"/>
            <charset val="134"/>
          </rPr>
          <t>Howard Yeung:</t>
        </r>
        <r>
          <rPr>
            <sz val="8"/>
            <rFont val="Tahoma"/>
            <charset val="134"/>
          </rPr>
          <t xml:space="preserve">
A/C repaint belong to PM cost</t>
        </r>
      </text>
    </comment>
    <comment ref="B9" authorId="0">
      <text>
        <r>
          <rPr>
            <b/>
            <sz val="10"/>
            <rFont val="宋体"/>
            <scheme val="minor"/>
            <charset val="0"/>
          </rPr>
          <t>Column filled by CX</t>
        </r>
      </text>
    </comment>
    <comment ref="C9" authorId="0">
      <text>
        <r>
          <rPr>
            <b/>
            <sz val="10"/>
            <rFont val="宋体"/>
            <scheme val="minor"/>
            <charset val="0"/>
          </rPr>
          <t>Column filled by CX</t>
        </r>
      </text>
    </comment>
  </commentList>
</comments>
</file>

<file path=xl/sharedStrings.xml><?xml version="1.0" encoding="utf-8"?>
<sst xmlns="http://schemas.openxmlformats.org/spreadsheetml/2006/main" count="11189" uniqueCount="3891">
  <si>
    <t>Final Man-hours Statement for CX B777-300ER B-KPO</t>
  </si>
  <si>
    <t>REF: TA/CX/KPO/23/09-0701F</t>
  </si>
  <si>
    <t>Project ID: VB</t>
  </si>
  <si>
    <t>Skilled
Man-hour</t>
  </si>
  <si>
    <t>Unskilled Man-hour</t>
  </si>
  <si>
    <t>Total
 Man-hour</t>
  </si>
  <si>
    <t>A</t>
  </si>
  <si>
    <t xml:space="preserve">Quotation TA/CX/KPO/23/07-2001Q of Basic Work Packages: </t>
  </si>
  <si>
    <t>KPO-BMP-2309-001C Supp.00-01
KPO-BMP-2309-BMMP Supp.00-02
KPO-CMC-2309-BMP Supp.00-01</t>
  </si>
  <si>
    <t>B</t>
  </si>
  <si>
    <t>Basic Work Package Adjustments:</t>
  </si>
  <si>
    <t xml:space="preserve"> </t>
  </si>
  <si>
    <t>Adjustment of Quoted Items
KPO-BMP-2309-001C Supp.02-08
KPO-BMP-2309-BMMP Supp.03-08
KPO-WSH-230814-01</t>
  </si>
  <si>
    <t>C</t>
  </si>
  <si>
    <t>Basic package Man-hours = A + B:</t>
  </si>
  <si>
    <t>D</t>
  </si>
  <si>
    <t>NRC Rectification Man-hours:</t>
  </si>
  <si>
    <t>D1</t>
  </si>
  <si>
    <t>NRC for Cabin Defect (ATA25)</t>
  </si>
  <si>
    <t>D2</t>
  </si>
  <si>
    <t>NRC for others</t>
  </si>
  <si>
    <t>Sub-total of NRC Rectification Man-hours:</t>
  </si>
  <si>
    <t>E</t>
  </si>
  <si>
    <t>Total Work Package Man-hours = C + D:</t>
  </si>
  <si>
    <t>F</t>
  </si>
  <si>
    <t>CX Structural Repair Form: 0.5 Mhrs</t>
  </si>
  <si>
    <t>Checked by Summer HONG</t>
  </si>
  <si>
    <t xml:space="preserve">Checked as Correct by </t>
  </si>
  <si>
    <t>HAECO XIAMEN PPC</t>
  </si>
  <si>
    <t>CX Representative(XMN)</t>
  </si>
  <si>
    <t>Date: 07 Sep 2023</t>
  </si>
  <si>
    <t>cc: GMPPC</t>
  </si>
  <si>
    <t>Package ID</t>
  </si>
  <si>
    <t>Supplement</t>
  </si>
  <si>
    <t>CX Procedure</t>
  </si>
  <si>
    <t>W/O</t>
  </si>
  <si>
    <t>W/O 
Task</t>
  </si>
  <si>
    <t>MRO Job No</t>
  </si>
  <si>
    <t>MRO Task No</t>
  </si>
  <si>
    <t>Title Description</t>
  </si>
  <si>
    <t>MOD Category</t>
  </si>
  <si>
    <t>Unskilled
Man-hour</t>
  </si>
  <si>
    <t>Total 
Man-hour</t>
  </si>
  <si>
    <t>Remarks</t>
  </si>
  <si>
    <t>-</t>
  </si>
  <si>
    <t>UNIQUE PANELS OPEN UP &amp; CLOSE UP FOR KPO-BMP-2309-001C SUPP.00-07; KPO-BMP-2309-BMMP SUPP.00-07;
KPO-CMC-2309-BMP SUPP.00-01 &amp; KPO-WSH-230814-01</t>
  </si>
  <si>
    <t>TOTAL 443EA PANELS R/I PER  FOR KPO-BMP-2309-001C SUPP.00-07; KPO-BMP-2309-BMMP SUPP.00-07; KPO-CMC-2309-BMP SUPP.00-01 &amp; KPO-WSH-230814-01 REQUIRED</t>
  </si>
  <si>
    <t>KPO-BMP-2309-001C</t>
  </si>
  <si>
    <t>SWC-27959-01-01</t>
  </si>
  <si>
    <t>VB00018</t>
  </si>
  <si>
    <t>APPLICATION OF POLYURETHANE PROTECTIVE TAPE(PPT) FOR EROSION PROTECTION ON HIGH FREQUENCY(HF) ANTENNA</t>
  </si>
  <si>
    <t>SWC-28028-01-01</t>
  </si>
  <si>
    <t>VB00026</t>
  </si>
  <si>
    <t>777 RAM AIR INLET ACTUATOR DOOR PANELS -191LL/192LR - INSPECTION</t>
  </si>
  <si>
    <t>FOR INSP ONLY</t>
  </si>
  <si>
    <t>SWC-28029-01-01</t>
  </si>
  <si>
    <t>VB00034</t>
  </si>
  <si>
    <t>INSPECT FORWARD AND AFT CARGO DOOR LATCH FITTING ASSEMBLY CORROSION</t>
  </si>
  <si>
    <t>SWC-28310-01-01</t>
  </si>
  <si>
    <t>VB00042</t>
  </si>
  <si>
    <t>INSUFFICIENT CLEARANCE/ PRELOAD CONDITION FOR THE TUBE ASSEMBLY 272W1592-457</t>
  </si>
  <si>
    <t>AEO-27438-01</t>
  </si>
  <si>
    <t>VB00059</t>
  </si>
  <si>
    <t>ICE AND RAIN PROTECTION - ELMS - P110 AND P210 PANELS PITOT HEAT CONTROL RELAY REPLACEMENT FOR PART 1</t>
  </si>
  <si>
    <t>AEO-27438-02</t>
  </si>
  <si>
    <t>VB00067</t>
  </si>
  <si>
    <t>ICE AND RAIN PROTECTION - ELMS - P110 AND P210 PANELS PITOT HEAT CONTROL RELAY REPLACEMENT FOR PART 2</t>
  </si>
  <si>
    <t>AEO-27438-03</t>
  </si>
  <si>
    <t>VB00075</t>
  </si>
  <si>
    <t>ICE AND RAIN PROTECTION - ELMS - P110 AND P210 PANELS PITOT HEAT CONTROL RELAY REPLACEMENT FOR PART 3</t>
  </si>
  <si>
    <t>777-20-460-00-01</t>
  </si>
  <si>
    <t>VB00083</t>
  </si>
  <si>
    <t>FUNCTIONALLY CHECK (USING LRT OR EQUIVALENT EQUIPEMENT) THE COAX SHIELDING FROM THE GPS ANTENNA TO THE LEFT AND RIGHT MMR (GPS FUNCTION) STANCHION DISCONNECTS.</t>
  </si>
  <si>
    <t>777-52-527-01-01</t>
  </si>
  <si>
    <t>VB00091</t>
  </si>
  <si>
    <t>EXTERNAL DETAILED INSPECT LEFT #1 ENTRY DOOR STOP FITTINGS.</t>
  </si>
  <si>
    <t>777-52-548-02-01</t>
  </si>
  <si>
    <t>VB00109</t>
  </si>
  <si>
    <t>EXTERNAL DETAILED INSPECT RIGHT #5 PASSENGER ENTRY DOOR STOP FITTINGS.</t>
  </si>
  <si>
    <t>777-52-528-01-01</t>
  </si>
  <si>
    <t>VB00117</t>
  </si>
  <si>
    <t>EXTERNAL DETAILED INSPECT LEFT #2 PASSENGER ENTRY DOOR STOP FITTINGS.</t>
  </si>
  <si>
    <t>777-52-529-01-01</t>
  </si>
  <si>
    <t>VB00125</t>
  </si>
  <si>
    <t>EXTERNAL DETAILED INSPECT LEFT #3 OVERWING DOOR STOP FITTINGS.</t>
  </si>
  <si>
    <t>777-52-531-01-01</t>
  </si>
  <si>
    <t>VB00133</t>
  </si>
  <si>
    <t>EXTERNAL DETAILED INSPECT LEFT #4 PASSENGER ENTRY DOOR STOP FITTINGS.</t>
  </si>
  <si>
    <t>777-52-533-01-01</t>
  </si>
  <si>
    <t>VB00141</t>
  </si>
  <si>
    <t>EXTERNAL DETAILED INSPECT LEFT #5 PASSENGER ENTRY DOOR STOP FITTINGS.</t>
  </si>
  <si>
    <t>777-52-542-02-01</t>
  </si>
  <si>
    <t>VB00158</t>
  </si>
  <si>
    <t>EXTERNAL DETAILED INSPECT RIGHT #1 ENTRY DOOR STOP FITTINGS.</t>
  </si>
  <si>
    <t>777-52-543-02-01</t>
  </si>
  <si>
    <t>VB00166</t>
  </si>
  <si>
    <t>EXTERNAL DETAILED INSPECT RIGHT #2 PASSENGER ENTRY DOOR STOP FITTINGS.</t>
  </si>
  <si>
    <t>777-52-544-02-01</t>
  </si>
  <si>
    <t>VB00174</t>
  </si>
  <si>
    <t>EXTERNAL DETAILED INSPECT RIGHT 3 OVERWING DOOR STOP FITTING.</t>
  </si>
  <si>
    <t>777-52-546-02-01</t>
  </si>
  <si>
    <t>VB00182</t>
  </si>
  <si>
    <t>EXTERNAL DETAILED INSPECT RIGHT #4 PASSENGER ENTRY DOOR STOP FITTINGS.</t>
  </si>
  <si>
    <t>777-54-536-01-01</t>
  </si>
  <si>
    <t>VB00190</t>
  </si>
  <si>
    <t>DETAILED INSPECT LEFT NACELLE STRUT-TO-WING ATTACHMENTS INCLUDING THE UPPER LINK, SIDE LINKS, DIAGONAL BRACE, THE ASSOCIATED FUSE PINS, AND STRUT ATTACHMENT FITTING LUGS.</t>
  </si>
  <si>
    <t>777-54-544-02-01</t>
  </si>
  <si>
    <t>VB00208</t>
  </si>
  <si>
    <t>INTERNAL DETAILED INSPECT RH NACELLE STRUT TO WING ATTACHMENTS INCLUDING THE UPPER LINK, SIDE LINKS, DIAGONAL BRACE(IN SITU), THE ASSOCIATED FUSE PINS, AND WING AND STRUT ATTACHMENT FITTING LUGS</t>
  </si>
  <si>
    <t>777-20-200-00-01</t>
  </si>
  <si>
    <t>VB00216</t>
  </si>
  <si>
    <t>AFDC BUNDLES INSPECTION/CHECK</t>
  </si>
  <si>
    <t>777-20-290-00-01</t>
  </si>
  <si>
    <t>VB00224</t>
  </si>
  <si>
    <t>FUNCTIONAL HIRF/LIGHTNING ACE WIRE BUNDLE SHIELDING</t>
  </si>
  <si>
    <t>777-20-300-00-01</t>
  </si>
  <si>
    <t>VB00232</t>
  </si>
  <si>
    <t>FUNCTIONALLY CHECK ALL STUB CABLES CONNECTED TO THE FLIGHT CONTROL ARINC 629 BUSES FROM THE COUPLERS TO THE ELECTRICAL EQUIPMENT RACK STANCHION DISCONNECTS</t>
  </si>
  <si>
    <t>777-20-330-00-01</t>
  </si>
  <si>
    <t>VB00240</t>
  </si>
  <si>
    <t>FUNCTIONALLY CHECK ACE WIRE SHIELDING FROM LEFT 2 AND RIGHT ACE STANCHION DISCONNECTS TO THE MODAL SUPPRESSION TRANSDUCERS.</t>
  </si>
  <si>
    <t>777-34-001-01-CXNA-01</t>
  </si>
  <si>
    <t>VB00257</t>
  </si>
  <si>
    <t>WEATHER RADAR FUNCTIONAL TEST</t>
  </si>
  <si>
    <t>777-53-545-02-01</t>
  </si>
  <si>
    <t>VB00265</t>
  </si>
  <si>
    <t>INTERNAL DETAILED INSPECT FORWARD WING TO BODY FAIRINGS RIGHT SIDE SKIN PANEL BS655-1035, LOWER LOBE SKIN PANEL BS655-1035, LOGITUDINAL SKIN LAP SPLICES, FRONT SPAR BULKHEAD BS1035.</t>
  </si>
  <si>
    <t>777-53-621-00-01</t>
  </si>
  <si>
    <t>VB00273</t>
  </si>
  <si>
    <t>INTERNAL DETAILED INSPECT AFTER WING-TO-BODY FAIRINGS - CIRCUMFERENTIAL SPLICE AT BODY STATION 1434 (LOWER LOBE, BELOW STRINGER 27 - LEFT)</t>
  </si>
  <si>
    <t>777-53-621-00-02</t>
  </si>
  <si>
    <t>VB00281</t>
  </si>
  <si>
    <t>INTERNAL DETAILED INSPECT AFT WING-TO-BODY FAIRINGS - CIRCUMFERENTIAL SPLICE AT BODY STATION 1434 (LOWER LOBE, BELOW STRINGER 27 - RIGHT)</t>
  </si>
  <si>
    <t>777-52-010-00-01</t>
  </si>
  <si>
    <t>VB00299</t>
  </si>
  <si>
    <t>INSPECT(DETAILED)PASSENGER ENTRY DOOR SEALS AND VENT DOOR SEALS</t>
  </si>
  <si>
    <t>777-53-547-03-01</t>
  </si>
  <si>
    <t>VB00307</t>
  </si>
  <si>
    <t>INTERNAL - DETAILED : AFT WING-TO-BODY FAIRINGS - LEFT - SIDE SKIN PANEL - BODY STATION 1434-1832. LOWER LOBE SKIN PANEL - BODY STATION 1434-1832. LONGITUDINAL SKIN LAP SPLICES S-34L AND S-45L</t>
  </si>
  <si>
    <t>777-53-547-04-01</t>
  </si>
  <si>
    <t>VB00315</t>
  </si>
  <si>
    <t>INTERNAL - DETAILED : AFT WING-TO-BODY FAIRINGS - RIGHT - SIDE SKIN PANEL - BODY STATION 1434-1832. LOWER LOBE SKIN PANEL - BODY STATION 1434-1832. LONGITUDINAL SKIN LAP SPLICES S-34R AND S-45R.</t>
  </si>
  <si>
    <t>777-55-814-00-01</t>
  </si>
  <si>
    <t>VB00323</t>
  </si>
  <si>
    <t>PERFORM AN EXTERNAL ZONAL INSPECTION (GV) OF THE VERTICAL STABILIZER REAR SPAR TO TRAILING EDGE</t>
  </si>
  <si>
    <t>777-53-886-00-01</t>
  </si>
  <si>
    <t>VB00331</t>
  </si>
  <si>
    <t>EXTERNAL ZONAL GVI - RIGHT OVERWING WING-TO-BODY FAIRING AREA - STA 1035 TO 1434</t>
  </si>
  <si>
    <t>777-55-502-00-01</t>
  </si>
  <si>
    <t>VB00349</t>
  </si>
  <si>
    <t>EXTERNAL DETAILED INSPECT HORIZONTAL STABILIZER CENTER SECTION - JACKSCREW FITTING</t>
  </si>
  <si>
    <t>777-55-509-00-01</t>
  </si>
  <si>
    <t>VB00356</t>
  </si>
  <si>
    <t>EXTERNAL DETAILED INSPECT - VERTICAL STABILIZER - AUXILIARY SPAR TO FRONT SPAR - ROOT ATTACHMENT FITTINGS, FRONT SPAR, LEFT AND RIGHT, LUG FACE ONLY</t>
  </si>
  <si>
    <t>777-55-511-00-01</t>
  </si>
  <si>
    <t>VB00364</t>
  </si>
  <si>
    <t>EXTERNAL DETAILED INSP - VERTICAL STABILIZER - FRONT SPAR TO REAR SPAR - ROOT ATTACHMENT FITTINGS, REAR SPAR, LEFT AND RIGHT, LUG FACES ONLY</t>
  </si>
  <si>
    <t>777-55-515-01-01</t>
  </si>
  <si>
    <t>VB00372</t>
  </si>
  <si>
    <t>INTERNAL DVI - VERTICAL STABILIZER REAR SPAR TO TRAILING EDGE - TRAILING EDGE HINGE RIBS2, 3, 4 &amp; 5 AT FIN STATIONS 207.0, 232.0, 257.0 AND 282.0. ACTUATOR FITTINGS</t>
  </si>
  <si>
    <t>777-55-517-01-01</t>
  </si>
  <si>
    <t>VB00380</t>
  </si>
  <si>
    <t>INTERNAL DVI - VERTICAL STABILIZER REAR SPAR TO TRAILING EDGE - RUDDER FRONT SPAR FORWARD FACE ONLY (RUDDER STATION 199.21-274.12)</t>
  </si>
  <si>
    <t>777-55-518-01-01</t>
  </si>
  <si>
    <t>VB00398</t>
  </si>
  <si>
    <t>INTERNAL DVI - VERTICAL STABILIZER REAR SPAR TO TRAILING EDGE - HINGE FITTINGS 2,3,4 &amp; 5 AT FIN STATIONS 207.0, 232.0, 257.0 AND 282.0. ACTUATOR FITTINGS. TAB PUSH-RODS</t>
  </si>
  <si>
    <t>777-55-521-00-01</t>
  </si>
  <si>
    <t>VB00406</t>
  </si>
  <si>
    <t>INTERNAL GENERAL VISUAL INSPECT RUDDER TAB - SPAR FORWARD FACE ONLY</t>
  </si>
  <si>
    <t>777-55-522-00-01</t>
  </si>
  <si>
    <t>VB00414</t>
  </si>
  <si>
    <t>DETAILED INTERNAL INSPECT RUDDER TAB - TAB PUSH-RODS. TAB HINGE FITTINGS. TAB PUSH-ROD FITTINGS</t>
  </si>
  <si>
    <t>777-55-527-01-01</t>
  </si>
  <si>
    <t>VB00422</t>
  </si>
  <si>
    <t>EXTERNAL DETAILED INSPECT LEFT HORIZONTAL STABILIZER CENTER SECTION - PIVOT FITTING, STRAPS AND PIN</t>
  </si>
  <si>
    <t>777-55-838-03-01</t>
  </si>
  <si>
    <t>VB00430</t>
  </si>
  <si>
    <t>PERFORM AN INTERNAL ZONAL INSPECTION OF THE LEFT HORIZONTAL STABILIZER - FRONT SPAR TO REAR SPAR.</t>
  </si>
  <si>
    <t>777-55-534-03-01</t>
  </si>
  <si>
    <t>VB00448</t>
  </si>
  <si>
    <t>INTERNAL DVI - LEFT HORIZONTAL STABILIZER REAR SPAR TO TRAILING EDGE - TRAILING EDGE HINGE RIBS 8, 9 &amp; 10 AT STABILIZER STATIONS 244.4, 269.4 AND 294.4 AT REAR SPAR. ACTUATOR FITTINGS INCLUDING KICK LINK</t>
  </si>
  <si>
    <t>777-55-535-03-01</t>
  </si>
  <si>
    <t>VB00455</t>
  </si>
  <si>
    <t>INTERNAL DVI - LEFT HORIZONTAL STABILIZER REAR SPAR TO TRAILING EDGE - SPAR (ELEVAOR STATION 157.29-207.29) HINGE FITTINGS 3,4 &amp; 5 AT STABILIZER STATIONS 244.4, 269.4, AND 294.4 AT REAR SPAR. ACTUATOR FITTINGS INCLUDING REACTION LINK</t>
  </si>
  <si>
    <t>777-55-538-02-01</t>
  </si>
  <si>
    <t>VB00463</t>
  </si>
  <si>
    <t>EXTERNAL DETAILED INSPECT RIGHT HORIZONTAL STABILIZER CENTER SECTION - PIVOT FITTINGS, STRAPS AND PIN</t>
  </si>
  <si>
    <t>777-55-545-04-01</t>
  </si>
  <si>
    <t>VB00471</t>
  </si>
  <si>
    <t>INTERNAL DVI - RIGHT HORIZONTAL STABILIZER REAR SPAR TO TRAILING EDGE - TRAILING EDGE HINGE RIBS 8,9 &amp; 10 AT STABILIZER STATIONS 244.4, 269.4 AND 294.4 AT REAR SPAR. ACTUATOR FITTING INCLUDIG KICK LINK</t>
  </si>
  <si>
    <t>777-55-546-04-01</t>
  </si>
  <si>
    <t>VB00489</t>
  </si>
  <si>
    <t>INTERNAL DVI - RIGHT HORIZONTAL STABILIZER REAR SPAR TO TRAILING EDGE - SPAR HINGE FITTINGS 3,4 &amp; 5 AT STABILIZER STATIONS 244.4, 269.4 AND 294.4 AT REAR SPAR. ACTUATOR FITTINGS INCLUDING REACTION LINK</t>
  </si>
  <si>
    <t>777-55-808-00-01</t>
  </si>
  <si>
    <t>VB00497</t>
  </si>
  <si>
    <t>PERFORM AN EXTERNAL ZONAL INSPECTION (GV) OF THE VERTICAL STABILIZER AUXILIARY SPAR TO REAR SPAR</t>
  </si>
  <si>
    <t>777-55-832-01-01</t>
  </si>
  <si>
    <t>VB00505</t>
  </si>
  <si>
    <t>EXTERNAL ZONAL GVI - LH HORIZONTAL STABILIZER - AUXILIARY SPAR TO REAR SPAR</t>
  </si>
  <si>
    <t>777-55-852-02-01</t>
  </si>
  <si>
    <t>VB00513</t>
  </si>
  <si>
    <t>EXTERNAL ZONAL GVI - RH HORIZONTAL STABILIZER AUXILIARY SPAR TO REAR SPAR</t>
  </si>
  <si>
    <t>777-57-501-00-01</t>
  </si>
  <si>
    <t>VB00521</t>
  </si>
  <si>
    <t>INTERNAL DETAILED INSPECT WING CENTER SECTION - REAR SPAR, LOWER CHORD HORZONTAL AND VRTICAL LEGS ONLY, FROM LEFT SIDE OF BODY TO RIGHT SIDE OF BODY LOWER PANEL, ACCESS HOLE 139AZ ONLY</t>
  </si>
  <si>
    <t>777-57-507-01-01</t>
  </si>
  <si>
    <t>VB00539</t>
  </si>
  <si>
    <t>EXTERNAL GVI - LEFT WING INSPAR AREA(FUEL TANK) - RIB 17 TO WING TIP</t>
  </si>
  <si>
    <t>777-55-856-04-01</t>
  </si>
  <si>
    <t>VB00547</t>
  </si>
  <si>
    <t>PERFORM AN INTERNAL ZONAL INSPECTION OF THE RIGHT HORIZONTAL STABILIZER - FRONT SPAR TO REAR SPAR.</t>
  </si>
  <si>
    <t>777-57-515-01-01</t>
  </si>
  <si>
    <t>VB00554</t>
  </si>
  <si>
    <t>EXTERNAL DETAILED INSPECT - LEFT WING INBOARD MAIN FLAP</t>
  </si>
  <si>
    <t>777-57-519-01-01</t>
  </si>
  <si>
    <t>VB00562</t>
  </si>
  <si>
    <t>INTERNAL GVI - LH WNG FLAPERON - FLAPERON I/B &amp; O/B ACTUATOR FITTING</t>
  </si>
  <si>
    <t>777-57-520-01-01</t>
  </si>
  <si>
    <t>VB00570</t>
  </si>
  <si>
    <t>INTERNAL DETAILED INSPECT - LH WNG FLAPERON - FLAPERON I/B &amp; O/B ACTUATOR FITTING INTERFACES</t>
  </si>
  <si>
    <t>ICW 777-57-519-01-01</t>
  </si>
  <si>
    <t>777-57-533-01-01</t>
  </si>
  <si>
    <t>VB00588</t>
  </si>
  <si>
    <t>INTERNAL GVI - LH WNG O/B FLAPERON SUPPORT FAIRING</t>
  </si>
  <si>
    <t>777-57-542-02-01</t>
  </si>
  <si>
    <t>VB00596</t>
  </si>
  <si>
    <t>EXTERNAL GVI - RIGHT WING INSPAR AREA(FUEL TANK) - RIB 17 TO WING TIP</t>
  </si>
  <si>
    <t>777-57-550-02-01</t>
  </si>
  <si>
    <t>VB00604</t>
  </si>
  <si>
    <t>EXTERNAL DETAILED INSPECT RIGHT WING INBOARD MAIN FLAP - INBOARD MAIN FLAP REAR SPAR, AT RIB INTERFACE ONLY</t>
  </si>
  <si>
    <t>777-57-554-02-01</t>
  </si>
  <si>
    <t>VB00612</t>
  </si>
  <si>
    <t>INTERNAL GVI - RINGT WING FLAPERON - FLAPERON I/B &amp; O/B ACTUATOR FITTING</t>
  </si>
  <si>
    <t>777-57-555-02-01</t>
  </si>
  <si>
    <t>VB00620</t>
  </si>
  <si>
    <t>INTERNAL DETAILED INSPECT - RH WNG FLAPERON - FLAPERON I/B &amp; O/B ACTUATOR FITTING INTERFACES</t>
  </si>
  <si>
    <t>ICW 777-57-554-02-01</t>
  </si>
  <si>
    <t>777-57-563-02-01</t>
  </si>
  <si>
    <t>VB00638</t>
  </si>
  <si>
    <t>INTERNAL GVI - RH WNG O/B FLAPERON SUPPORT FAIRING</t>
  </si>
  <si>
    <t>777-57-832-01-01</t>
  </si>
  <si>
    <t>VB00646</t>
  </si>
  <si>
    <t>EXTERNAL ZONAL GVI - LH WING LOWER INSPAR AREA(FUEL TANKS) - INBD OF WING RIB 17</t>
  </si>
  <si>
    <t>777-53-543-00-01</t>
  </si>
  <si>
    <t>VB00653</t>
  </si>
  <si>
    <t>INTERNAL GENERAL VISUAL INSPECT OVERWING WING TO BODY FAIRINGS, LEFT SIDE OF BODY SPLICE, UPPER SURFACE.</t>
  </si>
  <si>
    <t>777-57-832-01-02</t>
  </si>
  <si>
    <t>VB00661</t>
  </si>
  <si>
    <t>EXTERNAL ZONAL GVI - LH WING UPPER INSPAR AREA(FUEL TANKS) - INBD OF WING RIB 17</t>
  </si>
  <si>
    <t>777-57-840-01-01</t>
  </si>
  <si>
    <t>VB00679</t>
  </si>
  <si>
    <t>EXTERNAL ZONAL GVI - LH WING LOWER SURFACE INSPAR AREA(FUEL TANKS) - RIB 17 TO WING TIP</t>
  </si>
  <si>
    <t>777-57-840-01-02</t>
  </si>
  <si>
    <t>VB00687</t>
  </si>
  <si>
    <t>EXTERNAL ZONAL GVI - LH WING UPPER SURFACE INSPAR AREA(FUEL TANKS) - RIB 17 TO WING TIP</t>
  </si>
  <si>
    <t>777-57-924-02-01</t>
  </si>
  <si>
    <t>VB00695</t>
  </si>
  <si>
    <t>EXTERNAL ZONAL GVI - RH WING LOWER SURFACE INSPAR AREA(FUEL TANKS) - INBD OF WING RIB 17</t>
  </si>
  <si>
    <t>777-57-924-02-02</t>
  </si>
  <si>
    <t>VB00703</t>
  </si>
  <si>
    <t>EXTERNAL ZONAL GVI - RH WING UPPER SURFACE INSPAR AREA(FUEL TANKS) - INBD OF WING RIB 17</t>
  </si>
  <si>
    <t>777-57-932-02-01</t>
  </si>
  <si>
    <t>VB00711</t>
  </si>
  <si>
    <t>EXTERNAL ZONAL GVI - RH WING LOWER SURFACE INSPAR AREA - RIB 17 TO WING TIP</t>
  </si>
  <si>
    <t>777-57-932-02-02</t>
  </si>
  <si>
    <t>VB00729</t>
  </si>
  <si>
    <t>EXTERNAL ZONAL GVI - RH WING UPPER SURFACE INSPAR AREA - RIB 17 TO WING TIP</t>
  </si>
  <si>
    <t>777-53-544-00-01</t>
  </si>
  <si>
    <t>VB00737</t>
  </si>
  <si>
    <t>INTERNAL GENERAL VISUAL INSPECT OVERWING WING TO BODY FAIRINGS, RIGHT SIDE OF BODY SPLICE, UPPER SURFACE.</t>
  </si>
  <si>
    <t>777-21-250-00-01</t>
  </si>
  <si>
    <t>VB00745</t>
  </si>
  <si>
    <t>FOR CATCH UP PURPOSE/INSPECT (GENERAL VISUAL) THE E/E EQUIPMENT COOLING OVERRIDE DUCT, FROM THE OVERRIDE VALVE TO THE AIRCRAFT SKIN</t>
  </si>
  <si>
    <t>777-53-595-00-01</t>
  </si>
  <si>
    <t>VB00752</t>
  </si>
  <si>
    <t>GENERAL EXTERNAL VISUAL INSPECT AREA ABOVE MAIN DECK COMPARTMENT CEILING CIRCUMFERENTIAL SKIN/STRINGER SPLICE BODY STATION 1832</t>
  </si>
  <si>
    <t>777-53-826-00-01</t>
  </si>
  <si>
    <t>VB00760</t>
  </si>
  <si>
    <t>INTERAL ZONAL INSPECTION - THE AREA AFT OF FORWARD CARGO COMPARTMENT - STA 998 TO 1035 (ECS MIX BAY) WITH AFT ENDWALL LINERS REMOVED</t>
  </si>
  <si>
    <t>777-53-884-00-01</t>
  </si>
  <si>
    <t>VB00778</t>
  </si>
  <si>
    <t>EXTERNAL ZONAL GVI - LEFT OVERWING WING-TO-BODY FAIRING AREA - STA 1035 TO 1434</t>
  </si>
  <si>
    <t>777-57-806-01-01</t>
  </si>
  <si>
    <t>VB00786</t>
  </si>
  <si>
    <t>PERFORM AN EXTERNAL ZONAL INSPECTION OF THE LEADING EDGE TO FRONT SPAR - INBOARD OF NACELLE STRUT - LEFT WING.</t>
  </si>
  <si>
    <t>777-53-574-00-02-01</t>
  </si>
  <si>
    <t>VB00794</t>
  </si>
  <si>
    <t>EXTERNAL GVI - AREA ABOVE PASSENGER COMPARTMENT CEILING (CIRCUMFERENTIAL SKIN/STRINGER SPLICE BODY STA 1035)</t>
  </si>
  <si>
    <t>777-53-579-00-02-01</t>
  </si>
  <si>
    <t>VB00802</t>
  </si>
  <si>
    <t>EXTERNAL GVI - AREA ABOVE PASSENGER COMPARTMENT CEILING (CROWN SKIN PANEL BODY STATION 1035-1434)</t>
  </si>
  <si>
    <t>777-53-596-00-02-01</t>
  </si>
  <si>
    <t>VB00810</t>
  </si>
  <si>
    <t>EXTERNAL GENERAL VISUAL INSPECT AREA ABOVE PASSENGER COMPARTMENT CEILING CROWN SKIN PANEL BS1434-1832, CIRCUMFERENTIAL SKIN STRINGER SPLICE BS1434, LOGITUDIAL SKIN LAP SPLICES.</t>
  </si>
  <si>
    <t>777-53-623-00-01</t>
  </si>
  <si>
    <t>VB00828</t>
  </si>
  <si>
    <t>INTERNAL - DETAILED:MAIN DECK COMPARTMENT CECILING - RADOME INSTALLATION AT BS755.5 TO 846 CROWN SKIN PANEL</t>
  </si>
  <si>
    <t>FOR DETERMINE IF A/C HAS RADOME INSTALLATION ONLY</t>
  </si>
  <si>
    <t>777-20-471-00-01</t>
  </si>
  <si>
    <t>VB00836</t>
  </si>
  <si>
    <t>HIRF/LIGHTNING PROTECTION - FUNCTIONALLY CHECK MLG SELECTOR/BYPASS VALVE MODULE IN THE RH MLG W/W</t>
  </si>
  <si>
    <t>777-20-477-01-01</t>
  </si>
  <si>
    <t>VB00844</t>
  </si>
  <si>
    <t>HIRF/LIGHTNING PROTECTION - FUNCTIONAL CHECK THE WIRE BUNDLE SHIELDING SYSTEM OF THE MAIN TANK FUEL JETTISON PUMP IN LH WING</t>
  </si>
  <si>
    <t>777-20-477-02-01</t>
  </si>
  <si>
    <t>VB00851</t>
  </si>
  <si>
    <t>HIRF/LIGHTNING PROTECTION - FUNCTIONAL CHECK THE WIRE BUNDLE SHIELDING SYSTEM OF THE MAIN TANK FUEL JETTISON PUMP IN RH WING</t>
  </si>
  <si>
    <t>777-20-479-01-01</t>
  </si>
  <si>
    <t>VB00869</t>
  </si>
  <si>
    <t>HIRF/LIGHTNING PROTECTION - FUEL JETTISON NOZZLE VALVES - LH WING</t>
  </si>
  <si>
    <t>777-20-479-02-01</t>
  </si>
  <si>
    <t>VB00877</t>
  </si>
  <si>
    <t>HIRF/LIGHTNING PROTECTION - FUEL JETTISON NOZZLE VALVES - RH WING</t>
  </si>
  <si>
    <t>777-20-472-00-01</t>
  </si>
  <si>
    <t>VB00885</t>
  </si>
  <si>
    <t>HIRF/LIGHTNING PROTECTION - FUNCTIONALLY CHECK CENTER HYDRAULIC SYSTEM QUANTITY TRANSMITTER IN THE RH MLG W/W</t>
  </si>
  <si>
    <t>777-20-473-01-01</t>
  </si>
  <si>
    <t>VB00893</t>
  </si>
  <si>
    <t>HIRF/LIGHTNING PROTECTION - FUNCTIONALLY CHECK FLIGHT CONTROL SHUTOFF VALVES ON LH WING &amp; LH MLG W/W</t>
  </si>
  <si>
    <t>777-20-473-02-01</t>
  </si>
  <si>
    <t>VB00901</t>
  </si>
  <si>
    <t>HIRF/LIGHTNING PROTECTION - FUNCTIONALLY CHECK THE WIRE BUNDLE SHIELDING SYSTEM OF FLIGHT CONTROL SHUTOFF VALVES ON RH WING &amp; RH MLG W/W</t>
  </si>
  <si>
    <t>777-20-474-01-01</t>
  </si>
  <si>
    <t>VB00919</t>
  </si>
  <si>
    <t>HIRF/LIGHTNING PROTECTION - FUNCTIONAL CHECK THE WIRE BUNDLE SHIELDING SYSTEM OF FUEL CROSSFEED AND ISOLATION VALVES AND FUEL SPAR VALVES IN THE LH MLG W/W AND LH WING T/E</t>
  </si>
  <si>
    <t>777-20-474-02-01</t>
  </si>
  <si>
    <t>VB00927</t>
  </si>
  <si>
    <t>HIRF/LIGHTNING PROTECTION - FUNCTIONAL CHECK THE WIRE BUNDLE SHIELDING SYSTEM OFFUEL CROSSFEED, ISOLATION VALVES AND FUEL SPAR VALVES IN THE RH MLG W/W AND RH WING T/E</t>
  </si>
  <si>
    <t>777-20-475-00-01</t>
  </si>
  <si>
    <t>VB00935</t>
  </si>
  <si>
    <t>HIRF/LIGHTNING PROTECTION - FUNCTIONAL CHECK THE WIRE BUNDLE SHIELDING SYSTEM OF CENTER OVERRIDE JETTISON FUEL PUMPS IN THE MLG W/W</t>
  </si>
  <si>
    <t>777-20-476-01-01</t>
  </si>
  <si>
    <t>VB00943</t>
  </si>
  <si>
    <t>HIRF/LIGHTNING PROTECTION - FUNCTIONAL CHECK THE WIRE BUNDLE SHIELDING SYSTEM OF THE FUEL BOOST PUMPS IN THE LH WING T/E &amp; LH MLG W/W</t>
  </si>
  <si>
    <t>777-20-476-02-01</t>
  </si>
  <si>
    <t>VB00950</t>
  </si>
  <si>
    <t>HIRF/LIGHTNING PROTECTION - FUNCTIONAL CHECK THE WIRE BUNDLE SHIELDING SYSTEM OF THE FUEL BOOST PUMPS IN THE RH WING T/E &amp; RH MLG W/W</t>
  </si>
  <si>
    <t>777-52-120-01-01</t>
  </si>
  <si>
    <t>VB00968</t>
  </si>
  <si>
    <t>INSPECT (DETAILED) FLIGHT LOCK MECHANISM (INCLUDING SPRINGS) ON PASSENGER ENTRY DOORS.</t>
  </si>
  <si>
    <t>777-52-125-00-01</t>
  </si>
  <si>
    <t>VB00976</t>
  </si>
  <si>
    <t>INSPECT (DETAILED) FLIGHT LOCK MECHANISM (INCLUDING SPRINGS) ON ALL NO.3 OVER-WING DOORS.</t>
  </si>
  <si>
    <t>777-52-135-00-01</t>
  </si>
  <si>
    <t>VB00984</t>
  </si>
  <si>
    <t>INSPECT (DETAILED) LATCH TORQUE TUBE INOTEERLOCK ON ALL NO.3 OVER-WING DOORS.</t>
  </si>
  <si>
    <t>ICW 777-12-106-00-01, FOR ISP ONLY</t>
  </si>
  <si>
    <t>777-52-502-00-01</t>
  </si>
  <si>
    <t>VB00992</t>
  </si>
  <si>
    <t>EXTERNAL DETAILED INSPECT FORWARD LARGE CARGO DOOR HINGES AND HINGE PINS INCLUDING ATTACHING STRUCTURE.</t>
  </si>
  <si>
    <t>777-53-518-00-01</t>
  </si>
  <si>
    <t>VB01008</t>
  </si>
  <si>
    <t>DETAILED EXTERNAL INSPECT MAIN LANDING GEAR WHEEL WELL, LEFT SIDE OF BODY SPLICE, REAR SPAR.</t>
  </si>
  <si>
    <t>777-53-519-00-01</t>
  </si>
  <si>
    <t>VB01016</t>
  </si>
  <si>
    <t>EXTERNAL DETAILED INSPECT MAIN LANDING GEAR WHEEL WELL, RIGHT SIDE OF BODY SPLICE, REAR SPAR.</t>
  </si>
  <si>
    <t>777-55-822-00-01</t>
  </si>
  <si>
    <t>VB01024</t>
  </si>
  <si>
    <t>PERFORM AN EXTERNAL ZONAL INSPECTION (GV) OF THE VERTICAL STABILIZER RUDDER TAB LEFT AND RIGHT SIDES.</t>
  </si>
  <si>
    <t>777-55-812-00-01</t>
  </si>
  <si>
    <t>VB01032</t>
  </si>
  <si>
    <t>PERFORM AN INTERNAL ZONAL INSPECTION (GV) OF THE VERTICAL STABILIZER FRONT SPAR TO REAR SPAR BETWEEN RIB 8 AND RIB 9</t>
  </si>
  <si>
    <t>777-55-820-00-01</t>
  </si>
  <si>
    <t>VB01040</t>
  </si>
  <si>
    <t>EXTERNAL ZONAL INSPECTION (GV) OF THE RUDDER LEFT AND RIGHT SIDES.</t>
  </si>
  <si>
    <t>777-57-852-01-01</t>
  </si>
  <si>
    <t>VB01057</t>
  </si>
  <si>
    <t>PERFORM AN EXTERNAL ZONAL INSPECTION OF THE LEFT WING FIXED T.E. - AFT OF REAR SPAR,INBD OF OUTBD SUPPORT FAIRING.</t>
  </si>
  <si>
    <t>777-57-878-01-01</t>
  </si>
  <si>
    <t>VB01065</t>
  </si>
  <si>
    <t>PERFORM AN EXTERNAL ZONAL INSPECTION OF THE INBOARD FLAP CENTER TRACK FAIRING - LEFT WING</t>
  </si>
  <si>
    <t>777-57-944-02-01</t>
  </si>
  <si>
    <t>VB01073</t>
  </si>
  <si>
    <t>PERFORM AN EXTERNAL ZONAL INSPECTION OF THE RIGHT WING FIXED T.E.- AFT OF REAR SPAR, INBD OF OUTBD SUPPORT FAIRING</t>
  </si>
  <si>
    <t>777-57-970-02-01</t>
  </si>
  <si>
    <t>VB01081</t>
  </si>
  <si>
    <t>PERFORM AN EXTERNAL ZONAL INSPECTION OF THE INBOARD FLAP CENTER TRACK FAIRING - RIGHT WING</t>
  </si>
  <si>
    <t>777-55-824-00-01</t>
  </si>
  <si>
    <t>VB01099</t>
  </si>
  <si>
    <t>PERFORM AN EXTERNAL ZONAL INSPECTION (GV) OF THE VERTICAL STABILIZER FORWARD TIP</t>
  </si>
  <si>
    <t>777-57-884-01-01</t>
  </si>
  <si>
    <t>VB01107</t>
  </si>
  <si>
    <t>PERFORM AN EXTERNAL ZONAL INSPECTION OF THE OUTBOARD FLAPERON SUPPORT FAIRING - LEFT WING</t>
  </si>
  <si>
    <t>777-57-976-02-01</t>
  </si>
  <si>
    <t>VB01115</t>
  </si>
  <si>
    <t>PERFORM AN EXTERNAL ZONAL INSPECTION OF THE OUTBOARD FLAPERON SUPPORT FAIRING - RIGHT WING</t>
  </si>
  <si>
    <t>777-55-838-01-01</t>
  </si>
  <si>
    <t>VB01123</t>
  </si>
  <si>
    <t>PERFORM AN EXTERNAL ZONAL INSPECTION OF THE LEFT HORIZONTAL STABILIZER - REAR SPAR TO TRAILING EDGE</t>
  </si>
  <si>
    <t>777-55-858-02-01</t>
  </si>
  <si>
    <t>VB01131</t>
  </si>
  <si>
    <t>PERFORM AN EXTERNAL ZONAL INSPECTION OF THE RIGHT HORIZONTAL STABILIZER - REAR SPAR TO TRAILING EDGE</t>
  </si>
  <si>
    <t>777-55-846-01-01</t>
  </si>
  <si>
    <t>VB01149</t>
  </si>
  <si>
    <t>PERFORM AN EXTERNAL ZONAL INSPECTION OF THE LEFT HORIZONTAL STABILIZER TIP</t>
  </si>
  <si>
    <t>777-55-866-02-01</t>
  </si>
  <si>
    <t>VB01156</t>
  </si>
  <si>
    <t>PERFORM AN EXTERNAL ZONAL INSPECTION OF THE RIGHT HORIZONTAL STABILIZER TIP</t>
  </si>
  <si>
    <t>777-57-836-01-01</t>
  </si>
  <si>
    <t>VB01164</t>
  </si>
  <si>
    <t>PERFORM AN INTERNAL ZONAL INSPECTION OF THE LEFT WING DRY BAY</t>
  </si>
  <si>
    <t>777-57-928-02-01</t>
  </si>
  <si>
    <t>VB01172</t>
  </si>
  <si>
    <t>PERFORM AN INTERNAL ZONAL INSPECTION OF THE RIGHT WING DRY BAY</t>
  </si>
  <si>
    <t>777-57-858-01-01</t>
  </si>
  <si>
    <t>VB01180</t>
  </si>
  <si>
    <t>PERFORM AN EXTERNAL ZONAL INSPECTION OF THE INBOARD SPOILERS NUMBER 6 &amp; 7</t>
  </si>
  <si>
    <t>777-57-950-02-01</t>
  </si>
  <si>
    <t>VB01198</t>
  </si>
  <si>
    <t>PERFORM AN EXTERNAL ZONAL INSPECTION OF THE INBOARD SPOILERS NUMBERS 8 AND 9</t>
  </si>
  <si>
    <t>777-57-872-01-01</t>
  </si>
  <si>
    <t>VB01206</t>
  </si>
  <si>
    <t>PERFORM AN EXTERNAL ZONAL INSPECTION OF THE LEFT WING AILERON</t>
  </si>
  <si>
    <t>777-57-874-01-01</t>
  </si>
  <si>
    <t>VB01214</t>
  </si>
  <si>
    <t>PERFORM AN EXTERNAL ZONAL INSPECTION OF THE FLAP SUPPORT FAIRING NO.4</t>
  </si>
  <si>
    <t>777-57-964-02-01</t>
  </si>
  <si>
    <t>VB01222</t>
  </si>
  <si>
    <t>PERFORM AN EXTERNAL ZONAL INSPECTION OF THE RIGHT WING AILERON</t>
  </si>
  <si>
    <t>777-57-966-02-01</t>
  </si>
  <si>
    <t>VB01230</t>
  </si>
  <si>
    <t>PERFORM AN EXTERNAL ZONAL INSPECTION OF THE FLAP SUPPORT FAIRING NO.5</t>
  </si>
  <si>
    <t>777-57-898-02-01</t>
  </si>
  <si>
    <t>VB01248</t>
  </si>
  <si>
    <t>PERFORM AN EXTERNAL ZONAL INSPECTION OF THE LEADING EDGE TO FRONT SPAR - INBOARD OF NACELLE STRUT - RIGHT WING.</t>
  </si>
  <si>
    <t>777-57-817-01-01</t>
  </si>
  <si>
    <t>VB01255</t>
  </si>
  <si>
    <t>PERFORM AN INTERNAL ZONAL INSPECTION OF THE LEADING EDGE TO FRONT SPAR - OUTBOARD OF NACELLE STRUT - LEFT WING.</t>
  </si>
  <si>
    <t>777-53-926-00-01</t>
  </si>
  <si>
    <t>VB01263</t>
  </si>
  <si>
    <t>PERFORM AN INTERNAL ZONAL INSPECTION (GV) OF THE FUSELAGE AREA AFT OF THE PRESSURE BULKHEAD - STA 2150 TO STA 2268 - LEFT AND RIGHT SIDES INCLUDING THE PRESSURE BULKHEAD.</t>
  </si>
  <si>
    <t>777-20-642-00-01</t>
  </si>
  <si>
    <t>VB01271</t>
  </si>
  <si>
    <t>INSPECT (GENERAL VISUAL) THE EWIS INSTALLED ON THE FORWARD BULKHEAD OF THE LEFT MAIN LANDING GEAR WHEEL WELL</t>
  </si>
  <si>
    <t>777-20-644-00-01</t>
  </si>
  <si>
    <t>VB01289</t>
  </si>
  <si>
    <t>INSPECT (GENERAL VISUAL) THE EWIS INSTALLED ON THE FORWARD BULKHEAD OF THE RIGHT MAIN LANDING GEAR WHEEL WELL</t>
  </si>
  <si>
    <t>777-20-340-00-01</t>
  </si>
  <si>
    <t>VB01297</t>
  </si>
  <si>
    <t>FUNCTIONALLY CHECK (USING LOOP RESISTANCE TESTER OR EQUIVALENT EQUIPEMENT) THE WIRE BUNDLE SHIELDING FROM THE PITCH RATE SENSORS TO THE ACTUATOR CONTROL ELECTRONICS (ACE) STANCHION DISCONNECT.</t>
  </si>
  <si>
    <t>777-20-400-00-01</t>
  </si>
  <si>
    <t>VB01305</t>
  </si>
  <si>
    <t>FUNCTIONAL CHECK THE COAX SIEDLDING, INSIDE THE PRESSURE VESSEL, FROM THE GLIDE SLOPE TRACKING ANTENNA TO THE ILS RECEIVER/MULTI-MODE RECEIVER STANCHION DISCONNECTS, AND FROM THE LOCAIZER TRACKING ANNTENNA TO THE COAX SWITCHES</t>
  </si>
  <si>
    <t>777-53-546-01-01</t>
  </si>
  <si>
    <t>VB01313</t>
  </si>
  <si>
    <t>INTERNAL - GENERAL VISUAL INSPECT: OVERWING WING-TO-BODY FAIRINGS - LEFT - SIDE SKIN PANEL - BODY STATION 1035-1434. FRONT AND REAR SPAR LONGERON STRAPS.</t>
  </si>
  <si>
    <t>777-53-546-02-01</t>
  </si>
  <si>
    <t>VB01321</t>
  </si>
  <si>
    <t>INTERNAL - GENERAL VISUAL INSPECT: OVERWING WING-TO-BODY FAIRINGS - RIGHT - SIDE SKIN PANEL - BODY STATION 1035 - 1434. FRONT AND REAR SPAR LONGERON STRAPS.</t>
  </si>
  <si>
    <t>777-20-450-00-01</t>
  </si>
  <si>
    <t>VB01339</t>
  </si>
  <si>
    <t>FUNCTIONALLY CHECK (USING LRT OR EQUIVALENT EQUIPMENT) THE COAX SHIELDING FROM THE RECEIVER AND TRANSCEIVER ANTENNAS TO THE RADIO ALTIMETER TRANSCEIVERS</t>
  </si>
  <si>
    <t>777-12-008-00-01</t>
  </si>
  <si>
    <t>VB01347</t>
  </si>
  <si>
    <t>LUBRICATE THE LEFT WING I/B LEADING EDGE SLAT TORQUE TUBE COUPLINGS, SUPPORTS AND GEARBOX COUPLINGS.</t>
  </si>
  <si>
    <t>777-12-106-00-01</t>
  </si>
  <si>
    <t>VB01354</t>
  </si>
  <si>
    <t>LUBRICATE ALL THE PASSENGER ENTRY DOOR MECHANISMS. (INCLUDE NO.3 OVERWING DOOR)</t>
  </si>
  <si>
    <t>INCLUDED DOOR LINING R/I, 0.8MHR ADDED FOR IPI ITEM (8EA SLIDES INSTALLATION)</t>
  </si>
  <si>
    <t>777-12-110-00-01</t>
  </si>
  <si>
    <t>VB01362</t>
  </si>
  <si>
    <t>LUBRICATE THE FORWARD ACCESS DOOR LATCH PIN.</t>
  </si>
  <si>
    <t>777-12-112-00-01</t>
  </si>
  <si>
    <t>VB01370</t>
  </si>
  <si>
    <t>LUBRICATE THE MAIN EQUIPEMENT CENTER ACCESS DOOR LATCH PIN.</t>
  </si>
  <si>
    <t>777-53-509-01-01</t>
  </si>
  <si>
    <t>VB01388</t>
  </si>
  <si>
    <t>EXTERNAL GENERAL VISUAL FORWARD CARGO COMPARTMENT - LARGE CARGO DOOR - CUTOUT STRUCTURE INCLUDING SKIN WITHIN 20 INCH PERIPHERY OF CUTOUT.</t>
  </si>
  <si>
    <t>777-53-898-00-01</t>
  </si>
  <si>
    <t>VB01396</t>
  </si>
  <si>
    <t>PERFORM AN EXTERNAL ZONAL INSPECTION (GV) OF THE LEFT UPPER FUSELAGE (INCLUDING THE TOP PORTION OF THE RADOME) - FLIGHT COMPARTMENT - STA 92.5 TO STA 246</t>
  </si>
  <si>
    <t>777-53-898-00-02</t>
  </si>
  <si>
    <t>VB01404</t>
  </si>
  <si>
    <t>PERFORM AN EXTERNAL ZONAL INSPECTION (GV) OF THE RIGHT UPPER FUSELAGE (INCLUDING THE TOP PORTION OF THE RADOME) - FLIGHT COMPARTMENT - STA 92.5 TO STA 246</t>
  </si>
  <si>
    <t>777-53-904-00-01</t>
  </si>
  <si>
    <t>VB01412</t>
  </si>
  <si>
    <t>PERFORM AN INTERNAL ZONAL INSPECTION (GV) OF THE PASSENGER COMPARTMENT - SECTION 41 - STA 246 TO STA 655 - LEFT AND RIGHT SIDES WITH THE NO.1 PASSENGER ENTRY DOORS</t>
  </si>
  <si>
    <t>777-53-908-00-01</t>
  </si>
  <si>
    <t>VB01420</t>
  </si>
  <si>
    <t>PERFORM AN INTERNAL ZONAL INSPECTION (GV) OF THE PASSENGER COMPARTMENT - SECTION 43 - STA 655 TO STA 1035 - LEFT AND RIGHT SIDES WITH NO.2 PASSENGER ENTRY DOORS</t>
  </si>
  <si>
    <t>777-53-912-00-01</t>
  </si>
  <si>
    <t>VB01438</t>
  </si>
  <si>
    <t>PERFORM AN INTERNAL ZONAL INSPECTION (GV) OF THE PASSENGER COMPARTMENT - SECTION 44 - STA 1035 TO STA 1434 - LEFT AND RIGHT SIDES</t>
  </si>
  <si>
    <t>777-53-916-00-01</t>
  </si>
  <si>
    <t>VB01446</t>
  </si>
  <si>
    <t>PERFORM AN INTERNAL ZONAL INSPECTION (GV) OF THE PASSENGER COMPARTMENT - SECTION 46 - STA 1434 TO STA 1832 - LEFT AND RIGHT SIDES WITH NO.3 PASSENGER ENTRY DOORS</t>
  </si>
  <si>
    <t>777-12-008-00-02</t>
  </si>
  <si>
    <t>VB01453</t>
  </si>
  <si>
    <t>LUBRICATE THE RIGHT WING I/B LEADING EDGE SLAT TORQUE TUBE COUPLINGS, SUPPORTS AND GEARBOX COUPLINGS.</t>
  </si>
  <si>
    <t>777-53-920-00-01</t>
  </si>
  <si>
    <t>VB01461</t>
  </si>
  <si>
    <t>PERFORM AN INTERNAL ZONAL INSPECTION (GV) OF THE PASSENGER COMPARTMENT - SECTION 47 - STA 1832 TO STA 2150 - LEFT AND RIGHT SIDES WITH NO.4 PASSENGER ENTRY DOORS</t>
  </si>
  <si>
    <t>777-57-808-01-01</t>
  </si>
  <si>
    <t>VB01479</t>
  </si>
  <si>
    <t>PERFORM AN EXTERNAL ZONAL INSPECTION OF THE SLAT NO.7</t>
  </si>
  <si>
    <t>777-57-848-01-01</t>
  </si>
  <si>
    <t>VB01487</t>
  </si>
  <si>
    <t>PERFORM AN EXTERNAL ZONAL INSPECTION OF THE LEFT WING TIP</t>
  </si>
  <si>
    <t>777-57-862-01-01</t>
  </si>
  <si>
    <t>VB01495</t>
  </si>
  <si>
    <t>PERFORM AN EXTERNAL ZONAL INSPECTION OF THE LEFT WING FLAPERON.</t>
  </si>
  <si>
    <t>777-57-864-01-01</t>
  </si>
  <si>
    <t>VB01503</t>
  </si>
  <si>
    <t>PERFORM AN EXTERNAL ZONAL INSPECTION OF THE REAR TO TRAILING EDGE - OUTBOARD OF FLAPERON - LEFT WING.</t>
  </si>
  <si>
    <t>777-57-870-01-01</t>
  </si>
  <si>
    <t>VB01511</t>
  </si>
  <si>
    <t>PERFORM AN EXTERNAL ZONAL INSPECTION OF THE LEFT WING OUTBOARD T/E FLAP.</t>
  </si>
  <si>
    <t>777-57-880-01-01</t>
  </si>
  <si>
    <t>VB01529</t>
  </si>
  <si>
    <t>PERFORM AN EXTERNAL ZONAL INSPECTION OF THE FLAP SUPPORT FAIRING NO.3 AND INBOARD FLAPERON SUPPORT FAIRING.</t>
  </si>
  <si>
    <t>777-57-900-02-01</t>
  </si>
  <si>
    <t>VB01537</t>
  </si>
  <si>
    <t>PERFORM AN EXTERNAL ZONAL INSPECTION OF THE SLAT NO.8</t>
  </si>
  <si>
    <t>777-57-940-02-01</t>
  </si>
  <si>
    <t>VB01545</t>
  </si>
  <si>
    <t>PERFORM AN EXTERNAL ZONAL INSPECTION OF THE RIGHT WING TIP - WBL 1184 TO TIP.</t>
  </si>
  <si>
    <t>777-57-954-02-01</t>
  </si>
  <si>
    <t>VB01552</t>
  </si>
  <si>
    <t>PERFORM AN EXTERNAL ZONAL INSPECTION OF THE RIGHT WING FLAPERON.</t>
  </si>
  <si>
    <t>777-12-008-00-03</t>
  </si>
  <si>
    <t>VB01560</t>
  </si>
  <si>
    <t>LUBRICATE THE LEFT WING O/B LEADING EDGE SLAT TORQUE TUBE COUPLINGS, SUPPORTS AND GEARBOX COUPLINGS.</t>
  </si>
  <si>
    <t>777-57-956-02-01</t>
  </si>
  <si>
    <t>VB01578</t>
  </si>
  <si>
    <t>PERFORM AN EXTERNAL ZONAL INSPECTION OF THE REAR SPAR TO TRAILING EDGE - OUTBOARD OF FLAPERON - RIGHT WING.</t>
  </si>
  <si>
    <t>777-57-962-02-01</t>
  </si>
  <si>
    <t>VB01586</t>
  </si>
  <si>
    <t>PERFORM AN EXTERNAL ZONAL INSPECTION OF THE RIGHT WING OUTBOARD FLAP.</t>
  </si>
  <si>
    <t>777-57-972-02-01</t>
  </si>
  <si>
    <t>VB01594</t>
  </si>
  <si>
    <t>PERFORM AN EXTERNAL ZONAL INSPECTION OF THE FLAP SUPPORT FAIRING NO.6 AND INBD FLAPERON SUPPORT FAIRING.</t>
  </si>
  <si>
    <t>777-52-170-01-01</t>
  </si>
  <si>
    <t>VB01602</t>
  </si>
  <si>
    <t>FUNCTIONALLY CHECK THE FOLLOWING PASSENGER ENTRY DOOR MECHANISMS : LATCH, HINGE, HANDLE, VENT DOOR, MODE SELECT, GIRT BAR, HOLD OPEN, INCLUDING EPAS ACTUATOR AND SNUBBER.</t>
  </si>
  <si>
    <t>777-52-175-00-01</t>
  </si>
  <si>
    <t>VB01610</t>
  </si>
  <si>
    <t>FUNCTIONALLY CHECK THE FOLLOWING MECHANISMS ON ALL NO.3 OVER-WING DOORS : LATCH, HINGE, HANDLE, VENT DOOR, MODE SELECT, HOLD OPEN, PROGRAMMING CHAIN, INCLUDING EPAS ACTUATOR AND SNUBBER.</t>
  </si>
  <si>
    <t>777-54-824-01-01</t>
  </si>
  <si>
    <t>VB01628</t>
  </si>
  <si>
    <t>EXTERNAL - ZONAL (GV) : FORWARD AND AFT TORQUE BOX - PERFORM AN EXTERNAL ZONAL INSPECTION OF THE FORWARD AND AFT TORQUE BOX - LEFT NACELLE STRUT</t>
  </si>
  <si>
    <t>777-54-834-02-01</t>
  </si>
  <si>
    <t>VB01636</t>
  </si>
  <si>
    <t>EXTERNAL - ZONAL (GV) : FORWARD AND AFT TORQUE BOX - PERFORM AN EXTERNAL ZONAL INSPECTION OF THE FORWARD AND AFT TORQUE BOX - RIGHT NACELLE STRUT</t>
  </si>
  <si>
    <t>777-12-108-00-01</t>
  </si>
  <si>
    <t>VB01644</t>
  </si>
  <si>
    <t>LUBRICATE THE BULK CARGO DOOR PROBE SUPPORT FITTINGS</t>
  </si>
  <si>
    <t>777-53-824-00-01</t>
  </si>
  <si>
    <t>VB01651</t>
  </si>
  <si>
    <t>AREA BELOW FORWARD CARGO COMPARTMENT -PERFORM AN INTERNAL ZONAL INSPECTION (GV) OF THE AREA BELOW THE FORWARD CARGO COMPARTMENT FLOOR - STA 409 TO 998 FORWARD CARGO COMPARTMENT FLOOR PANELS REMOVED AND INSULATION REMOVED/DISPLACED.</t>
  </si>
  <si>
    <t>FOR ACCESS, GENERAL CLEAN &amp; ISP ONLY</t>
  </si>
  <si>
    <t>777-53-862-00-01</t>
  </si>
  <si>
    <t>VB01669</t>
  </si>
  <si>
    <t>AREA BELOW AFT CARGO COMPARTMENT - PERFORM AN INTERNAL ZONAL INSPECTION (GV) OF THE AREA BELOW THE AFT CARGO COMPARTMENT FLOOR PANELS - STA 1434 TO 1886, WITH CARGO FLOOR PANELS REMOVED AND INSULATION REMOVED/DISPLACED.</t>
  </si>
  <si>
    <t>777-12-008-00-04</t>
  </si>
  <si>
    <t>VB01677</t>
  </si>
  <si>
    <t>LUBRICATE THE RIGHT WING O/B LEADING EDGE SLAT TORQUE TUBE COUPLINGS, SUPPORTS AND GEARBOX COUPLINGS.</t>
  </si>
  <si>
    <t>777-53-800-00-07</t>
  </si>
  <si>
    <t>VB01685</t>
  </si>
  <si>
    <t>PERFORM AN EXTERNAL ZONAL INSPECTION OF THE LOWER HALF OF FUSELAGE - SECTION 41 &amp; 43 - STA 92.5 TO STA 867 (LH)</t>
  </si>
  <si>
    <t>777-53-800-00-08</t>
  </si>
  <si>
    <t>VB01693</t>
  </si>
  <si>
    <t>PERFORM AN EXTERNAL ZONAL INSPECTION OF THE LOWER HALF OF FUSELAGE - SECTION 41 &amp; 43 - STA 92.5 TO STA 867 (RH)</t>
  </si>
  <si>
    <t>777-53-800-00-09</t>
  </si>
  <si>
    <t>VB01701</t>
  </si>
  <si>
    <t>PERFORM AN EXTERNAL ZONAL INSPECTION OF THE LOWER HALF OF FUSELAGE - STA 867 TO STA 1655 (LH)</t>
  </si>
  <si>
    <t>777-53-800-00-10</t>
  </si>
  <si>
    <t>VB01719</t>
  </si>
  <si>
    <t>PERFORM AN EXTERNAL ZONAL INSPECTION OF THE LOWER HALF OF FUSELAGE - STA 867 TO STA 1655 (RH)</t>
  </si>
  <si>
    <t>777-53-800-00-11</t>
  </si>
  <si>
    <t>VB01727</t>
  </si>
  <si>
    <t>PERFORM AN EXTERNAL ZONAL INSPECTION OF THE LOWER HALF OF FUSELAGE - STA 1655 TO STA 2196 (LH)</t>
  </si>
  <si>
    <t>777-53-800-00-12</t>
  </si>
  <si>
    <t>VB01735</t>
  </si>
  <si>
    <t>PERFORM AN EXTERNAL ZONAL INSPECTION OF THE LOWER HALF OF FUSELAGE  - STA 1655 TO STA 2196 (RH)</t>
  </si>
  <si>
    <t>777-12-008-01-01</t>
  </si>
  <si>
    <t>VB01743</t>
  </si>
  <si>
    <t>LUBRICATE THE FORWARD CARGO COMPARTMENT TORQUE TUBES, GEARBOX AND PRESSURE SEAL COUPLINGS.</t>
  </si>
  <si>
    <t>MHR INCLUDING AIR DUCT R/I AND LEAK CHECK.</t>
  </si>
  <si>
    <t>777-12-018-00-01</t>
  </si>
  <si>
    <t>VB01750</t>
  </si>
  <si>
    <t>LUBRICATE THE LEFT WING KRUEGER DRIVE ARM BEARING.</t>
  </si>
  <si>
    <t>777-12-018-00-02</t>
  </si>
  <si>
    <t>VB01768</t>
  </si>
  <si>
    <t>LUBRICATE THE RIGHT WING KRUEGER DRIVE ARM BEARING.</t>
  </si>
  <si>
    <t>777-12-030-00-01</t>
  </si>
  <si>
    <t>VB01776</t>
  </si>
  <si>
    <t>LUBRICATE LEFT WING TRAILING EDGE TORQUE TUBES, TORQUE TUBE SUPPORTS, AND COUPLINGS (TORQUE TUBE, GEARBOX, FLAP POWER DRIVE, NO-BACK BRAKE AND TRANSMISSION).</t>
  </si>
  <si>
    <t>777-12-030-00-02</t>
  </si>
  <si>
    <t>VB01784</t>
  </si>
  <si>
    <t>LUBRICATE RIGHT WING TRAILING EDGE TORQUE TUBES, TORQUE TUBE SUPPORTS, AND COUPLINGS (TORQUE TUBE, GEARBOX, FLAP POWER DRIVE, NO-BACK BRAKE AND TRANSMISSION).</t>
  </si>
  <si>
    <t>777-20-270-01-01</t>
  </si>
  <si>
    <t>VB01792</t>
  </si>
  <si>
    <t>FUNCTIONALLY CHECK LHW ACTUATOR CONTROL ELECTRONICS (ACES) WIRE BUNDLE SHIELDING SYSTEM FROM ACES TO VARIOUS CONTROL SURFACE POWER CONTROL UNITS EXTERNAL TO PRESSURE VESSEL</t>
  </si>
  <si>
    <t>777-20-270-02-01</t>
  </si>
  <si>
    <t>VB01800</t>
  </si>
  <si>
    <t>FUNCTIONALLY CHECK RHW ACTUATOR CONTROL ELECTRONICS (ACES) WIRE BUNDLE SHIELDING SYSTEM FROM ACES TO VARIOUS CONTROL SURFACE POWER CONTROL UNITS EXTERNAL TO PRESSURE VESSEL</t>
  </si>
  <si>
    <t>777-32-300-00-01</t>
  </si>
  <si>
    <t>VB01826</t>
  </si>
  <si>
    <t>GVI - LEFT MAIN LANDING GEAR UPLOCK MECHANISM, UPLOCK RELEASE ACTUATOR, ALTERNATE EXTEND POWER PACK, RETRACT ACTUATOR MECHANISM, SIDE BRACE DOWNLOCK MECHANISM AND LANDIING GEAR DOWNLOCK SPRINGS</t>
  </si>
  <si>
    <t>777-32-300-00-02</t>
  </si>
  <si>
    <t>VB01834</t>
  </si>
  <si>
    <t>GVI - RIGHT MAIN LANDING GEAR UPLOCK MECHANISM, UPLOCK RELEASE ACTUATOR ALTERNATE EXTEND POWER PACK, RETRACT ACTUATOR MECHANISM, SIDE BRACE DOWNLOCK MECHANISM AND LANDING GEAR DOWNLOCK SPRINGS.</t>
  </si>
  <si>
    <t>777-52-020-00-01</t>
  </si>
  <si>
    <t>VB01842</t>
  </si>
  <si>
    <t>DVI - FORWARD LARGE CARGO DOOR SEALS AND VENT DOOR SEALS</t>
  </si>
  <si>
    <t>777-52-025-00-01</t>
  </si>
  <si>
    <t>VB01859</t>
  </si>
  <si>
    <t>DVI - AFTER LARGE CARGO DOOR SEALS AND VENT DOOR SEALS</t>
  </si>
  <si>
    <t>777-52-165-00-01</t>
  </si>
  <si>
    <t>VB01867</t>
  </si>
  <si>
    <t>SYSTEM TEST - NO.3 PED RH EMERGENCY POWER ASSIST SYSTEM(EPAS)</t>
  </si>
  <si>
    <t>777-52-165-00-02</t>
  </si>
  <si>
    <t>VB01875</t>
  </si>
  <si>
    <t>SYSTEM TEST - NO.3 PED LH EMERGENCY POWER ASSIST SYSTEM (EPAS)</t>
  </si>
  <si>
    <t>777-53-907-00-01</t>
  </si>
  <si>
    <t>VB01883</t>
  </si>
  <si>
    <t>PERFORM AN INTERNAL ZONAL INSPECTION (GV) OF THE OVERHEAD FLIGHT CREW REST (OFCR) COMPARTMENT.</t>
  </si>
  <si>
    <t>777-53-919-00-01</t>
  </si>
  <si>
    <t>VB01891</t>
  </si>
  <si>
    <t>PERFORM AN INTERNAL ZONAL INSPECTION (GV) OF OFAR COMPARTMENT</t>
  </si>
  <si>
    <t>777-54-005-01-01</t>
  </si>
  <si>
    <t>VB01909</t>
  </si>
  <si>
    <t>FUNCTIONALLY CHECK - LH STRUT AFT UPPER SPAR DRAIN AND AFT STRUT FAIRING DRAIN FOR BLOCKAGE</t>
  </si>
  <si>
    <t>777-54-005-02-01</t>
  </si>
  <si>
    <t>VB01917</t>
  </si>
  <si>
    <t>FUNCTIONALLY CHECK - RH STRUT AFT UPPER SPAR DRAIN AND AFT STRUT FAIRING DRAIN FOR BLOCKAGE</t>
  </si>
  <si>
    <t>777-57-502-01-01</t>
  </si>
  <si>
    <t>VB01925</t>
  </si>
  <si>
    <t>EXTERNAL GVI - SLAT NUMBER 7 -  INBOARD SLAT, TRAILING EDGE WEDGE</t>
  </si>
  <si>
    <t>777-57-504-01-01</t>
  </si>
  <si>
    <t>VB01933</t>
  </si>
  <si>
    <t>EXTERNAL GVI - SLATS NUMBER 1 THROUGH 6</t>
  </si>
  <si>
    <t>777-57-535-02-01</t>
  </si>
  <si>
    <t>VB01941</t>
  </si>
  <si>
    <t>EXTERNAL GVI - SLAT NUMBER 8 - INBOARD SLAT, TRAILING EDGE WEDGE</t>
  </si>
  <si>
    <t>777-57-538-02-01</t>
  </si>
  <si>
    <t>VB01958</t>
  </si>
  <si>
    <t>EXTERNAL GVI - SLATS NUMBER 9 THROUGH 14</t>
  </si>
  <si>
    <t>777-53-832-00-01</t>
  </si>
  <si>
    <t>VB01966</t>
  </si>
  <si>
    <t>INTERNAL ZONAL INSPECT THE FORWARD KEEL BEAM AREA - STA1030 TO 1245</t>
  </si>
  <si>
    <t>777-20-648-00-01</t>
  </si>
  <si>
    <t>VB01974</t>
  </si>
  <si>
    <t>GENERAL VISUAL INSPECT THE CARGO POWER DRIVE UNIT WIRING AND CONNECTED EWIS FROM FLOOR LEVEL IN THE FORWARD CARGO COMPARTMENT</t>
  </si>
  <si>
    <t>777-20-658-00-01</t>
  </si>
  <si>
    <t>VB01982</t>
  </si>
  <si>
    <t>RESTORE (CLEAN) THE AREA BEHIND FORWARD CARGO COMPT, ZONE 125/126</t>
  </si>
  <si>
    <t>777-20-665-00-01</t>
  </si>
  <si>
    <t>VB01990</t>
  </si>
  <si>
    <t>GENERAL VISUAL INSPECT THE CARGO POWER DRIVE UNIT WIRING AND CONNECTED EWIS FROM FLOOR LEVEL IN THE AFT CARGO COMPARTMENT</t>
  </si>
  <si>
    <t>777-20-742-00-01</t>
  </si>
  <si>
    <t>VB02006</t>
  </si>
  <si>
    <t>RESTORE (CLEAN) THE AREAS BEHIND THE PASSENGER COMPARTMENT AIR GRILLES FOR HIGH DENSITY SEATING IN SECTION 43</t>
  </si>
  <si>
    <t>MHR DEDUCTED DUE TO FOR DETERMINE TOTAL NUMBER OF PASSENGER SEATS ONLY</t>
  </si>
  <si>
    <t>777-20-750-00-01</t>
  </si>
  <si>
    <t>VB02014</t>
  </si>
  <si>
    <t>GENERAL VISUAL INSPECT ALL WIRING AND CONNECTED EWIS BEHIND THE PASSENGER COMPARTMENT AIR GRILLES FOR HIGH DENSITY SEATING IN SECTION 43</t>
  </si>
  <si>
    <t>ICW 777-20-742-00-01, MHR FOR TASK CARD SIGN-OFF ONLY</t>
  </si>
  <si>
    <t>777-20-754-00-01</t>
  </si>
  <si>
    <t>VB02022</t>
  </si>
  <si>
    <t>RESTORE (CLEAN) THE AREAS BEHIND THE PASSENGER COMPARTMENT AIR GRILLES FOR HIGH DENSITY SEATING IN SECTION 44</t>
  </si>
  <si>
    <t>FOR CONFIG WITH BS1035-1434 PAX SEATS INSTALLED</t>
  </si>
  <si>
    <t>777-20-758-00-01</t>
  </si>
  <si>
    <t>VB02030</t>
  </si>
  <si>
    <t>GENERAL VISUAL INSPECT ALL WIRING AND CONNECTED EWIS BEHIND THE PASSENGER COMPARTMENT AIR GRILLES FOR HIGH DENSITY SEATING IN SECTION 44</t>
  </si>
  <si>
    <t>COMMON ACCESS WITH 777-20-754-00-01</t>
  </si>
  <si>
    <t>777-20-766-00-01</t>
  </si>
  <si>
    <t>VB02048</t>
  </si>
  <si>
    <t>CLEAN THE AREAS BEHIND THE PASSENGER COMPARTMENT AIR GRILLES HIGH DENSITY SEATING IN SECTION 46 FOR RESTORE</t>
  </si>
  <si>
    <t>777-20-774-00-01</t>
  </si>
  <si>
    <t>VB02055</t>
  </si>
  <si>
    <t>GENERAL VISUAL INSPECT ALL WIRING AND CONNECTED EWIS BEHIND THE PASSENGER COMPARTMENT AIR GRILLES FOR HIGH DENSITY SEATING IN SECTION 46</t>
  </si>
  <si>
    <t>COMMON ACCESS WITH 777-20-766-00-01</t>
  </si>
  <si>
    <t>777-20-778-00-01</t>
  </si>
  <si>
    <t>VB02063</t>
  </si>
  <si>
    <t>RESTORE (CLEAN) THE AREAS BEHIND THE PASSENGER COMPARTMENT AIR GRILLES FOR HIGH DENSITY SEATING IN SECTION 47</t>
  </si>
  <si>
    <t>777-53-880-00-01</t>
  </si>
  <si>
    <t>VB02071</t>
  </si>
  <si>
    <t>INTERNAL ZONAL INSPECT THE LEFT FORWARD WING TO BODY FAIRING AREA - STA 858 TO 1035</t>
  </si>
  <si>
    <t>777-20-782-00-01</t>
  </si>
  <si>
    <t>VB02089</t>
  </si>
  <si>
    <t>GENERAL VISUAL INSPECT ALL WIRING AND CONNECTED EWIS BEHIND THE PASSENGER COMPARTMENT AIR GRILLES FOR HIGH DENSITY SEATING IN SECTION 47</t>
  </si>
  <si>
    <t>COMMON ACCESS WITH 777-20-778-00-01</t>
  </si>
  <si>
    <t>777-20-794-00-01</t>
  </si>
  <si>
    <t>VB02097</t>
  </si>
  <si>
    <t>DETAILED INSPECT APU STARTER POWER FEEDER CABLE AND APU POWER FEEDER CABLE, INCLUDING CONNECTED EWIS, IN THE APU COMPARTMENT</t>
  </si>
  <si>
    <t>777-20-650-00-01</t>
  </si>
  <si>
    <t>VB02105</t>
  </si>
  <si>
    <t>RESTORATION (CLEANING) OF AREAS BEHIND THE FORWARD CARGO COMPARTMENT SIDEWALL PANELS, ZONES 121/122</t>
  </si>
  <si>
    <t>777-20-700-00-01</t>
  </si>
  <si>
    <t>VB02113</t>
  </si>
  <si>
    <t>RESTORATION (CLEANING) OF AREAS BEHIND THE PASSENGER COMPARTMENT AIR GRILLES FOR HIGH DENSITY SEATING IN SECTION 41</t>
  </si>
  <si>
    <t>777-20-704-00-01</t>
  </si>
  <si>
    <t>VB02121</t>
  </si>
  <si>
    <t>GENERAL VISUAL INSPECT ALL WIRING AND CONNECTED EWIS BEHIND THE PASSENGER COMPARTMENT AIR GRILLES FOR HIGH DENSITY SEATING IN SECTION 41</t>
  </si>
  <si>
    <t>ICW 777-20-700-00-01, MHR FOR TASK CARD SIGN-OFF ONLY</t>
  </si>
  <si>
    <t>777-20-716-00-02</t>
  </si>
  <si>
    <t>VB02139</t>
  </si>
  <si>
    <t>RESTORE (CLEAN) THE AREAS AROUND THE VIDEO CONTROL CENTER LOCATED AT DOOR 2 CABIN ATTENDANT AREA OR IN THE PASSENGER AND FLIGHT COMPARTMENT ENTRYWAY IF INSTALLED</t>
  </si>
  <si>
    <t>777-53-882-00-01</t>
  </si>
  <si>
    <t>VB02147</t>
  </si>
  <si>
    <t>INTERNAL ZONAL INSPECT THE RIGHT FORWARD WING TO BODY FAIRING AREA - STA 858 TO 1035</t>
  </si>
  <si>
    <t>777-55-800-00-01</t>
  </si>
  <si>
    <t>VB02154</t>
  </si>
  <si>
    <t>INTERNAL ZONAL GVI - STABILIZER TORSION BOX COMPARTMENT - LH &amp; RH SIDE</t>
  </si>
  <si>
    <t>777-57-888-01-01</t>
  </si>
  <si>
    <t>VB02162</t>
  </si>
  <si>
    <t>INTERNAL ZONAL INSPECT THE FLAP SUPPORT FAIRING NO.2</t>
  </si>
  <si>
    <t>777-57-892-01-01</t>
  </si>
  <si>
    <t>VB02170</t>
  </si>
  <si>
    <t>INTERNAL ZONAL INSPECTION OF THE FLAP SUPPORT FAIRING NO.1</t>
  </si>
  <si>
    <t>777-57-980-02-01</t>
  </si>
  <si>
    <t>VB02188</t>
  </si>
  <si>
    <t>INTERNAL ZONAL INSPECT THE FLAP SUPPORT FAIRING NO.7</t>
  </si>
  <si>
    <t>777-57-984-02-01</t>
  </si>
  <si>
    <t>VB02196</t>
  </si>
  <si>
    <t>INTERNAL ZONAL INSPECT THE FLAP SUPPORT FAIRING NO.8</t>
  </si>
  <si>
    <t>777-20-734-00-01</t>
  </si>
  <si>
    <t>VB02204</t>
  </si>
  <si>
    <t>GENERAL VISUAL INSPECT THE EXTERNAL POWER RECEPTACLE THROUGH MAIN EQUIPMENT CENTER RIGHT FLOOR PANEL</t>
  </si>
  <si>
    <t>777-25-050-02-CX-R-01</t>
  </si>
  <si>
    <t>VB02212</t>
  </si>
  <si>
    <t>CHECK THE CONDITIONS OF THE SEAT CUSHION, FIREBLOCKING AND DRESS COVER FOR WEAR AND DAMAGE - ZSUS PEY &amp; EY CLASS ONLY</t>
  </si>
  <si>
    <t>FOR CUSHION FIREBLOCKING INSPECTION ONLY</t>
  </si>
  <si>
    <t>777-29-000-03-CX-01</t>
  </si>
  <si>
    <t>VB02220</t>
  </si>
  <si>
    <t>REPLACE THE OIL IN BOTH C1 &amp; C2 AIR DRIVEN PUMP TURBINE GEARBOX ASSEMBLY</t>
  </si>
  <si>
    <t>777-52-100-01-01</t>
  </si>
  <si>
    <t>VB02238</t>
  </si>
  <si>
    <t>VISUALLY CHECK GIRT BAR FLOOR FITTING FOR DEBRIS AT ALL PASSENGER ENTRY DOORS</t>
  </si>
  <si>
    <t>777-32-042-00-CX-R-01</t>
  </si>
  <si>
    <t>VB02246</t>
  </si>
  <si>
    <t>REPLACE MLG/NLG WHEELS AXLE-NUT LOCK BOLTS, WASHERS AND NUTS</t>
  </si>
  <si>
    <t>0.2 MHR ADDED FOR IPI ITEM (BOLT AND NUT REPLACEMENT)</t>
  </si>
  <si>
    <t>777-52-310-00-01</t>
  </si>
  <si>
    <t>VB02253</t>
  </si>
  <si>
    <t>OPERATIONAL CHECK - BOTH SENSING CHANNELS OF THE PX SENSOR BY SIMULATING DECOMPRESSION</t>
  </si>
  <si>
    <t>777-25-190-00-01</t>
  </si>
  <si>
    <t>VB02261</t>
  </si>
  <si>
    <t>OPERATIONAL CHECK - MEGAPHONE</t>
  </si>
  <si>
    <t>777-52-050-00-01</t>
  </si>
  <si>
    <t>VB02279</t>
  </si>
  <si>
    <t>DETAILED INSPECT FWD ACCESS DOOR SEAL FOR WEAR AND CONDITION</t>
  </si>
  <si>
    <t>777-46-000-05-CX-01</t>
  </si>
  <si>
    <t>VB02287</t>
  </si>
  <si>
    <t>E-ENABLED AND IRIDIUM SYSTEM WIRING ZONAL INSPECTION</t>
  </si>
  <si>
    <t>ICW AEO-27641-01 &amp; C CHK</t>
  </si>
  <si>
    <t>777-78-100-03-CX-01</t>
  </si>
  <si>
    <t>VB02295</t>
  </si>
  <si>
    <t>777-78-100-03-CX-01-2R</t>
  </si>
  <si>
    <t>GE90-115B THRUST REVERSER TRANSLATING SLEEVE PERFORATED SKIN PERFORM ULTRASONIC INSPECTION (RH WING - RH FAN DUCT)</t>
  </si>
  <si>
    <t>VB02303</t>
  </si>
  <si>
    <t>777-78-100-03-CX-01-1R</t>
  </si>
  <si>
    <t>GE90-115B THRUST REVERSER TRANSLATING SLEEVE PERFORATED SKIN PERFORM ULTRASONIC INSPECTION (LH WING - RH FAN DUCT)</t>
  </si>
  <si>
    <t>VB02311</t>
  </si>
  <si>
    <t>777-78-100-03-CX-01-1L</t>
  </si>
  <si>
    <t>GE90-115B THRUST REVERSER TRANSLATING SLEEVE PERFORATED SKIN PERFORM ULTRASONIC INSPECTION (LH WING - LH FAN DUCT)</t>
  </si>
  <si>
    <t>777-27-260-00-01</t>
  </si>
  <si>
    <t>VB02329</t>
  </si>
  <si>
    <t>OPERATIONAL CHECK - STABILIZER CUTOUT SWITCHES</t>
  </si>
  <si>
    <t>777-32-802-00-01</t>
  </si>
  <si>
    <t>VB02337</t>
  </si>
  <si>
    <t>PERFORM AN EXTERNAL ZONAL INSPECTION (GV) OF THE NOSE LANDING GEAR AND NOSE LANDING GEAR DOORS.</t>
  </si>
  <si>
    <t>777-32-810-02-01</t>
  </si>
  <si>
    <t>VB02345</t>
  </si>
  <si>
    <t>PERFORM AN EXTERNAL ZONAL INSPECTION (GV) OF THE RIGHT MAIN LANDING GEAR AND LANDING GEAR DOOR.</t>
  </si>
  <si>
    <t>777-57-882-01-01</t>
  </si>
  <si>
    <t>VB02352</t>
  </si>
  <si>
    <t>INTERNAL ZONAL INSPECT THE FLAP SUPPORT FAIRING NO.3 AND I/B FLAPERON SUPPORT FAIRING</t>
  </si>
  <si>
    <t>777-57-974-02-01</t>
  </si>
  <si>
    <t>VB02360</t>
  </si>
  <si>
    <t>INTERNAL ZONAL INSPECT THE FLAP SUPPORT FAIRING NO.6 AND I/B FLAPERON SUPPORT FAIRING</t>
  </si>
  <si>
    <t>777-52-814-00-01</t>
  </si>
  <si>
    <t>VB02378</t>
  </si>
  <si>
    <t>PERFORM AN EXTERNAL ZONAL INSPECTION (GV) OF THE BULK CARGO DOOR.</t>
  </si>
  <si>
    <t>777-32-806-01-01</t>
  </si>
  <si>
    <t>VB02386</t>
  </si>
  <si>
    <t>PERFORM AN EXTERNAL ZONAL INSPECTION (GV) OF THE LEFT MAIN LANDING GEAR AND LEFT MAIN LANDING GEAR DOORS.</t>
  </si>
  <si>
    <t>777-51-000-01-CX-01</t>
  </si>
  <si>
    <t>VB02394</t>
  </si>
  <si>
    <t>777 A/C DAMAGE CHART AND AIRCRAFT EXTERNAL DAMAGE MARKING REVIEW</t>
  </si>
  <si>
    <t>777-20-000-01-CX-01</t>
  </si>
  <si>
    <t>VB02402</t>
  </si>
  <si>
    <t>CLEAN THE AREAS SURROUNDING THE LAVATORY/GALLEY VENT FAN EXHAUST DUCTS IN BULK CARGO</t>
  </si>
  <si>
    <t>777-20-000-03-CX-01</t>
  </si>
  <si>
    <t>VB02410</t>
  </si>
  <si>
    <t>GENERAL VISUAL INSPECT THE SEAT-TO-SEAT / SEAT-TO-SIDEWALL HARNESSES AND CONNECTED EWIS LOCATED IN SECTION 44</t>
  </si>
  <si>
    <t>777-57-856-01-01</t>
  </si>
  <si>
    <t>VB02428</t>
  </si>
  <si>
    <t>PERFORM AN INTERNAL ZONAL INSPECTION OF THE LANDING GEAR SUPPORT BEAM AND REAR SPAR TO TRAILING EDGE - LEFT WING.</t>
  </si>
  <si>
    <t>777-57-948-02-01</t>
  </si>
  <si>
    <t>VB02436</t>
  </si>
  <si>
    <t>PERFORM AN INTERNAL ZONAL INSPECTION OF THE LANDING GEAR SUPPORT BEAM AND REAR SPAR TO TRAILING EDGE - RIGHT WING.</t>
  </si>
  <si>
    <t>777-20-251-10-01</t>
  </si>
  <si>
    <t>VB02444</t>
  </si>
  <si>
    <t>INSPECT (DETAILED VISUAL) OF THE FOIL/MESH IN THE ENGINE COWLS, STRUT AND LEADING EDGE PANELS FOR DEGRADATION. THIS DV IS FOR THE LEFT SIDE OF THE AIRPLANE EQUIPPED WITH GE ENGINES(L/HIRF)</t>
  </si>
  <si>
    <t>777-20-251-20-01</t>
  </si>
  <si>
    <t>VB02451</t>
  </si>
  <si>
    <t>INSPECT (DETAILED VISUAL) OF THE FOIL/MESH IN THE ENGINE COWLS, STRUT AND LEADING EDGE PANELS FOR DEGRADATION. THIS DV IS FOR THE RIGHT SIDE OF THE AIRPLANE EQUIPPED WITH GE ENGINES(L/HIRF)</t>
  </si>
  <si>
    <t>777-56-020-00-01</t>
  </si>
  <si>
    <t>VB02469</t>
  </si>
  <si>
    <t>LUBRICATE THE FLIGHT DECK NO.2 WINDOWS GUIDE BEARINGS.</t>
  </si>
  <si>
    <t>777-55-804-00-01</t>
  </si>
  <si>
    <t>VB02477</t>
  </si>
  <si>
    <t>EXTERNAL - ZONAL (GV) : VERTICAL STABILIZER LEADING EDGE PERFORM AN EXTERNAL ZONAL INSPECTION (GV) OF THE VERTICAL STABILIZER LEADING EDGE - ROOT TO TIP.</t>
  </si>
  <si>
    <t>777-57-814-01-01</t>
  </si>
  <si>
    <t>VB02485</t>
  </si>
  <si>
    <t>PERFORM AN EXTERNAL ZONAL INSPECTION OF THE LEADING EDGE TO FRONT SPAR - OUTBOARD OF NACELLE STRUT - LEFT WING.</t>
  </si>
  <si>
    <t>777-57-860-01-01</t>
  </si>
  <si>
    <t>VB02493</t>
  </si>
  <si>
    <t>PERFORM AN EXTERNAL ZONAL INSPECTION OF THE INBOARD TRAILING EDGE FLAPS - LEFT WING.</t>
  </si>
  <si>
    <t>777-57-906-02-01</t>
  </si>
  <si>
    <t>VB02501</t>
  </si>
  <si>
    <t>PERFORM AN EXTERNAL ZONAL INSPECTION OF THE LEADING EDGE TO FRONT SPAR - OUTBOARD OF NACELLE STRUT - RIGHT WING.</t>
  </si>
  <si>
    <t>777-57-952-02-01</t>
  </si>
  <si>
    <t>VB02519</t>
  </si>
  <si>
    <t>PERFORM AN EXTERNAL ZONAL INSPECTION OF THE INBOARD TRAILING EDGE FLAPS - RIGHT WING.</t>
  </si>
  <si>
    <t>777-52-810-00-01</t>
  </si>
  <si>
    <t>VB02527</t>
  </si>
  <si>
    <t>PERFORM AN EXTERNAL ZONAL INSPECTION OF THE AFT LARGE CARGO DOOR.</t>
  </si>
  <si>
    <t>777-54-828-01-01</t>
  </si>
  <si>
    <t>VB02535</t>
  </si>
  <si>
    <t>INTERNAL - ZONAL (GV) : AFT STRUT FAIRING - PERFORM AN INTERNAL ZONAL INSPECTION OF THE AFT STRUT FAIRING - LEFT NACELLE STRUT.</t>
  </si>
  <si>
    <t>777-54-838-02-01</t>
  </si>
  <si>
    <t>VB02543</t>
  </si>
  <si>
    <t>INTERNAL - ZONAL (GV) : AFT STRUT FAIRING - PERFORM AN INTERNAL ZONAL INSPECTION OF THE AFT STRUT FAIRING - RIGHT NACELLE STRUT.</t>
  </si>
  <si>
    <t>777-52-240-00-01</t>
  </si>
  <si>
    <t>VB02550</t>
  </si>
  <si>
    <t>INSPECT (DETAILED) LATCH MECHANISM INCLUDING LATCH PROBES AND HANDLE ON BULK CARGO DOOR</t>
  </si>
  <si>
    <t>777-55-841-00-01</t>
  </si>
  <si>
    <t>VB02568</t>
  </si>
  <si>
    <t>PERFORM AN INTERNAL ZONAL INSPECTION OF THE LEFT HORIZONTAL STABILIZER - REAR SPAR TO TRAILING EDGE.</t>
  </si>
  <si>
    <t>777-55-861-00-01</t>
  </si>
  <si>
    <t>VB02576</t>
  </si>
  <si>
    <t>PERFORM AN INTERNAL ZONAL INSPECTION OF THE RIGHT HORIZONTAL STABILIZER - REAR SPAR TO TRAILING EDGE.</t>
  </si>
  <si>
    <t>777-52-802-00-01</t>
  </si>
  <si>
    <t>VB02584</t>
  </si>
  <si>
    <t>PERFORM AN EXTERNAL ZONAL INSPECTION OF THE FORWARD LARGE CARGO DOOR.</t>
  </si>
  <si>
    <t>777-53-523-01-01</t>
  </si>
  <si>
    <t>VB02592</t>
  </si>
  <si>
    <t>EXTERNAL GENERAL VISUAL INSPECT AFT CARGO COMPARTMENT - AFT LARGE CARGO DOOR - CUTOUT STRUCTURE INCLUDING SKIN WITHIN 20 INCH PERIPHERY OF CUTOUT.</t>
  </si>
  <si>
    <t>777-53-810-00-01</t>
  </si>
  <si>
    <t>VB02600</t>
  </si>
  <si>
    <t>PERFORM AN INTERNAL ZONAL INSPECTION (GV) OF THE NOSE LANDING GEAR WHEEL WITH NOSE LANDING GEAR DOORS (713, 714, 715, 716) IN OPEN POSITION.</t>
  </si>
  <si>
    <t>777-53-814-00-01</t>
  </si>
  <si>
    <t>VB02618</t>
  </si>
  <si>
    <t>PERFORM AN INTERNAL ZONAL INSPECTION (GV) OF THE MAIN EQUIPEMENT CENTER - STA 332.5 TO 409.00 AND THE MAIN EQUIPEMENT CENTER ACCESS DOOR (117AL)</t>
  </si>
  <si>
    <t>777-57-866-01-01</t>
  </si>
  <si>
    <t>VB02626</t>
  </si>
  <si>
    <t>PERFORM AN INTERNAL ZONAL INSPECTION OF THE REAR SPAR TO TRAILING EDGE - OUTBOARD OF FLAPERON - LEFT WING.</t>
  </si>
  <si>
    <t>777-57-958-02-01</t>
  </si>
  <si>
    <t>VB02634</t>
  </si>
  <si>
    <t>PERFORM AN INTERNAL ZONAL INSPECTION OF THE REAR SPAR TO TRAILING EDGE - OUTBOARD OF FLAPERON - RIGHT WING.</t>
  </si>
  <si>
    <t>777-57-804-01-01</t>
  </si>
  <si>
    <t>VB02642</t>
  </si>
  <si>
    <t>PERFORM AN INTERNAL ZONAL INSPECTION OF THE LEADING EDGE TO FRONT SPAR - INBOARD OF NACELLE STRUT - LEFT WING.</t>
  </si>
  <si>
    <t>777-57-896-02-01</t>
  </si>
  <si>
    <t>VB02659</t>
  </si>
  <si>
    <t>PERFORM AN INTERNAL ZONAL INSPECTION OF THE LEADING EDGE TO FRONT SPAR - INBOARD OF NACELLE STRUT - RIGHT WING.</t>
  </si>
  <si>
    <t>777-57-818-01-01</t>
  </si>
  <si>
    <t>VB02667</t>
  </si>
  <si>
    <t>PERFORM AN EXTERNAL ZONAL INSPECTION OF THE OUTBOARD LEADING EDGE SLATS NUMBER 1 THROUGH 6</t>
  </si>
  <si>
    <t>777-57-910-02-01</t>
  </si>
  <si>
    <t>VB02675</t>
  </si>
  <si>
    <t>PERFORM AN EXTERNAL ZONAL INSPECTION OF THE OUTBOARD LEADING EDGE SLATS NUMBER 9 THROUGH 14</t>
  </si>
  <si>
    <t>777-57-876-01-01</t>
  </si>
  <si>
    <t>VB02683</t>
  </si>
  <si>
    <t>INTERNAL ZONAL INSPECT THE FLAP SUPPORT FAIRING NO.4</t>
  </si>
  <si>
    <t>777-57-968-02-01</t>
  </si>
  <si>
    <t>VB02691</t>
  </si>
  <si>
    <t>INTERNAL ZONAL INSPECT THE FLAP SUPPORT FAIRING NO.5</t>
  </si>
  <si>
    <t>777-52-510-00-01</t>
  </si>
  <si>
    <t>VB02717</t>
  </si>
  <si>
    <t>EXTERNAL - DETAILED AFT LARGE CARGO DOOR HINGES AND HINGE PINS INCLUDING ATTACHING STRUCTURE</t>
  </si>
  <si>
    <t>777-78-010-01-01</t>
  </si>
  <si>
    <t>VB02725</t>
  </si>
  <si>
    <t>T/R BLOCKER DOOR HINGE - INSPECT (DETAILED) THRUST REVERSER BLOCKER DOOR HINGE ATTACHMENTS AND BUSHINGS ON THE LEFT ENGINE.</t>
  </si>
  <si>
    <t>777-78-010-02-01</t>
  </si>
  <si>
    <t>VB02733</t>
  </si>
  <si>
    <t>T/R BLOCKER DOOR HINGE - INSPECT (DETAILED) THRUST REVERSER BLOCKER DOOR HINGE ATTACHMENTS AND BUSHINGS ON THE RIGHT ENGINE.</t>
  </si>
  <si>
    <t>777-12-000-01-CXNA-01</t>
  </si>
  <si>
    <t>VB02741</t>
  </si>
  <si>
    <t>PDOS - POWER DOOR OPENING SYSTEM (PDOS) PUMP OIL SERVICING - SERVICE THE #1 ENG AND #2 ENG PDOS PUMP TO FULL</t>
  </si>
  <si>
    <t>777-54-832-02-01</t>
  </si>
  <si>
    <t>VB02758</t>
  </si>
  <si>
    <t>INTERNAL - ZONAL (GV) : FORWARD STRUT FAIRING - PERFORM AN INTERNAL ZONAL INSPECTION OF THE FORWARD STRUT FAIRING - RIGHT NACELLE STRUT.</t>
  </si>
  <si>
    <t>777-54-822-01-01</t>
  </si>
  <si>
    <t>VB02766</t>
  </si>
  <si>
    <t>INTERNAL - ZONAL (GV) : PERFORM AN INTERNAL ZONAL INSPECTION OF THE FORWARD STRUT FAIRING - LEFT NACELLE STRUT.</t>
  </si>
  <si>
    <t>777-57-630-00-01</t>
  </si>
  <si>
    <t>VB02774</t>
  </si>
  <si>
    <t>INTERNAL - GENERAL VISUAL AREA ABOVE WING CENTER SECTION AREA ABOVE WING CENTER SECTION STRUCTURE UNDER GALLEY</t>
  </si>
  <si>
    <t>MHR FOR STATUS CHECK ONLY</t>
  </si>
  <si>
    <t>777-33-000-00-CX-01</t>
  </si>
  <si>
    <t>VB02782</t>
  </si>
  <si>
    <t>B777-300ER INTEGRATED WINGTIP LIGHT ASSY LENS ADHESIVE SEALANT INSPECTION</t>
  </si>
  <si>
    <t>777-54-000-06-CX-01</t>
  </si>
  <si>
    <t>VB02790</t>
  </si>
  <si>
    <t>DVI OF CORE SERVICE DISCONNECT BOX THERMAL THE INSULATION BLANKETS FOR DAMAGES ON LH STRUT</t>
  </si>
  <si>
    <t>777-54-000-06-CX-02</t>
  </si>
  <si>
    <t>VB02808</t>
  </si>
  <si>
    <t>DVI OF CORE SERVICE DISCONNECT BOX THERMAL THE INSULATION BLANKETS FOR DAMAGES ON RH STRUT</t>
  </si>
  <si>
    <t>777-57-000-12-CX-02</t>
  </si>
  <si>
    <t>VB02816</t>
  </si>
  <si>
    <t>777-57-000-12-CX-02-R11</t>
  </si>
  <si>
    <t>LEADING EDGE SLAT OUTER SKIN - MFEC INSPECTION OF RHW NO.11 SLAT OUTER SKIN PER AEO-25628 PART 2</t>
  </si>
  <si>
    <t>VB02824</t>
  </si>
  <si>
    <t>777-57-000-12-CX-02-R10</t>
  </si>
  <si>
    <t>LEADING EDGE SLAT OUTER SKIN - MFEC INSPECTION OF RHW NO.10 SLAT OUTER SKIN PER AEO-25628 PART 2</t>
  </si>
  <si>
    <t>VB02832</t>
  </si>
  <si>
    <t>777-57-000-12-CX-02-L4</t>
  </si>
  <si>
    <t>LEADING EDGE SLAT OUTER SKIN - MFEC INSPECTION OF LHW NO.4 SLAT OUTER SKIN PER AEO-25628 PART 2</t>
  </si>
  <si>
    <t>VB02840</t>
  </si>
  <si>
    <t>777-57-000-12-CX-02-L5</t>
  </si>
  <si>
    <t>LEADING EDGE SLAT OUTER SKIN - MFEC INSPECTION OF LHW NO.5 SLAT OUTER SKIN PER AEO-25628 PART 2</t>
  </si>
  <si>
    <t>777-23-010-00-01</t>
  </si>
  <si>
    <t>VB02857</t>
  </si>
  <si>
    <t>FUNCTIONALLY CHECK PASSENGER ADDRESS(PA)SYSTEM.</t>
  </si>
  <si>
    <t>777-24-201-00-01</t>
  </si>
  <si>
    <t>VB02865</t>
  </si>
  <si>
    <t>FUNCTIONAL CHECK OF THE AIRPLANE EXTERNAL POWER RECEPTACLE NEUTRAL PIN CONTINUITY TO AIRFRAME GROUND</t>
  </si>
  <si>
    <t>777-32-340-00-CX-01</t>
  </si>
  <si>
    <t>VB02873</t>
  </si>
  <si>
    <t>INSPECT LH &amp; RH NLG DOOR FWD &amp; AFT HINGE FITTINGS AND ROD ATTACH FITTINGS</t>
  </si>
  <si>
    <t>777-32-000-02-CXNA-01</t>
  </si>
  <si>
    <t>VB02881</t>
  </si>
  <si>
    <t>CARRY OUT INSPECTION OF THE DOWNLOCK PIN STREAMERS FOR WEAR, DIRT AND DISCOLORATION REPLACE AS NECESSARY</t>
  </si>
  <si>
    <t>777-57-000-16-CX-01</t>
  </si>
  <si>
    <t>VB02899</t>
  </si>
  <si>
    <t>PERFORM INSPECTION OF THE LEFT HAND WING LOWER SKIN FUEL TANK AND DRY BAY ACCESS DOOR CUTOUTS BETWEEN WS 306.00 AND WS AS PER AEO-28656 PART 1</t>
  </si>
  <si>
    <t>777-57-000-16-CX-02</t>
  </si>
  <si>
    <t>VB02907</t>
  </si>
  <si>
    <t>PERFORM INSPECTION OF THE RIGHT HAND WING LOWER SKIN FUEL TANK AND DRY BAY ACCESS DOOR CUTOUTS BETWEEN WS 306.00 AND WS 520.50 AS PER AEO-28656 PART 2</t>
  </si>
  <si>
    <t>777-52-816-01-01</t>
  </si>
  <si>
    <t>VB02915</t>
  </si>
  <si>
    <t>PERFORM AN EXTERNAL ZONAL INSPECTION OF THE LEFT NO.1 PASSENGER DOOR - SECTION 41</t>
  </si>
  <si>
    <t>777-52-820-01-01</t>
  </si>
  <si>
    <t>VB02923</t>
  </si>
  <si>
    <t>PERFORM AN EXTERNAL ZONAL INSPECTION (GV) OF THE LEFT NO.2 PASSENGER ENTRY DOOR - SECTION 43, STA 764</t>
  </si>
  <si>
    <t>777-52-824-01-01</t>
  </si>
  <si>
    <t>VB02931</t>
  </si>
  <si>
    <t>PERFORM AN EXTERNAL ZONAL INSPECTION (GV) OF THE LEFT NO 3 OVERWING DOOR - SECTION 44, STA 1180.</t>
  </si>
  <si>
    <t>777-52-827-01-01</t>
  </si>
  <si>
    <t>VB02949</t>
  </si>
  <si>
    <t>PERFORM AN EXTERNAL ZONAL INSPECTION OF THE LEFT NO.4 PASSENGER ENTRY DOOR - SECTION 46</t>
  </si>
  <si>
    <t>777-52-831-01-01</t>
  </si>
  <si>
    <t>VB02956</t>
  </si>
  <si>
    <t>PERFORM AN EXTERNAL ZONAL INSPECTION OF THE LEFT NO.5 PASSENGER ENTRY DOOR - SECTION 47</t>
  </si>
  <si>
    <t>777-52-834-02-01</t>
  </si>
  <si>
    <t>VB02964</t>
  </si>
  <si>
    <t>PERFORM AN EXTERNAL ZONAL INSPECTION OF THE RIGHT NO.1 PASSENGER/CREW ENTRY DOOR - SECTION 41</t>
  </si>
  <si>
    <t>777-52-840-02-01</t>
  </si>
  <si>
    <t>VB02972</t>
  </si>
  <si>
    <t>PERFORM AN EXTERNAL ZONAL INSPECTION OF THE RIGHT NO.2 PASSENGER ENTRY DOOR - SECTION 43.</t>
  </si>
  <si>
    <t>777-52-844-02-01</t>
  </si>
  <si>
    <t>VB02980</t>
  </si>
  <si>
    <t>PERFORM AN EXTERNAL ZONAL INSPECTION OF THE RIGHT NO.3 OVERWING DOOR - SECTION 44</t>
  </si>
  <si>
    <t>777-52-849-02-01</t>
  </si>
  <si>
    <t>VB02998</t>
  </si>
  <si>
    <t>PERFORM AN EXTERNAL ZONAL INSPECTION OF THE RIGHT NO.4 PASSENGER ENTRY DOOR - SECTION 46</t>
  </si>
  <si>
    <t>777-52-853-02-01</t>
  </si>
  <si>
    <t>VB03004</t>
  </si>
  <si>
    <t>PERFORM AN EXTERNAL ZONAL INSPECTION OF THE RIGHT NO.5 PASSENGER ENTRY DOOR - SECTION 47</t>
  </si>
  <si>
    <t>VB03012</t>
  </si>
  <si>
    <t>777-78-100-03-CX-01-2L</t>
  </si>
  <si>
    <t>GE90-115B THRUST REVERSER TRANSLATING SLEEVE PERFORATED SKIN PERFORM ULTRASONIC INSPECTION (RH WING - LH FAN DUCT)</t>
  </si>
  <si>
    <t>777-25-080-04-CX-R-01</t>
  </si>
  <si>
    <t>VB03020</t>
  </si>
  <si>
    <t>INSPECT - FWD &amp; AFT CGO COMPARTMENT CEILING PANEL</t>
  </si>
  <si>
    <t>777-21-105-00-01</t>
  </si>
  <si>
    <t>VB03038</t>
  </si>
  <si>
    <t>INSPECT (GENERAL VISUAL) THE CABIN PRESSURE CONTROL SYSTEM OUTFLOW VALVE DOORS, HINGES AND CONNECTING RODS FOR WEAR, CONDITION AND SECURITY</t>
  </si>
  <si>
    <t>777-26-100-00-01</t>
  </si>
  <si>
    <t>VB03046</t>
  </si>
  <si>
    <t>FUNCTIONAL CHECK ENGINE FIRE EXTINGUISHING DISTRIBUTION LINES(LH)</t>
  </si>
  <si>
    <t>777-26-100-00-02</t>
  </si>
  <si>
    <t>VB03053</t>
  </si>
  <si>
    <t>FUNCTIONAL CHECK ENGINE FIRE EXTINGUISHING DISTRIBUTION LINES(RH)</t>
  </si>
  <si>
    <t>777-29-090-00-01</t>
  </si>
  <si>
    <t>VB03061</t>
  </si>
  <si>
    <t>VISUALLY CHECK FILTER ELEMENT IN EACH ACMP PRESSURE AND CASE DRAIN FILTER MODULE IN MAIN (CENTER) HYDRAULIC SYSTEM</t>
  </si>
  <si>
    <t>777-29-090-00-02</t>
  </si>
  <si>
    <t>VB03079</t>
  </si>
  <si>
    <t>VISUALLY CHECK FILTER ELEMENT IN EACH ACMP PRESSURE AND CASE DRAIN FILTER MODULE IN MAIN (LEFT) HYDRAULIC SYSTEM</t>
  </si>
  <si>
    <t>777-29-090-00-03</t>
  </si>
  <si>
    <t>VB03087</t>
  </si>
  <si>
    <t>VISUALLY CHECK FILTER ELEMENT IN EACH ACMP PRESSURE AND CASE DRAIN FILTER MODULE IN MAIN (RIGHT) HYDRAULIC SYSTEM</t>
  </si>
  <si>
    <t>777-28-050-10-01</t>
  </si>
  <si>
    <t>VB03095</t>
  </si>
  <si>
    <t>FUEL SCAVENGE SYSTEM FUNCTIONALLY CHECK THE CENTER TANK FUEL SCAVENGE SYSTEMS TO VERIFY PROPER OPERATION OF BOTH (LEFT &amp; RIGHT) SYSTEMS</t>
  </si>
  <si>
    <t>777-57-000-14-CX-01</t>
  </si>
  <si>
    <t>VB03103</t>
  </si>
  <si>
    <t>DVI OF WING T/E DEVICES - FLAPERON UPR WNG FIXED TE PANEL INBOARD SUPPORT LINK TUBE ASSY INSTALLATION</t>
  </si>
  <si>
    <t>SWC-28250-01-01</t>
  </si>
  <si>
    <t>VB03327</t>
  </si>
  <si>
    <t>ATA 27 - VMO SWITCH GUARD COMPLIANCE CHECK</t>
  </si>
  <si>
    <t>SWC-28645-01-01</t>
  </si>
  <si>
    <t>VB03335</t>
  </si>
  <si>
    <t>WING UPPER SKIN CRACKING IN RIB BAY 10 TRAILING EDGE INSPECTION</t>
  </si>
  <si>
    <t>SWC-28647-01-01</t>
  </si>
  <si>
    <t>VB03343</t>
  </si>
  <si>
    <t>WING DRY BAY BARRIER PANEL 2 &amp; 3 ONE TIME INSPECTION</t>
  </si>
  <si>
    <t>AEO-29565-01</t>
  </si>
  <si>
    <t>VB03350</t>
  </si>
  <si>
    <t>ELECTRICAL POWER - POWER AND REGULATION - CHANGE INSTALLATION AND REPLACEMENT OF POWER FEEDER CABLES AT THE AUXILIARY POWER UNIT GENERATOR</t>
  </si>
  <si>
    <t>AEO-29563-01</t>
  </si>
  <si>
    <t>VB03368</t>
  </si>
  <si>
    <t>AIRBORNE AUXILIARY POWER - AUXILIARY POWER UNIT (APU) - POWER CABLE INSPECTION AND BRACKET ASSEMBLY REPLACEMENT</t>
  </si>
  <si>
    <t>777-31-050-00-01</t>
  </si>
  <si>
    <t>VB03459</t>
  </si>
  <si>
    <t>OPERATIONALLY CHECK AIMS FOR COAXIAL SPLITTER UNIT FAILURES</t>
  </si>
  <si>
    <t>777-27-170-00-01</t>
  </si>
  <si>
    <t>VB03673</t>
  </si>
  <si>
    <t>X - FUNCTIONAL CHECK PRIMARY FLIGHT CONTROL SYSTEM HYDRAULIC - LHW - AILERON &amp; FLAPERON (DIRECT REPLACEMENT) ***</t>
  </si>
  <si>
    <t>777-27-170-00-02</t>
  </si>
  <si>
    <t>VB03681</t>
  </si>
  <si>
    <t>X - FUNCTIONAL CHECK PRIMARY FLIGHT CONTROL SYSTEM HYDRAULIC - RHW - AILERON &amp; FLAPERON (DIRECT REPLACEMENT) ***</t>
  </si>
  <si>
    <t>777-27-170-00-03</t>
  </si>
  <si>
    <t>VB03699</t>
  </si>
  <si>
    <t>X - FUNCTIONAL CHECK PRIMARY FLIGHT CONTROL SYSTEM HYDRAULIC FUSES - RUDDER (DIRECT REPLACEMENT) ***</t>
  </si>
  <si>
    <t>777-53-000-67-CX-01</t>
  </si>
  <si>
    <t>VB03707</t>
  </si>
  <si>
    <t>EXTERNAL DVI INSPECTIN OF SECTION 46 AFT CARGO BELLY SKIN CORROSION FROM STA 1434 TO STA 1434 + 189</t>
  </si>
  <si>
    <t>777-56-000-02-CX-R-01</t>
  </si>
  <si>
    <t>VB03715</t>
  </si>
  <si>
    <t>REMOVE AND RESTORE THE NO.1 WINDSHIELD MOISTURE/HUMP SEAL &amp; DETAIL INSPECT ALL FLIGHT COMPARTMENT WINDOW - LHS</t>
  </si>
  <si>
    <t>777-56-000-02-CX-R-02</t>
  </si>
  <si>
    <t>VB03723</t>
  </si>
  <si>
    <t>REMOVE AND RESTORE THE NO.1 WINDSHIELD MOISTURE/HUMP SEAL &amp; DETAIL INSPECT ALL FLIGHT COMPARTMENT WINDOW - RHS</t>
  </si>
  <si>
    <t>777-55-000-06-CX-01</t>
  </si>
  <si>
    <t>VB03731</t>
  </si>
  <si>
    <t>EXTERNAL GENERAL VISUAL INSPECTION AND SURFACE RESISTANCE CHECK: VERTICAL STABILIZER - HF ANTENNA LEADING EDGE PANEL NUMBER 4 FOR FE-AS ANTI-STATIC COATING EROSION</t>
  </si>
  <si>
    <t>777-12-122-00-01</t>
  </si>
  <si>
    <t>VB03749</t>
  </si>
  <si>
    <t>LUBRICATE THE NO.2 LH &amp; RH FLIGHT COMPARTMENT WINDOWS DRIVE TRACKS</t>
  </si>
  <si>
    <t>777-5000-00-003-01</t>
  </si>
  <si>
    <t>VB03756</t>
  </si>
  <si>
    <t>EDTO DOWNGRADE AS PER CX EDTO ENGINEERING POLICY MANUAL</t>
  </si>
  <si>
    <t>777-35-090-00-02</t>
  </si>
  <si>
    <t>VB03764</t>
  </si>
  <si>
    <t>DETAILED INSPECTION OF OXYGEN SYSTEM PASSENGER/ATTENDANT SERVICE UNIT (PSU/ASU) AURAL-NASAL STYLE OXYGEN MASK ASSEMBLIES FOR CONDITION ON A SAMPLING BASIS</t>
  </si>
  <si>
    <t>777-52-160-00-03</t>
  </si>
  <si>
    <t>VB03772</t>
  </si>
  <si>
    <t>PASSENGER ENTRY DOOR EPAS CIRCUITRY FUNCTIONALLY CHECK</t>
  </si>
  <si>
    <t>MHR INCLUDED #1 2 4 5 DOOR ARM COVER R/I</t>
  </si>
  <si>
    <t>777-23-180-00-01</t>
  </si>
  <si>
    <t>VB03780</t>
  </si>
  <si>
    <t>LOW-FREQUENCY UNDERWATER LOCATING DEVICE (LF-ULD) - OPERATIONALLY CHECK OF THE LOW-FREQUENCY UNDERWATER LOCATING DEVICE</t>
  </si>
  <si>
    <t>777-38-000-02-CXNA-01</t>
  </si>
  <si>
    <t>VB03798</t>
  </si>
  <si>
    <t>RECIRCULATION CLEANING OF TOILET WASTE DUCTS ON B777 AIRCRAFT</t>
  </si>
  <si>
    <t>777-5000-29-004-01</t>
  </si>
  <si>
    <t>VB03806</t>
  </si>
  <si>
    <t>X - HYDRAULIC COMPONENTS DYNAMIC AND STATIC LEAK CHECK</t>
  </si>
  <si>
    <t>777-11-000-01-CX-R-01</t>
  </si>
  <si>
    <t>VB03814</t>
  </si>
  <si>
    <t>GENERAL VISUAL INSPECTION FOR PRESENCE AND LEGIBILITY OF ALL CABIN, COCKPIT AND CARGO COMPARTMENT ADVISORY PLACARD/DECALS</t>
  </si>
  <si>
    <t>777-11-010-01-CX-R-01</t>
  </si>
  <si>
    <t>VB03822</t>
  </si>
  <si>
    <t>GENERAL VISUAL INSPECTION - AIRCRAFT EXTERIOR STENCILS AND MARKINGS</t>
  </si>
  <si>
    <t>777-52-166-00-01</t>
  </si>
  <si>
    <t>VB03830</t>
  </si>
  <si>
    <t>SQUIB TEST - NO.3 RH EMERGENCY POWER ASSIST SYSTEM(EPAS)</t>
  </si>
  <si>
    <t>ICW 777-52-165-00-01</t>
  </si>
  <si>
    <t>777-52-166-00-02</t>
  </si>
  <si>
    <t>VB03848</t>
  </si>
  <si>
    <t>SQUIB TEST - NO.3 LH EMERGENCY POWER ASSIST SYSTEM(EPAS)</t>
  </si>
  <si>
    <t>ICW 777-52-165-00-02</t>
  </si>
  <si>
    <t>777-52-167-00-01</t>
  </si>
  <si>
    <t>VB03855</t>
  </si>
  <si>
    <t>FUNCTIONALLY CHECK BACKUP CIRCUITRY INCLUDING THE SLIDE,SPOILER AUXILIARY RETRACT CIRCUITS AND BACKUP BATTERY POWER SWITCH ON NO.3 OVER-WING DOORS TO VERIFY CORRECT ELECTRICAL CIRCUIT INTEGRITY</t>
  </si>
  <si>
    <t>ICW 777-52-165-00-01/02, FOR FUNCTIONAL CHECK ONLY</t>
  </si>
  <si>
    <t>777-52-315-00-01</t>
  </si>
  <si>
    <t>VB03863</t>
  </si>
  <si>
    <t>VISUALLY CHECK THE FLIGHT DECK DOOR SEALS AND THE BREAKAWAY PANEL SEAL FOR CONDITION AND SECURITY.</t>
  </si>
  <si>
    <t>777-53-000-66-CX-01</t>
  </si>
  <si>
    <t>VB03871</t>
  </si>
  <si>
    <t>FUSELAGE SKIN CORROSION INSPECTION AT BS1434 + 189, S-46L &amp; S-46R</t>
  </si>
  <si>
    <t>EXCLUDED NDT INSP</t>
  </si>
  <si>
    <t>777-23-030-00-01</t>
  </si>
  <si>
    <t>VB03889</t>
  </si>
  <si>
    <t>OPERATIONAL CHECK - DIRECT ACCESS FUNCTION ON FLIGHT ATTENDANTS PANEL (ONLY ON HANDSETS WITH DIRECT ACCESS SWITCH)</t>
  </si>
  <si>
    <t>777-31-070-00-01</t>
  </si>
  <si>
    <t>VB03897</t>
  </si>
  <si>
    <t>OPERATIONAL CHECK - INBOARD SELECT SWITCHING FUNCTION (USE INBOARD DSPL SW)</t>
  </si>
  <si>
    <t>777-31-090-00-01</t>
  </si>
  <si>
    <t>VB03905</t>
  </si>
  <si>
    <t>OPERATIONAL CHECK - ALTERNATE DISPLAY CONTROL SW (USE DSPL CTRL ALTN SW)</t>
  </si>
  <si>
    <t>777-36-000-05-CX-01</t>
  </si>
  <si>
    <t>VB03913</t>
  </si>
  <si>
    <t>CLEANING OF EAI SYSTEM COLLECTOR CAN ON LH ENGINE</t>
  </si>
  <si>
    <t>777-36-000-05-CX-02</t>
  </si>
  <si>
    <t>VB03921</t>
  </si>
  <si>
    <t>CLEANING OF EAI SYSTEM COLLECTOR CAN ON RH ENGINE</t>
  </si>
  <si>
    <t>777-31-080-00-01</t>
  </si>
  <si>
    <t>VB03939</t>
  </si>
  <si>
    <t>OPERATIONAL CHECK - INSTRUMENT SOURCE SELECT SW (USE NAV CDU &amp; AIR DATA/ATT ALTN SW)</t>
  </si>
  <si>
    <t>777-71-842-01-01</t>
  </si>
  <si>
    <t>VB03947</t>
  </si>
  <si>
    <t>PERFORM AN EXTERNAL ZONAL INSPECTION OF THE LEFT ENGINE THRUST REVERSERS</t>
  </si>
  <si>
    <t>777-71-856-02-01</t>
  </si>
  <si>
    <t>VB03954</t>
  </si>
  <si>
    <t>PERFORM AN EXTERNAL ZONAL INSPECTION OF THE RIGHT ENGINE THRUST REVERSERS</t>
  </si>
  <si>
    <t>777-21-210-00-01</t>
  </si>
  <si>
    <t>VB03962</t>
  </si>
  <si>
    <t>OPERATIONAL CHECK - AC PACK SECONDARY HEAT EXCHANGER OUTLET TEMPERATURE SENSOR</t>
  </si>
  <si>
    <t>777-21-000-05-CX-01</t>
  </si>
  <si>
    <t>VB04028</t>
  </si>
  <si>
    <t>RAM AIR INLET HINGE INSPECTION AND LUBRICATION (LH)</t>
  </si>
  <si>
    <t>777-21-000-05-CX-02</t>
  </si>
  <si>
    <t>VB04036</t>
  </si>
  <si>
    <t>RAM AIR INLET HINGE INSPECTION AND LUBRICATION (RH)</t>
  </si>
  <si>
    <t>777-28-025-00-01</t>
  </si>
  <si>
    <t>VB04044</t>
  </si>
  <si>
    <t>OPERATIONAL CHECK ENGINE FUEL SPAR VALVE / ACTUATOR (LH)</t>
  </si>
  <si>
    <t>777-28-025-00-02</t>
  </si>
  <si>
    <t>VB04051</t>
  </si>
  <si>
    <t>OPERATIONAL CHECK ENGINE FUEL SPAR VALVE / ACTUATOR (RH)</t>
  </si>
  <si>
    <t>777-26-066-00-02</t>
  </si>
  <si>
    <t>VB04093</t>
  </si>
  <si>
    <t>FUNCTIONALLY CHECK THE CARGO SMOKE DETECTOR WATER SEPARATORS</t>
  </si>
  <si>
    <t>777-26-067-00-02</t>
  </si>
  <si>
    <t>VB04101</t>
  </si>
  <si>
    <t>FUNCTIONALLY CHECK THE CARGO COMPARTMENT SMOKE DETECTOR HEATERS AND CONTROLLERS</t>
  </si>
  <si>
    <t>777-26-200-00-01</t>
  </si>
  <si>
    <t>VB04119</t>
  </si>
  <si>
    <t>OPERATIONAL CHECK CARGO FIRE EXTINGUISHING ARM &amp; DISCHARGE SWITCHES TO VERIFY CIRCUITRY AND CARGO COMPARTMENT ISOLATION</t>
  </si>
  <si>
    <t>777-26-210-00-01</t>
  </si>
  <si>
    <t>VB04127</t>
  </si>
  <si>
    <t>FUNCTIONAL CHECK CARGO FIRE EXTINGUISHING SYSTEM TUBING FOR EVIDENCE OF LEAKAGE OR BLOCKAGE</t>
  </si>
  <si>
    <t>777-32-250-00-01</t>
  </si>
  <si>
    <t>VB04143</t>
  </si>
  <si>
    <t>SERVICE THE LEFT AND RIGHT MAIN LANDING GEAR SHOCK STRUTS WITH NITROGEN AND OIL (FULL SERVICE).</t>
  </si>
  <si>
    <t>777-32-280-00-01</t>
  </si>
  <si>
    <t>VB04150</t>
  </si>
  <si>
    <t>SERVICE THE NOSE LANDING GEAR SHOCK STRUT WITH NITROGEN AND OIL (FULL SERVICE).</t>
  </si>
  <si>
    <t>777-24-001-00-01</t>
  </si>
  <si>
    <t>VB04168</t>
  </si>
  <si>
    <t>OPERATIONALLY CHECK THE ELECTRICAL CONTROL PANEL IFE/PASS SEATS AND CABIN/UTIL SWITCHES TO POWER OFF</t>
  </si>
  <si>
    <t>777-08-000-00-CX-01</t>
  </si>
  <si>
    <t>VB04176</t>
  </si>
  <si>
    <t>X - AIRCRAFT WEIGHING IAW CX PROCESS SPECIFICATION AND DATA MANUAL (PSDM) ***</t>
  </si>
  <si>
    <t>777-53-545-01-01</t>
  </si>
  <si>
    <t>VB04184</t>
  </si>
  <si>
    <t>INTERNAL DETAILED INSPECT FORWARD WING TO BODY FAIRINGS LEFT SIDE SKIN PANEL BS655-1035, LOWER LOBE SKIN PANEL BS655-1035, LOGITUDINAL SKIN LAP SPLICES, FRONT SPAR BULKHEAD BS1035.</t>
  </si>
  <si>
    <t>777-53-842-00-01</t>
  </si>
  <si>
    <t>VB04192</t>
  </si>
  <si>
    <t>PERFORM AN INTERNAL ZONAL INSPECTION (GV) OF THE RIGHT MAIN LANDING GEAR WHEEL WELL - STA 1245 TO 1434 AND WHEEL WELL AFT PERSSURE BULKHEAD (STA1434) WITH MAIN LANDING GEAR DOORS IN OPEN POSITION</t>
  </si>
  <si>
    <t>777-53-620-00-01</t>
  </si>
  <si>
    <t>VB04200</t>
  </si>
  <si>
    <t>INTERNAL DETAILED INSPECT FORWARD WING-TO-BODY FAIRINGS - CIRCUMFERENTIAL SPLICE AT BODY STATION 1035 (LOWER LOBE, BELOW STRINGER 27 - LEFT)</t>
  </si>
  <si>
    <t>777-53-620-00-02</t>
  </si>
  <si>
    <t>VB04218</t>
  </si>
  <si>
    <t>INTERNAL DETAILED INSPECT FORWARD WING-TO-BODY FAIRINGS - CIRCUMFERENTIAL SPLICE AT BODY STATION 1035 (LOWER LOBE, BELOW STRINGER 27 - RIGHT)</t>
  </si>
  <si>
    <t>777-53-838-00-01</t>
  </si>
  <si>
    <t>VB04226</t>
  </si>
  <si>
    <t>PERFORM AN INTERNAL ZONAL INSPECTION (GV) OF THE LEFT MAIN LANDING GEAR WHEEL WELL - STA 1245 TO 1434 AND WHEEL WELL AFT PRESSURE BULKHEAD (STA 1434) WITH LANDING GEAR DOORS IN OPEN POSITION</t>
  </si>
  <si>
    <t>777-53-900-00-01</t>
  </si>
  <si>
    <t>VB04234</t>
  </si>
  <si>
    <t>PERFORM AN INTERNAL ZONAL INSPECTION (GV) OF THE FLIGHT COMPARTMENT, LEFT AND RIGHT SIDES, STA 126.5 TO STA 246.</t>
  </si>
  <si>
    <t>777-35-060-00-01</t>
  </si>
  <si>
    <t>VB04242</t>
  </si>
  <si>
    <t>OPERATIONALLY CHECK DOOR LATCH/ACTUATOR AND PASSENGER/SUPERNUMERARY OXYGEN SWITCH ON PASSENGER/SUPERNUMERARY OXYGEN SYSTEM (WITHOUT DEPLOYING PASSENGER OXYGEN MASKS)</t>
  </si>
  <si>
    <t>777-35-140-00-01</t>
  </si>
  <si>
    <t>VB04259</t>
  </si>
  <si>
    <t>OPERATIONAL CHECK THE FLOW CONTROL UNITS OF PASSENGER/SUPERNUMERARY GASEOUS OXYGEN SYSTEM</t>
  </si>
  <si>
    <t>AEO-15766-02</t>
  </si>
  <si>
    <t>VB04267</t>
  </si>
  <si>
    <t>WINGS - CENTER AND OUTER WINGS - WIRE BUNDLE TEFLON SLEEVING INSTALLATION AND FASTENER CAP SEALING FOR FUEL TANK WIRING HOT SHORT PROTECTION - WIRE BUNDLE TEFLON SLEEVE INSTALLATION</t>
  </si>
  <si>
    <t>KPO-BMP-2309-BMMP</t>
  </si>
  <si>
    <t>BMMP Supp.00 superseded by supp.01</t>
  </si>
  <si>
    <t>777-21-240-00-01</t>
  </si>
  <si>
    <t>VB04309</t>
  </si>
  <si>
    <t>777-21-240-00-01-LH</t>
  </si>
  <si>
    <t>REPLACEMENT OF OZONE CONVERTERS - LH AIR CONDITION PACK</t>
  </si>
  <si>
    <t>777-78-015-02-01</t>
  </si>
  <si>
    <t>VB04317</t>
  </si>
  <si>
    <t>DETAIL INSPECT THRUST REVERSER BULLNOSE SEAL ON RIGHT ENGINE.</t>
  </si>
  <si>
    <t>777-47-AWL-06-01</t>
  </si>
  <si>
    <t>VB04325</t>
  </si>
  <si>
    <t>NITROGEN GENERATION SYSTEM - NEA DISTRIBUTION DUCTING INSPECTION (ALI TASK)</t>
  </si>
  <si>
    <t>777-21-000-02-CX-01</t>
  </si>
  <si>
    <t>VB04333</t>
  </si>
  <si>
    <t>CLEAN FILTERS OF : LEFT TRIM AIR PRESSURE REGULATING AND SHUTOFF VALVE</t>
  </si>
  <si>
    <t>0.2 MHR ADDED FOR IPI ITEM (FILTER REPLACEMENT)</t>
  </si>
  <si>
    <t>777-21-000-02-CX-02</t>
  </si>
  <si>
    <t>VB04341</t>
  </si>
  <si>
    <t>CLEAN FILTERS OF : LEFT UPPER FLOW CONTROL AND SHUTOFF VALVE</t>
  </si>
  <si>
    <t>777-21-000-02-CX-05</t>
  </si>
  <si>
    <t>VB04358</t>
  </si>
  <si>
    <t>CLEAN FILTERS OF : - RIGHT TRIM AIR PRESSURE REGULATING AND SHUTOFF VALVE</t>
  </si>
  <si>
    <t>777-21-000-02-CX-06</t>
  </si>
  <si>
    <t>VB04366</t>
  </si>
  <si>
    <t>CLEAN FILTERS OF : - RIGHT UPPER FLOW CONTROL AND SHUTOFF VALVE</t>
  </si>
  <si>
    <t>777-11-060-01-CX-01</t>
  </si>
  <si>
    <t>VB04390</t>
  </si>
  <si>
    <t>INSPECT ALL LAV. WASTE COMPARTMENT TEMPERATURE INDICATION PLACARDS FOR LEGIBILITY AND OVERHEAT INDICATION</t>
  </si>
  <si>
    <t>777-73-010-02-01</t>
  </si>
  <si>
    <t>VB04408</t>
  </si>
  <si>
    <t>OPERATIONALLY CHECK AND RESTORE ALL ENGINE CONTROL SYSTEM C2 FAULTS ON RIGHT ENGINE</t>
  </si>
  <si>
    <t>777-25-020-04-01</t>
  </si>
  <si>
    <t>VB04416</t>
  </si>
  <si>
    <t>DETAILED INSPECT FLIGHT COMPARTMENT SEAT HARNESS FOR CONDITION AND SECURITY</t>
  </si>
  <si>
    <t>777-25-020-06-01</t>
  </si>
  <si>
    <t>VB04424</t>
  </si>
  <si>
    <t>OPERATIONALLY CHECK FLIGHT COMPARTMENT SEAT INTERTIA REEL LOCK FEATURE</t>
  </si>
  <si>
    <t>777-21-035-00-CX-01</t>
  </si>
  <si>
    <t>VB04432</t>
  </si>
  <si>
    <t>CLEAN THE LAVATORY/GALLEY VENTILATION FAN INLET SCREENS</t>
  </si>
  <si>
    <t>777-26-035-00-01</t>
  </si>
  <si>
    <t>VB04440</t>
  </si>
  <si>
    <t>OPERATIONALLY CHECK THE DOOR 5 OVERHEAD FLIGHT ATTENDANT REST (OFAR) SMOKE DETECTOR SYSTEM CIRCUITRY.</t>
  </si>
  <si>
    <t>777-26-035-00-02</t>
  </si>
  <si>
    <t>VB04457</t>
  </si>
  <si>
    <t>OPERATIONALLY CHECK THE OVERHEAD FLIGHT DCEW REST (OFCR) SMOKE DETECTOR SYSTEM CIRCUITRY.</t>
  </si>
  <si>
    <t>777-12-020-00-02</t>
  </si>
  <si>
    <t>VB04465</t>
  </si>
  <si>
    <t>LUBRICATE - RHW I/B SPOILER PCU'S,CENTER HINGE AND HINGE LINKS</t>
  </si>
  <si>
    <t>777-12-022-00-02</t>
  </si>
  <si>
    <t>VB04473</t>
  </si>
  <si>
    <t>LUBRICATE - RHW O/B SPOILER PCU'S,CENTER HINGE AND HINGE LINKS</t>
  </si>
  <si>
    <t>777-21-220-02-CX-01</t>
  </si>
  <si>
    <t>VB04481</t>
  </si>
  <si>
    <t>FLIGHT DECK SUPPLEMENTAL AIR DUCT SCREEN CLEANING</t>
  </si>
  <si>
    <t>777-21-260-00-01</t>
  </si>
  <si>
    <t>VB04499</t>
  </si>
  <si>
    <t>DETAILED INSPECT THE LOWER RECIRCULATION AIR CHECK VALVES FOR CONDITION, SECURITY,AND PROPER OPERATION</t>
  </si>
  <si>
    <t>777-25-040-00-01</t>
  </si>
  <si>
    <t>VB04507</t>
  </si>
  <si>
    <t>OPERATIONALLY CHECK PASSENGER SEAT BELTS TO VERIFY CONDITION AND SECURITY,IF INSTALLED.(ALSO APPLICABLE TO SEATS INSTALLED IN OVERHEAD CREW/ATTENDANT REST AREA IF INSTALLED.)</t>
  </si>
  <si>
    <t>777-25-060-00-01</t>
  </si>
  <si>
    <t>VB04515</t>
  </si>
  <si>
    <t>OPERATIONAL CHECK - ATTENDANT SEATS OCCUPANT RESTRAINT</t>
  </si>
  <si>
    <t>777-5000-00-002-01</t>
  </si>
  <si>
    <t>VB04523</t>
  </si>
  <si>
    <t>T/LOG MAINTENANCE ENTRY UPON OPC / OPSC INPUT COMPLETION</t>
  </si>
  <si>
    <t>777-73-010-01-01</t>
  </si>
  <si>
    <t>VB04531</t>
  </si>
  <si>
    <t>OPERATIONALLY CHECK AND RESTORE ALL ENGINE CONTROL SYSTEM C2 FAULTS ON LEFT ENGINE</t>
  </si>
  <si>
    <t>777-53-848-00-01</t>
  </si>
  <si>
    <t>VB04564</t>
  </si>
  <si>
    <t>INTERNAL ZONAL (GV) - AFT CARGO COMPARTMENT</t>
  </si>
  <si>
    <t>777-53-513-00-01</t>
  </si>
  <si>
    <t>VB04598</t>
  </si>
  <si>
    <t>EXTERNAL GENERAL VISUAL INSPECT AREA BELOW FORWARD CARGO COMPARTMENT LARGE CARGO DOOR - DOOR CUTOUT, LATCH AND BACKUP STRUCTURE.</t>
  </si>
  <si>
    <t>777-21-220-00-01</t>
  </si>
  <si>
    <t>VB04606</t>
  </si>
  <si>
    <t>OPERATIONAL CHECK - CABIN AIR CONDITIONING &amp; TEMPERATURE CONTROLLERS</t>
  </si>
  <si>
    <t>777-29-070-00-01</t>
  </si>
  <si>
    <t>VB04614</t>
  </si>
  <si>
    <t>VISUALLY CHECK - FILTER ELEMENT IN EACH EDP PRESSURE AND CASE DRAIN FILTER MODULE IN MAIN (LEFT) HYDRAULIC SYSTEM</t>
  </si>
  <si>
    <t>777-29-070-00-02</t>
  </si>
  <si>
    <t>VB04622</t>
  </si>
  <si>
    <t>VISUALLY CHECK - FILTER ELEMENT IN EACH EDP PRESSURE AND CASE DRAIN FILTER MODULE IN MAIN (RIGHT) HYDRAULIC SYSTEM</t>
  </si>
  <si>
    <t>777-53-816-00-01</t>
  </si>
  <si>
    <t>VB04648</t>
  </si>
  <si>
    <t>INTERNAL ZONAL (GV) - FORWARD CARGO COMPARTMENT</t>
  </si>
  <si>
    <t>777-28-AWL-18-01</t>
  </si>
  <si>
    <t>VB04663</t>
  </si>
  <si>
    <t>OPERATIONAL CHECK THE GROUND FAULT INTERRUPTER AND/OR GFP IF INSTALLED OF CENTER TANK OVERRIDE/JETTISON PUMPS,AUXILIARY TANK PUMPS MAIN TANK JETTISON PUMPS AND MAIN TANK BOOST PUMPS</t>
  </si>
  <si>
    <t>777-28-080-00-01</t>
  </si>
  <si>
    <t>VB04671</t>
  </si>
  <si>
    <t>OPERATIONALLY CHECK FUEL QUANTITY PROCESSOR UNIT OF FUEL QUANTITY INDICATING SYSTEM</t>
  </si>
  <si>
    <t>777-26-000-03-CX-01</t>
  </si>
  <si>
    <t>VB04770</t>
  </si>
  <si>
    <t>(BLEED LOOP 1)(PERFORM PREFERABLY BETWEEN DEC TO APR) BODY DUCT LEAK AND OVERHEAT DETECTION SYSTEM (DLODS) DC-4 APPLICATION TO CONNECTORS AT UNPRESSURIZED AREA NEAR APU DUCT, WHEEL WELL AND ADP DUCT.</t>
  </si>
  <si>
    <t>777-35-040-00-01</t>
  </si>
  <si>
    <t>VB04788</t>
  </si>
  <si>
    <t>OPERATIONALLY CHECK CREW OXYGEN MASK, DILUTER DEMAND REGULATOR, STOWAGE BOX LOW PRESSURE VALVE AND MICROPHONE WITH MASKS REMOVED FROM STOWAGE BOX</t>
  </si>
  <si>
    <t>777-32-020-00-01</t>
  </si>
  <si>
    <t>VB04796</t>
  </si>
  <si>
    <t>FUNCTIONALLY CHECK BRAKE ACCUMULATOR PRECHARGE</t>
  </si>
  <si>
    <t>777-25-230-00-01</t>
  </si>
  <si>
    <t>VB04804</t>
  </si>
  <si>
    <t>VISUALLY CHECK SLIDE/RAFT INFLATION CYLINDER PRESSURE</t>
  </si>
  <si>
    <t>777-11-020-01-CX-01</t>
  </si>
  <si>
    <t>VB04812</t>
  </si>
  <si>
    <t>GENERAL VISUAL INSPECTION FOR PRESENCE AND LEGIBILITY OF ALL CARGO DOOR OPERATION INSTRUCTION DECALS/STENCILS.</t>
  </si>
  <si>
    <t>777-11-050-01-CX-01</t>
  </si>
  <si>
    <t>VB04820</t>
  </si>
  <si>
    <t>GENERAL VISUAL INSPECTION FOR PRESENCE AND LEGIBILITY OF ALL FLIGHT COMPARTMENT PLACARDS AND DECALS</t>
  </si>
  <si>
    <t>777-71-000-06-CX-01</t>
  </si>
  <si>
    <t>VB04838</t>
  </si>
  <si>
    <t>777-71-000-06-CX-01-1R</t>
  </si>
  <si>
    <t>NO.1 ENGINE RH FAN COWL LEADING EDGE ULTRASONIC INSPECTION</t>
  </si>
  <si>
    <t>VB04846</t>
  </si>
  <si>
    <t>777-71-000-06-CX-01-2R</t>
  </si>
  <si>
    <t>PERFORM NO.2 ENGINE RH FAN COWL LEADING EDGE ULTRASONIC INSPECTION</t>
  </si>
  <si>
    <t>777-52-090-01-01</t>
  </si>
  <si>
    <t>VB04853</t>
  </si>
  <si>
    <t>OPERATIONALLY CHECK EPAS BATTERY FOR PROPER CHARGE ON ALL PASSENGER ENTRY DOORS</t>
  </si>
  <si>
    <t>VB04861</t>
  </si>
  <si>
    <t>777-71-000-06-CX-01-2L</t>
  </si>
  <si>
    <t>PERFORM NO.2 ENGINE LH FAN COWL LEADING EDGE ULTRASONIC INSPECTION</t>
  </si>
  <si>
    <t>VB04879</t>
  </si>
  <si>
    <t>777-71-000-06-CX-01-1L</t>
  </si>
  <si>
    <t>NO.1 ENGINE LH FAN COWL LEADING EDGE ULTRASONIC INSPECTION</t>
  </si>
  <si>
    <t>777-57-000-17-CX-01</t>
  </si>
  <si>
    <t>VB04887</t>
  </si>
  <si>
    <t>REPEAT INSPECTION - LH WNG - O/B FLAP SUPPORT NO.1 INSPECTION (SB WORK PACKAGE 1) IAW AEO-29189 PART 1</t>
  </si>
  <si>
    <t>FOR REPEAT INSP</t>
  </si>
  <si>
    <t>777-57-000-17-CX-02</t>
  </si>
  <si>
    <t>VB04895</t>
  </si>
  <si>
    <t>REPEAT INSPECTION - LH WNG - O/B FLAP SUPPORT NO. 2 INSPECTION (SB WORK PACKAGE 1) IAW AEO-29189 PART 2</t>
  </si>
  <si>
    <t>777-12-034-00-02</t>
  </si>
  <si>
    <t>VB04903</t>
  </si>
  <si>
    <t>LUB WING T/E FLAP TRANSMISSIONS, BALLSCREWS AND GIMBALS - RH I/B WING</t>
  </si>
  <si>
    <t>777-12-034-00-04</t>
  </si>
  <si>
    <t>VB04911</t>
  </si>
  <si>
    <t>LUB WING T/E FLAP TRANSMISSIONS, BALLSCREWS AND GIMBALS - RH O/B WING</t>
  </si>
  <si>
    <t>777-57-000-17-CX-03</t>
  </si>
  <si>
    <t>VB04929</t>
  </si>
  <si>
    <t>REPEAT INSPECTION - RH WNG - O/B FLAP SUPPORT NO.7 INSPECTION (SB WORK PACKAGE 2) IAW AEO-29189 PART 3</t>
  </si>
  <si>
    <t>777-57-000-17-CX-04</t>
  </si>
  <si>
    <t>VB04937</t>
  </si>
  <si>
    <t>REPEAT INSPECTION - RH WNG - O/B FLAP SUPPORT NO.8 INSPECTION (SB WORK PACKAGE 2) IAW AEO-29189 PART 4</t>
  </si>
  <si>
    <t>777-21-250-01-CX-02-01</t>
  </si>
  <si>
    <t>VB04978</t>
  </si>
  <si>
    <t>INSPECT RH RAM AIR HEADER DUCT, TENSION RODS. OPERATIONAL CHECK OF DUAL HEAT EXCHANGER</t>
  </si>
  <si>
    <t>777-12-006-00-CX-01</t>
  </si>
  <si>
    <t>VB04986</t>
  </si>
  <si>
    <t>HORIZONTAL STABILIZER TRIM ACTUATOR BALLSCREW AND BALLNUT LUBRICATION PER AEO-14404 PART 3</t>
  </si>
  <si>
    <t>777-11-040-01-CX-01</t>
  </si>
  <si>
    <t>VB04994</t>
  </si>
  <si>
    <t>GENERAL VISUAL INSPECTION FOR PRESENCE AND LEGIBILITY OF ALL MANDATORY DECALS.</t>
  </si>
  <si>
    <t>777-35-160-00-01</t>
  </si>
  <si>
    <t>VB05009</t>
  </si>
  <si>
    <t>GENERAL VISUAL INSPECTION OF PORTABLE OXYGEN CYLINDER ASSEMBLIES FOR PROPER PRESSURE, CONDITION AND SECURITY OF INSTALLATION IN ALL LOCATIONS</t>
  </si>
  <si>
    <t>777-12-094-00-01</t>
  </si>
  <si>
    <t>VB05017</t>
  </si>
  <si>
    <t>LUBRICATE THE FORWARD LARGE CARGO DOOR COMPONENTS AND DOOR TO CUTOUT MATING SURFACE</t>
  </si>
  <si>
    <t>777-21-250-01-CX-01-01</t>
  </si>
  <si>
    <t>VB05025</t>
  </si>
  <si>
    <t>INSPECT LH RAM AIR HEADER DUCT AND TENSION RODS. OPERATIONAL CHECK OF DUAL HEAT EXCHANGER</t>
  </si>
  <si>
    <t>777-12-096-00-01</t>
  </si>
  <si>
    <t>VB05033</t>
  </si>
  <si>
    <t>LUBRICATE THE AFT LARGE CARGO DOOR COMPONENTS AND DOOR TO CUTOUT MATING SURFACES</t>
  </si>
  <si>
    <t>777-25-066-00-01</t>
  </si>
  <si>
    <t>VB05041</t>
  </si>
  <si>
    <t>VISUALLY CHECK OFF-WING INFLATION CYLINDER PRESSURE</t>
  </si>
  <si>
    <t>777-25-000-04-CX-01</t>
  </si>
  <si>
    <t>VB05058</t>
  </si>
  <si>
    <t>CHECK ALL CABIN LOOSE EQUIPMENT FOR PRESENCE, CORRECT STOWAGE, CONDITION AND SECURITY</t>
  </si>
  <si>
    <t>777-26-030-00-01</t>
  </si>
  <si>
    <t>VB05066</t>
  </si>
  <si>
    <t>OPERATIONALLY CHECK LAVATORY SMOKE DETECTOR CIRCUITRY IN PASSENGER COMPARTMENT AND OVERHEAD FLIGHT CREW REST COMPARTMENT (IF INSTALLED)</t>
  </si>
  <si>
    <t>777-35-160-01-CX-01</t>
  </si>
  <si>
    <t>VB05215</t>
  </si>
  <si>
    <t>DETAIL INSPECTION FOR CONDITION AND EXPIRY DATE OF PORTABLE OXYGEN MASK AND TUBE</t>
  </si>
  <si>
    <t>777-35-161-00-01</t>
  </si>
  <si>
    <t>VB05223</t>
  </si>
  <si>
    <t>GENERAL VISUAL INSPECTION OF THE DISPOSABLE TYPE PORTABLE OXYGEN MASKS FOR CONDITION IN ALL LOCATIONS - AS CONFIGURED</t>
  </si>
  <si>
    <t>777-12-090-00-01</t>
  </si>
  <si>
    <t>VB05231</t>
  </si>
  <si>
    <t>LUBRICATE THE FORWARD LARGE CARGO DOOR HINGE PINS</t>
  </si>
  <si>
    <t>777-12-092-00-01</t>
  </si>
  <si>
    <t>VB05249</t>
  </si>
  <si>
    <t>LUBRICATE THE AFT LARGE CARGO DOOR HINGE PINS</t>
  </si>
  <si>
    <t>777-25-080-02-CX-01</t>
  </si>
  <si>
    <t>VB05256</t>
  </si>
  <si>
    <t>INSP BALL MATS IN FORWARD CARGO COMPARTMENT FOR CONDITION, REPLACE BALL UNITS IF FOUND SUNKEN, SEIZED OR SPLIT</t>
  </si>
  <si>
    <t>777-25-080-02-CX-02</t>
  </si>
  <si>
    <t>VB05264</t>
  </si>
  <si>
    <t>INSP BALL MATS IN AFT CARGO COMPARTMENT FOR CONDITION, REPLACE BALL UNITS IF FOUND SUNKEN, SEIZED OR SPLIT</t>
  </si>
  <si>
    <t>777-25-115-01-CX-01</t>
  </si>
  <si>
    <t>VB05272</t>
  </si>
  <si>
    <t>CHECK FLOTATION COTS CONDITION AND EXPIRY DATE</t>
  </si>
  <si>
    <t>777-25-160-01-CX-01</t>
  </si>
  <si>
    <t>VB05280</t>
  </si>
  <si>
    <t>CARRY OUT OPERATION AND VISUAL CONDITION CHECKS OF TORCH</t>
  </si>
  <si>
    <t>777-25-040-01-CX-01</t>
  </si>
  <si>
    <t>VB05298</t>
  </si>
  <si>
    <t>CARRY OUT DETAILED INSPECTION OF PASSENGER SEAT BELTS FOR DISTORTION, WEAR AND SECURITY</t>
  </si>
  <si>
    <t>777-25-070-07-CX-01</t>
  </si>
  <si>
    <t>VB05306</t>
  </si>
  <si>
    <t>CHK GALLEY WASTE BIN AND SOILED LINEN FLAP FOR CONDITION AND CLEANINESS AND IT IS FULLY CLOSED, REPLACE ANY BROKEN SPRINGS IN THE FLAP HINGE</t>
  </si>
  <si>
    <t>777-25-070-00-01</t>
  </si>
  <si>
    <t>VB05355</t>
  </si>
  <si>
    <t>INSPECT (DETAILED) LAVATORY WASTE COMPARTMENT DOORS AND FLAPS FOR PROPER OPERATION AND SEALING. (ALSO APPLICABLE TO LAVATORY AREAS IN THE OVERHEAD  CREW/ATTENDANT REST IF INSTALLED.)</t>
  </si>
  <si>
    <t>777-24-120-00-02-01</t>
  </si>
  <si>
    <t>VB05363</t>
  </si>
  <si>
    <t>CHECK BACKUP GENERATOR OIL FILTER BYPASS CONDITION (MULTI FUNCTION DISPLAY MAY BE UTILIZED TO ACCOMPLISH TASK) - RH ENG</t>
  </si>
  <si>
    <t>777-21-040-01-CX-01</t>
  </si>
  <si>
    <t>VB05371</t>
  </si>
  <si>
    <t>REPLACE CHILLER AIR FILTER</t>
  </si>
  <si>
    <t>MHR INCLUDED CHILLER R/I</t>
  </si>
  <si>
    <t>777-24-120-00-01-01</t>
  </si>
  <si>
    <t>VB05389</t>
  </si>
  <si>
    <t>CHECK BACKUP GENERATOR OIL FILTER BYPASS CONDITION (MULTI FUNCTION DISPLAY MAY BE UTILIZED TO ACCOMPLISH TASK) - LH ENG</t>
  </si>
  <si>
    <t>777-25-060-02-CX-01</t>
  </si>
  <si>
    <t>VB05405</t>
  </si>
  <si>
    <t>C/OUT DETAILED INSP OF CABIN ATTENDANT SEAT BELTS FOR CONDITION, SECURITY AND DISTORTION</t>
  </si>
  <si>
    <t>777-35-000-03-CX-01A</t>
  </si>
  <si>
    <t>VB05413</t>
  </si>
  <si>
    <t>PASSENGER OXYGEN SYSTEM SERVICING(B773P-ER)</t>
  </si>
  <si>
    <t>777-12-080-00-R-02</t>
  </si>
  <si>
    <t>VB05421</t>
  </si>
  <si>
    <t>UPPER END/LUBRICATE THE RH MAIN LANDING GEAR COMPONENTS AND ACTUATING MECHANISMS</t>
  </si>
  <si>
    <t>777-33-060-01-CX-01</t>
  </si>
  <si>
    <t>VB05439</t>
  </si>
  <si>
    <t>CHECK CABIN PEEPLS LIGHT TRACK FOR CONDITION</t>
  </si>
  <si>
    <t>777-25-060-01-CX-01</t>
  </si>
  <si>
    <t>VB05447</t>
  </si>
  <si>
    <t>CHK ALL CAB ATTENDANT SEATS FOR SECURITY AND SATISFACTORY CONDITION, CHK SEAT AUTO STOWAGE FUNCTION</t>
  </si>
  <si>
    <t>777-12-080-00-R-01</t>
  </si>
  <si>
    <t>VB05454</t>
  </si>
  <si>
    <t>UPPER END/LUBRICATE THE LH MAIN LANDING GEAR COMPONENTS AND ACTUATING MECHANISMS</t>
  </si>
  <si>
    <t>777-35-000-02-CX-01</t>
  </si>
  <si>
    <t>VB05462</t>
  </si>
  <si>
    <t>CREW OXYGEN CYLINDER SERVICING</t>
  </si>
  <si>
    <t>AEO-29709-01</t>
  </si>
  <si>
    <t>VB05470</t>
  </si>
  <si>
    <t>UPGRADE OF SATLINK MAX OPERATIONAL SOFTWARE P/N 700-0520-30AL WITH FPGA P/N ESM0110AE</t>
  </si>
  <si>
    <t>MHR ALIGH WITH B-HNU SOLD</t>
  </si>
  <si>
    <t>777-11-040-03-CX-01</t>
  </si>
  <si>
    <t>VB05496</t>
  </si>
  <si>
    <t>CHECK FOR PRESENCE AND LEGIBILITY OF EXTERIOR MANDATORY PLACARDS AND STENCILS ON L1 AND R1 DOORS</t>
  </si>
  <si>
    <t>777-25-110-02-CX-01</t>
  </si>
  <si>
    <t>VB05504</t>
  </si>
  <si>
    <t>LIFE JACKETS STOWAGE AND EXPIRY DATE CHECKING</t>
  </si>
  <si>
    <t>MHR FOR 412EA LIFE JACKETS</t>
  </si>
  <si>
    <t>AEO-29704-01-1</t>
  </si>
  <si>
    <t>VB05512</t>
  </si>
  <si>
    <t>(ENG 1) ENGINE FUEL AND CONTROL (GE90-100 SERIES ENGINES) - FUEL CONTROL SYSTEM - ELECTRONIC ENGINE CONTROL FULL AUTHORITY DIGITAL ENGINE CONTROL SOFTWARE VERSION A.0.8.6 INSTALLATION</t>
  </si>
  <si>
    <t>B-KPO Y2023 FIRST-OFF ITEM, MHR CHARGE PER ACUTAL.</t>
  </si>
  <si>
    <t>AEO-29704-01-2</t>
  </si>
  <si>
    <t>VB05520</t>
  </si>
  <si>
    <t>(ENG 2) ENGINE FUEL AND CONTROL (GE90-100 SERIES ENGINES) - FUEL CONTROL SYSTEM - ELECTRONIC ENGINE CONTROL FULL AUTHORITY DIGITAL ENGINE CONTROL SOFTWARE VERSION A.0.8.6 INSTALLATION</t>
  </si>
  <si>
    <t>777-BM-CONTROL-CARD-01</t>
  </si>
  <si>
    <t>VB05538</t>
  </si>
  <si>
    <t>NON - ROUTINE SAPRES DEMAND IN ULTRAMAIN FOR THE CURRENT PACKAGE</t>
  </si>
  <si>
    <t>777-900001-01-1-01</t>
  </si>
  <si>
    <t>VB05546</t>
  </si>
  <si>
    <t>X - B777 TRANSIT CHECK ***</t>
  </si>
  <si>
    <t>777-900002-01-1-01</t>
  </si>
  <si>
    <t>VB05553</t>
  </si>
  <si>
    <t>B777 DAILY CHECK</t>
  </si>
  <si>
    <t>777-900003-01-1-01</t>
  </si>
  <si>
    <t>VB05561</t>
  </si>
  <si>
    <t>B777 WEEKLY CHECK</t>
  </si>
  <si>
    <t>777-49-000-01-CX-01</t>
  </si>
  <si>
    <t>VB05579</t>
  </si>
  <si>
    <t>FLIGHT CREW TO CARRY OUT ROUTINE APU IN-FLIGHT START INBOUND TO HKG</t>
  </si>
  <si>
    <t>777-34-000-02-CX-01</t>
  </si>
  <si>
    <t>VB05587</t>
  </si>
  <si>
    <t>B777 FMC EFFECTIVE NAVIGATION DATABASE UPDATE</t>
  </si>
  <si>
    <t>777-34-000-03-CX-01</t>
  </si>
  <si>
    <t>VB05595</t>
  </si>
  <si>
    <t>B777 EGPWC TERRAIN DATABASE (TDB) UPDATE</t>
  </si>
  <si>
    <t>777-32-000-05-CX-01</t>
  </si>
  <si>
    <t>VB05603</t>
  </si>
  <si>
    <t>SEMI LEVER GEAR (SLG) HYDRAULIC STRUT P/N: 293W4201-3 PERIODIC CLEANING</t>
  </si>
  <si>
    <t>777-BM INPUT-01</t>
  </si>
  <si>
    <t>VB05611</t>
  </si>
  <si>
    <t>ISSUE A CERTIFICATE OF RELEASE TO SERVICE</t>
  </si>
  <si>
    <t>777-10DY-01</t>
  </si>
  <si>
    <t>VB05629</t>
  </si>
  <si>
    <t>B777 10DAYS HI-FREQ TASK (WASTE LINE CLEANING AMS 38-000-01-CXNA &amp; GALLEY FAUCET CLEANING AMS C252300-01-01)</t>
  </si>
  <si>
    <t>ICW 777-38-000-02-CXNA-01</t>
  </si>
  <si>
    <t>777-12-081-00-R-01</t>
  </si>
  <si>
    <t>VB05637</t>
  </si>
  <si>
    <t>MAIN LANDING GEAR TRUCK BEAM AND INNER CYLINDER PIVOT JOINTS LUBRICATION</t>
  </si>
  <si>
    <t>777-24-030-00-01</t>
  </si>
  <si>
    <t>VB05645</t>
  </si>
  <si>
    <t>(#1 ENGINE) CHECK BACKUP GENERATOR OIL LEVEL AND ADD OIL AS REQUIRED</t>
  </si>
  <si>
    <t>777-24-030-00-02</t>
  </si>
  <si>
    <t>VB05652</t>
  </si>
  <si>
    <t>777-24-030-00-02-2</t>
  </si>
  <si>
    <t>(#2 ENGINE) CHECK BACKUP GENERATOR OIL LEVEL AND ADD OIL AS REQUIRED</t>
  </si>
  <si>
    <t>777-28-400-00-CX-01</t>
  </si>
  <si>
    <t>VB05660</t>
  </si>
  <si>
    <t>DRAIN FUEL TANK SUMPS AND TEST FUEL SAMPLE FOR WATER</t>
  </si>
  <si>
    <t>777-BM INPUT-02</t>
  </si>
  <si>
    <t>VB05678</t>
  </si>
  <si>
    <t>INSTALL SAFETY LOCKS &amp; WARNING INOP TAGS</t>
  </si>
  <si>
    <t>777-BM INPUT-03</t>
  </si>
  <si>
    <t>VB05686</t>
  </si>
  <si>
    <t>REMOVE SAFETY LOCKS &amp; WARNING INOP TAGS</t>
  </si>
  <si>
    <t>777-BM INPUT-04</t>
  </si>
  <si>
    <t>VB05694</t>
  </si>
  <si>
    <t>FLIGHT CONTROL DISTURBANCE CHECK</t>
  </si>
  <si>
    <t>777-BM INPUT-07</t>
  </si>
  <si>
    <t>VB05702</t>
  </si>
  <si>
    <t>TRANSIT CLEAN - PER CABIN CLEANING AND DRESSING MANUAL</t>
  </si>
  <si>
    <t>ICW 777-CL250000-02-01-01</t>
  </si>
  <si>
    <t>777-BM INPUT-08</t>
  </si>
  <si>
    <t>VB05710</t>
  </si>
  <si>
    <t>SYSTEM HARDWARE / SOFTWARE CONFIGURATION CHECK</t>
  </si>
  <si>
    <t>777-27-240-00-CX-01</t>
  </si>
  <si>
    <t>VB05728</t>
  </si>
  <si>
    <t>INSPECT ELEVATOR FREEPLAY PER AEO-14286 PART 1 RESPECTIVELY.</t>
  </si>
  <si>
    <t>777-27-240-00-CX-02</t>
  </si>
  <si>
    <t>VB05736</t>
  </si>
  <si>
    <t>RUDDER FREEPLAY INSPECTION PER AEO-14286 PART 3</t>
  </si>
  <si>
    <t>777-27-240-00-CX-03</t>
  </si>
  <si>
    <t>VB05744</t>
  </si>
  <si>
    <t>RUDDER TAB FREEPLAY INSPECTION PER AEO-14286 PART 5</t>
  </si>
  <si>
    <t>KPO-CMC-2309-BMP</t>
  </si>
  <si>
    <t>777-C252000-01-02-01</t>
  </si>
  <si>
    <t>VB05751</t>
  </si>
  <si>
    <t>REPLACE ALL CABIN FLOOR CARPETS ON CONDITION PER CABIN INSPECTION STANDARD
MANUAL AND AMM</t>
  </si>
  <si>
    <t>FOR CONDITION CHECK ONLY</t>
  </si>
  <si>
    <t>777-C252000-01-03-R-01</t>
  </si>
  <si>
    <t>VB05769</t>
  </si>
  <si>
    <t>REPLACEMENT OF ALL CABIN FLOOR MATS AS REQUIRED</t>
  </si>
  <si>
    <t>777-C252000-01-07-R-01</t>
  </si>
  <si>
    <t>VB05777</t>
  </si>
  <si>
    <t>REPLACE ALL BUSINESS CLASS PASSENGER SEAT COVERS FOR LAUNDRY AND REINSTALL CLEAN SEAT COVERS</t>
  </si>
  <si>
    <t>FOR CONDITION CHECK ONLY, SEAT COVERS CLEANING COVERED BY PO CS0005397</t>
  </si>
  <si>
    <t>777-C252000-01-08-R-01</t>
  </si>
  <si>
    <t>VB05785</t>
  </si>
  <si>
    <t>REPLACE ALL PEY CLASS PASSENGER SEAT DRESS COVERS FOR LAUNDRY ON CONDITION AND REINSTALL CLEANED SEAT DRESS COVERS</t>
  </si>
  <si>
    <t>777-C252000-01-09-R-04</t>
  </si>
  <si>
    <t>VB05793</t>
  </si>
  <si>
    <t>REPLACE ALL ECONOMY CLASS PASSENGER SEAT COVERS FOR LAUNDRY ON CONDITION AND REINSTALL CLEAN SEAT COVERS</t>
  </si>
  <si>
    <t>777-C254000-01-02-01</t>
  </si>
  <si>
    <t>VB05801</t>
  </si>
  <si>
    <t>DEEP CLEANING OF ALL TOILETS</t>
  </si>
  <si>
    <t xml:space="preserve"> ICW 777-38-000-02-CXNA-01</t>
  </si>
  <si>
    <t>777-C257100-01-07-01</t>
  </si>
  <si>
    <t>VB05819</t>
  </si>
  <si>
    <t>GALLEY WORK DECK AND SINK SEAL - CHECK GALLEY WORK DECK AND SINK SEAL FOR CONDITION.</t>
  </si>
  <si>
    <t>777-C252000-01-06-R-02</t>
  </si>
  <si>
    <t>VB05827</t>
  </si>
  <si>
    <t>REPLACE FIRST CLASS PASSENGER SEAT COVERS FOR LAUNDRY AND REINSTALL CLEAN SEAT COVERS</t>
  </si>
  <si>
    <t>FOR 6EA SEAT COVERS R/I, SEAT COVERS CLEANING COVERED BY PO CS0005397</t>
  </si>
  <si>
    <t>777-C252430-01-07-01</t>
  </si>
  <si>
    <t>VB05835</t>
  </si>
  <si>
    <t>CHECK WEBER PEY SEAT RECLINE FORCE AND RECLINE CABLE CONDITIONS</t>
  </si>
  <si>
    <t>777-C250009-02-01-01</t>
  </si>
  <si>
    <t>VB05843</t>
  </si>
  <si>
    <t>REMOVE AIR CHILLERS TO THE CHILLER SHOP FOR EXTERNAL CLEANING</t>
  </si>
  <si>
    <t>777-C250008-01-01-01</t>
  </si>
  <si>
    <t>VB05850</t>
  </si>
  <si>
    <t>REMOVE ALL GALLEY COFFEE MAKERS AND OVEN FOR GALLEY OVEN AND COFFEE MAKER CLEANING</t>
  </si>
  <si>
    <t>777-CL250000-02-01-01</t>
  </si>
  <si>
    <t>VB05868</t>
  </si>
  <si>
    <t>CARRY OUT DEEP CLEAN PER CX CCDM</t>
  </si>
  <si>
    <t>777-27-370-00-01</t>
  </si>
  <si>
    <t>VB04283</t>
  </si>
  <si>
    <t>REPLACEMENT OF SPOILER AUXILIARY RETRACT DEVICE (SARD) PYROTECHNIC CARTRIDGE - LH</t>
  </si>
  <si>
    <t>CANCELLED IN BMMP SUPP.02</t>
  </si>
  <si>
    <t>777-33-095-00-01</t>
  </si>
  <si>
    <t>VB04374</t>
  </si>
  <si>
    <t>RESTORE THE OVERHEAD FLIGHT CREW REST (OFCR) AND/OR THE OVERHEAD FLIGHT ATTENDANT REST (OFAR) BACKUP LIGHTING POWER SUPPLY BATTERY PACKS. (DEEP CYCLE CHARGE).</t>
  </si>
  <si>
    <t>777-33-095-00-02</t>
  </si>
  <si>
    <t>VB04382</t>
  </si>
  <si>
    <t>777-73-011-00-01</t>
  </si>
  <si>
    <t>VB04556</t>
  </si>
  <si>
    <t>CLEAN ENGINE MAIN FUEL PUMP STRAINER - #2 ENGINE</t>
  </si>
  <si>
    <t>777-27-450-00-01</t>
  </si>
  <si>
    <t>VB04572</t>
  </si>
  <si>
    <t>DETAILED INSPECT THE STABILIZER TRIM BALLSCREW,BALLNUT &amp; BALLNUT RETURN TUBES</t>
  </si>
  <si>
    <t>777-56-000-01-CX-01</t>
  </si>
  <si>
    <t>VB04630</t>
  </si>
  <si>
    <t>INSPECT FLIGHT COMPARTMENT WINDOWS NO.1, 2 &amp; 3 LEFT AND RIGHT FOR CONDITION</t>
  </si>
  <si>
    <t>777-30-000-01-CX-01</t>
  </si>
  <si>
    <t>VB04655</t>
  </si>
  <si>
    <t>FLIGHT COMPARTMENT - HYDROPHOBIC COATING APPLICATION AND WIPER BLADE INSP</t>
  </si>
  <si>
    <t>777-30-000-03-CX-01</t>
  </si>
  <si>
    <t>VB04689</t>
  </si>
  <si>
    <t>WING ANTI-ICE (PNEUMATICS AVAILABLE) SYSTEM TEST</t>
  </si>
  <si>
    <t>777-38-000-06-CX-01</t>
  </si>
  <si>
    <t>VB04697</t>
  </si>
  <si>
    <t>REGULAR CLEANING OF WASTE TANK POINT LEVEL SENSOR.</t>
  </si>
  <si>
    <t>777-38-000-09-CX-01</t>
  </si>
  <si>
    <t>VB04705</t>
  </si>
  <si>
    <t>REPLACEMENT OF WASTE TANK RINSE LINE WATER FILTER ELEMENT.</t>
  </si>
  <si>
    <t>777-26-000-03-CX-02</t>
  </si>
  <si>
    <t>VB04713</t>
  </si>
  <si>
    <t>(BLEED LOOP 2)(PERFORM PREFERABLY BETWEEN DEC TO APR) BODY DUCT LEAK AND OVERHEAT DETECTION SYSTEM (DLODS) DC-4 APPLICATION TO CONNECTORS AT UNPRESSURIZED AREA NEAR APU DUCT, WHEEL WELL AND ADP DUCT.</t>
  </si>
  <si>
    <t>777-26-290-00-01</t>
  </si>
  <si>
    <t>VB04721</t>
  </si>
  <si>
    <t>777-26-290-00-01-L2</t>
  </si>
  <si>
    <t>INSPECT (DETAILED) PORTABLE HALON/2-BTP FIRE EXTINGUISHERS FOR CORRECT PRESSURE, CONDITION (AND CORRECT WEIGHT IF NO PRESSURE GAUGE IS INSTALLED) IN ALL LOCATIONS - L2</t>
  </si>
  <si>
    <t>VB04739</t>
  </si>
  <si>
    <t>777-26-290-00-01-3</t>
  </si>
  <si>
    <t>INSPECT (DETAILED) PORTABLE HALON/2-BTP FIRE EXTINGUISHERS FOR CORRECT PRESSURE, CONDITION (AND CORRECT WEIGHT IF NO PRESSURE GAUGE IS INSTALLED) IN ALL LOCATIONS - AS CONFIGURED - FLT CREW RH</t>
  </si>
  <si>
    <t>VB04747</t>
  </si>
  <si>
    <t>777-26-290-00-01-2</t>
  </si>
  <si>
    <t>INSPECT (DETAILED) PORTABLE HALON/2-BTP FIRE EXTINGUISHERS FOR CORRECT PRESSURE, CONDITION (AND CORRECT WEIGHT IF NO PRESSURE GAUGE IS INSTALLED) IN ALL LOCATIONS - AS CONFIGURED - FLT CREW LH</t>
  </si>
  <si>
    <t>777-26-300-00-01</t>
  </si>
  <si>
    <t>VB04754</t>
  </si>
  <si>
    <t>777-26-300-00-01-R4</t>
  </si>
  <si>
    <t>DETAIL INSPECT PORTABLE WATER FIRE EXTINGUISHERS FOR CORRECT CONDITION AND WEIGHT IN ALL LOCATIONS -DR R4</t>
  </si>
  <si>
    <t>VB04762</t>
  </si>
  <si>
    <t>777-26-290-00-01-L4</t>
  </si>
  <si>
    <t>DETAIL INSPECTION AND WEIGHT CHECK OF PORTABLE HALON FIRE EXTINGUISHERS - L4</t>
  </si>
  <si>
    <t>777-26-300-00-CX-01</t>
  </si>
  <si>
    <t>VB04952</t>
  </si>
  <si>
    <t>WEIGHT CHECK OF PROPELLANT GAS CARTRIDGE-DR R4</t>
  </si>
  <si>
    <t>777-12-074-00-01</t>
  </si>
  <si>
    <t>VB05074</t>
  </si>
  <si>
    <t>LUBRICATE THE NOSE LANDING GEAR DOORS AND DOOR ACTUATING MECHANISMS</t>
  </si>
  <si>
    <t>777-12-080-00-R-04</t>
  </si>
  <si>
    <t>VB05082</t>
  </si>
  <si>
    <t>LOWER END/LUBRICATE THE RH MAIN LANDING GEAR COMPONENTS AND ACTUATING MECHANISMS</t>
  </si>
  <si>
    <t>777-12-080-00-R-03</t>
  </si>
  <si>
    <t>VB05090</t>
  </si>
  <si>
    <t>LOWER END/LUBRICATE THE LH MAIN LANDING GEAR COMPONENTS AND ACTUATING MECHANISMS</t>
  </si>
  <si>
    <t>777-12-088-00-03</t>
  </si>
  <si>
    <t>VB05108</t>
  </si>
  <si>
    <t>LUBRICATE THE LEFT MAIN LANDING GEAR SUPPORT BEAM.</t>
  </si>
  <si>
    <t>777-12-088-00-04</t>
  </si>
  <si>
    <t>VB05116</t>
  </si>
  <si>
    <t>LUBRICATE THE RIGHT MAIN LANDING GEAR SUPPORT BEAM.</t>
  </si>
  <si>
    <t>777-11-040-02-CX-01</t>
  </si>
  <si>
    <t>VB05124</t>
  </si>
  <si>
    <t>VISUAL INSPECTION OF ALL MANDATORY PLACARDS AND STENCILS ON THE AIRCRAFT EXTERIOR</t>
  </si>
  <si>
    <t>777-31-033-01-CXNA-01</t>
  </si>
  <si>
    <t>VB05132</t>
  </si>
  <si>
    <t>VACUUM CLEAN FLIGHT DECK PRINTER</t>
  </si>
  <si>
    <t>777-12-086-00-R-01</t>
  </si>
  <si>
    <t>VB05140</t>
  </si>
  <si>
    <t>LUBRICATE THE LH MAIN LANDING GEAR DOORS AND ACTUATING MECHANISMS.</t>
  </si>
  <si>
    <t>777-12-086-00-R-02</t>
  </si>
  <si>
    <t>VB05157</t>
  </si>
  <si>
    <t>LUBRICATE THE RH MAIN LANDING GEAR DOORS AND ACTUATING MECHANISMS.</t>
  </si>
  <si>
    <t>777-21-220-01-CX-01</t>
  </si>
  <si>
    <t>VB05165</t>
  </si>
  <si>
    <t>CLEAN CABIN ZONE AIR TEMPERATURE SENSORS AND INLET HOSES IN ALL ZONES.</t>
  </si>
  <si>
    <t>777-25-145-01-CX-01</t>
  </si>
  <si>
    <t>VB05173</t>
  </si>
  <si>
    <t>C/OUT FLEX CUFF KIT CONTENTS CHECK</t>
  </si>
  <si>
    <t>777-12-070-00-01</t>
  </si>
  <si>
    <t>VB05181</t>
  </si>
  <si>
    <t>LUBRICATE THE NOSE LANDING GEAR STEERING AND ACTUATING COMPONENTS IN THE UPPER END OF THE NOSE LANDING GEAR ASSEMBLY</t>
  </si>
  <si>
    <t>777-12-070-00-02</t>
  </si>
  <si>
    <t>VB05199</t>
  </si>
  <si>
    <t>LUBRICATE THE NOSE LANDING GEAR STEERING AND ACTUATING COMPONENTS ON THE NOSE LANDING GEAR LOWER ASSEMBLY</t>
  </si>
  <si>
    <t>777-35-000-06-CX-01</t>
  </si>
  <si>
    <t>VB05322</t>
  </si>
  <si>
    <t>REMOVE PORTABLE OXYGEN BOTTLE FOR HYDROSTATIC TEST (IN WORKSHOP) - LH CTR DOGHSE FWD MID OFAR DR 5</t>
  </si>
  <si>
    <t>777-25-050-08-CX-R-01</t>
  </si>
  <si>
    <t>VB05348</t>
  </si>
  <si>
    <t>ZSUS PEY FRONT ROW SEAT PTV ARM FRICTION CHECK - OPERATION CHECK FOR PROPER FRICTION OF PTV ARM ON FRONT ROW SEATS</t>
  </si>
  <si>
    <t>777-26-301-00-01</t>
  </si>
  <si>
    <t>VB05397</t>
  </si>
  <si>
    <t>OPERATIONALLY CHECK THE PORTABLE WATER FIRE EXTINGUISHER BY WEIGHING THE CO2 CARTRIDGE</t>
  </si>
  <si>
    <t>AEO-29735-01</t>
  </si>
  <si>
    <t>VB05488</t>
  </si>
  <si>
    <t>ACTIVATION OF ECDS FUNCTION ON ONBOARD IPADS</t>
  </si>
  <si>
    <t>777-25-064-00-CX-01</t>
  </si>
  <si>
    <t>VB05884</t>
  </si>
  <si>
    <t>777-25-064-00-CX-01-RH</t>
  </si>
  <si>
    <t>INSPECT AND HYDROSTATIC TEST SLIDE INFLATION CYLINDER - O/WING RH</t>
  </si>
  <si>
    <t>CANCELLED IN BMMP SUPP.08</t>
  </si>
  <si>
    <t>777-24-190-01-CX-01</t>
  </si>
  <si>
    <t>VB05892</t>
  </si>
  <si>
    <t>777-24-190-01-CX-01-CTR</t>
  </si>
  <si>
    <t>REMOVE FCDC BATTERY FOR SHOP-TEST IN WORKSHOP - LOWER FUSELAGE&gt;MEC&gt;FLT CTRL BATT-CTR</t>
  </si>
  <si>
    <t>VB05900</t>
  </si>
  <si>
    <t>777-26-290-00-01-R1</t>
  </si>
  <si>
    <t>INSPECT (DETAILED) PORTABLE HALON FIRE EXTINGUISHERS FOR CORRECT PRESSURE, CONDITION (AND CORRECT WEIGHT IF NO PRESSURE GAUGE IS INSTALLED) IN ALL LOCATIONS - R1</t>
  </si>
  <si>
    <t>777-31-020-00-01</t>
  </si>
  <si>
    <t>VB05918</t>
  </si>
  <si>
    <t>REPLACEMENT OF DFDR ULB BATTERY</t>
  </si>
  <si>
    <t>777-25-200-00-01</t>
  </si>
  <si>
    <t>VB05926</t>
  </si>
  <si>
    <t>REPLACE MEGAPHONE BATTERIES</t>
  </si>
  <si>
    <t>VB05942</t>
  </si>
  <si>
    <t>777-35-000-06-CX-01-4</t>
  </si>
  <si>
    <t>REMOVE PORTABLE OXYGEN BOTTLE FOR HYDROSTATIC TEST (IN WORKSHOP) - LH CTR DOGHSE FWD UPR GAL G4</t>
  </si>
  <si>
    <t>VB05314</t>
  </si>
  <si>
    <t>777-35-000-06-CX-01-3</t>
  </si>
  <si>
    <t>REMOVE PORTABLE OXYGEN BOTTLE FOR HYDROSTATIC TEST (IN WORKSHOP) - STOW E3L FWD UPR DOOR 3L</t>
  </si>
  <si>
    <t>VB05959</t>
  </si>
  <si>
    <t>777-35-000-06-CX-01-1</t>
  </si>
  <si>
    <t>REMOVE PORTABLE OXYGEN BOTTLE FOR HYDROSTATIC TEST (IN WORKSHOP) - DR 1L OTBD STOW COMPT LAV B</t>
  </si>
  <si>
    <t>777-C250010-01-01-01</t>
  </si>
  <si>
    <t>VB05967</t>
  </si>
  <si>
    <t>PERFORM GALLEY WATER AND WASTE DRAIN DEEP CLEANING</t>
  </si>
  <si>
    <t>777-C251900-01-05-01</t>
  </si>
  <si>
    <t>VB05975</t>
  </si>
  <si>
    <t>CREW REST ROOM (COCKPIT CREW AND CABIN CREW) - INSPECT MATTRESS AND COVERS FOR CONDITION, WEAR OR DISCOLORATION</t>
  </si>
  <si>
    <t>777-C110000-01-01-01</t>
  </si>
  <si>
    <t>VB05983</t>
  </si>
  <si>
    <t>C/OUT CONDITION CHECK OF ONE-WORLD PLACARD ON DOOR 1 AND 2 EXTERIOR (LH ONLY)</t>
  </si>
  <si>
    <t>777-C252440-04-01-01</t>
  </si>
  <si>
    <t>VB05991</t>
  </si>
  <si>
    <t>CHECK RECARO EY SEAT (MODEL 3710) HEADREST, CUSHION, SEAT COVER &amp; LIFE JACKET STOWAGE</t>
  </si>
  <si>
    <t>777-C252440-04-02-01</t>
  </si>
  <si>
    <t>VB06007</t>
  </si>
  <si>
    <t>CHECK RECARO EY SEAT (MODEL 3710) SEAT BACK SHROUD, PTV BEZEL, PED HOLDER, COAT HOOK, MEAL TABLE, LITERATURE POCKET,SEAT PLACARD AND SEB</t>
  </si>
  <si>
    <t>777-C252440-04-03-01</t>
  </si>
  <si>
    <t>VB06015</t>
  </si>
  <si>
    <t>CHECK RECARO EY SEAT (MODEL 3710) SEAT RECLINE</t>
  </si>
  <si>
    <t>777-C252440-04-04-01</t>
  </si>
  <si>
    <t>VB06023</t>
  </si>
  <si>
    <t>CHECK RECARO EY SEAT (MODEL 3710) ARMREST &amp; ENDBAY</t>
  </si>
  <si>
    <t>777-CCP-INPUT-773A</t>
  </si>
  <si>
    <t>VB06031</t>
  </si>
  <si>
    <t>CABIN PHASE CHECK INPUT CONTROL CARD - NO ACTUAL WORK REQUIRED-SPARE LIST FOR 773A</t>
  </si>
  <si>
    <t>777-C250005-01-02-03</t>
  </si>
  <si>
    <t>VB06049</t>
  </si>
  <si>
    <t>PERFORM LUBRICATION OF TRASH COMPACTOR P/N 3210-006WBQ49</t>
  </si>
  <si>
    <t>777-C250009-01-01-R-02</t>
  </si>
  <si>
    <t>VB06056</t>
  </si>
  <si>
    <t>CHECK THE CONDITION AND CLEANLINESS OF GALLEY CHILLER DRIP TRAY</t>
  </si>
  <si>
    <t>777-C252430-01-01-01</t>
  </si>
  <si>
    <t>VB06064</t>
  </si>
  <si>
    <t>CHECK WEBER PEY SEAT CUSHION AND SEAT COVER</t>
  </si>
  <si>
    <t>777-C252430-01-02-01</t>
  </si>
  <si>
    <t>VB06072</t>
  </si>
  <si>
    <t>CHECK WEBER PEY SEAT LITERATURE POCKET AND UNDER SEAT SEB BOX ATTACHMENT</t>
  </si>
  <si>
    <t>777-C252430-01-03-01</t>
  </si>
  <si>
    <t>VB06080</t>
  </si>
  <si>
    <t>CHECK WEBER PEY SEAT HEADREST, SEAT ACTUATION, CALFREST, FOOTREST, LIFE JACKET STOWAGE AND SEAT PLACARDS</t>
  </si>
  <si>
    <t>777-C252430-01-04-01</t>
  </si>
  <si>
    <t>VB06098</t>
  </si>
  <si>
    <t>CHECK WEBER PEY SEAT MEAL TABLE (INCL. IAT STOWAGE), COCKTAIL TABLE AND FLIP-OUT TABLE</t>
  </si>
  <si>
    <t>777-C252430-01-05-01</t>
  </si>
  <si>
    <t>VB06106</t>
  </si>
  <si>
    <t>CHECK WEBER PEY SEAT ENDBAY AND ARMREST</t>
  </si>
  <si>
    <t>777-C252430-01-06-01</t>
  </si>
  <si>
    <t>VB06114</t>
  </si>
  <si>
    <t>CHECK WEBER PEY SEAT BACK SHROUD, AMENITY STOWAGE AND COAT HOOK</t>
  </si>
  <si>
    <t>777-C252420-01-01-02</t>
  </si>
  <si>
    <t>VB06122</t>
  </si>
  <si>
    <t>CHECK FB2 SEAT MANUAL OPERATION AND ROLLER BLIND FOR COLUMN D&amp; G</t>
  </si>
  <si>
    <t>777-C252420-01-02-02</t>
  </si>
  <si>
    <t>VB06130</t>
  </si>
  <si>
    <t>CHECK FB2 SEAT PCU, SEAT ELECTRICAL OPERATION, HEADREST, TTL LIGHT AND DRESS COVERS FOR COLUMN D &amp; G</t>
  </si>
  <si>
    <t>777-C252420-01-03-02</t>
  </si>
  <si>
    <t>VB06148</t>
  </si>
  <si>
    <t>CHECK FB2 SEAT BOOTH FABRIC, FURNITURE, IN-SEAT LIGHTING AND LIFE VEST STOWAGE FOR COLUMN D &amp; G</t>
  </si>
  <si>
    <t>777-C252420-01-04-02</t>
  </si>
  <si>
    <t>VB06155</t>
  </si>
  <si>
    <t>CHECK FB2 SEAT SHOE LOCKER, RETRACTABLE ARMREST AND BUMPER FOR COLUMN D &amp; G</t>
  </si>
  <si>
    <t>777-C252420-01-05-02</t>
  </si>
  <si>
    <t>VB06163</t>
  </si>
  <si>
    <t>CHECK FB2 SEAT OTTOMAN, SEAT SHELL FURNITURE, PTV AND SEAT PLACARDS FOR COLUMN D &amp; G</t>
  </si>
  <si>
    <t>777-C254000-01-05-01</t>
  </si>
  <si>
    <t>VB06171</t>
  </si>
  <si>
    <t>LAVATORY INSPECTION TASK 1 - CHECK ALL CLASSES' TOILET DOOR AND DOOR LOCK FOR CONDITION AND OPERATION</t>
  </si>
  <si>
    <t>777-C254000-01-06-01</t>
  </si>
  <si>
    <t>VB06189</t>
  </si>
  <si>
    <t>LAVATORY INSPECTION TASK 2 - CHECK TOILET SHROUD, TOILET SEAT COVER &amp; BABY BASSINET TABLE FOR FITMENT AND CONDITION</t>
  </si>
  <si>
    <t>777-C254000-01-07-01</t>
  </si>
  <si>
    <t>VB06197</t>
  </si>
  <si>
    <t>LAVATORY INSPECTION TASK 3 - CHECK PRESENCE &amp; SECURITY OF SOAP DISPENSER HOLDER</t>
  </si>
  <si>
    <t>777-C254000-01-08-01</t>
  </si>
  <si>
    <t>VB06205</t>
  </si>
  <si>
    <t>LAVATORY INSPECTION TASK 4 - CHECK MIRROR,WATER FAUCET,ROLL HOLDER,FLOOR PAN,DEODORISER HOLDER,TOILET PLACARDS FOR CONDITION</t>
  </si>
  <si>
    <t>777-C252410-01-01-01</t>
  </si>
  <si>
    <t>VB06213</t>
  </si>
  <si>
    <t>FIRST CLASS SEAT OPERATIONAL CHECK AND RECALIBRATION</t>
  </si>
  <si>
    <t>777-C252420-01-01-01</t>
  </si>
  <si>
    <t>VB06221</t>
  </si>
  <si>
    <t>CHECK FB2 SEAT MANUAL OPERATION AND ROLLER BLIND FOR COLUMN A &amp; K.</t>
  </si>
  <si>
    <t>777-C252420-01-02-01</t>
  </si>
  <si>
    <t>VB06239</t>
  </si>
  <si>
    <t>CHECK FB2 SEAT PCU, SEAT ELECTRICAL OPERATION, HEADREST, TTL LIGHT AND DRESS COVERS FOR COLUMN A &amp; K</t>
  </si>
  <si>
    <t>777-C252420-01-03-01</t>
  </si>
  <si>
    <t>VB06247</t>
  </si>
  <si>
    <t>CHECK FB2 SEAT BOOTH FABRIC, FURNITURE, IN-SEAT LIGHTING AND LIFE VEST STOWAGE FOR COLUMN A &amp; K</t>
  </si>
  <si>
    <t>777-C252420-01-04-01</t>
  </si>
  <si>
    <t>VB06254</t>
  </si>
  <si>
    <t>CHECK FB2 SEAT SHOE LOCKER, RETRACTABLE ARMREST AND BUMPER FOR COLUMN A &amp; K</t>
  </si>
  <si>
    <t>777-C252420-01-05-01</t>
  </si>
  <si>
    <t>VB06262</t>
  </si>
  <si>
    <t>CHECK FB2 SEAT OTTOMAN, SEAT SHELL FURNITURE, PTV AND SEAT PLACARDS FOR COLUMN A &amp; K</t>
  </si>
  <si>
    <t>777-C253000-01-01-01</t>
  </si>
  <si>
    <t>VB06270</t>
  </si>
  <si>
    <t>GALLEY INSPECTION OF GALLEY CHILLED AIR VALVES.</t>
  </si>
  <si>
    <t>777-C253000-01-02-01</t>
  </si>
  <si>
    <t>VB06288</t>
  </si>
  <si>
    <t>GALLEY INSPECTION TASK 2 - CHECK GALLEY FLOORING FOR CONDITION</t>
  </si>
  <si>
    <t>777-C252500-01-04-01</t>
  </si>
  <si>
    <t>VB06296</t>
  </si>
  <si>
    <t>CABIN CONDITION INSPECTION OF CLOSETS,STOWAGE,KICKSTRIPS &amp; BUMPERS AND SOILED LINEN COMPARTMENT</t>
  </si>
  <si>
    <t>777-C252500-01-05-01</t>
  </si>
  <si>
    <t>VB06304</t>
  </si>
  <si>
    <t>CABIN CONDITION INSPECTION OF SIDE PANEL &amp; WINDOW BLIND.</t>
  </si>
  <si>
    <t>777-C252500-01-06-01</t>
  </si>
  <si>
    <t>VB06312</t>
  </si>
  <si>
    <t>CABIN CONDITION INSPECTION OF BABY BASSINET TABLE &amp; SAFETY STRAP</t>
  </si>
  <si>
    <t>777-C252500-01-07-01</t>
  </si>
  <si>
    <t>VB06320</t>
  </si>
  <si>
    <t>CABIN CONDITION INSPECTION OF WALL-MOUNTED MAGAZINES.</t>
  </si>
  <si>
    <t>777-C252500-01-08-01</t>
  </si>
  <si>
    <t>VB06338</t>
  </si>
  <si>
    <t>CABIN CONDITION INSPECTION - OVERHEAD LOCKER</t>
  </si>
  <si>
    <t>777-C252500-01-10-01</t>
  </si>
  <si>
    <t>VB06346</t>
  </si>
  <si>
    <t>CABIN CONDITION INSPECTION - CURTAIN</t>
  </si>
  <si>
    <t>777-C252000-02-02-01</t>
  </si>
  <si>
    <t>VB06353</t>
  </si>
  <si>
    <t>CHECK ALL CARPETS AND SEAT TRACK COVERS FOR CONDITION AND FIT</t>
  </si>
  <si>
    <t>777-C330000-01-01-01</t>
  </si>
  <si>
    <t>VB06361</t>
  </si>
  <si>
    <t>CHECK GENERAL CABIN LIGHTING FOR ILLUMINATION</t>
  </si>
  <si>
    <t>777-C330000-01-02-01</t>
  </si>
  <si>
    <t>VB06379</t>
  </si>
  <si>
    <t>CHECK GALLEY, STOWAGE AND COMPARTMENT LIGHTS AND LIGHT SWITCHES FOR FUNCTION</t>
  </si>
  <si>
    <t>777-C330000-01-03-01</t>
  </si>
  <si>
    <t>VB06387</t>
  </si>
  <si>
    <t>CHECK TOILET LIGHTS AND LIGHT SWITCHES FOR OPERATION</t>
  </si>
  <si>
    <t>777-27-400-00-01</t>
  </si>
  <si>
    <t>VB03376</t>
  </si>
  <si>
    <t>X - OPERATIONAL CHECK AILERON TRIM INHIBIT ***</t>
  </si>
  <si>
    <t>CANCELLED IN BMP SUPP.02</t>
  </si>
  <si>
    <t>777-21-090-00-01-01</t>
  </si>
  <si>
    <t>VB03384</t>
  </si>
  <si>
    <t>OPERATIONALLY CHECK LANDING ALTITUDE MANUAL SELECT SWITCH</t>
  </si>
  <si>
    <t>777-27-280-00-01</t>
  </si>
  <si>
    <t>VB03392</t>
  </si>
  <si>
    <t>X - FUNCTIONAL CHECK STABILIZER TRIM LIMIT SWITCHES ***</t>
  </si>
  <si>
    <t>777-27-150-00-01</t>
  </si>
  <si>
    <t>VB03400</t>
  </si>
  <si>
    <t>X - OPERATIONAL CHECK PRIMARY FLIGHT COMPUTER DISCONNECT SWITCH OF FLIGHT CONTROLS  SYSTEMS ***</t>
  </si>
  <si>
    <t>777-27-420-00-01</t>
  </si>
  <si>
    <t>VB03418</t>
  </si>
  <si>
    <t>OPERATIONAL CHECK EACH RUDDER PEDAL POGO FOR COMPRESSIBILITY</t>
  </si>
  <si>
    <t>777-27-340-00-01</t>
  </si>
  <si>
    <t>VB03426</t>
  </si>
  <si>
    <t>OPERATIONAL CHECK LEFT LEADING EDGE SLAT NO-BACK BRAKES.</t>
  </si>
  <si>
    <t>777-27-340-00-02</t>
  </si>
  <si>
    <t>VB03434</t>
  </si>
  <si>
    <t>OPERATIONALLY CHECK RH LEADING EDGE SLAT NO-BACK BRAKES.</t>
  </si>
  <si>
    <t>777-27-270-00-01</t>
  </si>
  <si>
    <t>VB03442</t>
  </si>
  <si>
    <t>OPERATIONALLY CHECK STABILIZER SECONDARY BRAKES.</t>
  </si>
  <si>
    <t>777-27-330-00-01</t>
  </si>
  <si>
    <t>VB03988</t>
  </si>
  <si>
    <t>X - OPERATIONAL CHECK RTO AUTO SPEEDBRAKE FUNCTION ***</t>
  </si>
  <si>
    <t>777-21-180-00-02</t>
  </si>
  <si>
    <t>VB03996</t>
  </si>
  <si>
    <t>INSPECT (DETAILED) CONDITIONED AIR CHECK VALVES FOR FREEDOM OF MOVEMENT, WEAR, CONDITION AND SECURITY(LH &amp; RH)</t>
  </si>
  <si>
    <t>777-27-190-00-01</t>
  </si>
  <si>
    <t>VB04002</t>
  </si>
  <si>
    <t>OPERATIONALLY CHECK WHEEL JAM BREAKOUT MECHANISM OF FLIGHT CONTROLS SYSTEM.</t>
  </si>
  <si>
    <t>777-27-210-00-01</t>
  </si>
  <si>
    <t>VB04010</t>
  </si>
  <si>
    <t>OPERATIONALLY CHECK CONTROL COLUMN BREAKOUT MECHANISM OF FLIGHT CONTROLS SYSTEM.</t>
  </si>
  <si>
    <t>AEO-27641-01</t>
  </si>
  <si>
    <t>VB04275</t>
  </si>
  <si>
    <t>SATLINK MAX SYSTEM INSTALLATION</t>
  </si>
  <si>
    <t>FOR GROUP 5, 163MHR ADDED FOR ADDITIONAL ACCESS WHICH IS EXCLUDED IN C CHECK</t>
  </si>
  <si>
    <t>777-21-110-00-01</t>
  </si>
  <si>
    <t>VB03111</t>
  </si>
  <si>
    <t>FUNCTIONALLY CHECK POSITIVE PRESSURE RELIEF VALVES FOR CORRECT SET POINT</t>
  </si>
  <si>
    <t>777-21-120-00-01</t>
  </si>
  <si>
    <t>VB03228</t>
  </si>
  <si>
    <t>REPLACE POSITIVE PRESSURE RELIEF VALVE FILTERS</t>
  </si>
  <si>
    <t>777-21-131-00-01</t>
  </si>
  <si>
    <t>VB03269</t>
  </si>
  <si>
    <t>FUNCTIONALLY CHECK THE AFT/BULK CARGO OVERHEAT PROTECTION SWITCH &amp; RELAY</t>
  </si>
  <si>
    <t>777-26-090-00-01</t>
  </si>
  <si>
    <t>VB03277</t>
  </si>
  <si>
    <t>OPERATIONAL CHECK ENGINE FIRE SWITCHES TO VERIFY SWITCH AND CIRCUIT INTEGRITY (INCLUDING FIRE HANDLE UNLOCK SOLENOID CIRCUITRY), AND ENGINE ISOLATION</t>
  </si>
  <si>
    <t>777-32-160-00-01</t>
  </si>
  <si>
    <t>VB03285</t>
  </si>
  <si>
    <t>X - FUNCTIONAL CHECK BRAKE ACCUMULATOR BLEED-DOWN ***</t>
  </si>
  <si>
    <t>777-38-030-00-01</t>
  </si>
  <si>
    <t>VB03293</t>
  </si>
  <si>
    <t>FUNCTIONAL CHECK WASTE DRAIN TO ENSURE CORRECT SEALING OF WASTE DRAIN BALL-VALVE (AND WASTE DRAIN VALVE IF INSTALLED)</t>
  </si>
  <si>
    <t>777-28-040-00-01</t>
  </si>
  <si>
    <t>VB03301</t>
  </si>
  <si>
    <t>X - OPERATIONAL CHECK DEFUEL VALVE ACTUATOR ***</t>
  </si>
  <si>
    <t>777-32-180-01-CX-01</t>
  </si>
  <si>
    <t>VB03319</t>
  </si>
  <si>
    <t>REPLACEMENT OF HYDRAULIC HOSES BETWEEN ANTISKID SHUTTLE VALVE MODULE AND LH LANDING GEAR</t>
  </si>
  <si>
    <t>777-32-180-01-CX-02</t>
  </si>
  <si>
    <t>VB03129</t>
  </si>
  <si>
    <t>REPLACEMENT OF HYDRAULIC HOSES BETWEEN ANTISKID SHUTTLE VALVE MODULE AND RH LANDING GEAR</t>
  </si>
  <si>
    <t>777-21-048-00-01</t>
  </si>
  <si>
    <t>VB03137</t>
  </si>
  <si>
    <t>OPERATIONAL CHECK E/E COOLING SYSTEM OVERRIDE SWITCH</t>
  </si>
  <si>
    <t>777-21-060-00-01</t>
  </si>
  <si>
    <t>VB03145</t>
  </si>
  <si>
    <t>DETAIL INSPECT - E11 RACK SATCOM BACKUP FAN CHECK VALVES FOR FREEDOM OF MOVEMENT, WEAR, CONDITION AND SECURITY</t>
  </si>
  <si>
    <t>777-21-070-00-01</t>
  </si>
  <si>
    <t>VB03152</t>
  </si>
  <si>
    <t>DETAIL INSPECT E11 RACK SATCOM BACKUP COOLING CHECK VALVE FOR FREEDOM OF MOVEMENT,WEAR,CONDITION AND SECURITY</t>
  </si>
  <si>
    <t>777-25-010-00-01</t>
  </si>
  <si>
    <t>VB03160</t>
  </si>
  <si>
    <t>DETAIL INSPECT - FLIGHT COMPARTMENT SEAT ATTACHMENTS FOR WEAR, CONDITION AND SECURITY</t>
  </si>
  <si>
    <t>777-26-050-00-01</t>
  </si>
  <si>
    <t>VB03178</t>
  </si>
  <si>
    <t>OPERATIONAL CHECK - WHEEL WELL FIRE DETECTION SENSING ELEMENTS</t>
  </si>
  <si>
    <t>777-26-060-00-01</t>
  </si>
  <si>
    <t>VB03186</t>
  </si>
  <si>
    <t>OPERATIONAL CHECK - DUCT LEAK &amp; OVERHEAT DETECTION SENSING ELEMENT FOR EACH FANCASE</t>
  </si>
  <si>
    <t>777-29-110-00-01</t>
  </si>
  <si>
    <t>VB03194</t>
  </si>
  <si>
    <t>VISUALLY CHECK - FILTER ELEMENT IN EACH ADP PRESSURE AND CASE DRAIN FILTER MODULE IN MAIN (CENTER) HYDRAULIC SYSTEM</t>
  </si>
  <si>
    <t>777-35-110-00-01</t>
  </si>
  <si>
    <t>VB03202</t>
  </si>
  <si>
    <t>OPERATIONALLY CHECK ALL PRESSURE LINES (HIGH, MEDIUM AND LOW) ON PASSENGER/SUPERNUMERARY GASEOUS OXYGEN SYSTEM FOR BLOCKAGE AND LOW PRESSURE LINES ONLY FOR LEAKAGE</t>
  </si>
  <si>
    <t>777-25-020-02-01</t>
  </si>
  <si>
    <t>VB03210</t>
  </si>
  <si>
    <t>OPERATIONALLY CHECK MANUAL ADJUSTMENTS (VERTICAL, HORIZONTAL) OF THE FLIGHT CREW SEATS.</t>
  </si>
  <si>
    <t>777-26-140-00-01</t>
  </si>
  <si>
    <t>VB03236</t>
  </si>
  <si>
    <t>OPERATIONAL CHECK - APU FIRE EXTINGUISHING BOTTLE PRESSURE SWITCHS</t>
  </si>
  <si>
    <t>777-26-070-00-01</t>
  </si>
  <si>
    <t>VB03244</t>
  </si>
  <si>
    <t>OPERATIONAL CHECK - ENGINE FIRE EXTINGUISHING BOTTLE PRESSURE SWITCHS</t>
  </si>
  <si>
    <t>777-23-040-00-01</t>
  </si>
  <si>
    <t>VB03251</t>
  </si>
  <si>
    <t>OPERATIONAL CHECK - ALTERNATE CHANNEL OF CABIN INTERPHONE SYSTEM</t>
  </si>
  <si>
    <t>777-20-018-00-01</t>
  </si>
  <si>
    <t>VB03467</t>
  </si>
  <si>
    <t>DETAILED INSPECT NOSE GEAR STEERING CABLE STRAIGHT RUNS IN PRESSURIZED AREA (ZONE 112)</t>
  </si>
  <si>
    <t>CANCELLED IN BMP SUPP.03</t>
  </si>
  <si>
    <t>777-20-018-00-02</t>
  </si>
  <si>
    <t>VB03475</t>
  </si>
  <si>
    <t>DETAILED INSPECT NOSE GEAR STEERING CABLE STRAIGHT RUNS IN PRESSURIZED AREA (ZONE 115,116,117,118)</t>
  </si>
  <si>
    <t>777-27-220-00-01</t>
  </si>
  <si>
    <t>VB03582</t>
  </si>
  <si>
    <t>X - OPERATIONALLY CHECK COMPENSATOR IN ELEVATOR POWER CONTROL UNITS.***</t>
  </si>
  <si>
    <t>777-32-130-00-01</t>
  </si>
  <si>
    <t>VB03608</t>
  </si>
  <si>
    <t>X - OPERATIONALLY CHECK LANDING GEAR DOWNLOCK SPRINGS AND GEAR RELEASE HOOKS ***</t>
  </si>
  <si>
    <t>777-20-070-00-01</t>
  </si>
  <si>
    <t>VB03616</t>
  </si>
  <si>
    <t>DETAILED INSPECT LEFT MAIN GEAR BRAKE CONTROL CABLE IN EXPOSED AND UNPROTECTED AREA,INCLUDING WHEEL WELLS</t>
  </si>
  <si>
    <t>777-20-070-00-02</t>
  </si>
  <si>
    <t>VB03624</t>
  </si>
  <si>
    <t>DETAILED INSPECT RIGHT MAIN GEAR BRAKE CONTROL CABLE IN EXPOSED AND UNPROTECTED AREA,INCLUDING WHEEL WELLS</t>
  </si>
  <si>
    <t>777-32-140-00-01</t>
  </si>
  <si>
    <t>VB03632</t>
  </si>
  <si>
    <t>OPERATIONALLY CHECK ALTERNATE SOURCE SELECT VALVE FOR ALTERNATE BRAKE SYSTEM</t>
  </si>
  <si>
    <t>777-32-150-00-01</t>
  </si>
  <si>
    <t>VB03640</t>
  </si>
  <si>
    <t>OPERATIONAL TEST - BRAKE ACCUMULATOR ISOLATION VALVE</t>
  </si>
  <si>
    <t>777-20-110-00-01</t>
  </si>
  <si>
    <t>VB03657</t>
  </si>
  <si>
    <t>DETAILED INSPECT PRIMARY FLIGHT CONTROL CABLE TURNS AND CABLE RUNS IN PROTECTED BUT UNPRESSURIZED AREAS - LH</t>
  </si>
  <si>
    <t>777-20-110-00-02</t>
  </si>
  <si>
    <t>VB03665</t>
  </si>
  <si>
    <t>DETAILED INSPECT PRIMARY FLIGHT CONTROL CABLE TURNS AND CABLE RUNS IN PROTECTED BUT UNPRESSURIZED AREAS RIGHT WING INBOARD TRAILING EDGE - RH</t>
  </si>
  <si>
    <t>777-20-110-00-03</t>
  </si>
  <si>
    <t>VB03483</t>
  </si>
  <si>
    <t>DETAILED INSPECT PRIMARY FLIGHT CONTROL CABLE TURNS AND CABLE RUNS IN PROTECTED BUT UNPRESSURIZED AREAS OF LH O/B T/E FLAP</t>
  </si>
  <si>
    <t>777-20-110-00-04</t>
  </si>
  <si>
    <t>VB03491</t>
  </si>
  <si>
    <t>DETAILED INSPECT PRIMARY FLIGHT CONTROL CABLE TURNS AND CABLE RUNS IN PROTECTED BUT UNPRESSURIZED AREAS OF RH O/B T/E FLAP</t>
  </si>
  <si>
    <t>777-20-110-00-05</t>
  </si>
  <si>
    <t>VB03509</t>
  </si>
  <si>
    <t>DETAILED INSPECT PRIMARY FLIGHT CONTROL CABLE TURNS AND CABLE RUNS IN PROTECTED BUT UNPRESSURIZED AREAS ((ZONE 143/144/311/312)</t>
  </si>
  <si>
    <t>777-20-010-00-01</t>
  </si>
  <si>
    <t>VB03517</t>
  </si>
  <si>
    <t>DETAILED INSPECT PRIMARY FLIGHT CONTROL AND BRAKE CONTROL CABLE TURNS IN FUSELAGE(ZONE 112)</t>
  </si>
  <si>
    <t>777-20-010-00-02</t>
  </si>
  <si>
    <t>VB03525</t>
  </si>
  <si>
    <t>DETAILED INSPECT PRIMARY FLIGHT CONTROL AND BRAKE CONTROL CABLE TURNS IN FUSELAGE(ZONE 115/116/117/118)</t>
  </si>
  <si>
    <t>777-20-010-00-03</t>
  </si>
  <si>
    <t>VB03533</t>
  </si>
  <si>
    <t>DETAILED INSPECT PRIMARY FLIGHT CONTROL AND BRAKE CONTROL CABLE TURNS IN FUSELAGE(ZONE 141/142)</t>
  </si>
  <si>
    <t>777-20-010-00-04</t>
  </si>
  <si>
    <t>VB03541</t>
  </si>
  <si>
    <t>DETAILED INSPECT PRIMARY FLIGHT CONTROL AND BRAKE CONTROL CABLE TURNS IN FUSELAGE(ZONE 151/152)</t>
  </si>
  <si>
    <t>777-20-010-00-05</t>
  </si>
  <si>
    <t>VB03558</t>
  </si>
  <si>
    <t>DETAILED INSPECT PRIMARY FLIGHT CONTROL AND BRAKE CONTROL CABLE TURNS IN FUSELAGE(ZONE 161/162)</t>
  </si>
  <si>
    <t>777-20-012-00-01</t>
  </si>
  <si>
    <t>VB03566</t>
  </si>
  <si>
    <t>DETAILED INSPECT NOSE GEAR STEERING CABLE TURNS IN FUSELAGE (ZONE 112)</t>
  </si>
  <si>
    <t>777-20-012-00-02</t>
  </si>
  <si>
    <t>VB03574</t>
  </si>
  <si>
    <t>DETAILED INSPECT NOSE GEAR STEERING CABLE TURNS IN FUSELAGE (ZONE 115,116,117&amp;118)</t>
  </si>
  <si>
    <t>777-32-170-00-01</t>
  </si>
  <si>
    <t>VB03590</t>
  </si>
  <si>
    <t>FUNCTIONAL CHECK NORMAL AND ALTERNATE BRAKE SYSTEMS</t>
  </si>
  <si>
    <t>777-28-050-00-01</t>
  </si>
  <si>
    <t>VB03970</t>
  </si>
  <si>
    <t>OPERATIONALLY CHECK FUEL JETTISON SYSTEM INCLUDING PUMPS, VALVES, ACTUATORS, CHECK VALVES AND CONTROL SWITCHES</t>
  </si>
  <si>
    <t>777-30-010-00-01</t>
  </si>
  <si>
    <t>VB04069</t>
  </si>
  <si>
    <t>OPERATIONALLY CHECK BACKUP ANTI-FOG HEATER ON EACH FLIGHT COMPARTMENT NO.1 WINDOW</t>
  </si>
  <si>
    <t>777-27-350-00-01</t>
  </si>
  <si>
    <t>VB04077</t>
  </si>
  <si>
    <t>OPERATIONALLY CHECK AUTOSLAT PRIORITY VALVE - MLG</t>
  </si>
  <si>
    <t>777-27-055-00-01</t>
  </si>
  <si>
    <t>VB04085</t>
  </si>
  <si>
    <t>X - OPERATIONAL CHECK OF INBOARD AND OUTBOARD FLAP TRANSMISSION NO BACK BRAKES ***</t>
  </si>
  <si>
    <t>777-26-150-00-01</t>
  </si>
  <si>
    <t>VB04135</t>
  </si>
  <si>
    <t>FUNCTIONAL CHECK APU FIRE SWITCH TO VERIFY FIRING CIRCUIT INTERGRITY AND APU ISOLATION</t>
  </si>
  <si>
    <t>777-53-844-00-01</t>
  </si>
  <si>
    <t>VB02709</t>
  </si>
  <si>
    <t>INTERNAL ZONAL INSPECT AFT KEEL BEAM AREA - STA1245 TO 1434.</t>
  </si>
  <si>
    <t>777-25-100-00-01</t>
  </si>
  <si>
    <t>VB05330</t>
  </si>
  <si>
    <t>REPLACE SURVIVAL KIT</t>
  </si>
  <si>
    <t>CANCELLED IN BMMP SUPP.03</t>
  </si>
  <si>
    <t>777-28-090-00-01</t>
  </si>
  <si>
    <t>VB04291</t>
  </si>
  <si>
    <t>FUEL SAMPLE CHECK FOR MICROBIAL CONTAMINATION IN ALL TANKS</t>
  </si>
  <si>
    <t>SWC-29075-01-01</t>
  </si>
  <si>
    <t>VB06783</t>
  </si>
  <si>
    <t>B-KPO ENG 2 CHANGE</t>
  </si>
  <si>
    <t>MHR INCLUDED ENGINE R/I &amp; COMPONENT TRANSFERED &amp; TEST, 0.8MHR FOR IPI ITEM</t>
  </si>
  <si>
    <t>777-38-000-04-CX-01</t>
  </si>
  <si>
    <t>VB04580</t>
  </si>
  <si>
    <t>WATER INDICATION SYSTEM CALIBRATION</t>
  </si>
  <si>
    <t>CANCELLED IN BMMP SUPP.02 AND READDED IN BMMP SUPP.04</t>
  </si>
  <si>
    <t>SWC-29080-01-01</t>
  </si>
  <si>
    <t>VB06809</t>
  </si>
  <si>
    <t>B777-300/300ER ENHANCED SECURITY FLIGHT DECK DOOR - STRIKER SERIAL NUMBER CHECK</t>
  </si>
  <si>
    <t>SWC-29037-01-01</t>
  </si>
  <si>
    <t>VB06817</t>
  </si>
  <si>
    <t>B777 // ATA 52 // MEC ACCESS DOOR INSPECTION</t>
  </si>
  <si>
    <t>KPO-WSH-230814-01</t>
  </si>
  <si>
    <t>777-5000-12-002-01</t>
  </si>
  <si>
    <t>VB06825</t>
  </si>
  <si>
    <t>B777 AIRCRAFT EXTERIOR WASHING</t>
  </si>
  <si>
    <t>AEO-25138-01</t>
  </si>
  <si>
    <t>VB06833</t>
  </si>
  <si>
    <t>STRUT FIRESEAL AND FIREWALL - CORE SERVICE DISCONNECT BOX FASTENERS AND THERMAL INSULATION BLANKETS - REPLACEMENT(FOR PART 1).</t>
  </si>
  <si>
    <t>AEO-25138-02</t>
  </si>
  <si>
    <t>VB06841</t>
  </si>
  <si>
    <t>STRUT FIRESEAL AND FIREWALL - CORE SERVICE DISCONNECT BOX FASTENERS AND THERMAL INSULATION BLANKETS - REPLACEMENT(FOR PART 2).</t>
  </si>
  <si>
    <t>777-27-440-00-CX-01</t>
  </si>
  <si>
    <t>VB01818</t>
  </si>
  <si>
    <t>HORIZONTAL STABILIZER TRIM ACTUATOR BALLSCREW-TO-BALLNUT FREEPLAY INSPECTION PER AEO-14404 PART 2</t>
  </si>
  <si>
    <t>777-36-022-00-01</t>
  </si>
  <si>
    <t>VB04549</t>
  </si>
  <si>
    <t>777-36-022-00-01-2</t>
  </si>
  <si>
    <t>DETAILED INSPECT #2 ENGINE AIR SUPPLY SYSTEM IP CHECK VALVE (OFF-A/C) FLAPPERS AND HINGE PIN FOR WEAR.</t>
  </si>
  <si>
    <t>CANCELLED IN BMMP SUPP.05</t>
  </si>
  <si>
    <t>777-80-005-01-CX-01</t>
  </si>
  <si>
    <t>VB04945</t>
  </si>
  <si>
    <t>777-80-005-01-CX-01-2</t>
  </si>
  <si>
    <t>INSPECT(DETAILED) STARTER CHIP DETECTOR FOR CONTAMINATION ON ENGINE - #2 ENG</t>
  </si>
  <si>
    <t>777-20-802-00-01</t>
  </si>
  <si>
    <t>VB05876</t>
  </si>
  <si>
    <t>777-20-802-00-01-2</t>
  </si>
  <si>
    <t>INSPECT(DETAILS) IDG POWER FEEDERS AND BACKUP GENERATOR POWER FEEDERS - #2 ENGINE (FOR ON ESN:907835)</t>
  </si>
  <si>
    <t>777-35-101-01-CX-01</t>
  </si>
  <si>
    <t>VB05207</t>
  </si>
  <si>
    <t>777-35-101-01-CX-01-2</t>
  </si>
  <si>
    <t>REPLACEMENT OF OXYGEN CYLINDER - AFT CGO CYL-PAX OXY #2 - STA 1627</t>
  </si>
  <si>
    <t>CANCELLED IN BMMP SUPP.06</t>
  </si>
  <si>
    <t>777-35-101-00-CX-02</t>
  </si>
  <si>
    <t>VB05934</t>
  </si>
  <si>
    <t>777-35-101-00-CX-02-2</t>
  </si>
  <si>
    <t>REPLACEMENT OF AFT CARGO #2 PASSENGER OXYGEN CYLINDERS</t>
  </si>
  <si>
    <t>777-25-221-00-CX-01-07</t>
  </si>
  <si>
    <t>VB04960</t>
  </si>
  <si>
    <t>REPLACEMENT OF EMERGENCY ESCAPE SLIDE/RAFT - L4 DOOR</t>
  </si>
  <si>
    <t>777-24-040-00-01</t>
  </si>
  <si>
    <t>VB06858</t>
  </si>
  <si>
    <t>777-24-040-00-01-2</t>
  </si>
  <si>
    <t>CHANGE IDG OIL &amp; REPLACE FILTER - #2 ENG (FOR ON ESN:907835)</t>
  </si>
  <si>
    <t>777-24-075-00-01</t>
  </si>
  <si>
    <t>VB06866</t>
  </si>
  <si>
    <t>777-24-075-00-01-2</t>
  </si>
  <si>
    <t>INSPECT #2 ENG IDG OIL SCAVENGE FILTER (FOR ON ESN:907835)</t>
  </si>
  <si>
    <t>Sub-total:</t>
  </si>
  <si>
    <t>Aircraft Ground Handling and Maintenance Set-Up previously agreed during bench marking exercise.</t>
  </si>
  <si>
    <t>Total:</t>
  </si>
  <si>
    <t>MRO Project ID</t>
  </si>
  <si>
    <t>NRC No</t>
  </si>
  <si>
    <t>Originating MRO Task No</t>
  </si>
  <si>
    <t>Originating CX Procedure</t>
  </si>
  <si>
    <t>ATA</t>
  </si>
  <si>
    <t>Zone</t>
  </si>
  <si>
    <t>Area</t>
  </si>
  <si>
    <t>Defect Description</t>
  </si>
  <si>
    <t>VB</t>
  </si>
  <si>
    <t>VBL0018</t>
  </si>
  <si>
    <t>TA28000201</t>
  </si>
  <si>
    <t>1200</t>
  </si>
  <si>
    <t>500</t>
  </si>
  <si>
    <t>F/T</t>
  </si>
  <si>
    <t>F/T-  PERFORM DEFUEL FOR MAINTENANCE DEFUEL DEFUEL</t>
  </si>
  <si>
    <t>TECH</t>
  </si>
  <si>
    <t>Mhr is covered in routine work package quotation</t>
  </si>
  <si>
    <t>VBL0026</t>
  </si>
  <si>
    <t>2800</t>
  </si>
  <si>
    <t>F/T-  PERFORM F/T SUMP DRAIN FOR MAINTENANCE SUMP DRAIN SUMP DRAIN</t>
  </si>
  <si>
    <t>VBL0034</t>
  </si>
  <si>
    <t>5300</t>
  </si>
  <si>
    <t>100</t>
  </si>
  <si>
    <t>FUS</t>
  </si>
  <si>
    <t>FUS-  C/OUT THE A/C JACKING PROCEDURE FOR MAINTENANCE. FOR MAINT RECTIFY</t>
  </si>
  <si>
    <t>VBL0042</t>
  </si>
  <si>
    <t>08</t>
  </si>
  <si>
    <t>FUS-  TOWING A/C FOR MAINTENANCE/OPERATIONAL NEEDS      TOWING</t>
  </si>
  <si>
    <t>VBL0059</t>
  </si>
  <si>
    <t>5700</t>
  </si>
  <si>
    <t>WNG</t>
  </si>
  <si>
    <t>WNG-  LHW #7 SLAT UPPER L/E FIXED PANEL FOUND CRACKED CRACKED REPAIR</t>
  </si>
  <si>
    <t>VBL0067</t>
  </si>
  <si>
    <t>38</t>
  </si>
  <si>
    <t>200</t>
  </si>
  <si>
    <t>CAB</t>
  </si>
  <si>
    <t>CAB-  CAB LAV G FAUCET FND MALFUNCTION. MALFUNCTION REPLACE</t>
  </si>
  <si>
    <t>VBL0075</t>
  </si>
  <si>
    <t>28</t>
  </si>
  <si>
    <t>CAB-  CAB R3 EMER DOOR HEADER FND LANYARD FND MISSING. MISSING INSTALL</t>
  </si>
  <si>
    <t>VBL0083</t>
  </si>
  <si>
    <t>CAB-  CAB LAV H FAUCET FND MALFUNCTION. MALFUNCTION REPLACE</t>
  </si>
  <si>
    <t>VBL0091</t>
  </si>
  <si>
    <t>CAB-  CAB LAV H TIOLET BOWL INTERNAL COATING FND PEEL OFF. PEEL OFF REPLACE</t>
  </si>
  <si>
    <t>VBL0109</t>
  </si>
  <si>
    <t>25</t>
  </si>
  <si>
    <t>CAB-  CAB LAV H TIOLET SHROUD FND HINGE CRACKED. BROKEN REPLACE</t>
  </si>
  <si>
    <t>CABIN</t>
  </si>
  <si>
    <t>VBL0117</t>
  </si>
  <si>
    <t>CAB-  CAB LAV H TIOLET SHROUD COVER FND DAMPER BROKEN. BROKEN REPLACE</t>
  </si>
  <si>
    <t>VBL0125</t>
  </si>
  <si>
    <t>CAB-  CAB LAV K TIOLET BOWL INTERNAL COATING FND DIRTY DIRTY CLEAN</t>
  </si>
  <si>
    <t>VBL0133</t>
  </si>
  <si>
    <t>CAB-  CAB LAV M TOILET SHROUD COVER FND DAMPER BROKEN. BROKEN REPLACE</t>
  </si>
  <si>
    <t>VBL0141</t>
  </si>
  <si>
    <t>CAB-  CAB LAV M TOILET SHROUD COVER FND HINGE BROKEN. BROKEN REPLACE</t>
  </si>
  <si>
    <t>VBL0158</t>
  </si>
  <si>
    <t>CAB-  CAB LAV L TOILET SHROUD COVER FND DAMPER BROKEN. BROKEN REPLACE</t>
  </si>
  <si>
    <t>VBL0166</t>
  </si>
  <si>
    <t>CAB-  CAB LAV L TIOLET BOWL INTERNAL COATING FND PEEL OFF. PEEL OFF REPLACE</t>
  </si>
  <si>
    <t>VBL0174</t>
  </si>
  <si>
    <t>CAB-  CAB LAV L FAUCET FND MALFUNCTION. MALFUNCTION REPLACE</t>
  </si>
  <si>
    <t>VBL0182</t>
  </si>
  <si>
    <t>CAB-  AS PER CANNIBALIZATION FORM NO VB001  ITEM 1: PLS REMOVE SLIDE P/N: 62771-127 S/N:1380 OTY:1EA  LOCATION:L2 DOOR  SEVERCE TO B-HNG.  REPLACE</t>
  </si>
  <si>
    <t>VBL0190</t>
  </si>
  <si>
    <t>2780</t>
  </si>
  <si>
    <t>WNG-  MANUAL RETRACT L/E SLAT FOR T/R MAINTENANCE(WITHOUT ELEC POWER) SERVICE SERVICE</t>
  </si>
  <si>
    <t>VBL0208</t>
  </si>
  <si>
    <t>33</t>
  </si>
  <si>
    <t>FUS-  AS PER B-KPO E-LOG BOOK ITEM ADD A205: DURING PRE-FLIGHT CHK, FOUND BOTH SIDE LOGO LIGHT FAIL TO ILLUMINATE..(PLEASE REFER TO ATTACHED “CX DEFERRAL REPORT” FOR THE REQUIRED ACTION ITEMS).   RECTIFY</t>
  </si>
  <si>
    <t>VBL0216</t>
  </si>
  <si>
    <t>52</t>
  </si>
  <si>
    <t>800</t>
  </si>
  <si>
    <t>CAB-  AS PER B-KPO E-LOG BOOK ITEM ADD A216: DURING DEPARTURE, CATERING ADVISE PAINT SCRATCHED ON D5R LOWER AFT CORNER. DVI C/O AT D5R, SCRATCH ONLY ON PAINT WORK, WITH IN LIMIT, NO DAMAGE TO SKIN AND STRUCTURE, ADD RAISED FOR PAINT TOUCH UP. ACTIONED IN ACCORDANCE WITH SRM 52-10-01-1A-1 REV 77.(PLEASE REFER TO ATTACHED “CX DEFERRAL REPORT” FOR THE REQUIRED ACTION ITEMS).   RECTIFY</t>
  </si>
  <si>
    <t>VBL0224</t>
  </si>
  <si>
    <t>2552</t>
  </si>
  <si>
    <t>LWR</t>
  </si>
  <si>
    <t>LWR-  FWD CARGO COMPARTMENT S/W PANEL FOUND TORN AT L/H STA446-STA804. TORN REPAIR</t>
  </si>
  <si>
    <t>VBL0232</t>
  </si>
  <si>
    <t>WNG-  LHW L/E K/FLAP BULL NOSE FAIRING LOWER SEAL FOUND TORN TORN REPLACE</t>
  </si>
  <si>
    <t>VBL0240</t>
  </si>
  <si>
    <t>LWR-  FWD CARGO COMPARTMENT S/W PANEL FOUND TORN AT R/H STA487-STA825+105 TORN REPAIR</t>
  </si>
  <si>
    <t>VBL0257</t>
  </si>
  <si>
    <t>700</t>
  </si>
  <si>
    <t>LDG</t>
  </si>
  <si>
    <t xml:space="preserve">LDG-  AS PER B-KPO E-LOG BOOK ITEM ADD A217: MAIN WHEEL WELL AND NOSE WHEEL WELL SERVICE AREA LIGHT NLG WHEEL WELL FORWARD SERVICE AREA LIGHT INOP. ADD RAISED. ACTIONED IN ACCORDANCE WITH OTHER MEL33-31-01A REV 11/MAY23.(PLEASE REFER TO ATTACHED “CX DEFERRAL REPORT” FOR THE REQUIRED ACTION ITEMS).   </t>
  </si>
  <si>
    <t>VBL0265</t>
  </si>
  <si>
    <t>WNG-  RHW L/E K/FLAP BULL NOSE FAIRING LOWER SEAL FOUND TORN TORN REPLACE</t>
  </si>
  <si>
    <t>VBL0273</t>
  </si>
  <si>
    <t>LWR-  AFT CARGO COMPARTMENT S/W PANEL FOUND TORN AT R/H STA1455-STA1832 TORN REPAIR</t>
  </si>
  <si>
    <t>VBL0281</t>
  </si>
  <si>
    <t>LWR-  AFT CARGO COMPARTMENT S/W PANEL FOUND TORN AT L/H STA1434+21-STA1811 TORN REPAIR</t>
  </si>
  <si>
    <t>VBL0299</t>
  </si>
  <si>
    <t>LWR-  FWD CGO COMPT FLOOR PNL SCREWS FOUND WORN. WORN REPLACE</t>
  </si>
  <si>
    <t>VBL0307</t>
  </si>
  <si>
    <t>LWR-  AFT CGO COMPT FLOOR PNL SCREWS FOUND WORN. WORN REPLACE</t>
  </si>
  <si>
    <t>VBL0315</t>
  </si>
  <si>
    <t>2580</t>
  </si>
  <si>
    <t>LWR-  FWD CARGO COMPARTMENT BILGE AREA INSULATION BLANKET FOUND TORN. TORN REPAIR</t>
  </si>
  <si>
    <t>VBL0323</t>
  </si>
  <si>
    <t>LWR-  FWD CARGO COMPARTMENT BILGE AREA INSULATION BLANKET FOUND DIRTY. DIRTY CLEAN</t>
  </si>
  <si>
    <t>VBL0331</t>
  </si>
  <si>
    <t xml:space="preserve">CAB-  AS PER B-KPO E-LOG BOOK ITEM CADD C395: CABIN GENERAL, PARTITION / CLASS DIVIDER, PAX SEAT 16G/G2R PARTITION IN FRONT OF 16G, NEAR CORNER, IN POOR CONDITIONS..(PLEASE REFER TO ATTACHED “CX DEFERRAL REPORT” FOR THE REQUIRED ACTION ITEMS)  </t>
  </si>
  <si>
    <t>VBL0349</t>
  </si>
  <si>
    <t>LWR-  AFT CARGO COMPARTMENT BILGE AREA INSULATION BLANKET FOUND TORN. TORN REPAIR</t>
  </si>
  <si>
    <t>VBL0356</t>
  </si>
  <si>
    <t>LWR-  AFT CARGO COMPARTMENT BILGE AREA INSULATION BLANKET FOUND DIRTY. DIRTY CLEAN</t>
  </si>
  <si>
    <t>VBL0364</t>
  </si>
  <si>
    <t xml:space="preserve">CAB-  AS PER B-KPO E-LOG BOOK ITEM CADD C406: SEAT SHELL / FURNITURE, TRIM &amp; FINISH, PAX SEAT 39D, 39G END BAY SHROUD CRACKED..(PLEASE REFER TO ATTACHED “CX DEFERRAL REPORT” FOR THE REQUIRED ACTION ITEMS)  </t>
  </si>
  <si>
    <t>VBL0372</t>
  </si>
  <si>
    <t>LWR-  BULK CARGO COMPARTMENT DOORWAY AREA CANVAS FOUND TORN. TORN REPAIR</t>
  </si>
  <si>
    <t>VBL0380</t>
  </si>
  <si>
    <t>LWR-  FWD CARGO COMPARTMENT AFT BAY CANVAS BUTTONS FOUND MISSING. MISSING INSTALL</t>
  </si>
  <si>
    <t>VBL0398</t>
  </si>
  <si>
    <t>LWR-  FWD CARGO COMPARTMENT AFT MIXER BAY CANVAS FOUND TORN TORN REPAIR</t>
  </si>
  <si>
    <t>VBL0406</t>
  </si>
  <si>
    <t>CAB-  AS PER B-KPO E-LOG BOOK ITEM CADD C414: PARTITION / CLASS DIVIDER DAMAGED, PAX SEAT JCL ON CHECK FOUND SEAT 1D AISLE SIDE LOWER PANEL BROKEN..(PLEASE REFER TO ATTACHED “CX DEFERRAL REPORT” FOR THE REQUIRED ACTION ITEMS)  RECTIFY</t>
  </si>
  <si>
    <t>Remain item</t>
  </si>
  <si>
    <t>VBL0414</t>
  </si>
  <si>
    <t>CAB-  AS PER B-KPO E-LOG BOOK ITEM CADD C472: METAL SKIRT PEELED OFF DOOR 5 AREA.(PLEASE REFER TO ATTACHED “CX DEFERRAL REPORT” FOR THE REQUIRED ACTION ITEMS)  RECTIFY</t>
  </si>
  <si>
    <t>VBL0422</t>
  </si>
  <si>
    <t>CAB-  AS PER B-KPO E-LOG BOOK ITEM CADD C482: 44A CUP HOLDER DAMAGED.(PLEASE REFER TO ATTACHED “CX DEFERRAL REPORT” FOR THE REQUIRED ACTION ITEMS)  RECTIFY</t>
  </si>
  <si>
    <t>VBL0430</t>
  </si>
  <si>
    <t>CAB-  AS PER B-KPO E-LOG BOOK ITEM CADD C484: PAX SEAT 40C THE ARMREST COVER IS DETACHED. FOUND ARMREST COVER FWD HINGE BROKEN. SPRINGS AND 1EA SCREW ARE MISSING.(PLEASE REFER TO ATTACHED “CX DEFERRAL REPORT” FOR THE REQUIRED ACTION ITEMS)  RECTIFY</t>
  </si>
  <si>
    <t>VBL0448</t>
  </si>
  <si>
    <t>CAB-  AS PER B-KPO E-LOG BOOK ITEM CADD C489: GALLEY, STOWAGE &amp; TRIM, PANEL / TRIM / CORNER CAPPING, G1L DETACHED.(PLEASE REFER TO ATTACHED “CX DEFERRAL REPORT” FOR THE REQUIRED ACTION ITEMS)  RECTIFY</t>
  </si>
  <si>
    <t>VBL0455</t>
  </si>
  <si>
    <t>23</t>
  </si>
  <si>
    <t>FUS-  AS PER CX B-KPODEFERRAL REPORT ITEM MADD M625: MMSG '23-51012-HF ANTENNA COUPLER (RIGHT) HAS AN INTERNAL FAULT.' &amp; 'MMSG 23-59952-HF COMMUNICATION TRANSCEIVER (LEFT) HAS NO INPUT FROM HF COMMUNICATION TRANSCEIVER (RIGHT) ON CROSSTALK INPUT BUS (429).' SHOWN.(PLEASE REFER TO ATTACHED “CX DEFERRAL REPORT” FOR THE REQUIRED ACTION ITEMS)  RECTIFY</t>
  </si>
  <si>
    <t>VBL0463</t>
  </si>
  <si>
    <t>34</t>
  </si>
  <si>
    <t>FUS-  AS PER CX B-KPO DEFERRAL REPORTITEM MADD M626:AIR DATA MODULE (LEFT PITOT) PRESSURE SIGNAL DOES NOT AGREE WITH PRESSURE SIGNALS FROM AIR DATA MODULE (CENTER PITOT) AND AIR DATA MODULE (RIGHT PITOT).(PLEASE REFER TO ATTACHED “CX DEFERRAL REPORT” FOR THE REQUIRED ACTION ITEMS)  RECTIFY</t>
  </si>
  <si>
    <t>No action item</t>
  </si>
  <si>
    <t>VBL0471</t>
  </si>
  <si>
    <t>LWR-  FWD CGO COMPT CEILING PNL SCREWS FOUND WORN. WORN REPLACE</t>
  </si>
  <si>
    <t>VBL0489</t>
  </si>
  <si>
    <t>LWR-  AFT CGO COMPT S/W PNL SCREWS FOUND WORN. WORN REPLACE</t>
  </si>
  <si>
    <t>VBL0497</t>
  </si>
  <si>
    <t>05</t>
  </si>
  <si>
    <t>400</t>
  </si>
  <si>
    <t>ENG</t>
  </si>
  <si>
    <t>ENG-  AS PER B-KPO E-LOG BOOK ITEM PADD P040: HTI F10 -- EDTO VERIFICATION FLIGHT EDTO DOWNGRADED DUE TO ENG 2 CHANGE, VERFICIATION FLIGHT REQD. TO PADD, VERFICIATION FLIGHT REQD ACTIONED IN ACCORDANCE WITH OTHER EEPM3-3-2 REV JAN 23.(PLEASE REFER TO ATTACHED “CX DEFERRAL REPORT” FOR THE REQUIRED ACTION ITEMS)  RECTIFY</t>
  </si>
  <si>
    <t>VBL0505</t>
  </si>
  <si>
    <t>56</t>
  </si>
  <si>
    <t>CAB-  AS PER B-KPO E-LOG BOOK ITEM SADD S119:COCKPIT R3 WINDOW - MOISTURE INGRESSION (MILKY WHITE) FOUND ON LOWER EDGE AREA. VISION IS NOT IMPAIRED. SADD RAISED FOR R3 WINDOW REPLACEMENT WHEN GROUND TIME AVAILABLE  ACTIONED IN ACCORDANCE WITH OTHER TR 56-04 REV SEP22.(PLEASE REFER TO ATTACHED “CX DEFERRAL REPORT” FOR THE REQUIRED ACTION ITEMS)  RECTIFY</t>
  </si>
  <si>
    <t>VBL0513</t>
  </si>
  <si>
    <t>2553</t>
  </si>
  <si>
    <t>LWR-  FWD CARGO COMPARTMENT L/H #1 BALL MAT FWD CORNER AREA FOUND CUT. CUT REPAIR</t>
  </si>
  <si>
    <t>VBL0521</t>
  </si>
  <si>
    <t>46</t>
  </si>
  <si>
    <t>CAB-  AS PER B-KPO E-LOG BOOK ITEM NTC004: CABIN WIRLESS LAN UNIT (CWLU) IS DEACTIVATED FOR AEO-19109 PART 03 UNTIL OPERATIONAL REQUIREMENTS ARE MET.CB'S P11-1(E5) ARE DEACTIVATED AND COLLARED.  RECTIFY</t>
  </si>
  <si>
    <t>VBL0539</t>
  </si>
  <si>
    <t>CAB-  AS PER B-KPO E-LOG BOOK ITEM SADD S164: COCKPIT WINDOW L3, MOISTURE INGRESSION FOUND AT LOWER FORWARD CORNER. VISION NOT IMPAIRED. SADD RAISED FOR WINDOW REPLACEMENT WHEN GROUND TIME AVAILABLE. ACTIONED IN ACCORDANCE WITH AMM 56-11-00 REV 98..(PLEASE REFER TO ATTACHED “CX DEFERRAL REPORT” FOR THE REQUIRED ACTION ITEMS)  RECTIFY</t>
  </si>
  <si>
    <t>VBL0547</t>
  </si>
  <si>
    <t>71</t>
  </si>
  <si>
    <t>ENG-  AS PER B-KPO E-LOG BOOK ITEM SADD S167: #1 ENGINE HPT STAGE 2 NOZZLE-ON-WING BORESCOPE INSPECTION OF STAGE 1 HPT STATOR SHROUDS FOUND VIEW FROM PORT Q FOUND NO.30 SHROUD CONNECTED CRACK LARGER THAN 0.75 INCH OF TOTAL LENGTH. PLS RAISE SADD AS PER AEO-26540 REV01 PARA(B) (1) (G) FOR 25 FLIGHT CYCLES REPEAT INSPECTION.(PLEASE REFER TO ATTACHED “CX DEFERRAL REPORT” FOR THE REQUIRED ACTION ITEMS)  RECTIFY</t>
  </si>
  <si>
    <t>VBL0554</t>
  </si>
  <si>
    <t>ENG-  AS PER B-KPO E-LOG BOOK ITEM SADD S168: #1ENGINE BORESCOPE INSPECTION COMBUSTOR DOME, LINER, AND 1ST STAGE C NOZZLE LEADING EDGE, FOUND FLARE CONE MISSING MATERIAL ON POSITION 22 (0.160 INCH IN DEPTH) &amp; POSITION 24 (0.236 INCH IN DEPTH). PLS RAISE SADD AS PER AMM 72-00-00-290-804-H01 REV MAY 23.(PLEASE REFER TO ATTACHED “CX DEFERRAL REPORT” FOR THE REQUIRED ACTION ITEMS)  RECTIFY</t>
  </si>
  <si>
    <t>VBL0562</t>
  </si>
  <si>
    <t>CAB-  AS PER B-KPO E-LOG BOOK ITEM NTC006:SATCOM INMARSAT SYSTEM HAS BEENREMOVED AND REPLACED BY AN IRIDIUM SATCOM SYSTEMON THIS A/C UNDER AEO-18386.A NEW C/B FOR THE IRIDIUM SYSTEM IS LOCATED IN THE FLIGHT DECK ON THE P11 PANEL GRID LOCATION C9.A NEW CABIN WIRED HANDSET IS LOCATED AT DOOR 2R FOR CABIN CREW SATELLITE PHONE CALLS(NOTE P110 CB'S
E17 (SDU-L) AND E20(SAT HIGH-L)***CONTINUE TO SWS***  RECTIFY</t>
  </si>
  <si>
    <t>VBL0570</t>
  </si>
  <si>
    <t>72</t>
  </si>
  <si>
    <t>ENG-  AS PER B-KPO E-LOG BOOK ITEM SADD S173:ENGINE 2 TRANSFER FROM B-KPQ SADD 114 DUE TO ENGINE SWAP WITH KPQ ENG 2. ENG 2 ESN: 907256,HPT STAGE 1 FOUND 3 OFF BLADES PRESSURE SIDE (CONCAVE AIRFOIL SIDE) OF THE PLATFORM CRACKS &amp; OXIDATION &amp; V-SHAPED MISSING MATERIAL THAT EXTEND NOT MORE THAN INTO THE PLATFORM COOLING HOLES(PLEASE REFER TO ATTACHED “CX DEFERRAL REPORT” FOR THE REQUIRED ACTION ITEMS)  RECTIFY</t>
  </si>
  <si>
    <t>VBL0588</t>
  </si>
  <si>
    <t>79</t>
  </si>
  <si>
    <t>ENG-  AS PER B-KPO E-LOG BOOK ITEM NTC007:BOTH ENGINE OIL TYPE ON MAIN ENGINE HAS BEEN CHANGED FROM MOBIL JET II TO ETO 2197.  RECTIFY</t>
  </si>
  <si>
    <t>VBL0596</t>
  </si>
  <si>
    <t>35</t>
  </si>
  <si>
    <t>CAB-  AS PER B-KPO E-LOG BOOK ITEM NTC008:THIS AIRCRAFT IS INSTALLED WITH TWO CREW OXYGEN CYLINDERS(AEO-26231:OXYGEN-CREW OXYGEN SYSTEM-INSTALLATION OF ADDITIONAL CREW
OXYGEN CYLINDER HAS BEEN EMBODIED.)  RECTIFY</t>
  </si>
  <si>
    <t>VBL0604</t>
  </si>
  <si>
    <t>F/T-  LHW FUEL TANK ACCESS DOORS 531AB BB CB 532AB 533AB BB CB DB EB GASKET FND WORN WORN REPLACE</t>
  </si>
  <si>
    <t>VBL0612</t>
  </si>
  <si>
    <t>WNG-  AS PER B-KPO E-LOG BOOK ITEM NTC009:MAIN FUEL TANK WATER SCAVENGE SYSTEM AND CENTER FUEL TANK SCAVENGE SYSTEM HAVE BEEN MODIFIED PER AEO-19540 REV 06 ISSUED AGAINST BOEING SB 777-28-0078 REF 01  RECTIFY</t>
  </si>
  <si>
    <t>VBL0620</t>
  </si>
  <si>
    <t>F/T-  LHW FUEL TANK ACCESS DOORS 631AB BB CB 632AB 633AB BB CB DB EB GASKET FOUND WORN WORN REPLACE</t>
  </si>
  <si>
    <t>VBL0638</t>
  </si>
  <si>
    <t>CAB-  AS PER B-KPO E-LOG BOOK ITEM NTC010:THIS AIRCRAFT IS FITTED WITH ETECHLOG AS THE MASTER MAINTENANCE RECORD.THE IPAD EFB DEVICE IS STORED IN THE AML/CDML.THE PAPER AML/CDML WILL REMAIN ONBOARD AS A BACKUP ONLY.COMPLY 365 IS INSTALLED IN BOTH FLIGHT DECK IPAD AND CABIN IPAD WITH OPERATIONAL MANUALS.  RECTIFY</t>
  </si>
  <si>
    <t>VBL0646</t>
  </si>
  <si>
    <t>44</t>
  </si>
  <si>
    <t>FUS-  AS PER B-KPO E-LOG BOOK ITEM NTC012: AEO-27365 INCORPORATED THE GOGO 2KU CONNECTIVITY RADOME STC,HKCAD STC-2018-11(FAA STC ST04240CH) ON THIS AIRCRAFT  RECTIFY</t>
  </si>
  <si>
    <t>VBL0653</t>
  </si>
  <si>
    <t>FUS-  AS PER B-KPO E-LOG BOOK ITEM NTC013:AEO-27365 INCORPORATED THE GOGO 2KU CONNECTIVITY CABIN STC,HKCAD STC-2018-12(FAA STC ST04241CH) ON THIS AIRCRAFT.  RECTIFY</t>
  </si>
  <si>
    <t>VBL0661</t>
  </si>
  <si>
    <t>CAB-  AS PER B-KPO E-LOG BOOK ITEM NTC014:ACTIVE NTC/NTCC ENTRIES HAVE BEEN MIGRATED FROM PAPER TO E-TECHLOG WHICH IS NOW THE PRIMARY MEANS TO CONSULT NTC/NTCC ON THIS AIRCRAFT TAIL.PAPER COPIES IN AML/CDML SHALL BE USED DURING PAPER FALLBACK ONLY.(REF:AEO-28695)  RECTIFY</t>
  </si>
  <si>
    <t>VBL0679</t>
  </si>
  <si>
    <t>F/T-  CENTER TANK ACCESS DOOR (139AZ) GASKET FOUND WORN WORN REPLACE</t>
  </si>
  <si>
    <t>VBL0687</t>
  </si>
  <si>
    <t>31</t>
  </si>
  <si>
    <t>CAB-  AS PER B-KPO E-LOG BOOK ITEM NTC015:AEO-29174/SB 777-31A0352 EMBODIED ON THIS AIRCRAFT, REFER TO FON"AIMS-2 BLOCK POINT V17C IMTRODUCTION". THIS NTC IS VALID UNTIL FLEET UPGRADE COMPLETED.  RECTIFY</t>
  </si>
  <si>
    <t>VBL0695</t>
  </si>
  <si>
    <t>22</t>
  </si>
  <si>
    <t>CAB-  AS PER B-KPO E-LOG BOOK ITEM NTC016:SB 777-22A0046/AEO-29595 AFCS S/W 2275- COL-AA6-12 EMBODIED ON THIS AIRCRAFT. THIS SB CANCELS FCOM OMB CAT-136 ERRONEOUS AFDS GUIDANCE WHEN ILS SIGNAL INTERFERENCE OCCURS. THIS NTC IS VALID UNTIL 1 MONTH AFTER ALL AIRCRAFTS EMBODIED.  RECTIFY</t>
  </si>
  <si>
    <t>VBL0703</t>
  </si>
  <si>
    <t>CAB-  AS PER B-KPO E-LOG BOOK ITEM NTC514:PLACARD ON CAPT &amp; FO EFIS PANEL (WI-FI USAGE PROHIBITED ON FLIGHT DECK) IS IN REFERENCE TO L2 EFB INSTALLATION DUE TO PHASE 3 DU LIMITATION. THE L2 EFB IS CURRENTLY DEACTIVATED BY AEO-26531, WHILE PHASE 3A DU IS CURRENTLY INSTALLED BY AEO-18199. WIFI USAGE IS NOT PROHIBITED ON THE FLIGHT DECK. PLACARDS WILL BE REMOVED DURING NEXT C-CHECK.  RECTIFY</t>
  </si>
  <si>
    <t>VBL0711</t>
  </si>
  <si>
    <t>CAB-  AS PER B-KPO E-LOG BOOK ITEM NTCC001: EFB SYSTEM,INCLUDING ECABINLOG ON THIS AIRCRAFT AS PER AEO-26531.TO REVIEW THE AIRCRAFT HISTORY PRIOR TO ETECHLOG DEACTIVATION,PLEASE REFER TO THE AIRCRAFT SUMMARY REPORT LOCATED IN THE COCKPIT TOGETHER WITH PAPER TECHLOG.FOR MANUALS,PLEASE REFER TO PAPER COPY PROVIDED.  RECTIFY</t>
  </si>
  <si>
    <t>VBL0729</t>
  </si>
  <si>
    <t>CAB-  AS PER B-KPO E-LOG BOOK ITEM NTCC002: THIS AIRCRAFT IS FITTED WITH THE ETECHLOG AS THE MASTER MAINTENANCE RECORD.THE IPAD EFB DEVICE IS STORED IN THE AML/CDML.THE PAPER AML/CDML WILL REMAIN ONBOARD AS A BACKUP ONLY.COMPLY 365 IS INSTALLED IN BOTH FLIGHT DECK IPAD AND CABIN IPAD WITH OPERATIONAL MANUALS.  NOTE</t>
  </si>
  <si>
    <t>VBL0737</t>
  </si>
  <si>
    <t>CAB-  AS PER B-KPO E-LOG BOOK ITEM NTCC003: CWLU IS DEACTIVATED PER AEO-19109 PART 3 UNTIL OPERATIONAL REQUIREMENT MET.  RECTIFY</t>
  </si>
  <si>
    <t>VBL0745</t>
  </si>
  <si>
    <t>CAB-  AS PER B-KPO E-LOG BOOK ITEM NTCC004: AEO-18386(IRIDIUM SATCOM SYSTEM INSTALLATION) IS INCORPORATED.ONE NEW CABIN SETELLITE PHONE IS INSTALLED AT DOOR 2 R ONLY,ALL THE OTHER EXISTING CABIN PHONES ARE DEACTIVATED.  RECTIFY</t>
  </si>
  <si>
    <t>VBL0752</t>
  </si>
  <si>
    <t>F/T-  LHW DRY BAY ACCESS DOORS 544BB CB DB GASKT FOUND WORN WORN REPLACE</t>
  </si>
  <si>
    <t>VBL0760</t>
  </si>
  <si>
    <t>CAB-  AS PER B-KPO E-LOG BOOK ITEM NTCC005: ACTIVE NTC/NTCC ENTRIES HAVE BEEN MIGRATED FROM PAPER TO. E-TECHLOG WHICH IS NOW THE PRIMARY MEANS TO CONSULT NTC/NTCC ON THIS AIRCRAFT TAIL.PAPER COPIES IN AML/CDML SHALL BE USED DURING PAPER FALLBACK ONLY.(REF:AEO-28695)  NOTE</t>
  </si>
  <si>
    <t>VBL0778</t>
  </si>
  <si>
    <t>600</t>
  </si>
  <si>
    <t>F/T-  RHW DRY BAY ACCESS DOORS 644BB CB DB GASKET FOUND WORN WORN REPLACE</t>
  </si>
  <si>
    <t>VBL0786</t>
  </si>
  <si>
    <t>3300</t>
  </si>
  <si>
    <t>LWR-  FWD CARGO CONTROL PANEL LIGHT L25001 INOPERATIVE INOPERATION RECTIFY</t>
  </si>
  <si>
    <t>VBL0794</t>
  </si>
  <si>
    <t>LWR-  AFT CARGO HANDLING CONTROL PANEL LIGHT L25101 INOPERATIVE INOPERATION RECTIFY</t>
  </si>
  <si>
    <t>VBL0802</t>
  </si>
  <si>
    <t>CAB-  CAB AFT ZONE LAV H K L M FND BASIN DRAIN PLUG CORROSION. TTL: 4EA CORROSION REPLACE</t>
  </si>
  <si>
    <t>VBL0810</t>
  </si>
  <si>
    <t>LWR-  FWD SIDE CARGO DOOR FWD LOWER AND BOTH UPPER EXTERIOR LOADING LIGHTS INOPERATIVE INOPERATION RECTIFY</t>
  </si>
  <si>
    <t>VBL0828</t>
  </si>
  <si>
    <t>LWR-  AFT SIDE CARGO DOOR BOTH UPPER EXTERIOR LOADING LIGHTS INOPERATIVE INOPERATION RECTIFY</t>
  </si>
  <si>
    <t>VBL0836</t>
  </si>
  <si>
    <t>FUS-  AS PER B-KPO E-LOG BOOK ITEM NTCC501: WHEN WI-FI CONNECTIVITY ISSUE REPOR TED BY PAX, REFER TO GOGO SYSTEM HEALTH APP ON SCCM/SP TABLET. GREEN BAR INDICATES ALL SYSTEMS ARE ONLINE AND NO RESET REQUIRED. REPORT THE CONNECTIVITY ISSUE WITH SPECIFIC DETAIL VIA THE GOGO SYSTEM HEALTH APP AND FLIGHT JOURNAL. DO NOT RAISE ECABIN LOG ENTRY.***CONUTINE TO SWS ***   RECTIFY</t>
  </si>
  <si>
    <t>VBL0844</t>
  </si>
  <si>
    <t>21</t>
  </si>
  <si>
    <t>FUS-  AS PER B-KPO E-LOG BOOK ITEM ADD A218: EQUIP COOLING FAN R (STATUS) - MESSAGE SHOW JUST PRIOR TO PUSHBACK  RECTIFY</t>
  </si>
  <si>
    <t>VBL0851</t>
  </si>
  <si>
    <t>32</t>
  </si>
  <si>
    <t>LDG-  AS PER B-KPO CANNIBALIZATION FORM NO VB002: REMOVE NLG ACTUATOR P/N:2-7857-3 S/N:0865 QTY:1EA LOCATION:NLG SEVERCE TO B-HNG.  REPLACE</t>
  </si>
  <si>
    <t>VBL0869</t>
  </si>
  <si>
    <t>53</t>
  </si>
  <si>
    <t>CAB-  FUSE OVER WING SLIDE PNL 197KAL AND 198NAR FND FASTENER AND WASHER CORROSION TTL: 14EA CORROSION REPLACE</t>
  </si>
  <si>
    <t>VBL0877</t>
  </si>
  <si>
    <t>5200</t>
  </si>
  <si>
    <t>LWR-  FWD CARGO DOOR CONTROL ACCESS PANEL HINGE SPRING FOUND BROKEN. BROKEN REPLACE</t>
  </si>
  <si>
    <t>VBL0885</t>
  </si>
  <si>
    <t>2500</t>
  </si>
  <si>
    <t>CAB-  CABIN #2 DOOR AREA LOWE CEILING PANEL SURFACE FOUND SCRATCH. SCRATCHED TOUCH UP PAINT</t>
  </si>
  <si>
    <t>Standard MHR</t>
  </si>
  <si>
    <t>VBL0893</t>
  </si>
  <si>
    <t>CAB-  CABIN #5 DOOR AREA ATTENDANT SEAT SURFACE FOUND SCRATCH.TTL:5EA SCRATCHED TOUCH UP PAINT</t>
  </si>
  <si>
    <t>VBL0901</t>
  </si>
  <si>
    <t>CAB-  CABIN #4 DOOR AREA ATTENDANT SEAT SURFACE FOUND SCRATCH.TTL:2EA SCRATCHED TOUCH UP PAINT</t>
  </si>
  <si>
    <t>VBL0919</t>
  </si>
  <si>
    <t>CAB-  CABIN #3 DOOR AREA ATTENDANT SEAT SURFACE FOUND SCRATCH.TTL:2EA SCRATCHED TOUCH UP PAINT</t>
  </si>
  <si>
    <t>VBL0927</t>
  </si>
  <si>
    <t>CAB-  CABIN #2 DOOR AREA ATTENDANT SEAT SURFACE FOUND SCRATCH.TTL:3EA SCRATCHED TOUCH UP PAINT</t>
  </si>
  <si>
    <t>VBL0935</t>
  </si>
  <si>
    <t>CAB-  CABIN #1 DOOR AREA ATTENDANT SEAT SURFACE FOUND SCRATCH.TTL:3EA SCRATCHED TOUCH UP PAINT</t>
  </si>
  <si>
    <t>VBL0943</t>
  </si>
  <si>
    <t>CAB-  M/D ALL GLY WASTE MARKING SURFACE FOUND PAINT CHIPPED PAINT CHIP TOUCH UP PAINT</t>
  </si>
  <si>
    <t>VBL0950</t>
  </si>
  <si>
    <t>CAB-  M/D LAV WASTE BIN LOWER DOOR SILL FOUND PAINT CHIPPED PAINT CHIP TOUCH UP PAINT</t>
  </si>
  <si>
    <t>VBL0968</t>
  </si>
  <si>
    <t>EMP</t>
  </si>
  <si>
    <t>EMP-  CABIN R2 PAX DOOR EXTERNAL SKIN FND BLEND OUT AT THE FWD UPPER EDGE FWD THE VENT DOOR. BLEND OUT REPAIR</t>
  </si>
  <si>
    <t>VBL0976</t>
  </si>
  <si>
    <t>CAB-  M/D LAV COMPT DOOR ASHTRAY AND BLACK LINE MARKING FOUND PAINT CHIPPED PAINT CHIP TOUCH UP PAINT</t>
  </si>
  <si>
    <t>VBL0984</t>
  </si>
  <si>
    <t>5121</t>
  </si>
  <si>
    <t>CAB-  COCKPIT L/R #2 WINDOW CUTOUT EDGE INTERAL SURFACE FOUND PAINT PEELED. PEEL OFF TOUCH UP PAINT</t>
  </si>
  <si>
    <t>VBL0992</t>
  </si>
  <si>
    <t>CAB-  COCKPIT COMPARTMENT SIDE WALL AND CONTROL PANEL FOUND PAINT PEELED PEEL OFF TOUCH UP PAINT</t>
  </si>
  <si>
    <t>VBL1008</t>
  </si>
  <si>
    <t>CAB-  CABIN S1L AND S1R CLOSET UPPER AROUND BUMPER FOUND PAINT PEELED PEEL OFF TOUCH UP PAINT</t>
  </si>
  <si>
    <t>VBL1016</t>
  </si>
  <si>
    <t>LWR-  BULK CARGO COMPARTMENT WASTE TANK ENCLOSURE PANEL FASTENERS FOUND WORN. WORN REPLACE</t>
  </si>
  <si>
    <t>VBL1024</t>
  </si>
  <si>
    <t>CAB-  CABIN S2CL AND S2CR CLOSET UPPER AROUND BUMPER FOUND PAINT PEELED PEEL OFF TOUCH UP PAINT</t>
  </si>
  <si>
    <t>VBL1032</t>
  </si>
  <si>
    <t>CAB-  CABIN L/R #5 DOOR CUTOUT AND FUSELAGE EDGE FOUND PAINT PEELED PEEL OFF TOUCH UP PAINT</t>
  </si>
  <si>
    <t>VBL1040</t>
  </si>
  <si>
    <t>CAB-  CABIN L/R #4 DOOR CUTOUT AND FUSELAGE EDGE FOUND PAINT PEELED PEEL OFF TOUCH UP PAINT</t>
  </si>
  <si>
    <t>VBL1057</t>
  </si>
  <si>
    <t>CAB-  CABIN L/R #3 DOOR CUTOUT AND FUSELAGE EDGE FOUND PAINT PEELED PEEL OFF TOUCH UP PAINT</t>
  </si>
  <si>
    <t>VBL1065</t>
  </si>
  <si>
    <t>CAB-  CABIN L/R #2 DOOR CUTOUT AND FUSELAGE EDGE FOUND PAINT PEELED PEEL OFF TOUCH UP PAINT</t>
  </si>
  <si>
    <t>VBL1073</t>
  </si>
  <si>
    <t>CAB-  CABIN L/R #1 DOOR CUTOUT AND FUSELAGE EDGE FOUND PAINT PEELED PEEL OFF TOUCH UP PAINT</t>
  </si>
  <si>
    <t>VBL1081</t>
  </si>
  <si>
    <t>EMP-  CABIN L2 PAX DOOR EXTERNAL SKIN FND SCRATCHED MARK AT THE CENTER FWD LOWER EDGE SCRATCHED REPAIR</t>
  </si>
  <si>
    <t>VBL1099</t>
  </si>
  <si>
    <t>EMP-  CABIN L2 AND R2 PAX DOOR STENSIL FUSE 4 AND FUSE 6 FND PAINTING CHIP. PAINT CHIP PAINT TOUCH UP</t>
  </si>
  <si>
    <t>VBL1107</t>
  </si>
  <si>
    <t>FUS-  FWD CARGO DOOR AFT CUTOUT FUSELAGE SKIN STA 616 STR37-STR38R FOUND BLENDOUT BLENDOUT RECTIFY</t>
  </si>
  <si>
    <t>VBL1115</t>
  </si>
  <si>
    <t>LWR-  AFT CARGO LOADING SYSTEM PDU 3R FAILED TO MOVE DURING TEST. INOPERATION RECTIFY</t>
  </si>
  <si>
    <t>VBL1123</t>
  </si>
  <si>
    <t>5500</t>
  </si>
  <si>
    <t>300</t>
  </si>
  <si>
    <t>EMP-  V/STAB L/E 321E FRG FOUND COATING EROSION. EROSION REPAIR</t>
  </si>
  <si>
    <t>VBL1131</t>
  </si>
  <si>
    <t>CAB-  G1L GLY 101 AFT TRIM FND PEEL OFF PEEL OFF REPLACE</t>
  </si>
  <si>
    <t>VBL1149</t>
  </si>
  <si>
    <t>CAB-  C/A SEAT BELT LABEL FOUND TORN AT:R3 TORN REPLACE</t>
  </si>
  <si>
    <t>VBL1156</t>
  </si>
  <si>
    <t>CAB-  C/A SEAT BELT FOUND FRAY AT :L2AFT FRAY REPLACE</t>
  </si>
  <si>
    <t>VBL1164</t>
  </si>
  <si>
    <t>CAB-  C/A SEAT BELT FOUND DIRTY AT:L1AFT DIRTY REPLACE</t>
  </si>
  <si>
    <t>VBL1172</t>
  </si>
  <si>
    <t>CAB-  CAB D ZONE PEY SEAT STRUCTURE SURFACE ATT VELCRO TAPE FOUND LOOSEN AT:31AC-34AC 30DEFG-34DEFG 32HK-34HK TOTAL:34EA LOOSEN REINSTALL</t>
  </si>
  <si>
    <t>VBL1180</t>
  </si>
  <si>
    <t>CAB-  CAB C ZONE B/C SEAT STRUCTURE SURFACE ATT VELCRO TAPE FOUND LOOSEN AT:15A D G K-26A D G K TOTAL:45EA LOOSEN REINSTALL</t>
  </si>
  <si>
    <t>VBL1198</t>
  </si>
  <si>
    <t>CAB-  C/A SEAT BOTTOM PAN OPERATION FOUND NOISE AT :L1AFT L2AFT NOISE ADJUST</t>
  </si>
  <si>
    <t>VBL1206</t>
  </si>
  <si>
    <t>CAB-  CAB B ZONE B/C SEAT STRUCTURE SURFACE ATT VELCRO TAPE FOUND LOOSEN AT:11A D G K 12A D G K TOTAL:8EA LOOSEN REINSTALL</t>
  </si>
  <si>
    <t>VBL1214</t>
  </si>
  <si>
    <t>CAB-  F/C SEAT STRUCTURE SURFACE ATT VELCRO TAPE FOUND LOOSEN AT:1A D K 2A D K TOTAL:6EA LOOSEN REINSTALL</t>
  </si>
  <si>
    <t>VBL1222</t>
  </si>
  <si>
    <t>CAB-  CABIN FB2 SEAT ARMREST FOUND WEAK AT 11A 17A 18A 20A 21A 23A 25A WEAK ADJUST</t>
  </si>
  <si>
    <t>VBL1230</t>
  </si>
  <si>
    <t>CAB-  PEY SEAT DRESS COVER FOUND DIRTY AT:31AC-34AC,30DEFG-34DEFG,32HK-34HK DIRTY CLEAN</t>
  </si>
  <si>
    <t>Standard MHR, Mhr for seat covers R/I, excluded 6mhr for seat cover cleaning is charged by  PO CS0005397</t>
  </si>
  <si>
    <t>VBL1248</t>
  </si>
  <si>
    <t>CAB-  CABIN FB2 SEAT ARMREST FOUND WEAK AT 11K 16K 19K 21K 22K 23K 24K 25K WEAK ADJUST</t>
  </si>
  <si>
    <t>VBL1255</t>
  </si>
  <si>
    <t>54</t>
  </si>
  <si>
    <t>ENG-  NO.1 PYLON AFTER V/FAIRING I/B AREA FOUND PAINT DISCOLOR. PAINT STRIP TOUCH UP PAINT</t>
  </si>
  <si>
    <t>VBL1263</t>
  </si>
  <si>
    <t>ENG-  NO.2 PYLON AFTER V/FAIRING I/B AREA FOUND PAINT DISCOLOR. PAINT STRIP TOUCH UP PAINT</t>
  </si>
  <si>
    <t>VBL1271</t>
  </si>
  <si>
    <t>CAB-  CABIN FB2 SEAT ARMREST FOUND WEAK AT 11D 12D 17D 18D 19D 20D 21D 22D 24D 26D WEAK ADJUST</t>
  </si>
  <si>
    <t>VBL1289</t>
  </si>
  <si>
    <t>CAB-  EY SEAT DRESS COVER FOUND DIRTY AT:40ABC-71ABC,72AC,39DEFG-68DEFG,69DEG-71DEG,40HJK-71HJK DIRTY CLEAN</t>
  </si>
  <si>
    <t>Standard MHR, Mhr for seat covers R/I, excluded 20mhr for seat cover cleaning is charged by  PO CS0005397</t>
  </si>
  <si>
    <t>VBL1297</t>
  </si>
  <si>
    <t>F/T-  NO.1 ENG AND PYLON SCREW HEAD FOUND PAINT CHIP. PAINT CHIP TOUCH UP PAINT</t>
  </si>
  <si>
    <t>VBL1305</t>
  </si>
  <si>
    <t>CAB-  CABIN FB2 SEAT ARMREST FOUND WEAK AT 11G 12G 16G 17G 18G 20G 22G 23G 26G WEAK ADJUST</t>
  </si>
  <si>
    <t>VBL1313</t>
  </si>
  <si>
    <t>F/T-  NO.2 ENG AND PYLON SCREW HEAD FOUND PAINT CHIP. PAINT CHIP TOUCH UP PAINT</t>
  </si>
  <si>
    <t>VBL1321</t>
  </si>
  <si>
    <t>CAB-  CABIN FB2 SEAT ARMREST FOUND WEAK AT 15A WEAK ADJUST</t>
  </si>
  <si>
    <t>VBL1339</t>
  </si>
  <si>
    <t>CAB-  CABIN FB2 SEAT MEAL TABLE FOUND LOOSE AT 11A 12A 16A 20A 22A 23A 26A 21K 23K LOOSEN ADJUST</t>
  </si>
  <si>
    <t>VBL1347</t>
  </si>
  <si>
    <t>CAB-  CABIN FB2 SEAT MEAL TABLE FOUND LOOSE AT 20D 21D 23D 16G 17G 20G 22G 25G 26G LOOSE ADJUST</t>
  </si>
  <si>
    <t>VBL1354</t>
  </si>
  <si>
    <t>78</t>
  </si>
  <si>
    <t>ENG-  NO.2 ENG BOTH TR TRANSLATING COWL T/E INNER SURFACE FOUND PAINT CHIP. PAINT CHIP TOUCH UP PAINT</t>
  </si>
  <si>
    <t>VBL1362</t>
  </si>
  <si>
    <t>ENG-  NO.1 ENG BOTH TR TRANSLATING COWL T/E INNER SURFACE FOUND PAINT CHIP. PAINT CHIP TOUCH UP PAINT</t>
  </si>
  <si>
    <t>VBL1370</t>
  </si>
  <si>
    <t>ENG-  NO.1 ENG INLET COWL INNER SURFACE FOUND PAINT CHIP. PAINT CHIP TOUCH UP PAINT</t>
  </si>
  <si>
    <t>VBL1388</t>
  </si>
  <si>
    <t>ENG-  NO.2 ENG INLET COWL INNER SURFACE FOUND PAINT CHIP. PAINT CHIP TOUCH UP PAINT</t>
  </si>
  <si>
    <t>VBL1396</t>
  </si>
  <si>
    <t>CAB-  CAB #1 DOOR G1 GALLEY C-102 COMPT DOOR TEDLAR FOUND DENT DENT REPLACE</t>
  </si>
  <si>
    <t>VBL1404</t>
  </si>
  <si>
    <t>CAB-  CAB #1 DOOR G1R GALLEY AFT AISLE AREA TEDLAR FOUND SCRATCHED SCRATCHED REPLACE</t>
  </si>
  <si>
    <t>VBL1412</t>
  </si>
  <si>
    <t>CAB-  CAB #1 DOOR G1L GALLEY L/H AISLE &amp; AFT B/HEAD TEDLAR FOUND DENT TOTAL: 2EA DENT REPLACE</t>
  </si>
  <si>
    <t>VBL1420</t>
  </si>
  <si>
    <t>CAB-  CAB #1 DOOR S1 STOWAGE FWD AND OFCR FWD B/HEAD TEDLAR FOUND SCRATCHED TOTAL: 2EA SCRATCHED REPLACE</t>
  </si>
  <si>
    <t>VBL1438</t>
  </si>
  <si>
    <t>CAB-  CAB #2 DOOR G2 GALLEY R/H AISLE S/W AREA TEDLAR FOUND SCRATCHED SCRATCHED REPLACE</t>
  </si>
  <si>
    <t>VBL1446</t>
  </si>
  <si>
    <t>CAB-  CAB #2 DOOR G2 GALLEY L/H AISLE S/W LOWER AREA TEDLAR FOUND SCRATCHED SCRATCHED REPLACE</t>
  </si>
  <si>
    <t>VBL1453</t>
  </si>
  <si>
    <t>CAB-  CAB #2 DOOR G3 GALLEY L/H &amp; R/H AISLE S/W AREA TEDLAR FOUND SCRATCHED TOTAL: 2EA SCRATCHED REPLACE</t>
  </si>
  <si>
    <t>VBL1461</t>
  </si>
  <si>
    <t>CAB-  CAB #2 DOOR G3 GALLEY AFT UPPER B/HEAD TEDLAR FOUND SCRATCHED SCRATCHED REPLACE</t>
  </si>
  <si>
    <t>Mhr refer to VBL0331</t>
  </si>
  <si>
    <t>VBL1479</t>
  </si>
  <si>
    <t>LWR-  FWD CARGO ROLLER TRAY FND DIRTY DIRTY CLEAN</t>
  </si>
  <si>
    <t>VBL1487</t>
  </si>
  <si>
    <t>CAB-  CAB #2 DOOR G2R GALLEY L/H AISLE S/W AREA TEDLAR FOUND SCRATCHED SCRATCHED REPLACE</t>
  </si>
  <si>
    <t>VBL1495</t>
  </si>
  <si>
    <t>LWR-  FWD CARGO FLOOR PANEL SURFACE FND DIRTY DIRTY CLEAN</t>
  </si>
  <si>
    <t>VBL1503</t>
  </si>
  <si>
    <t>LWR-  FWD CARGO SIDEWALL PANEL SURFACE FND DIRTY DIRTY CLEAN</t>
  </si>
  <si>
    <t>VBL1511</t>
  </si>
  <si>
    <t>LWR-  FWD CARGO CEILING PANEL SURFACE FND DIRTY DIRTY CLEAN</t>
  </si>
  <si>
    <t>VBL1529</t>
  </si>
  <si>
    <t>CAB-  CAB #4 DOOR G4 GALLEY R/H AISLE S/W AREA TEDLAR FOUND SCRATCHED SCRATCHED REPLACE</t>
  </si>
  <si>
    <t>VBL1537</t>
  </si>
  <si>
    <t>ENG-  NO.1 ENG BOTH TR BLOCKER DOOR TOTAL 17EA STOP PAD FOUND MISSING. MISSING REPLACE</t>
  </si>
  <si>
    <t>VBL1545</t>
  </si>
  <si>
    <t>CAB-  CAB #5 DOOR G7 GALLEY G702 &amp; G703 COMPT DOOR TEDLAR FOUND DENT DENT REPLACE</t>
  </si>
  <si>
    <t>VBL1552</t>
  </si>
  <si>
    <t>CAB-  CAB #5 DOOR K TOILET AFT AREA TEDLAR FOUND SCRATCHED SCRATCHED REPLACE</t>
  </si>
  <si>
    <t>VBL1560</t>
  </si>
  <si>
    <t>CAB-  CAB #5 DOOR G8 GALLEY L/H &amp; R/H S8-01 COMPT DOOR TEDLAR FOUND DENT TOTAL: 2EA DENT REPLACE</t>
  </si>
  <si>
    <t>VBL1578</t>
  </si>
  <si>
    <t>CAB-  CAB F/C SEAT L/H AISLE PARTITION TEDLAR FOUND SCRATCHED AT: 1D &amp; 2D SCRATCHED REPLACE</t>
  </si>
  <si>
    <t>VBL1586</t>
  </si>
  <si>
    <t>CAB-  CAB B TOILET INT COUNTER HOLDER SOAP DISP TEDLAR FOUND TORN TORN REPLACE</t>
  </si>
  <si>
    <t>VBL1594</t>
  </si>
  <si>
    <t>CAB-  CAB #2 DOOR G2R GALLEY R2-02 COMPT DOOR TEDLAR FOUND DENT DENT REPLACE</t>
  </si>
  <si>
    <t>VBL1602</t>
  </si>
  <si>
    <t>CAB-  CAB FB2 SEAT PARTITION SIDE CONSOLE AREA TEDLAR FOUND BUBBLE AT: 12A, 17A, 21A, 23A BUBBLE REPLACE</t>
  </si>
  <si>
    <t>VBL1610</t>
  </si>
  <si>
    <t>CAB-  CAB FB2 SEAT PARTITION SIDE CONSOLE AREA TEDLAR FOUND BUBBLE AT: 24A, 25A, 26A,26D BUBBLE REPLACE</t>
  </si>
  <si>
    <t>VBL1628</t>
  </si>
  <si>
    <t>CAB-  CAB FB2 SEAT PARTITION SIDE CONSOLE AREA TEDLAR FOUND BUBBLE AT: 23G, 21G, 17G, 11K &amp; 19K BUBBLE REPLACE</t>
  </si>
  <si>
    <t>VBL1636</t>
  </si>
  <si>
    <t>CAB-  CAB F/C SEAT PARTITION POST TEDLAR FOUND TORN AT: S1A AFT &amp; S1D FWD TORN REPLACE</t>
  </si>
  <si>
    <t>VBL1644</t>
  </si>
  <si>
    <t>CAB-  CAB F/C SEAT MEAL TABLE PNL TEDLAR FOUND SCRATCHED AT: 1K, 2K, 2D TOP SIDE SCRATCHED REPLACE</t>
  </si>
  <si>
    <t>VBL1651</t>
  </si>
  <si>
    <t>LWR-  BULK CARGO COMP CEILING AND SIDEWALL PANEL FND DIRTY DIRTY CLEAN</t>
  </si>
  <si>
    <t>VBL1669</t>
  </si>
  <si>
    <t>CAB-  CAB F/C SEAT MEAL TABLE PNL TEDLAR FOUND SCRATCHED AT: 1K, 2K, 1D, 2D, 2A BOTTOM SIDE SCRATCHED REPLACE</t>
  </si>
  <si>
    <t>VBL1677</t>
  </si>
  <si>
    <t>LWR-  AFT CARGO AND BULK CGO FLOOR PANEL FND DIRTY DIRTY CLEAN</t>
  </si>
  <si>
    <t>VBL1685</t>
  </si>
  <si>
    <t>LWR-  AFT CARGO ROLLER TRAY FND DIRTY DIRTY CLEAN</t>
  </si>
  <si>
    <t>VBL1693</t>
  </si>
  <si>
    <t>LWR-  AFT CARGO SIDEWALL PANEL SURFACE FND DIRTY DIRTY CLEAN</t>
  </si>
  <si>
    <t>VBL1701</t>
  </si>
  <si>
    <t>LWR-  AFT CARGO CEILING PANEL SURFACE FND DIRTY DIRTY CLEAN</t>
  </si>
  <si>
    <t>VBL1719</t>
  </si>
  <si>
    <t>CAB-  CAB E ZONE EY PAX FIRST ROW SEAT IN ARM TABLE STIFF AT :39AC DEFG 40HJK TOTAL:9EA STIFF ADJUST</t>
  </si>
  <si>
    <t>VBL1727</t>
  </si>
  <si>
    <t>CAB-  G1 GLY R-103 COMP DOOR LWR SEAL FND WORN WO R N REPLACE</t>
  </si>
  <si>
    <t>VBL1735</t>
  </si>
  <si>
    <t>CAB-  CAB D ZONE EY PAX FIRST ROW SEAT IN ARM TABLE FOUND STIFF AT:59ABC 60DEFG 59HJK TOTOAL:10EA STIFF ADJUST</t>
  </si>
  <si>
    <t>VBL1743</t>
  </si>
  <si>
    <t>CAB-  CAB D ZONE EY PAX FIRST ROW SEAT IN ARM TABLE FOUND MIS-ALIGN AT: 59ABC 60DEFG 59HJK TOTOL:10EA MIS-ALIGN ADJUST</t>
  </si>
  <si>
    <t>VBL1750</t>
  </si>
  <si>
    <t>CAB-  CAB E ZONE EY PAX FIRST ROW SEAT IN ARM TABLE FOUND MIS-ALIGN AT:39AC DEFG 40HJK TOTAL:9EA MIS-ALIGN ADJUST</t>
  </si>
  <si>
    <t>VBL1768</t>
  </si>
  <si>
    <t>CAB-  C/A SEAT HEADREST DRESS COVER FOUND DIRTY AT:L1AFT L2FWD L4 L5AFT L/R R5FWD TOTAL:6EA DIRTY REPLACE</t>
  </si>
  <si>
    <t>VBL1776</t>
  </si>
  <si>
    <t>CAB-  G1L GLY 101 AFT LWR COVER FND WORN PEEL OFF REPLACE</t>
  </si>
  <si>
    <t>VBL1784</t>
  </si>
  <si>
    <t>CAB-  C/A SEAT UP BACKREST DRESS COVER FOUND DIRTY AT :L1AFT L3 L5AFT L/R R5FWD TOTAL:5EA DIRTY REPLACE</t>
  </si>
  <si>
    <t>VBL1792</t>
  </si>
  <si>
    <t>CAB-  C/A SEAT HEADREST LATCH FOUND DAMAGE AT:R2FWD DAMAGE REPLACE</t>
  </si>
  <si>
    <t>VBL1800</t>
  </si>
  <si>
    <t>CAB-  C/A SEAT BOTTOM DRESS COVER FOUND DIRTY AT:L2AFT L2FWD R2FWD R3 R4 L5AFT L/H TOTAL:6EA DIRTY REPLACE</t>
  </si>
  <si>
    <t>VBL1818</t>
  </si>
  <si>
    <t>CAB-  C/A SEAT DOOR LATCH FOUND LOOSEN AT:R3 LOOSEN ADJUST</t>
  </si>
  <si>
    <t>VBL1826</t>
  </si>
  <si>
    <t>CAB-  C/A SEAT BOTTOM PAN SPRING FOUND BROKEN AT:L4 BROKEN REPLACE</t>
  </si>
  <si>
    <t>VBL1834</t>
  </si>
  <si>
    <t>CAB-  C/A SEAT SIDE BUMPER END CAP FOUND BROKEN AT:L4 BROKEN REPLACE</t>
  </si>
  <si>
    <t>VBL1842</t>
  </si>
  <si>
    <t>CAB-  C/A SEAT SIDE BUMPER INSERT COVER FOUND MISSING AT:L4 MISSING INSTALL</t>
  </si>
  <si>
    <t>VBL1859</t>
  </si>
  <si>
    <t>CAB-  C/A SEAT LOWER BACKREST DRESS COVER FOUND DIRTY AT:L5AFT R/H DIRTY REPLACE</t>
  </si>
  <si>
    <t>VBL1867</t>
  </si>
  <si>
    <t>CAB-  C/A SEAT UP BACKREST DRESS COVER FOUND TORN:R5 AFT R/H TORN REPLACE</t>
  </si>
  <si>
    <t>VBL1875</t>
  </si>
  <si>
    <t>CAB-  C/A SEAT DOOR LATCH OPERATION FOUND TIGHT AT:R5AFT R/H TIGHT ADJUST</t>
  </si>
  <si>
    <t>VBL1883</t>
  </si>
  <si>
    <t>CAB-  CAB E ZONE EY PAX SEAT MEAL TABLE FOUND MIS-ALIGN AT :39AC 40ABC-45ABC 39DEFG-46DEFG 40HJK-46HJK TOTAL:73EA MIS-ALIGN ADJUST</t>
  </si>
  <si>
    <t>VBL1891</t>
  </si>
  <si>
    <t>CAB-  CAB D ZONE BACK MEAL TABLE FOUND MIS-ALIGN AT:59ABC-71ABC 72AC 60DEFG-69DEFG 69DEG-72DEFG 59HJK-71HJK TOTOL:128EA MIS-ALIGN ADJUST</t>
  </si>
  <si>
    <t>VBL1909</t>
  </si>
  <si>
    <t>CAB-  CAB D ZONE PEY SEAT INARMTABLE MEAL TABLE FOUND MIS-ALIGN AT:31AC-34AC 30DEFG-34DEFG 32HJK TOTAL:34EA MIS-ALIGN ADJUST</t>
  </si>
  <si>
    <t>VBL1917</t>
  </si>
  <si>
    <t>CAB-  CAB D ZONE PEY SEAT INARMTABLE SLIDE FOUND STIFF AT:31AC-34AC 30DEFG 34DEFG 32HK-34HK TOTAL:34EA STIFF ADJUST</t>
  </si>
  <si>
    <t>VBL1925</t>
  </si>
  <si>
    <t>CAB-  F/C 1K MEAL TABLE FND MALFUNCTION MALFUNCTION ADJUST</t>
  </si>
  <si>
    <t>VBL1933</t>
  </si>
  <si>
    <t>CAB-  F/C 2K MEAL TABLE FND MALFUNCTION MALFUNCTION ADJUST</t>
  </si>
  <si>
    <t>VBL1941</t>
  </si>
  <si>
    <t>CAB-  G1L GLY LH AFT LWR TRIM FND MISSING MISSING REPLACE</t>
  </si>
  <si>
    <t>VBL1958</t>
  </si>
  <si>
    <t>CAB-  FWD CRET REST FWD KICKSTRIP FND DETACHED AT BOTH END DETACHED REBOND</t>
  </si>
  <si>
    <t>VBL1966</t>
  </si>
  <si>
    <t>CAB-  LAV B AFT STOWAGE COMP DOOR OUTSIDE BUMPER FND MISSING MISSING INSTALL</t>
  </si>
  <si>
    <t>VBL1974</t>
  </si>
  <si>
    <t>CAB-  EY SEAT BOTTOM CUSHION ATT VELCRO TAPE AT:40ABC-71ABC,72AC,40HJK-71HJK TTL:121 LOOSEN REINSTALL</t>
  </si>
  <si>
    <t>VBL1982</t>
  </si>
  <si>
    <t>CAB-  GLY 1 R-123 DOOR UP LOCK LINK FND WORN WORN REPLACE</t>
  </si>
  <si>
    <t>VBL1990</t>
  </si>
  <si>
    <t>CAB-  GLY 1 C-102 DOOR UP RETURNER BUMPER FND MISSING MISSING INSTALL</t>
  </si>
  <si>
    <t>VBL2006</t>
  </si>
  <si>
    <t>CAB-  EY SEAT BOTTOM CUSHION ATT VELCRO TAPE AT:39DEFG-72DEFG TTL:80EA LOOSEN REINSTALL</t>
  </si>
  <si>
    <t>VBL2014</t>
  </si>
  <si>
    <t>CAB-  COCKPIT RH TORCH BRACKET SEAL FND WORN WORN REPLACE</t>
  </si>
  <si>
    <t>VBL2022</t>
  </si>
  <si>
    <t>CAB-  COCKPIT CTR STAND AFT CTR STEP BUMPER FND WORN WORN REPLACE</t>
  </si>
  <si>
    <t>VBL2030</t>
  </si>
  <si>
    <t>CAB-  COCKPIT CTR STAND RH STEP BUMPER FND WORN WORN REPLACE</t>
  </si>
  <si>
    <t>VBL2048</t>
  </si>
  <si>
    <t>CAB-  SEAT 12D RED NOMEX FND WORN WORN REPLACE</t>
  </si>
  <si>
    <t>VBL2055</t>
  </si>
  <si>
    <t>CAB-  SEAT 12D RED NOMEX FWD AND UPPER TRIM FND MISSING MISSING INSTALL</t>
  </si>
  <si>
    <t>VBL2063</t>
  </si>
  <si>
    <t>CAB-  SEAT 12A BLACK NOMEX FND DIRTY DIRTY REPLACE</t>
  </si>
  <si>
    <t>VBL2071</t>
  </si>
  <si>
    <t>CAB-  SEAT 11G BLACK NOMEX FND DIRTY DIRTY REPLACE</t>
  </si>
  <si>
    <t>VBL2089</t>
  </si>
  <si>
    <t>CAB-  SEAT 11G CTR DIVIDER BLACK NOMEX COVER FND WORN WORN REPLACE</t>
  </si>
  <si>
    <t>VBL2097</t>
  </si>
  <si>
    <t>CAB-  SEAT 12G BLACK NOMEX FND DIRTY DIRTY REPLACE</t>
  </si>
  <si>
    <t>VBL2105</t>
  </si>
  <si>
    <t>CAB-  SEAT 21K BLACK NOMEX FND DIRTY DIRTY REPLACE</t>
  </si>
  <si>
    <t>VBL2113</t>
  </si>
  <si>
    <t>CAB-  SEAT 22K RED NOMEX FND WORN WORN REPLACE</t>
  </si>
  <si>
    <t>VBL2121</t>
  </si>
  <si>
    <t>CAB-  SEAT 25K RED NOMEX FND WORN WORN REPLACE</t>
  </si>
  <si>
    <t>VBL2139</t>
  </si>
  <si>
    <t>CAB-  SEAT 25K BLACK NOMEX FND DIRTY DIRTY REPLACE</t>
  </si>
  <si>
    <t>VBL2147</t>
  </si>
  <si>
    <t>CAB-  SEAT 25K RED NOMEX FWD TRIM FND MISSING MISSING INSTALL</t>
  </si>
  <si>
    <t>VBL2154</t>
  </si>
  <si>
    <t>CAB-  SEAT 25G RED NOMEX FND WORN WORN REPLACE</t>
  </si>
  <si>
    <t>VBL2162</t>
  </si>
  <si>
    <t>CAB-  SEAT 25G BLACK NOMEX FND DIRTY DIRTY REPLACE</t>
  </si>
  <si>
    <t>VBL2170</t>
  </si>
  <si>
    <t>CAB-  SEAT 17G BLACK NOMEX FND DIRTY DIRTY REPLACE</t>
  </si>
  <si>
    <t>VBL2188</t>
  </si>
  <si>
    <t>CAB-  SEAT 16D BLACK NOMEX FND DIRTY DIRTY REPLACE</t>
  </si>
  <si>
    <t>VBL2196</t>
  </si>
  <si>
    <t>CAB-  SEAT 21D BLACK NOMEX FND DIRTY DIRTY REPLACE</t>
  </si>
  <si>
    <t>VBL2204</t>
  </si>
  <si>
    <t>CAB-  SEAT 26A BLACK NOMEX FND DIRTY DIRTY REPLACE</t>
  </si>
  <si>
    <t>VBL2212</t>
  </si>
  <si>
    <t>CAB-  SEAT 23A BLACK NOMEX FND DIRTY DIRTY REPLACE</t>
  </si>
  <si>
    <t>VBL2220</t>
  </si>
  <si>
    <t>CAB-  SEAT 22A BLACK NOMEX FND DIRTY DIRTY REPLACE</t>
  </si>
  <si>
    <t>VBL2238</t>
  </si>
  <si>
    <t>CAB-  SEAT 20A RED NOMEX FND WORN WORN REPLACE</t>
  </si>
  <si>
    <t>VBL2246</t>
  </si>
  <si>
    <t>CAB-  SEAT 19A RED NOMEX FND WORN WORN REPLACE</t>
  </si>
  <si>
    <t>VBL2253</t>
  </si>
  <si>
    <t>CAB-  SEAT 16A RED NOMEX FND WORN WORN REPLACE</t>
  </si>
  <si>
    <t>VBL2261</t>
  </si>
  <si>
    <t>ENG-  NO.2 ENG BOTH TR BLOCKER DOOR TOTAL 15EA STOP PAD FOUND MISSING. MISSING REPLACE</t>
  </si>
  <si>
    <t>VBL2279</t>
  </si>
  <si>
    <t>ENG-  NO.2 PYLON UPPER ACCESS PANEL 1EA SCREW FOUND SEIZED. SEIZED REMOVE</t>
  </si>
  <si>
    <t>VBL2287</t>
  </si>
  <si>
    <t>ENG-  NO.2 PYLON UPPER ACCESS PANEL 5EA SCREW FOUND SEIZED. SEIZED REMOVE</t>
  </si>
  <si>
    <t>VBL2295</t>
  </si>
  <si>
    <t>CAB-  SEAT 18A BLACK NOMEX FND DIRTY DIRTY REPLACE</t>
  </si>
  <si>
    <t>VBL2303</t>
  </si>
  <si>
    <t>CAB-  SEAT 15A BLACK NOMEX FND DIRTY DIRTY REPLACE</t>
  </si>
  <si>
    <t>VBL2311</t>
  </si>
  <si>
    <t>CAB-  SEAT 26D BLACK NOMEX FND DIRTY DIRTY REPLACE</t>
  </si>
  <si>
    <t>VBL2329</t>
  </si>
  <si>
    <t>CAB-  SEAT 26G BLACK NOMEX FND DIRTY DIRTY REPLACE</t>
  </si>
  <si>
    <t>VBL2337</t>
  </si>
  <si>
    <t>CAB-  SEAT 26K BLACK NOMEX FND DIRTY DIRTY REPLACE</t>
  </si>
  <si>
    <t>VBL2345</t>
  </si>
  <si>
    <t>CAB-  D ZONE EY SEAT ARM SHROUD FND BROKEN AT:65HJ TTL:1EA BROKEN REPLACE</t>
  </si>
  <si>
    <t>VBL2352</t>
  </si>
  <si>
    <t>CAB-  D ZONE EY SEAT ARMREST FND STIFF AT:67EF 64D 71JK TTL:3EA STIFF ADJUST</t>
  </si>
  <si>
    <t>VBL2360</t>
  </si>
  <si>
    <t>LWR-  FWD CARGO COMPARTMENT 8L PDU SPRING FOUND BROKEN. BROKEN REPLACE</t>
  </si>
  <si>
    <t>VBL2378</t>
  </si>
  <si>
    <t>CAB-  D ZONE EY SEAT ARM SHROUD FND LOOSEN AT:69DE TTL:1EA LOOSEN REINSTALL</t>
  </si>
  <si>
    <t>VBL2386</t>
  </si>
  <si>
    <t>CAB-  D ZONE EY SEAT ARMREST REAR COVER FND MISSING AT:71C TTL:1EA MISSING REPLACE</t>
  </si>
  <si>
    <t>VBL2394</t>
  </si>
  <si>
    <t>CAB-  D ZONE EY SEAT ARMREST FND LOOSEN AT:66AB 68AB 72C 72D 71G 68G 67G 65D 65DE 64EF 64DE 63DE 63FG 63G 61FG 61HJ 61JK 62HJ 62JK 64JK 65HJ 68HJ 68JK 70H 70HJ 71H TTL:26EA LOOSEN REINSTALL</t>
  </si>
  <si>
    <t>VBL2402</t>
  </si>
  <si>
    <t>CAB-  D ZONE EY SEAT ARMREST REAR COVER FND MISSING AT:61BC TTL:1EA MISSING INSTALL</t>
  </si>
  <si>
    <t>VBL2410</t>
  </si>
  <si>
    <t>CAB-  D ZONE EY SEAT ARMREST TRIM CAP FND BROKEN AT:61C 67C 63H TTL:3EA BROKEN REPLACE</t>
  </si>
  <si>
    <t>VBL2428</t>
  </si>
  <si>
    <t>CAB-  C ZONE EY SEAT ARMREST TRIM CAP FND MISSING AT:45C TTL:1EA MISSING INSTALL</t>
  </si>
  <si>
    <t>VBL2436</t>
  </si>
  <si>
    <t>CAB-  EY SEAT SEAT BELT FOUND FRAY:44C 66H 60G 61F TTL4EA FRAY REPLACE</t>
  </si>
  <si>
    <t>VBL2444</t>
  </si>
  <si>
    <t>CAB-  D ZONE EY SEAT ARM CAP FND BROKEN AT:60BC 65C 69G 68EF 66G 65D 63G 65H 66H 70H 71HJ TTL:11EA BROKEN REPLACE</t>
  </si>
  <si>
    <t>VBL2451</t>
  </si>
  <si>
    <t>CAB-  EY SEAT SEAT BELT FOUND DIRTY:70A B 71A B 72G 71D E 69D E 68D 67D 66D E 65D E 64E 63D 62E 61E 60D 61G 62F G 63F 64F 65F 67G 68F 69F TTL:29EA DIRTY REPLACE</t>
  </si>
  <si>
    <t>VBL2469</t>
  </si>
  <si>
    <t>CAB-  C ZONE EY SEAT ARMREST REAR COVER FND BROKEN AT:41AB TTL:1EA BROKEN REPLACE</t>
  </si>
  <si>
    <t>VBL2477</t>
  </si>
  <si>
    <t>CAB-  EY SEAT SEAT BELT FOUND DIRTY:65H K 66J 67J 68J 69H J K 70H J K 71J K 59B C 60A B 61A B 62A B 63A B 64C 65C 66A B 67A B C 68A B C 69A B TTL : 35EA DIRTY REPLACE</t>
  </si>
  <si>
    <t>VBL2485</t>
  </si>
  <si>
    <t>CAB-  C ZONE EY SEAT ARMREST FND STIFF AT:43D 42G TTL:2EA STIFF ADJUST</t>
  </si>
  <si>
    <t>VBL2493</t>
  </si>
  <si>
    <t>CAB-  C ZONE EY SEAT ARMREST REAR COVER FND MISSING AT:46D TTL:1EA MISSING INSTALL</t>
  </si>
  <si>
    <t>VBL2501</t>
  </si>
  <si>
    <t>CAB-  EY SEAT SEAT BELT FOUND DIRTY:40D 42D E F G 43E 44E 45D E 46E 45A 42A B 41A B 40A B C 39C 59J 60H J K 61H J K 62K J 63H J 64H TTL :31EA DIRTY REPLACE</t>
  </si>
  <si>
    <t>VBL2519</t>
  </si>
  <si>
    <t>CAB-  CAB F/C SEAT PARTITION AISLE SHROUD TEDLAR FOUND SCRATCHED AT: 1A, 2A, 2D SCRATCHED REPLACE</t>
  </si>
  <si>
    <t>VBL2527</t>
  </si>
  <si>
    <t>CAB-  CAB F/C SEAT PARTITION AISLE SHROUD TEDLAR FOUND SCRATCHED AT: 1K &amp; 2K SCRATCHED REPLACE</t>
  </si>
  <si>
    <t>VBL2535</t>
  </si>
  <si>
    <t>CAB-  C ZONE EY SEAT ARM SHROUD FND BROKEN AT:46G. BROKEN REPLACE</t>
  </si>
  <si>
    <t>VBL2543</t>
  </si>
  <si>
    <t>CAB-  EY SEAT SEAT BELT FOUND DIRTY:40J K 41H J 42H J K 43J K 44H J K 45J K 46H J K 46F G 45F G 44G 43F 41G 40G 39D E F G TTL :29EA DIRTY REPLACE</t>
  </si>
  <si>
    <t>VBL2550</t>
  </si>
  <si>
    <t>CAB-  C ZONE EY SEAT ARM SHROUD FND LOOSEN AT: 46H 44D TTL:2EA LOOSEN REINSTALL</t>
  </si>
  <si>
    <t>VBL2568</t>
  </si>
  <si>
    <t>CAB-  CAB F/C SEAT MEAL SIDE DOOR TEDLAR FOUND SCRATCHED AT: S1A AFT, 1A AFT, S1D AFT SCRATCHED REPLACE</t>
  </si>
  <si>
    <t>VBL2576</t>
  </si>
  <si>
    <t>CAB-  C ZONE EY SEAT ARMREST FND LOOSEN AT:41H 41HJ 41JK 42H 43HJ 44JK 45HJ 46HJ 45D 43FG 42D 41BC TTL:12EA LOOSEN REINSTALL</t>
  </si>
  <si>
    <t>VBL2584</t>
  </si>
  <si>
    <t>CAB-  PY SEAT SEAT BELT FOUND DIRTY : 32F 34F G 31C TTL:4EA DIRTY REPLACE</t>
  </si>
  <si>
    <t>VBL2592</t>
  </si>
  <si>
    <t>11</t>
  </si>
  <si>
    <t>CAB-  CABIN R1 PAX EXTERNAL PLACARD FND RED ARROW PLACARD TORN. TORN REPLACE</t>
  </si>
  <si>
    <t>VBL2600</t>
  </si>
  <si>
    <t>CAB-  CAB F/C SEAT MEAL SIDE DOOR TEDLAR FOUND SCRATCHED AT: 1D AFT, S1K AFT SCRATCHED REPLACE</t>
  </si>
  <si>
    <t>VBL2618</t>
  </si>
  <si>
    <t>CAB-  C ZONE EY SEAT ARM CAP FND BROKEN AT: 40K 41H 46JK 44DE 40D 41AB 43AB 43A TTL:8EA BROKEN REPLACE</t>
  </si>
  <si>
    <t>VBL2626</t>
  </si>
  <si>
    <t>CAB-  CABIN R1 PAX EXTERNAL PLACARD FND 'OPEN' PLACARD TORN. TORN REPLACE</t>
  </si>
  <si>
    <t>VBL2634</t>
  </si>
  <si>
    <t>CAB-  CABIN R1 PAX EXTERNAL PLACARD FND'開“ '' PLACARD TORN. P/N: 444W2001-7079 TORN REPLACE</t>
  </si>
  <si>
    <t>VBL2642</t>
  </si>
  <si>
    <t>CAB-  CABIN R1 PAX EXTERNAL PLACARD FND‘出口’ '' PLACARD TORN. P/N: 444W2001-7041 TORN REPLACE</t>
  </si>
  <si>
    <t>VBL2659</t>
  </si>
  <si>
    <t>CAB-  CABIN R1 PAX EXTERNAL PLACARD FND 'EXIT' PLACARD TORN. P/N: 444W2001-7038 TORN REPLACE</t>
  </si>
  <si>
    <t>VBL2667</t>
  </si>
  <si>
    <t>CAB-  CABIN L1 PAX EXTERNAL PLACARD FND 'EXIT' PLACARD TORN. P/N: 444W2001-7038 TORN REPLACE</t>
  </si>
  <si>
    <t>VBL2675</t>
  </si>
  <si>
    <t>CAB-  CABIN L1 PAX EXTERNAL PLACARD FND 'OPEN' PLACARD TORN. P/N: 444W2001-7037 TORN REPLACE</t>
  </si>
  <si>
    <t>VBL2683</t>
  </si>
  <si>
    <t>CAB-  CABIN L1 PAX EXTERNAL PLACARD FND RED ARROW PLACARD TORN. P/N: 444W2001-7032 TORN REPLACE</t>
  </si>
  <si>
    <t>VBL2691</t>
  </si>
  <si>
    <t>CAB-  CABIN L1 PAX EXTERNAL PLACARD FND '出口' PLACARD TORN. P/N: 444W2001-7041 TORN REPLACE</t>
  </si>
  <si>
    <t>VBL2709</t>
  </si>
  <si>
    <t>LWR-  FWD CARGO COMPARTMENT NEW TYPE PDU ROLLERS FOUND WORN AT 5R,7R,17R,7L,17L. WORN REPLACE</t>
  </si>
  <si>
    <t>VBL2717</t>
  </si>
  <si>
    <t>CAB-  CABIN L1 L2 L3 L4 L5 PAX DOOR EXTERNAL PLACARD FND VARNISH PAINT PEEL OFF. PAINT CHIP TOUCH UP PAINT</t>
  </si>
  <si>
    <t>VBL2725</t>
  </si>
  <si>
    <t>LWR-  FWD CARGO COMPARTMENT OLD TYPE PDU ROLLERS FOUND WORN AT 3R. WORN REPLACE</t>
  </si>
  <si>
    <t>VBL2733</t>
  </si>
  <si>
    <t>CAB-  CABIN R1 R2 R3 R4 R5 PAX DOOR EXTERNAL PLACARD FND VARNISH PAINT PEEL OFF. PAINT CHIP TOUCH UP PAINT</t>
  </si>
  <si>
    <t>VBL2741</t>
  </si>
  <si>
    <t>CAB-  CAB EY PAX SEAT POCKET FOUND TORN AT:45D F 66J 68E 67D 63F 60F 59A 61A 65A 67A TOTAL:11EA TORN REPLACE</t>
  </si>
  <si>
    <t>VBL2758</t>
  </si>
  <si>
    <t>CAB-  CAB EY PAX SEAT BACK CUP HOLDER FOUND BROKEN AT:42A C 43A B 40A 41A C 40D 43D E 44D E 44D E 44K 65A K 71A TOTAL:16EA BROKEN REPLACE</t>
  </si>
  <si>
    <t>VBL2766</t>
  </si>
  <si>
    <t>WNG-  RHW L/E LOWER SURFACE PNL 611EB 611FB 611KB 611LB AND 611MB FOUND TTL 25EA FASTENERS SEIZED SEIZED REMOVE</t>
  </si>
  <si>
    <t>VBL2774</t>
  </si>
  <si>
    <t>WNG-  RHW L/E LOWER SURFACE PNL 611EB 611FB 611KB 611LB AND 611MB FOUND TTL 18EA ANCHOR NUTS BROKEN BROKEN REPLACE</t>
  </si>
  <si>
    <t>VBL2782</t>
  </si>
  <si>
    <t>WNG-  LHW L/E LOWER SURFACE PNL 511DB 511LB AND 511MB FOUND TTL 3EA FASTENERS SEIZED. SEIZED REMOVE</t>
  </si>
  <si>
    <t>VBL2790</t>
  </si>
  <si>
    <t>WNG-  LHW L/E LOWER SURFACE PNL 511DB 511LB AND 511MB FOUND TTL 3EA ANCHOR NUTS BROKEN BROKEN REPLACE</t>
  </si>
  <si>
    <t>VBL2808</t>
  </si>
  <si>
    <t>2511</t>
  </si>
  <si>
    <t>CAB-  F/O SEAT HEADREST FND AGED AGED REPLACE</t>
  </si>
  <si>
    <t>VBL2816</t>
  </si>
  <si>
    <t>CAB-  F/O FORE/AFT HADLE FND TIGHTENED TIGHTEN ADJUST</t>
  </si>
  <si>
    <t>VBL2824</t>
  </si>
  <si>
    <t>CAB-  2ND OBS SEAT L/R ARMREST LEATHER FND WORN WORN REPLACE</t>
  </si>
  <si>
    <t>VBL2832</t>
  </si>
  <si>
    <t>CAB-  1ST OBS SEAT BACK VELCRO TAPE FND LOOSEN LOOSEN REINSTALL</t>
  </si>
  <si>
    <t>VBL2840</t>
  </si>
  <si>
    <t>CAB-  1ST OBS SEAT BOTTOM DRESS COVER FND WORN WORN REPLACE</t>
  </si>
  <si>
    <t>VBL2857</t>
  </si>
  <si>
    <t>CAB-  1ST OBS SEAT BOTTOM BEARING FND LOOSEN LOOSEN REINSTALL</t>
  </si>
  <si>
    <t>VBL2865</t>
  </si>
  <si>
    <t>LWR-  AFT CARGO COMPARTMENT NEW TYPE PDU ROLLERS FOUND WORN AT 3L,15R. WORN REPLACE</t>
  </si>
  <si>
    <t>VBL2873</t>
  </si>
  <si>
    <t>LWR-  AFT CARGO COMPARTMENT PDU ASSY BASE BEARING ROLLERS FOUND BROKEN AT 11L. BROKEN REPLACE</t>
  </si>
  <si>
    <t>VBL2881</t>
  </si>
  <si>
    <t>LWR-  AFT CARGO COMPARTMENT STA1790 LBL20 ROLLER TRACK END PALLET LOCK FOUND BROKEN. BROKEN REPLACE</t>
  </si>
  <si>
    <t>VBL2899</t>
  </si>
  <si>
    <t>CAB-  REMOVE ALL CAB ATTENDANTS SEAT ATT CABLE FOR SEAT REMOVE ACC ACC</t>
  </si>
  <si>
    <t>VBL2907</t>
  </si>
  <si>
    <t>CAB-  REINSTALLED ALL CAB ATTENDANTS SEAT ATT CABLE AFTER SEAT INSTALLED RES RES</t>
  </si>
  <si>
    <t>VBL2915</t>
  </si>
  <si>
    <t>LWR-  BULK CARGO COMPARTMENT WASTE TANK ENCLOSURE PANEL STA 2033.5 SUPPORT FASTENERS HOLES FOUND ENLARGED. ENLARGED REPLACE</t>
  </si>
  <si>
    <t>VBL2923</t>
  </si>
  <si>
    <t>LWR-  AFT CGO COMPT DOOR SILL RETRACTABLE GUIDE ROLLER BUMPER FOUND MISSING MISSING INSTALL</t>
  </si>
  <si>
    <t>VBL2931</t>
  </si>
  <si>
    <t>LWR-  BULK CGO COMPT FLOOR PNL SCREWS FOUND WORN. WORN REPLACE</t>
  </si>
  <si>
    <t>VBL2949</t>
  </si>
  <si>
    <t>CAB-  CAPTAIN AND F/O SEAT FND DIRTY DIRTY CLEAN</t>
  </si>
  <si>
    <t>VBL2956</t>
  </si>
  <si>
    <t>CAB-  F/O SEAT BACK DRESS COVER FND WORN WORN REPLACE</t>
  </si>
  <si>
    <t>VBL2964</t>
  </si>
  <si>
    <t>CAB-  F/O SEAT LEG REST VELCRO TAPE FND LOOSEN LOOSEN REINSTALL</t>
  </si>
  <si>
    <t>VBL2972</t>
  </si>
  <si>
    <t>CAB-  F/O SEAT BACK LIFE VEST VELCRO TAPE FND LOOSEN LOOSEN REPLACE</t>
  </si>
  <si>
    <t>VBL2980</t>
  </si>
  <si>
    <t>LWR-  FWD CGO COMPT S/W PNL FASTENERS FOUND WORN. WORN REPLACE</t>
  </si>
  <si>
    <t>VBL2998</t>
  </si>
  <si>
    <t>CAB-  CAB B/C SEAT BUCKLE BELT FOUND FRAY AT :11D 17A 18A 26D 23D 20D 22G 20K TOTAL:8EA FRAY REPLACE</t>
  </si>
  <si>
    <t>VBL3004</t>
  </si>
  <si>
    <t>CAB-  B/C SAT BUCKLE BELT FOUND DIRTY AT:15A 22A 25D 20G TOTAL:4EA FRAY REPLACE</t>
  </si>
  <si>
    <t>VBL3012</t>
  </si>
  <si>
    <t>CAB-  B/C SEAT AIRBAG BELT FOUND TORN AT:19A 16D 11K G 18G 26G 23K 22K 17K TOTAL:9EA TORN REPLACE</t>
  </si>
  <si>
    <t>VBL3020</t>
  </si>
  <si>
    <t>LWR-  AFT CARGO DOOR LINING SCREWS FOUND WORN. WORN REPLACE</t>
  </si>
  <si>
    <t>VBL3038</t>
  </si>
  <si>
    <t>CAB-  CAB EY PAX SEAT MAGAZINE SPRING FOUND DEFORM AT: 70C 69A C 65B 64C 63C 62B C 61A 64D 66D 67H J 66K 65H J 64H 60J K 59K 45J K 44K 40G 44F 45D 39A TOTAL:27 DEFORMED ADJUST</t>
  </si>
  <si>
    <t>VBL3046</t>
  </si>
  <si>
    <t>CAB-  CAB EY PAX SEAT COAT HOOK FOUND MISSING AT:60K 61H J 64J 67D 70D  66B 65B 60E 41E,G.F TOTAL:12EA MISSING INSTALL</t>
  </si>
  <si>
    <t>VBL3053</t>
  </si>
  <si>
    <t>CAB-  CAB EY PAX SEAT COAT HOOK FOUND LOOSEN AT:60H J 61H 62H K 63H K 69J 70J E 71E 60E 61A 65B 66A B TOTAL:16EA LOOSEN ADJUST</t>
  </si>
  <si>
    <t>VBL3061</t>
  </si>
  <si>
    <t>CAB-  CABIN L1 PAX DOOR EXTERNAL AFT CUTOUT FND 'ONE WORLD' PLACARD TORN. P/N: 411G1007-1 TORN REPLACE</t>
  </si>
  <si>
    <t>VBL3079</t>
  </si>
  <si>
    <t>CAB-  CABIN ALL PAX DOOR CENTER HINGE CHAIN FND DIRTY. DIRTY CLEAN</t>
  </si>
  <si>
    <t>VBL3087</t>
  </si>
  <si>
    <t>CAB-  M/D ALL DOOR CUTOUT AREA FOUND DIRTY DIRTY CLEAN</t>
  </si>
  <si>
    <t>VBL3095</t>
  </si>
  <si>
    <t>2527</t>
  </si>
  <si>
    <t>CAB-  M/D ALL AISLE AREA FLOOR CARPETS FOUND WORN WORN REPLACE</t>
  </si>
  <si>
    <t>Mhr for carpet &amp; seat track covers R/I excluded 70.5mhr for carpet fabrication which is charged by PO CS0005401</t>
  </si>
  <si>
    <t>VBL3103</t>
  </si>
  <si>
    <t>CAB-  M/D ALL PAX DOOR GIRT BAR FITTING AREA FOUND DIRTY DIRTY CLEAN</t>
  </si>
  <si>
    <t>VBL3111</t>
  </si>
  <si>
    <t>2524</t>
  </si>
  <si>
    <t>CAB-  CAB ALL CURTAINS FOUND DIRTY DIRTY CLEAN</t>
  </si>
  <si>
    <t>VBL3129</t>
  </si>
  <si>
    <t>CAB-  M/D ALL PAX DOOR LINING FOUND DIRTY DIRTY CLEAN</t>
  </si>
  <si>
    <t>VBL3137</t>
  </si>
  <si>
    <t>CAB-  CAB ALL REMOVED CEILING PANEL AND AIR GRILL FOUND DIRTY DUSTY CLEAN</t>
  </si>
  <si>
    <t>VBL3145</t>
  </si>
  <si>
    <t>CAB-  CABIN GLY AREA FLOOR MAT FND DIRTY DIRTY CLEAN</t>
  </si>
  <si>
    <t>VBL3152</t>
  </si>
  <si>
    <t>CAB-  COCKPIT ALL CARPET FOUND WORN WORN REPLACE</t>
  </si>
  <si>
    <t>Mhr for carpet R/I excluded 10 mhr for carpet fabrication which is charged by PO CS0005401</t>
  </si>
  <si>
    <t>VBL3160</t>
  </si>
  <si>
    <t>LWR-  AFT CARGO COMPARTMENT BILGE AREA INSULATION BLANKET FOUND WET AT STA 1434+42-STA 1434+63 AND STA1434+105-STA 1434+126. WET FABRICATE</t>
  </si>
  <si>
    <t>VBL3178</t>
  </si>
  <si>
    <t>LWR-  AFT CARGO COMPARTMENT BILGE AREA INSULATION BLANKET FOUND WET AT STA 1434+126-STA 1434+147 AND STA1434+147-STA 1434+1168. WET FABRICATE</t>
  </si>
  <si>
    <t>VBL3186</t>
  </si>
  <si>
    <t>CAB-  CAB F/C SEAT 1A, 2A, 1D MAGAZINE TEDLAR FOUND SCRATCHED SCRATCHED REPLACE</t>
  </si>
  <si>
    <t>VBL3194</t>
  </si>
  <si>
    <t>CAB-  CAB F/C 2D, 1K, 2K MAGAZINE TEDLAR FOUND SCRATCHED SCRATCHED REPLACE</t>
  </si>
  <si>
    <t>VBL3202</t>
  </si>
  <si>
    <t>CAB-  M/D R/H DOOR HINGE COVER SURFACE FND PAINT PEEL OFF PEEL OFF TOUCH UP PAINT</t>
  </si>
  <si>
    <t>VBL3210</t>
  </si>
  <si>
    <t>CAB-  M/D L/H DOOR HINGE COVER SURFACE FND PAINT PEEL OFF PEEL OFF TOUCH UP PAINT</t>
  </si>
  <si>
    <t>VBL3228</t>
  </si>
  <si>
    <t>CAB-  M/D R/H DOOR BUSTLE SURFACE FND PAINT PEEL OFF POP-OUT TOUCH UP PAINT</t>
  </si>
  <si>
    <t>VBL3236</t>
  </si>
  <si>
    <t>CAB-  M/D L/H DOOR BUSTLE SURFACE FND PAINT PEEL OFF PEEL OFF TOUCH UP PAINT</t>
  </si>
  <si>
    <t>VBL3244</t>
  </si>
  <si>
    <t>CAB-  M/D CLOSET FND PAINT PEEL OFF AT:R4-02 426 520 S5R-11 701 702 703 707 PEEL OFF TOUCH UP PAINT</t>
  </si>
  <si>
    <t>VBL3251</t>
  </si>
  <si>
    <t>CAB-  M/D CLOSET FND PAINT PEEL OFF AT:S1R-01 S1L-01 C-102 202 305 R2-02 R2-03 S2R-01 PEEL OFF TOUCH UP PAINT</t>
  </si>
  <si>
    <t>VBL3269</t>
  </si>
  <si>
    <t>CAB-  M/D AFT ZONE G6 G7 LOWER CEILING PNL SURFACE FND PAINT PEEL OFF PEEL OFF TOUCH UP PAINT</t>
  </si>
  <si>
    <t>VBL3277</t>
  </si>
  <si>
    <t>CAB-  M/D BIN DOOR SURFACE FND PAINT PEEL OFF AT:12A 12K 17A 17D 30G FWD 43H 64D 66H 67H 67G 71H PEEL OFF TOUCH UP PAINT</t>
  </si>
  <si>
    <t>VBL3285</t>
  </si>
  <si>
    <t>CAB-  M/D LAV WASTE FLAP MARKING FND PAINT PEEL OFF PEEL OFF TOUCH UP PAINT</t>
  </si>
  <si>
    <t>VBL3293</t>
  </si>
  <si>
    <t>CAB-  COCKPIT DOOR FRAME SURFACE FND PAINT PEEL OFF PEEL OFF TOUCH UP PAINT</t>
  </si>
  <si>
    <t>VBL3301</t>
  </si>
  <si>
    <t>LWR-  AFT CARGO COMPARTMENT BILGE AREA INSULATION BLANKET FOUND WET AT STA 1513.5-STA 1530 AND STA1530-STA 1546.5 WET FABRICATE</t>
  </si>
  <si>
    <t>VBL3319</t>
  </si>
  <si>
    <t>LWR-  AFT CARGO COMPARTMENT BILGE AREA INSULATION BLANKET FOUND WET AT STA 1567.5-STA 1580 (BOTH)AND STA1643-STA 1664(MID) AND STA1664-STA1685(MID). WET FABRICATE</t>
  </si>
  <si>
    <t>VBL3327</t>
  </si>
  <si>
    <t>2060</t>
  </si>
  <si>
    <t>LWR-  FWD ACCESS DOOR COMPARTMENT AND MAIN EQUIPMENT CENTER COMPARTMENT FOUND DIRTY. DIRTY CLEAN</t>
  </si>
  <si>
    <t>VBL3335</t>
  </si>
  <si>
    <t>LWR-  AFT CGO DOOR ARM SURFACE FND PAINT PEEL OFF PEEL OFF TOUCH UP PAINT</t>
  </si>
  <si>
    <t>VBL3343</t>
  </si>
  <si>
    <t>LWR-  FWD CGO DOOR ARM SURFACE FND PAINT PEEL OFF PEEL OFF TOUCH UP PAINT</t>
  </si>
  <si>
    <t>VBL3350</t>
  </si>
  <si>
    <t>LWR-  AFT CGO DOOR CUTOUT DEPRESSURE SEAL SURFACE FND PAINT PEEL OFF PEEL OFF TOUCH UP PAINT</t>
  </si>
  <si>
    <t>VBL3368</t>
  </si>
  <si>
    <t>LWR-  FWD CGO DOOR CUTOUT DEPRESSURE SEAL SURFACE FND PAINT PEEL OFF PEEL OFF TOUCH UP PAINT</t>
  </si>
  <si>
    <t>VBL3376</t>
  </si>
  <si>
    <t>LWR-  BULK CARGO DOOR SILL AND BLACK LINE FOUND PAINT PEELED. PEEL OFF TOUCH UP PAINT</t>
  </si>
  <si>
    <t>VBL3384</t>
  </si>
  <si>
    <t>LWR-  BULK CARGO CENTER FLOOR PANEL SURFACE FOUND PAINT PEELED. PEEL OFF TOUCH UP PAINT</t>
  </si>
  <si>
    <t>VBL3392</t>
  </si>
  <si>
    <t>LWR-  AFTER CARGO DOOR LOWER SILL FITTING BLACK MARKING FOUND PAINT PEELED PEEL OFF TOUCH UP PAINT</t>
  </si>
  <si>
    <t>VBL3400</t>
  </si>
  <si>
    <t>LWR-  FWD CARGO COMPONENT BALL MAT PANEL SURFACE FOUND PAINT PEELED. PEEL OFF TOUCH UP PAINT</t>
  </si>
  <si>
    <t>VBL3418</t>
  </si>
  <si>
    <t>LWR-  AFTER CARGO COMPONENT BALL MAT PANEL SURFACE FOUND PAINT PEELED. PEEL OFF TOUCH UP PAINT</t>
  </si>
  <si>
    <t>VBL3426</t>
  </si>
  <si>
    <t>LWR-  FWD CARGO COMPONENT BALL MAT PANEL AREA RED GUIDE FOUND PAINT PEELED.TTL:8EA. PEEL OFF TOUCH UP PAINT</t>
  </si>
  <si>
    <t>VBL3434</t>
  </si>
  <si>
    <t>LWR-  AFTER CARGO COMPONENT BALL MAT PANEL AREA RED GUIDE FOUND PAINT PEELED.TTL:8EA. PEEL OFF TOUCH UP PAINT</t>
  </si>
  <si>
    <t>VBL3442</t>
  </si>
  <si>
    <t>LWR-  FED CARGO DOOR LOWER SILL FITTING FOUND PAINT PEELED PEEL OFF TOUCH UP PAINT</t>
  </si>
  <si>
    <t>VBL3459</t>
  </si>
  <si>
    <t>LWR-  FWD CARGO DOOR LOWER SILL FITTING BLACK MARKING FOUND PAINT PEELED PEEL OFF TOUCH UP PAINT</t>
  </si>
  <si>
    <t>VBL3467</t>
  </si>
  <si>
    <t>LWR-  AFTER CARGO DOOR LOWER SILL FITTING FOUND PAINT PEELED PEEL OFF TOUCH UP PAINT</t>
  </si>
  <si>
    <t>VBL3475</t>
  </si>
  <si>
    <t>3200</t>
  </si>
  <si>
    <t>LDG-  LH MLG ASSY AND DOORS FOUND DIRTY. DIRTY CLEAN</t>
  </si>
  <si>
    <t>VBL3483</t>
  </si>
  <si>
    <t>LDG-  RH MLG ASSY AND DOORS FOUND DIRTY. DIRTY CLEAN</t>
  </si>
  <si>
    <t>VBL3491</t>
  </si>
  <si>
    <t>LDG-  NLG ASSY AND DOORS FOUND DIRTY. DIRTY CLEAN</t>
  </si>
  <si>
    <t>VBL3509</t>
  </si>
  <si>
    <t>LDG-  RH MLG W/W AND DOORS FOUND DIRTY. DIRTY CLEAN</t>
  </si>
  <si>
    <t>VBL3517</t>
  </si>
  <si>
    <t>LDG-  LH MLG W/W AND DOORS FOUND DIRTY. DIRTY CLEAN</t>
  </si>
  <si>
    <t>VBL3525</t>
  </si>
  <si>
    <t>LDG-  NLG W/W AND DOORS FOUND DIRTY. DIRTY CLEAN</t>
  </si>
  <si>
    <t>VBL3533</t>
  </si>
  <si>
    <t>CAB-  C/A SEAT BACKREST RELEASE KNOB FOUND MISSING AT :L1AFT L3 R4 MISSING INSTALL</t>
  </si>
  <si>
    <t>VBL3541</t>
  </si>
  <si>
    <t>1127</t>
  </si>
  <si>
    <t>LWR-  BULK CARGO COMPARTMENT DOORWAY AREA FLOOR PANEL PLACARD FOUND TORN.P/N:BAC27TCH0429. TORN REPLACE</t>
  </si>
  <si>
    <t>VBL3558</t>
  </si>
  <si>
    <t>5209</t>
  </si>
  <si>
    <t>LWR-  AFT CARGO DOOR SEAL UPPER EDGE FWD AREA FOUND TORN. TORN REPAIR</t>
  </si>
  <si>
    <t>VBL3566</t>
  </si>
  <si>
    <t>LDG-  RH MLG SHOCK STRUT DOOR FWD AND AFT SEALS FOUND TORN. TORN REPLACE</t>
  </si>
  <si>
    <t>VBL3574</t>
  </si>
  <si>
    <t>LWR-  FORWARD ACCESS DOOR SEAL FOUND TORN. TORN REPAIR</t>
  </si>
  <si>
    <t>VBL3582</t>
  </si>
  <si>
    <t>LDG-  RH MLG TRUNNION DOOR UPPER 651EB PANEL AFT SEAL FOUND TORN. TORN REPLACE</t>
  </si>
  <si>
    <t>VBL3590</t>
  </si>
  <si>
    <t>LWR-  AFT CARGO LOADING SYSTEM PDU 8R FAILED TO MOVE DURING TEST. INOPERATION RECTIFY</t>
  </si>
  <si>
    <t>VBL3608</t>
  </si>
  <si>
    <t>LWR-  FWD CARGO DOOR SEAL UPPER EDGE FWD AREA FOUND TORN. TORN REPAIR</t>
  </si>
  <si>
    <t>VBL3616</t>
  </si>
  <si>
    <t>LDG-  RH MLG DRAG STRUT DOOR OPERATING ROD END BEARING FOUND PLAY. PLAY REPLACE</t>
  </si>
  <si>
    <t>VBL3624</t>
  </si>
  <si>
    <t>LDG-  LH MLG DRAG STRUT DOOR OPERATING ROD END BEARING FOUND PLAY. PLAY REPLACE</t>
  </si>
  <si>
    <t>VBL3632</t>
  </si>
  <si>
    <t>LDG-  LH MLG TRUNNION DOOR OPERATING ROD END BEARING FOUND PLAY. PLAY REPLACE</t>
  </si>
  <si>
    <t>VBL3640</t>
  </si>
  <si>
    <t>LDG-  RH MLG TRUNNION DOOR OPERATING ROD END BEARING FOUND PLAY. PLAY REPLACE</t>
  </si>
  <si>
    <t>VBL3657</t>
  </si>
  <si>
    <t>5237</t>
  </si>
  <si>
    <t>LWR-  AFT CARGO DOOR FORWARD DRIVE LINK LOCKWIRE FOUND BROKEN. BROKEN REPLACE</t>
  </si>
  <si>
    <t>VBL3665</t>
  </si>
  <si>
    <t>5234</t>
  </si>
  <si>
    <t>LWR-  FWD CARGO DOOR FORWARD DRIVE LINK LOCKWIRE FOUND BROKEN. BROKEN REPLACE</t>
  </si>
  <si>
    <t>VBL3673</t>
  </si>
  <si>
    <t>CAB-  CABIN AFT ZONE L/H SIDE BIN 71ABC SEAT ROW PLACARD FND LOOSEN. LOOSEN REINSTALL</t>
  </si>
  <si>
    <t>VBL3681</t>
  </si>
  <si>
    <t>LWR-  FWD CGO COMPT BALL MAT BALL UNITS FOUND SUNKEN SUNKEN REPLACE</t>
  </si>
  <si>
    <t>VBL3699</t>
  </si>
  <si>
    <t>LWR-  AFT CGO COMPT BALL MAT BALL UNITS FOUND SUNKEN SUNKEN REPLACE</t>
  </si>
  <si>
    <t>VBL3707</t>
  </si>
  <si>
    <t>LWR-  FWD CGO COMPT S/W PNL FIREPROOF TAPE FOUND AGED. AGED REPLACE</t>
  </si>
  <si>
    <t>VBL3715</t>
  </si>
  <si>
    <t>LWR-  FWD CGO COMPT CEILING PNL FIREPROOF TAPE FOUND AGED. AGED REPLACE</t>
  </si>
  <si>
    <t>VBL3723</t>
  </si>
  <si>
    <t>LWR-  AFT CGO COMPT S/W PNL FIREPROOF TAPE FOUND AGED. AGED REPLACE</t>
  </si>
  <si>
    <t>VBL3731</t>
  </si>
  <si>
    <t>CAB-  CABIN AFT ZONE LITERATURE POCKET FND BROKEN BEFORE PAX SEAT 39A 39D 39E. TTL: 3EA BROKEN REPLACE</t>
  </si>
  <si>
    <t>VBL3749</t>
  </si>
  <si>
    <t>CAB-  CABIN AFT ZONE G4L AFT FLOOR SEAL FND DETACHED. DETACHED REPAIR</t>
  </si>
  <si>
    <t>VBL3756</t>
  </si>
  <si>
    <t>CAB-  PEY PAX SEAT ARMREST PIVOT COVER FOUND MISSING AT :31D MISSING REPLACE</t>
  </si>
  <si>
    <t>VBL3764</t>
  </si>
  <si>
    <t>CAB-  CABIN AFT CREW REST HOUSE FND BUMPER END CAP MISSING. TTL:4EA MISSING INSTALL</t>
  </si>
  <si>
    <t>VBL3772</t>
  </si>
  <si>
    <t>CAB-  PEY FIRST ROW SEAT TV ARM CYLINDER FOUND MALFUNCTION AT 31A.C.30D.E.F.32K 32H TTL:7EA MALFUNCTION REPLACE</t>
  </si>
  <si>
    <t>VBL3780</t>
  </si>
  <si>
    <t>CAB-  PEY FIRST ROW SEAT TV ARM OPERATION FOUND LOOSEN AT 30G.32H.K.TTL3EA LOOSEN ADJUST</t>
  </si>
  <si>
    <t>VBL3798</t>
  </si>
  <si>
    <t>CAB-  PEY FIRST ROW SEAT TV ARM OPERATION FOUND TIGHTEN AT 30A.C.30D.E.F.TTL5EA TIGHTEN ADJUST</t>
  </si>
  <si>
    <t>VBL3806</t>
  </si>
  <si>
    <t>CAB-  PEY PAX SEAT CTR CONSOLE CTR LEATHER FOUND TORN AT 31AC.34FG.TTL2EA TORN REPLACE</t>
  </si>
  <si>
    <t>VBL3814</t>
  </si>
  <si>
    <t>CAB-  CABIN G4 G5 GLY FND 'FULL SIZE CART ONLY' PLACARD TORN. TTL: 4EA TORN REPLACE</t>
  </si>
  <si>
    <t>VBL3822</t>
  </si>
  <si>
    <t>CAB-  PEY PAX SEAT ARMREST OPEERATION FOUND LOOSEN AT 30D.G.32H.TTL3EA LOOSEN ADJUST</t>
  </si>
  <si>
    <t>VBL3830</t>
  </si>
  <si>
    <t>CAB-  PEY PAX SEAT ARMREST PLUG FOUND MISSING AT 32A.33A. MISSING INSTALL</t>
  </si>
  <si>
    <t>VBL3848</t>
  </si>
  <si>
    <t>CAB-  PEY PAX SEAT ARMREST OPERATION FOUND UNLOCK AT 32A UNLOCK ADJUST</t>
  </si>
  <si>
    <t>VBL3855</t>
  </si>
  <si>
    <t>CAB-  CABIN AFT ZONE LITERATURE POCKET FND BROKEN BEFORE PAX SEAT 60F 60E 60D. TTL: 3EA BROKEN REPLACE</t>
  </si>
  <si>
    <t>VBL3863</t>
  </si>
  <si>
    <t>CAB-  PEY PAX SEAT SIDE ENDBAY FOUND CRACKED AT 34D.33D.33C.30D.30G.31G.32G.33G.34G.TTL9EA CRACKED REPLACE</t>
  </si>
  <si>
    <t>VBL3871</t>
  </si>
  <si>
    <t>CAB-  PEY PAX SEAT SIDE FAIRING BUMPER FOUND CRACKED AT 31C.32C.34C.32D.30D.31G.32G.33G.34G.33H.TTL10EA CRACKED REPLACE</t>
  </si>
  <si>
    <t>VBL3889</t>
  </si>
  <si>
    <t>CAB-  PEY PAX SEAT ARMREST ARMCAP FOUND TORN AT 32F TORN REPLACE</t>
  </si>
  <si>
    <t>VBL3897</t>
  </si>
  <si>
    <t>CAB-  PEY PAX SEAT CTR CONSOLE ARMCAP SCREW FOUND BROKEN AT32H BROKEN REPLACE</t>
  </si>
  <si>
    <t>VBL3905</t>
  </si>
  <si>
    <t>CAB-  PEY PAX SEAT CTR CONSOLE ARMCAP LEATHER FOUND LOOSEN AT30D.E.32K.31E.33A.C.32C.TTL7EA LOOSEN REINSTALL</t>
  </si>
  <si>
    <t>VBL3913</t>
  </si>
  <si>
    <t>LWR-  AFT CARGO LOADING SYSTEM PDU 12R FAILED TO RAISE UP DURING TEST. INOPERATION RECTIFY</t>
  </si>
  <si>
    <t>VBL3921</t>
  </si>
  <si>
    <t>LWR-  AFT CARGO LOADING SYSTEM PDU 13L FAILED TO MOVE DURING TEST. INOPERATION RECTIFY</t>
  </si>
  <si>
    <t>VBL3939</t>
  </si>
  <si>
    <t>CAB-  CABIN G6 G7 GLY FND 'FULL SIZE CART ONLY' PLACARD TORN. TTL: 4EA TORN REPLACE</t>
  </si>
  <si>
    <t>VBL3947</t>
  </si>
  <si>
    <t>CAB-  CABIN G6 G7 GLY FND 'STOW ALL CARTS OR NO CSRTS...' PLACARD TORN. TTL: 3EA TORN REPLACE</t>
  </si>
  <si>
    <t>VBL3954</t>
  </si>
  <si>
    <t>LWR-  AFT CARGO COMPARTMENT BILGE AREA INSULATION BLANKET FOUND TORN AT STA 1434-STA1434+21 AND STA 1832-STA 1853 TORN FABRICATE</t>
  </si>
  <si>
    <t>VBL3962</t>
  </si>
  <si>
    <t>WNG-  RH MLG CEILING PANEL AND SUPPORT FOUND DIRTY. DIRTY CLEAN</t>
  </si>
  <si>
    <t>VBL3970</t>
  </si>
  <si>
    <t>WNG-  LH MLG CEILING PANEL AND SUPPORT FOUND DIRTY. DIRTY CLEAN</t>
  </si>
  <si>
    <t>VBL3988</t>
  </si>
  <si>
    <t>FUS-  FUS BODY FRG 192JR 192HR 197XL 139BL 139DL FOUND 10 SCREWS SEIZED. SEIZED REMOVE</t>
  </si>
  <si>
    <t>VBL3996</t>
  </si>
  <si>
    <t>CAB-  CABIN G7 GLY 702 703 707 COMPT DOOR INSIDE SURFACE FND DENTS. DENT REPAIR</t>
  </si>
  <si>
    <t>VBL4002</t>
  </si>
  <si>
    <t>FUS-  FUS BODY FRG 191RL 192JR 192HR 197XL 198ER 198PR 139BL 139DL FOUND 15EA ANCHOR NUT DAMAGED. DAMAGE REPLACE</t>
  </si>
  <si>
    <t>VBL4010</t>
  </si>
  <si>
    <t>2525</t>
  </si>
  <si>
    <t>CAB-  EY FIRST ROW SEAT END BAY SIDE FAIRING FOUND CRACKED AT: 60D G TTL:2EA CRACKED REPLACE</t>
  </si>
  <si>
    <t>VBL4028</t>
  </si>
  <si>
    <t>CAB-  EY FIRST ROW SEAT PTV ARM OPERATION FOUND TIGHT AT:40H 59B TTL:2EA TIGHT ADJUST</t>
  </si>
  <si>
    <t>VBL4036</t>
  </si>
  <si>
    <t>CAB-  EY FIRST ROW SEAT END BAY TRIM CAP FOUND LOOSEN AT:39D DE 40C 60DE 39AB 60G TTL:6EA LOOSEN REINSTALL</t>
  </si>
  <si>
    <t>VBL4044</t>
  </si>
  <si>
    <t>CAB-  EY FIRST ROW SEAT PTV ARM OPERATION FOUND LOOSEN AT:40C 59A C 59H J K TTL:6EA LOOSEN ADJUST</t>
  </si>
  <si>
    <t>VBL4051</t>
  </si>
  <si>
    <t>FUS-  FUS RH OVERWING WING TO BODY FRG 194AR AND 194DR FOUND 5 EA SCREWS SEIZED DURING REMOVAL. SEIZED REMOVE</t>
  </si>
  <si>
    <t>VBL4069</t>
  </si>
  <si>
    <t>CAB-  EY FIRST ROW SEAT END BAY TRIM CAP FOUND CRACKED AT:39C G TTL:2EA CRACKED REPLACE</t>
  </si>
  <si>
    <t>VBL4077</t>
  </si>
  <si>
    <t>CAB-  EY SEAT BACKREST HYD FOUND MALFUNCTION AT:59K.64H.K.65K.67K.68K.69J.K.60E.61F.62F.64F.65G.66G.67D.64D.61C.B.64A.66A.67A.68B.69A.70A.71A.TTL:25EA MALFUNCTION REPLACE</t>
  </si>
  <si>
    <t>VBL4085</t>
  </si>
  <si>
    <t>CAB-  EY SEAT BACKREST HYD FOUND MALFUNCTION AT:39A.C.40A.41A.42B.43A.44A.B.44D.42E.41E.40D.40H.41H.TTL:14EA MALFUNCTION REPLACE</t>
  </si>
  <si>
    <t>VBL4093</t>
  </si>
  <si>
    <t>CAB-  EY FIRST ROW SEAT BUMPER PANEL FOUND CRACKED AT:39C 40H 40C 60D 59H 59C TTL:6EA CRACKED REPLACE</t>
  </si>
  <si>
    <t>VBL4101</t>
  </si>
  <si>
    <t>FUS-  FUS RH OVERWING WING TO BODY FRG 194AR AND 194DR FOUND 5 EA ANCHOR NUT DAMAGED. SEIZED REPLACE</t>
  </si>
  <si>
    <t>VBL4119</t>
  </si>
  <si>
    <t>CAB-  EY FIRST ROW SEAT BUMPER PANEL FOUND LOOSEN AT:60G TTL:1EA LOOSEN REINSTALL</t>
  </si>
  <si>
    <t>VBL4127</t>
  </si>
  <si>
    <t>CAB-  EY FIRST ROW SEAT IN-ARM TABLE STOWAGE SHROUD FOUND LOOSEN AT:39AC C 39D DE FG G 40H HJ JK 40C 59C 60D DE FG 59JK TTL:15EA LOOSEN REINSTALL</t>
  </si>
  <si>
    <t>VBL4135</t>
  </si>
  <si>
    <t>CAB-  EY PAX SEAT SIDE BUMPER FOUND MISSING AT:43D 67G 64C TTL:3EA MISSING INSTALL</t>
  </si>
  <si>
    <t>VBL4143</t>
  </si>
  <si>
    <t>CAB-  EY PAX SEAT SIDE BUMPER FOUND CRACKED AT:46D 44C 42D 41D 42G 44H 46G 46H 64H 66H 72G 68D 62C TTL:13EA CRACKED REPLACE</t>
  </si>
  <si>
    <t>VBL4150</t>
  </si>
  <si>
    <t>CAB-  EY PAX SEAT SIDE BUMPER PANEL FOUND LOOSEN AT:40G TTL:1EA LOOSEN REINSTALL</t>
  </si>
  <si>
    <t>VBL4168</t>
  </si>
  <si>
    <t>FUS-  AFT FUS 197VL 198BR BODY FRG AREA SKIN FOUND DIRTY. DIRTY CLEAN</t>
  </si>
  <si>
    <t>VBL4176</t>
  </si>
  <si>
    <t>CAB-  PEY PAX SEAT BACKREST TV LOWER SHROUD FOUND BROKEN AT 31D BROKEN REPLACE</t>
  </si>
  <si>
    <t>VBL4184</t>
  </si>
  <si>
    <t>CAB-  PEY PAX SEAT SIDE ENDBAY PLUG FOUND MISSING AT 33G.32G.31G.33D.32D.TTL5EA MISSING REPLACE</t>
  </si>
  <si>
    <t>VBL4192</t>
  </si>
  <si>
    <t>CAB-  PEY PAX SEAT FOOTREST CUSHION AND DRESS COVER FOUND MISSING AT 31C.30D MISSING REPLACE</t>
  </si>
  <si>
    <t>VBL4200</t>
  </si>
  <si>
    <t>CAB-  PEY PAX SEAT CTR CONSOLE ARMCAP FOUND TORN AT 34D TORN REPLACE</t>
  </si>
  <si>
    <t>VBL4218</t>
  </si>
  <si>
    <t>CAB-  CAB SEAT TRACK COVER FOUND CRACKED TTL:25EA CRACKED REPLACE</t>
  </si>
  <si>
    <t>VBL4226</t>
  </si>
  <si>
    <t>CAB-  ALL CAB SEAT TRACK COVER FOUND DIRTY DIRTY CLEAN</t>
  </si>
  <si>
    <t>VBL4234</t>
  </si>
  <si>
    <t>FUS-  FUS FWD BODY FRG FASTENERS HEAD FND PAINT CHIPPED. PAINT CHIP TOUCH UP PAINT</t>
  </si>
  <si>
    <t>VBL4242</t>
  </si>
  <si>
    <t>FUS-  FUS AFT BODY FRG FASTENERS HEAD FND PAINT CHIPPED. PAINT CHIP TOUCH UP PAINT</t>
  </si>
  <si>
    <t>VBL4259</t>
  </si>
  <si>
    <t>FUS-  FUS AFT BODY LOWER FRG FND PAINT DISCOLORED. DISCOLORED REPAINT</t>
  </si>
  <si>
    <t>VBL4267</t>
  </si>
  <si>
    <t>FUS-  LOWER FUS SKIN RIVET HEADS FND PAINT PEELED OFF. PEEL OFF TOUCH UP PAINT</t>
  </si>
  <si>
    <t>VBL4275</t>
  </si>
  <si>
    <t>FUS-  UPPER FUS SKIN RIVET HEADS FND PAINT PEELED OFF. PEEL OFF TOUCH UP PAINT</t>
  </si>
  <si>
    <t>VBL4283</t>
  </si>
  <si>
    <t>EMP-  V/STAB L/R SURFACE SCREW HEADS FND PAINT CHIPPED. PAINT CHIP TOUCH UP PAINT</t>
  </si>
  <si>
    <t>VBL4291</t>
  </si>
  <si>
    <t>EMP-  RH H/STAB UPPER AND LOWER SCREW HEAD FND PAINT CHIPPED. PAINT CHIP TOUCH UP PAINT</t>
  </si>
  <si>
    <t>VBL4309</t>
  </si>
  <si>
    <t>EMP-  LH H/STAB UPPER AND LOWER SCREW HEAD FND PAINT CHIPPED. PAINT CHIP TOUCH UP PAINT</t>
  </si>
  <si>
    <t>VBL4317</t>
  </si>
  <si>
    <t>FUS-  FUS REMOVED BODY FAIRINGS FOUND DIRTY. DIRTY CLEAN</t>
  </si>
  <si>
    <t>VBL4325</t>
  </si>
  <si>
    <t>CAB-  PEY FIRST ROW SEAT FOOTREST BRACKET OPERATION FOUND LOOSEN AT31A.C.30E.F.32H.K.TTL6EA LOOSEN ADJUST</t>
  </si>
  <si>
    <t>VBL4333</t>
  </si>
  <si>
    <t>CAB-  FB2 SEAT RECLINE LATCH SCREW FOUND LOOSE AT:11A.12A.17A.25A.24K.TTL:5EA LOOSEN REINSTALL</t>
  </si>
  <si>
    <t>VBL4341</t>
  </si>
  <si>
    <t>CAB-  PEY SEAT BOTTOM SLIDE BRACKET FOUND DAMAGE AT31C.R/H.34A.L/H.34D L/H.32H L/H.34K R/H.TTL5EA DAMAGE REPLACE</t>
  </si>
  <si>
    <t>VBL4358</t>
  </si>
  <si>
    <t>CAB-  PEY FIRST ROW SEAT FOOTREST BRACKET SCREW FOUND LOOSEN AT31A.C.30D.E.F.G.32H.K.TTL8EA LOOSEN ADJUST</t>
  </si>
  <si>
    <t>VBL4366</t>
  </si>
  <si>
    <t>CAB-  FB2 SEAT TRACKING LATCH SCREW FOUND LOOSE AT:11G.25D.23D.19D.18D.TTL:5EA LOOSEN REINSTALL</t>
  </si>
  <si>
    <t>VBL4374</t>
  </si>
  <si>
    <t>FUS-  FUS ACC PANEL 196CR HINGE BONDING JUMPER FOUND BROKEN. BROKEN REPLACE</t>
  </si>
  <si>
    <t>VBL4382</t>
  </si>
  <si>
    <t>CAB-  PEY FIRST ROW SEAT FOOTREST HYD ATT NUT FOUND MISSING AT 31A MISSING REPLACE</t>
  </si>
  <si>
    <t>VBL4390</t>
  </si>
  <si>
    <t>CAB-  FB2 SEAT TRACKING LATCH SCREW FOUND LOOSE AT:11A.17A:TTL:2EA LOOSEN REINSTALL</t>
  </si>
  <si>
    <t>VBL4408</t>
  </si>
  <si>
    <t>FUS-  FUSELAGE SKIN AT STA445 S28L-29L FOUND 1EA LIGHTING STRIKE LIGHTING STRIKE REPAIR</t>
  </si>
  <si>
    <t>VBL4416</t>
  </si>
  <si>
    <t>CAB-  PEY FIRST ROW SEAT FOOTREST HYD FOUND MALFUNCTION AT 31A MALFUNCTION REPLACE</t>
  </si>
  <si>
    <t>VBL4424</t>
  </si>
  <si>
    <t>2125</t>
  </si>
  <si>
    <t>LWR-  FWD CARGO COMPARTMENT AFT BAY LOWER RECIRCULATION AIR FILTER FOUND DIRTY. DIRTY REPLACE</t>
  </si>
  <si>
    <t>VBL4432</t>
  </si>
  <si>
    <t>FUS-  FUS FWD DRAIN MASTER WATER DRAIN HOSE FOUND DAMAGED. DAMAGE REPLACE</t>
  </si>
  <si>
    <t>VBL4440</t>
  </si>
  <si>
    <t>CAB-  PEY FIRST ROW SEAT FOOTREST COVER FOUND BROKEN AT 31C BROKEN REPLACE</t>
  </si>
  <si>
    <t>VBL4457</t>
  </si>
  <si>
    <t>CAB-  FB2 SEAT RECLINE LATCH SCREW FOUND LOOSE AT:12D.11G.26D.19D.18D.TTL:5EA LOOSEN REINSTALL</t>
  </si>
  <si>
    <t>VBL4465</t>
  </si>
  <si>
    <t>CAB-  PEY PAX SEAT BACKREST TV SHROUD FOUND LOOSEN AT 33F LOOSEN ADJUST</t>
  </si>
  <si>
    <t>VBL4473</t>
  </si>
  <si>
    <t>FUS-  FUSELAGE SKIN AT STA466-487 S24L-25L FOUND 1EA LIGHTING STRIKE LIGHTING STRIKE REPAIR</t>
  </si>
  <si>
    <t>VBL4481</t>
  </si>
  <si>
    <t>CAB-  CABIN G7 GLY FND OVEN ARROW PLACARD TORN. TTL: 2EA TORN REPLACE</t>
  </si>
  <si>
    <t>VBL4499</t>
  </si>
  <si>
    <t>CAB-  PEY FIRST ROW SEAT FOOTREST LATCH FOUND BROKEN AT31A.30D.E.G.32K.TTL5EA BROKEN REPLACE</t>
  </si>
  <si>
    <t>VBL4507</t>
  </si>
  <si>
    <t>CAB-  PEY FIRST ROW SEAT FOOTREST SLIDE OPERATION FOUND TIGHTEN AT 30D.E.G.32H.K.TTL5EA TIGHTEN ADJUST</t>
  </si>
  <si>
    <t>VBL4515</t>
  </si>
  <si>
    <t>CAB-  FB2 SEAT LEGREST LATCH SCREW FOUND LOOSE AT:11D.11G.12G.26D.16G.17G.21G.24G.TTL:8EA LOOSEN REINSTALL</t>
  </si>
  <si>
    <t>VBL4523</t>
  </si>
  <si>
    <t>FUS-  FUSELAGE SKIN AT STA508 S24L-25L FOUND 1EA LIGHTING STRIKE LIGHTING STRIKE REPAIR</t>
  </si>
  <si>
    <t>VBL4531</t>
  </si>
  <si>
    <t>FUS-  FUSELAGE SKIN AT STA298.5-309.5 S9L-10L FOUND 1EA LIGHTING STRIKE LIGHTING STRIKE REPAIR</t>
  </si>
  <si>
    <t>VBL4549</t>
  </si>
  <si>
    <t>CAB-  EY FIRST ROW SEAT END BAY ARM CAP STOP STRIP FOUND CRACKED AT:39AC C 39FG 40JK 59AB 60G TTL:6EA CRACKED REPLACE</t>
  </si>
  <si>
    <t>VBL4556</t>
  </si>
  <si>
    <t>CAB-  EY FIRST ROW SEAT END BAY ARM CAP HINGE FOUND CRACKED AT:39G TTL:1EA CRACKED REPLACE</t>
  </si>
  <si>
    <t>VBL4564</t>
  </si>
  <si>
    <t>FUS-  FUSELAGE SKIN AT STA445-466 S-10R FOUND 1EA LIGHTING STRIKE LIGHTING STRIKE REPAIR</t>
  </si>
  <si>
    <t>VBL4572</t>
  </si>
  <si>
    <t>FUS-  FUSELAGE SKIN AT STA487-508 S10R-11R FOUND 1EA LIGHTING STRIKE LIGHTING STRIKE REPAIR</t>
  </si>
  <si>
    <t>VBL4580</t>
  </si>
  <si>
    <t>CAB-  FB2 SEAT TRACKING LATCH FOUND DAMAGE AT:19A DAMAGE REPLACE</t>
  </si>
  <si>
    <t>VBL4598</t>
  </si>
  <si>
    <t>CAB-  FB2 SEAT LEGREST LATCH SCREW FOUND LOOSE AT:11A.12A.12K.17K.24K.16K.TTL:6EA LOOSEN REINSTALL</t>
  </si>
  <si>
    <t>VBL4606</t>
  </si>
  <si>
    <t>FUS-  FUSELAGE SKIN AT STA382 S10R-11R FOUND 1EA LIGHTING STRIKE LIGHTING STRIKE REPAIR</t>
  </si>
  <si>
    <t>VBL4614</t>
  </si>
  <si>
    <t>CAB-  FB2 SEAT EXTENSION BRACKET SCREW FOUND BROKEN AT:18A.G.12G.TTL:3EA BROKEN REPLACE</t>
  </si>
  <si>
    <t>VBL4622</t>
  </si>
  <si>
    <t>FUS-  FUSELAGE SKIN AT STA204.5-212.5 S26R-28R FOUND 1EA SCRATCHED SCRATCHED REPAIR</t>
  </si>
  <si>
    <t>VBL4630</t>
  </si>
  <si>
    <t>CAB-  FB2 SEAT EXTENSION CYLINDER FOUND BROKEN AT:25A BROKEN REPLACE</t>
  </si>
  <si>
    <t>VBL4648</t>
  </si>
  <si>
    <t>CAB-  FB2 SEAT EXTENSION BRACKET SCREW BUSHING FOUND LOOSE AT:20K LOOSEN REINSTALL</t>
  </si>
  <si>
    <t>VBL4655</t>
  </si>
  <si>
    <t>CAB-  FB2 SEAT RECLINE ACTUATOR GEAD PIN FOUNG MISSING AT:19A MISSING INSTALL</t>
  </si>
  <si>
    <t>VBL4663</t>
  </si>
  <si>
    <t>CAB-  FB2 SEAT RECLINE ACTUATOR GEAD PIN FOUNG MISSING AT:20G MISSING INSTALL</t>
  </si>
  <si>
    <t>VBL4671</t>
  </si>
  <si>
    <t>CAB-  FB2 SEAT SEAT PAN FWD LOWER PANEL BRACKET FOUND BROKEN AT:18K BROKEN REPLACE</t>
  </si>
  <si>
    <t>VBL4689</t>
  </si>
  <si>
    <t>CAB-  F/C SEAT SEAT PAN PIN FOUND MISSING MISSING INSTALL</t>
  </si>
  <si>
    <t>VBL4697</t>
  </si>
  <si>
    <t>CAB-  F/C SEAT SIDE FAIRING FOUND BROKEN AT:1A BROKEN REPLACE</t>
  </si>
  <si>
    <t>VBL4705</t>
  </si>
  <si>
    <t>CAB-  F/C SEAT BACKREST SIDE BAY SCREW FOUND MISSING AT:1K(L/H) MISSING INSTALL</t>
  </si>
  <si>
    <t>VBL4713</t>
  </si>
  <si>
    <t>FUS-  FUSELAGE SKIN AT STA424 S22L-23L FOUND 1EA GOUGE GOUGE REPAIR</t>
  </si>
  <si>
    <t>VBL4721</t>
  </si>
  <si>
    <t>CAB-  PEY SEAT LIFE JACKET DOOR FOUND BROKEN AT:31A.32C.33D.30D.E.F.G.34H.32H.K.TTL:11EA BROKEN REPLACE</t>
  </si>
  <si>
    <t>VBL4739</t>
  </si>
  <si>
    <t>CAB-  PEY PAX SEAT BOTTOM PIN FOUND LOOSEN AT 33E.G. LOOSEN REINSTALL</t>
  </si>
  <si>
    <t>VBL4747</t>
  </si>
  <si>
    <t>LDG-  NLG DOOR OPERATED SEQ VALVE FOUND HYD STAIN. STAIN REPLACE</t>
  </si>
  <si>
    <t>VBL4754</t>
  </si>
  <si>
    <t>CAB-  CAB - F/C SEAT S1A (M1) AND S1K (M2) FWD COMPT DOOR TEDLAR FOUND DENT DENT REPLACE</t>
  </si>
  <si>
    <t>VBL4762</t>
  </si>
  <si>
    <t>LDG-  RH MLG W/W I/B BULKHEAD BRAKE PRESSURE INDICATOR FOUND HYD LEAK. LEAKING RECTIFY</t>
  </si>
  <si>
    <t>VBL4770</t>
  </si>
  <si>
    <t>CAB-  CAB - #2 DOOR CTR AFT S2C CLOSET TOP TABLE TEDLAR FOUND SCRATCHED SCRATCHED REPLACE</t>
  </si>
  <si>
    <t>VBL4788</t>
  </si>
  <si>
    <t>CAB-  PEY PAX SEAT TV ARM L/H COVER FOUND CRACKED AT30D.F CRACKED REPLACE</t>
  </si>
  <si>
    <t>VBL4796</t>
  </si>
  <si>
    <t>CAB-  PEY PAX SEAT CTR CONSOLE IN ARM TABLE BRACKET SCREW FOUND MISSING AT 31G MISSING INSTALL</t>
  </si>
  <si>
    <t>VBL4804</t>
  </si>
  <si>
    <t>CAB-  PEY PAX SEAT CTR CONSOLE REAR COVER PLACARD FOUND LOOSEN AT 30FG LOOSEN REINSTALL</t>
  </si>
  <si>
    <t>VBL4812</t>
  </si>
  <si>
    <t>CAB-  PEY SEAT BOTTOM DRESS COVER FND NO MATCH AT:1EA NO  MATCH REPLACE</t>
  </si>
  <si>
    <t>VBL4820</t>
  </si>
  <si>
    <t>CAB-  PEY PAX SEAT CTR CONSOLE REAR COVER FOUND LOOSEN AT 32HK LOOSEN REINSTALL</t>
  </si>
  <si>
    <t>VBL4838</t>
  </si>
  <si>
    <t>CAB-  PEY PAX SEAT CTR CONSOLE IN ARM TABLE SLIDE TRACK BRACKET SCREW FOUND LOOSEN AT 34K LOOSEN REINSTALL</t>
  </si>
  <si>
    <t>VBL4846</t>
  </si>
  <si>
    <t>CAB-  PEY PAX SEAT CTR CONSOLE IN ARM SHROUD FOUND LOOSEN AT 33K LOOSEN REINSTALL</t>
  </si>
  <si>
    <t>VBL4853</t>
  </si>
  <si>
    <t>CAB-  PEY SEAT COCKTAIL TRAY TABLE FOUND LOOSE AT:32DE LOOSEN REINSTALL</t>
  </si>
  <si>
    <t>VBL4861</t>
  </si>
  <si>
    <t>CAB-  PEY PAX SEAT CTR CONSOLE IN ARM TABLE ATT SCREW FOUND LOOSEN AT 33H.34K.33F.31F.31D.33D.34D.34A.TTL8EA LOOSEN REINSTALL</t>
  </si>
  <si>
    <t>VBL4879</t>
  </si>
  <si>
    <t>CAB-  PEY PAX SEAT CTR CONSOLE IN ARM TABLE BRACKET SCREW FOUND MISSING AT 32K.33K. MISSING REPLACE</t>
  </si>
  <si>
    <t>VBL4887</t>
  </si>
  <si>
    <t>CAB-  B/C SEAT BACK COVER FND TORN TTL:9EA TORN REPLACE</t>
  </si>
  <si>
    <t>VBL4895</t>
  </si>
  <si>
    <t>WNG-  LHW #1FLAP TRACK AFTER FAIRING AFTER SUPPORT ROD LUB FITTING FOUND MISSING MISSING REPLACE</t>
  </si>
  <si>
    <t>VBL4903</t>
  </si>
  <si>
    <t>5711</t>
  </si>
  <si>
    <t>WNG-  RHW (#5~8)FLAP TRACK AND FAIRING INTERNAL FOUND DIRTY DIRTY CLEAN</t>
  </si>
  <si>
    <t>VBL4911</t>
  </si>
  <si>
    <t>57</t>
  </si>
  <si>
    <t>WNG-  LHW (#1~4 )FLAP TRACK AND FAIRING INTERNAL FOUND DIRTY DIRTY CLEAN</t>
  </si>
  <si>
    <t>VBL4929</t>
  </si>
  <si>
    <t>WNG-  LHW #2 FIXED FAIRING FWD CUTOUT FOUND EROSION EROSION REPAIR</t>
  </si>
  <si>
    <t>VBL4937</t>
  </si>
  <si>
    <t>WNG-  RHW #7 FIXED FAIRING FWD CUTOUT FOUND EROSION EROSION REPAIR</t>
  </si>
  <si>
    <t>VBL4945</t>
  </si>
  <si>
    <t>WNG-  RHW #8 FIXED FAIRING FWD CUTOUT FOUND EROSION EROSION REPAIR</t>
  </si>
  <si>
    <t>VBL4952</t>
  </si>
  <si>
    <t>WNG-  LHW SPOILER LOWER SURFACE &amp;T/E CAVITY FOUND DIRTY DIRTY CLEAN</t>
  </si>
  <si>
    <t>VBL4960</t>
  </si>
  <si>
    <t>WNG-  RHW SPOILER LOWER SURFACE &amp; T/E CAVITY FOUND DIRTY DIRTY CLEAN</t>
  </si>
  <si>
    <t>VBL4978</t>
  </si>
  <si>
    <t>WNG-  LHW L/E LOWER SURFACE PNL 521BB AND 521ACB FOUND TTL 3EA FASTENERS SEIZED. SEIZED REMOVE</t>
  </si>
  <si>
    <t>VBL4986</t>
  </si>
  <si>
    <t>CAB-  CABIN G7 GLY FND PLASTIC STRIP FND CRACKED UNDER OVEN 2. CRACKED REPLACE</t>
  </si>
  <si>
    <t>VBL4994</t>
  </si>
  <si>
    <t>2781</t>
  </si>
  <si>
    <t>WNG-  LHW L/E SLAT SURFACE &amp; FRONT SPAR FOUND DIRTY DIRTY CLEAN</t>
  </si>
  <si>
    <t>VBL5009</t>
  </si>
  <si>
    <t>WNG-  RHW L/E SLAT SURFACE &amp; FRONT SPAR FOUND DIRTY DIRTY CLEAN</t>
  </si>
  <si>
    <t>VBL5017</t>
  </si>
  <si>
    <t>CAB-  CABIN G6 GLY FND PLASTIC STRIP FND CRACKED UNDER OVEN 1 2 3. TTL: 3EA CRACKED REPLACE</t>
  </si>
  <si>
    <t>VBL5025</t>
  </si>
  <si>
    <t>WNG-  LHW AILERON LOWER SURFACE PNL 561QB AND 561KB FOUND TTL 6EA FASTENERS SEIZED. SEIZED REMOVE</t>
  </si>
  <si>
    <t>VBL5033</t>
  </si>
  <si>
    <t>CAB-  CABIN G5 GLY FND PLASTIC STRIP FND CRACKED UNDER OVEN 1 2 4 5 .TTL: 4EA CRACKED REPLACE</t>
  </si>
  <si>
    <t>VBL5041</t>
  </si>
  <si>
    <t>WNG-  LHW L/E LOWER SURFACE PNL 521BB 521JB 521TB 521WB 521ZB AND 521ACB FOUND TTL 12EA ANCHOR NUTS BROKEN. BROKEN REPLACE</t>
  </si>
  <si>
    <t>VBL5058</t>
  </si>
  <si>
    <t>WNG-  LHW LOWER SURFACE INSPAR PAINT CHIPPED PAINT CHIP TOUCH UP PAINT</t>
  </si>
  <si>
    <t>VBL5066</t>
  </si>
  <si>
    <t>WNG-  LHW AILERON LOWER SURFACE PNL 561KB 561LB 561PB AND 561QB FOUND TTL 36EA ANCHOR NUTS BROKEN. BROKEN REPLACE</t>
  </si>
  <si>
    <t>VBL5074</t>
  </si>
  <si>
    <t>LWR-  FWD ACCESS COMPARTMENT AND MAIN EQUIPMENT CENTER COMPARTMENT INSULATION BLANKET FOUND TORN. TORN REPAIR</t>
  </si>
  <si>
    <t>VBL5082</t>
  </si>
  <si>
    <t>WNG-  LHW UPPERSURFACE SCREW HEADS PAINT CHIPPED PAINT CHIP TOUCH UP PAINT</t>
  </si>
  <si>
    <t>VBL5090</t>
  </si>
  <si>
    <t>WNG-  LHW LOWER L/E &amp; T/E ACCESS PANEL SCREWS HEAD FOUND PAINT CHIPPED PAINT CHIP TOUCH UP PAINT</t>
  </si>
  <si>
    <t>VBL5108</t>
  </si>
  <si>
    <t>WNG-  RHW LOWER L/E &amp; T/E ACCESS PANEL SCREWS HEAD FOUND PAINT CHIPPED PAINT CHIP TOUCH UP PAINT</t>
  </si>
  <si>
    <t>VBL5116</t>
  </si>
  <si>
    <t>WNG-  RHW UPPERSURFACE SCREW HEADS PAINT CHIPPED PAINT CHIP TOUCH UP PAINT</t>
  </si>
  <si>
    <t>VBL5124</t>
  </si>
  <si>
    <t>WNG-  RHW LOWER SURFACE INSPAR PAINT CHIPPED PAINT CHIP TOUCH UP PAINT</t>
  </si>
  <si>
    <t>VBL5132</t>
  </si>
  <si>
    <t>WNG-  LHW ALL REMOVED ACCESS PANEL INNER SURFACE FOUND DIRTY DIRTY CLEAN</t>
  </si>
  <si>
    <t>VBL5140</t>
  </si>
  <si>
    <t>WNG-  RHW ALL REMOVED ACCESS PANEL INNER SURFACE FOUND DIRTY DIRTY CLEAN</t>
  </si>
  <si>
    <t>VBL5157</t>
  </si>
  <si>
    <t>CAB-  F/C SEAT BACK DRESS COVER FND TRON TTL: 4EA TORN REPLACE</t>
  </si>
  <si>
    <t>VBL5165</t>
  </si>
  <si>
    <t>CAB-  F/C SEAT OTTOMAN DRESS COVER FND NO MATCH TTL: 1EA NO  MATCH REPLACE</t>
  </si>
  <si>
    <t>VBL5173</t>
  </si>
  <si>
    <t>CAB-  EY SEAT BOTTOM DRESS COVER FND NO MATCH TTL: 33EA NO  MATCH REPLACE</t>
  </si>
  <si>
    <t>VBL5181</t>
  </si>
  <si>
    <t>CAB-  F/C SEAT LEG REST CUSHION FND TORN TTL: 3EA TORN REPLACE</t>
  </si>
  <si>
    <t>VBL5199</t>
  </si>
  <si>
    <t>CAB-  B/C SEAT HEAD BRACKET FND CRACKED TTL: 4EA CRACKED REPLACE</t>
  </si>
  <si>
    <t>VBL5207</t>
  </si>
  <si>
    <t>FUS-  RH PACK RAM AIR INLET ACTUATOR ACC DOOR 192LR O/B HINGE FOUND BROKEN. BROKEN REPLACE</t>
  </si>
  <si>
    <t>VBL5215</t>
  </si>
  <si>
    <t>CAB-  B/C SEAT HEAD FOAM FND PEEL OFF TTL: 52EA PEEL OFF REINSTALL</t>
  </si>
  <si>
    <t>VBL5223</t>
  </si>
  <si>
    <t>CAB-  B/C SEAT BOTTOM CUSHION FND BROKEN TTL: 2EA BROKEN REPLACE</t>
  </si>
  <si>
    <t>VBL5231</t>
  </si>
  <si>
    <t>FUS-  RH PACK RAM AIR INLET ACTUATOR ACC DOOR 192LR O/B HINGE BONDING JUMPER FOUND BROKEN. BROKEN REPLACE</t>
  </si>
  <si>
    <t>VBL5249</t>
  </si>
  <si>
    <t>CAB-  B/C SEAT HEAD FOAM FND MISSING TTL: 1EA MISSING INSTALL</t>
  </si>
  <si>
    <t>VBL5256</t>
  </si>
  <si>
    <t>CAB-  CABIN R/H DR3-DR4 PAX WINDOW OUTER PANE FND CRAZING AT #1 3 4 6 7 8 9 10 12 16 17 . TTL: 11EA CRAZING REPLACE</t>
  </si>
  <si>
    <t>VBL5264</t>
  </si>
  <si>
    <t>CAB-  CABIN L/H DR3-DR4 PAX WINDOW OUTER PANE FND CRAZING AT # 2 3 4 5 6 7 8 9 10 12 13 14 15. TTL: 13EA CRAZING REPLACE</t>
  </si>
  <si>
    <t>VBL5272</t>
  </si>
  <si>
    <t>CAB-  CABIN L/H DR4-DR5 PAX WINDOW OUTER PANE FND CRAZING AT # 3 4 5 6 7 8 9 10 11 13 14 15 16 17 18 20. TTL: 16EA CRAZING REPLACE</t>
  </si>
  <si>
    <t>VBL5280</t>
  </si>
  <si>
    <t>CAB-  CABIN R/H DR4-DR5 PAX WINDOW OUTER PANE FND CRAZING AT # 3 4 5 6 9 11 12 13 14 15 16 17 19.TTL: 13EA CRAZING REPLACE</t>
  </si>
  <si>
    <t>VBL5298</t>
  </si>
  <si>
    <t>LWR-  FWD CARGO COMPARTMENT AFT BAY INSULATION BLANKET FOUND TORN. TORN REPAIR</t>
  </si>
  <si>
    <t>VBL5306</t>
  </si>
  <si>
    <t>CAB-  CABIN PAX WINDOW OUTER PANE FND CRAZING AT RH NO.1 TO 10 BETWEEN DR 1 AND DR2 CRAZING REPLACE</t>
  </si>
  <si>
    <t>VBL5314</t>
  </si>
  <si>
    <t>CAB-  CABIN REMOVED DADO PNL FOUND DIRTY DIRTY CLEAN</t>
  </si>
  <si>
    <t>VBL5322</t>
  </si>
  <si>
    <t>WNG-  RHW T/E ACCESS PANEL 661LB(4EEA SCREWS FOUND SEIZED SEIZED REMOVE</t>
  </si>
  <si>
    <t>VBL5330</t>
  </si>
  <si>
    <t>CAB-  CABIN PAX WINDOW OUTER PANE FND CRAZING AT LH NO.1 AND 3 TO 10 BETWEEN DR 1 AND DR2 CRAZING REPLACE</t>
  </si>
  <si>
    <t>VBL5348</t>
  </si>
  <si>
    <t>WNG-  RHW T/E ACCESS PANEL 661LB PB(7EA) ANCHOR NUT FOUND WORN SEIZED REPLACE</t>
  </si>
  <si>
    <t>VBL5355</t>
  </si>
  <si>
    <t>2700</t>
  </si>
  <si>
    <t>WNG-  LHW FLAPERON O/B LOWER SEAL FOUND TORN TORN REPLACE</t>
  </si>
  <si>
    <t>VBL5363</t>
  </si>
  <si>
    <t>WNG-  LHW FLAPERON I/B UPPER SEAL FOUND TORN TORN REPLACE</t>
  </si>
  <si>
    <t>VBL5371</t>
  </si>
  <si>
    <t>WNG-  LHW FLAPERON I/B HINGE AFTER FAIRING SEAL FOUND TORN TORN REPLACE</t>
  </si>
  <si>
    <t>VBL5389</t>
  </si>
  <si>
    <t>2708</t>
  </si>
  <si>
    <t>WNG-  RHW FLAPERON I/B UPPER &amp;LOWER SEAL FOUND TORN TORN REPLACE</t>
  </si>
  <si>
    <t>VBL5397</t>
  </si>
  <si>
    <t>CAB-  CABIN C ZONE OVERHEAD BIN EDGE TRIM FND DETACHED AT 32AC 42D 30G 33H. DETACHED REPLACE</t>
  </si>
  <si>
    <t>VBL5405</t>
  </si>
  <si>
    <t>WNG-  RHW FLAPERON O/B LOWER SEAL FOUND TORN TORN REPLACE</t>
  </si>
  <si>
    <t>VBL5413</t>
  </si>
  <si>
    <t>CAB-  CABIN PAX WINDOW OUTER PANE FND CRAZING AT LH NO.1 TO 13 AND 17 TO 18 AND 20 BETWEEN DR 2 AND DR 3 CRAZING REPLACE</t>
  </si>
  <si>
    <t>VBL5421</t>
  </si>
  <si>
    <t>WNG-  RHW FLAPERON I/B HINGE AFTER FAIRING SEAL FOUND TORN TORN REPLACE</t>
  </si>
  <si>
    <t>VBL5439</t>
  </si>
  <si>
    <t>WNG-  RHW FLAPERON LIP DOORS O/B SEAL FOUND TORN TORN REPLACE</t>
  </si>
  <si>
    <t>VBL5447</t>
  </si>
  <si>
    <t>CAB-  CABIN PAX WINDOW OUTER PANE FND CRAZING AT R H NO.1 TO 4 6 TO 13 15 17 18 AND 20 BETWEEN DR 2 AND DR 3 CRAZING REPLACE</t>
  </si>
  <si>
    <t>VBL5454</t>
  </si>
  <si>
    <t>WNG-  LHW L/E #7 SLAT I/B (2EA) SEAL FOUND TORN TORN REPLACE</t>
  </si>
  <si>
    <t>VBL5462</t>
  </si>
  <si>
    <t>WNG-  LHW #3 FIXED FAIRING FOUND EROSION EROSION REPAIR</t>
  </si>
  <si>
    <t>VBL5470</t>
  </si>
  <si>
    <t>LWR-  BULK CARGO DOOR EXTERNAL SKIN FOUND EXISTING DENT MARKING AT S32-S33 STA 1900 DENT CONFIRM</t>
  </si>
  <si>
    <t>VBL5488</t>
  </si>
  <si>
    <t>CAB-  CABIN D ZONE OVERHEAD BIN EDGE TRIM FND DETACHED AT 66A. DETACHED REPLACE</t>
  </si>
  <si>
    <t>VBL5496</t>
  </si>
  <si>
    <t>WNG-  RHW #6 FIXED FAIRING FOUND EROSION EROSION REPAIR</t>
  </si>
  <si>
    <t>VBL5504</t>
  </si>
  <si>
    <t>LDG-  LH MLG DOOR RELEASE/SAFETY VALVE FOUND HYD STAIN. STAIN RECTIFY</t>
  </si>
  <si>
    <t>VBL5512</t>
  </si>
  <si>
    <t>CAB-  CABIN D ZONE PAX WINDOW BLIND FND LWR SEAL MISSING AT 69A 70K . MISSING INSTALL</t>
  </si>
  <si>
    <t>VBL5520</t>
  </si>
  <si>
    <t>CAB-  G2 GLY TURN RETURNER FND LOOSEN BETWEEN 216 AND 217 LOOSEN INSTALL</t>
  </si>
  <si>
    <t>VBL5538</t>
  </si>
  <si>
    <t>2100</t>
  </si>
  <si>
    <t>FUS-  LH PACK RAM AIR INLET DUCT HEADER ACC PANEL BONDING JUMPER FOUND BROKEN. BROKEN REPLACE</t>
  </si>
  <si>
    <t>VBL5546</t>
  </si>
  <si>
    <t>CAB-  CABIN C ZONE PAX WINDOW BLIND FND LWR SEAL MISSING AT 45K . MISSING INSTALL</t>
  </si>
  <si>
    <t>VBL5553</t>
  </si>
  <si>
    <t>CAB-  G2 GLY 214 COMP DOOR SEAL FND WORN WORN REPLACE</t>
  </si>
  <si>
    <t>VBL5561</t>
  </si>
  <si>
    <t>FUS-  RH PACK RAM AIR INLET DUCT HEADER ACC PANEL BONDING JUMPER FOUND BROKEN. BROKEN REPLACE</t>
  </si>
  <si>
    <t>VBL5579</t>
  </si>
  <si>
    <t>CAB-  CABIN D ZONE R/H PAX WINDOW REVEAL FND CRACKED AT 59K 62K. CRACKED REPLACE</t>
  </si>
  <si>
    <t>VBL5587</t>
  </si>
  <si>
    <t>CAB-  CABIN G5 AND G6 GLY FND OVEN SCREW WORN. TTL:38EA WORN REPLACE</t>
  </si>
  <si>
    <t>VBL5595</t>
  </si>
  <si>
    <t>CAB-  G2 GLY AFT RH METAL TRIM FND WORN WORN REPLACE</t>
  </si>
  <si>
    <t>VBL5603</t>
  </si>
  <si>
    <t>CAB-  G2 GLY 202 COMP LWR TURN RETURNER FND MALFUNCTION MALFUNCTION ADJUST</t>
  </si>
  <si>
    <t>VBL5611</t>
  </si>
  <si>
    <t>CAB-  G2R GLY R2-22 COMP DOOR SEAL FND WORN WORN REPLACE</t>
  </si>
  <si>
    <t>VBL5629</t>
  </si>
  <si>
    <t>CAB-  G2R GLY R2-03 DOOR INSIDE PAINT PEEL OFF PEEL OFF TOUCH UP PAINT</t>
  </si>
  <si>
    <t>VBL5637</t>
  </si>
  <si>
    <t>CAB-  CAB LAV G K TOILET SHROUD COVER FND DAMPER CORROSION. CORROSION REPLACE</t>
  </si>
  <si>
    <t>VBL5645</t>
  </si>
  <si>
    <t>CAB-  CAB LAV A B C D E F TOILET SHROUD COVER FND DAMPER CORROSION. CORROSION REPLACE</t>
  </si>
  <si>
    <t>VBL5652</t>
  </si>
  <si>
    <t>CAB-  1D SEAT RH SIDE BUMPER LEATHER FND WORN WORN REPLACE</t>
  </si>
  <si>
    <t>VBL5660</t>
  </si>
  <si>
    <t>CAB-  1K SEAT LH SIDE BUMPER LEATHER FND WORN WORN REPLACE</t>
  </si>
  <si>
    <t>VBL5678</t>
  </si>
  <si>
    <t>CAB-  1K SEAT BACKSIDE CTR BUMPER LEATHER FND WORN WORN REPLACE</t>
  </si>
  <si>
    <t>VBL5686</t>
  </si>
  <si>
    <t>CAB-  2K SEAT BACKSIDE CTR BUMPER LEATHER FND WORN WORN REPLACE</t>
  </si>
  <si>
    <t>VBL5694</t>
  </si>
  <si>
    <t>CAB-  2K SEAT LH SIDE BUMPER LEATHER FND WORN WORN REPLACE</t>
  </si>
  <si>
    <t>VBL5702</t>
  </si>
  <si>
    <t>CAB-  2D SEAT RH SIDE BUMPER LEATHER FND WORN WORN REPLACE</t>
  </si>
  <si>
    <t>VBL5710</t>
  </si>
  <si>
    <t>FUS-  FUS BODY FRG SCREWS HEAD FOUND WORN 306 EA. SEIZED REPLACE</t>
  </si>
  <si>
    <t>VBL5728</t>
  </si>
  <si>
    <t>LDG-  LH MLG UPLOCK MECHANISM SPRING AREA ROPE FOUND BROKEN. BROKEN REPLACE</t>
  </si>
  <si>
    <t>VBL5736</t>
  </si>
  <si>
    <t>CAB-  G1 GLY COMP C-103 DOOR SEAL FND WORN WORN REPLACE</t>
  </si>
  <si>
    <t>VBL5744</t>
  </si>
  <si>
    <t>CAB-  G1 GLY COMP C-103 UPPER STOWAGE TRACK FND STIFF STIFF ADJUST</t>
  </si>
  <si>
    <t>VBL5751</t>
  </si>
  <si>
    <t>CAB-  G1 GLY COMP C-103 UPPER STOWAGE DOOR TRIM FND WORN WORN REPLACE</t>
  </si>
  <si>
    <t>VBL5769</t>
  </si>
  <si>
    <t>CAB-  G1 GLY PLACARD FND WORN WORN REPLACE</t>
  </si>
  <si>
    <t>VBL5777</t>
  </si>
  <si>
    <t>CAB-  VCC LWR COMP V01 BOTH LATCH BUMPER FND MISSING MISSING INSTALL</t>
  </si>
  <si>
    <t>VBL5785</t>
  </si>
  <si>
    <t>ENG-  AS PER ENGINE(S/N: 907835) COMPONENT CARRY FORWARD SHEET ITEM 1: PLEASE CARRY OUT CRANK COVER LEAK CHECK.  RECTIFY</t>
  </si>
  <si>
    <t>Mhr refer to VB06783</t>
  </si>
  <si>
    <t>VBL5793</t>
  </si>
  <si>
    <t>CAB-  FWD CREW REST LH FWD UPPER CORNER LOOSEN LOOSEN REINSTALL</t>
  </si>
  <si>
    <t>VBL5801</t>
  </si>
  <si>
    <t>ENG-  AS PER ENGINE(S/N: 907835) COMPONENT CARRY FORWARD SHEET ITEM 2: PERFORM ENGINE TEST NO.17 - ENGINE IGNITION SYSTEM TEST (MAT INTIATED TEST) REFER B777 AMM 71-00-00-700-816-H01. UPPER, (SYSTEM 1) DISTURBED.  RECTIFY</t>
  </si>
  <si>
    <t>VBL5819</t>
  </si>
  <si>
    <t xml:space="preserve">ENG-  AS PER ENGINE(S/N: 907835) COMPONENT CARRY FORWARD SHEET ITEM 3: LM PML CX2439-220620-0040 CF ITEM 1: PRESERVATION FOR NOT MORE THAN TWO YEARS HAS BEEN CARRIED OUT. PLEASE CARRY OUT DE-PRESERVATION WHEN INSTALLED TO AIRCRAFT.  </t>
  </si>
  <si>
    <t>VBL5827</t>
  </si>
  <si>
    <t>WNG-  LHW #1~#5 SLAT LOWER SKIRT PANEL FOUND PAINT IRREGULARITY IRREGULARTY RECTIFY</t>
  </si>
  <si>
    <t>Mhr refer to VBL5850</t>
  </si>
  <si>
    <t>VBL5835</t>
  </si>
  <si>
    <t>CAB-  CAB L5 PAX DOOR AFT GIRT BAR VIEW WINDOW FND BROKEN. BROKEN REPLACE</t>
  </si>
  <si>
    <t>VBL5843</t>
  </si>
  <si>
    <t xml:space="preserve">ENG-  AS PER ENGINE(S/N: 907835) COMPONENT CARRY FORWARD SHEET ITEM 4: LM PML CX2439-220620-0040 CF ITEM 2: SUPPLY AND INSTALL IDG ASSY AND ITS ACCESSORIES.  </t>
  </si>
  <si>
    <t>VBL5850</t>
  </si>
  <si>
    <t>VBL5868</t>
  </si>
  <si>
    <t>CAB-  LAV C SOAP HOLDER FND WORN WORN REPLACE</t>
  </si>
  <si>
    <t>VBL5876</t>
  </si>
  <si>
    <t>CAB-  CAB L5 PAX DOOR SLIDE UPPER HANDLE CLIP FND BROKEN. BROKEN REPLACE</t>
  </si>
  <si>
    <t>VBL5884</t>
  </si>
  <si>
    <t>WNG-  RHW SLAT#10 ~#14 SLAT LOWER SKIRT PANEL FOUND PAINT IRREGULARITY IRREGULARTY RECTIFY</t>
  </si>
  <si>
    <t>VBL5892</t>
  </si>
  <si>
    <t>CAB-  LAV C TOILET BOWL FND LEAKING LEAKING REPLACE</t>
  </si>
  <si>
    <t>VBL5900</t>
  </si>
  <si>
    <t>WNG-  LHW #7 SLAT LOWER SKIRT PANEL FOUND PAINT IRREGULARITY IRREGULARTY RECTIFY</t>
  </si>
  <si>
    <t>VBL5918</t>
  </si>
  <si>
    <t xml:space="preserve">ENG-  AS PER ENGINE(S/N: 907835) COMPONENT CARRY FORWARD SHEET ITEM 5: LM PML CX2439-220620-0040 CF ITEM 3: SUPPLY AND INSTALL THE BLEED AIR DEFLECTOR PANELS AND BLANK OFF PANELS WITH SCREWS AT THE FAN HUB FRAME IA W AMM 71-00-04.  </t>
  </si>
  <si>
    <t>VBL5926</t>
  </si>
  <si>
    <t>CAB-  CAB L5 PAX DOOR AFT STOP FITTING FND PAINTING CHIPPED. PAINT CHIP TOUCH UP PAINT</t>
  </si>
  <si>
    <t>VBL5934</t>
  </si>
  <si>
    <t>CAB-  G2 GLY LH FWD BUMPER FND WORN WORN REPLACE</t>
  </si>
  <si>
    <t>VBL5942</t>
  </si>
  <si>
    <t>WNG-  RGW #8 SLAT LOWER SKIRT PANEL FOUND PAINT IRREGULARITY IRREGULARTY RECTIFY</t>
  </si>
  <si>
    <t>VBL5959</t>
  </si>
  <si>
    <t xml:space="preserve">ENG-  AS PER ENGINE(S/N: 907835) COMPONENT CARRY FORWARD SHEET ITEM 6: LM PML CX2439-220620-0040 CF ITEM 4: SUPPLY AND INSTALL L/H AND R/H SHIELD BRACKET (P/N: 1843M35G01) IA W AMM 71-00-04.  </t>
  </si>
  <si>
    <t>VBL5967</t>
  </si>
  <si>
    <t>CAB-  LAV D SOAP HOLDER FND WORN WORN REPLACE</t>
  </si>
  <si>
    <t>VBL5975</t>
  </si>
  <si>
    <t>CAB-  G2 GLY RH CTR BUMPER FND LOOSE LOOSEN REINSTALL</t>
  </si>
  <si>
    <t>VBL5983</t>
  </si>
  <si>
    <t xml:space="preserve">ENG-  AS PER ENGINE(S/N: 907835) COMPONENT CARRY FORWARD SHEET ITEM 7: LM PML CX2439-220620-0040 CF ITEM 6: RE-INSTALL OGV FAIRING (LOOSE ITEMS) ADJACENT TO UPPER BIFURCATION.  </t>
  </si>
  <si>
    <t>VBL5991</t>
  </si>
  <si>
    <t>2760</t>
  </si>
  <si>
    <t>WNG-  RHW #9 SPOILER T/E LOWER STRIP FOUND MISSING MISSING REPLACE</t>
  </si>
  <si>
    <t>VBL6007</t>
  </si>
  <si>
    <t xml:space="preserve">ENG-  AS PER ENGINE(S/N: 907835) COMPONENT CARRY FORWARD SHEET ITEM 8: LM PML CX2439-220620-0040 CF ITEM 7: LEAK CHECK OF ANTI-ICING DUCT IN UPPER BIFURCATION AND AFT FAN CASE AREA.  </t>
  </si>
  <si>
    <t>VBL6015</t>
  </si>
  <si>
    <t>CAB-  CAB L4 PAX DOOR SLIDE PRESSURE VIEW WINDOW FND CRACKED ON THE BUSTLE. CRACKED REPLACE</t>
  </si>
  <si>
    <t>VBL6023</t>
  </si>
  <si>
    <t>CAB-  CAB L4 PAX DOOR AFT STOP FITTING FND PAINTING CHIPPED. PAINT CHIP TOUCH UP PAINT</t>
  </si>
  <si>
    <t>VBL6031</t>
  </si>
  <si>
    <t>2710</t>
  </si>
  <si>
    <t>WNG-  RHW FLAPERON LIP DOORS O/B JUMPING FOUND BROKEN BROKEN REPLACE</t>
  </si>
  <si>
    <t>VBL6049</t>
  </si>
  <si>
    <t xml:space="preserve">ENG-  AS PER ENGINE(S/N: 907835) COMPONENT CARRY FORWARD SHEET ITEM 9: LM PML CX2439-220620-0040 CF ITEM 8: SUPPLY AND INSTALL 16 BOLTS (P/N: J646P13A) IN THE COWL SUPPORT IAW SUBTASK 71-00-02-020-029-H00.  </t>
  </si>
  <si>
    <t>VBL6056</t>
  </si>
  <si>
    <t xml:space="preserve">ENG-  AS PER ENGINE(S/N: 907835) COMPONENT CARRY FORWARD SHEET ITEM 10: LM PML CX2439-220620-0040 CF ITEM 9: SUPPLY AND INSTALL STARTER (P/N: 3505830-13) IAW AMM 80-11-01.  </t>
  </si>
  <si>
    <t>VBL6064</t>
  </si>
  <si>
    <t xml:space="preserve">ENG-  AS PER ENGINE(S/N: 907835) COMPONENT CARRY FORWARD SHEET ITEM 11: LM PML CX2439-220620-0040 CF ITEM 10: RE-INSTALL STARTER VALVE (LOOSE ITEM) IAW AMM 80-11-02.  </t>
  </si>
  <si>
    <t>VBL6072</t>
  </si>
  <si>
    <t>CAB-  G2 GLY 201 COMP DOOR UPPER BUMPER FND WORN WORN REPLACE</t>
  </si>
  <si>
    <t>VBL6080</t>
  </si>
  <si>
    <t>CAB-  G2 GLY 202 COMP DOOR HINGE FND WORN AT UPPER CORNER WORN REPLACE</t>
  </si>
  <si>
    <t>VBL6098</t>
  </si>
  <si>
    <t>5708</t>
  </si>
  <si>
    <t>WNG-  RHW O/B FLAP MOST I/B T/E FIXED PANEL LOWER SEAL FOUND TORN TORN REPLACE</t>
  </si>
  <si>
    <t>VBL6106</t>
  </si>
  <si>
    <t>CAB-  G2 GLY PLACARD FND WORN WORN REPLACE</t>
  </si>
  <si>
    <t>VBL6114</t>
  </si>
  <si>
    <t xml:space="preserve">ENG-  AS PER ENGINE(S/N: 907835) COMPONENT CARRY FORWARD SHEET ITEM 12: PROJECT ID: EWS001473 CF ITEM 1: FOUND HPT STG 2 BORO PLUG TENSION SPRING MISSING. PLEASE REPLACE THE BORO PLUG P/N 1710M40G02 AS PER AMM TASK 72-00-00-290-805-H01.  </t>
  </si>
  <si>
    <t>VBL6122</t>
  </si>
  <si>
    <t>WNG-  LHW FLAPERON LIP DOORS O/B SEAL FOUND TORN TORN REPLACE</t>
  </si>
  <si>
    <t>VBL6130</t>
  </si>
  <si>
    <t xml:space="preserve">ENG-  AS PER ENGINE(S/N: 907835) COMPONENT CARRY FORWARD SHEET ITEM 13: PROJECT ID: EWS001473 CF ITEM 2: PLEASE CARRY OUT CRANK COVER (AIPC 72 -64-01-02 ITEM 140 P/N 1763M22G01) LEAK CHECK.  </t>
  </si>
  <si>
    <t>VBL6148</t>
  </si>
  <si>
    <t xml:space="preserve">ENG-  AS PER ENGINE(S/N: 907835) COMPONENT CARRY FORWARD SHEET ITEM 14: PLEASE SUPPLY AND INSTALL FSM AND ALL QEC ITEMS AS PER PPBU.  </t>
  </si>
  <si>
    <t>VBL6155</t>
  </si>
  <si>
    <t>WNG-  RHW #6 AFTER FAIRING O/B &amp; AFT FLAP PAINT CHIPPED PAINT CHIP TOUCH UP PAINT</t>
  </si>
  <si>
    <t>VBL6163</t>
  </si>
  <si>
    <t>LDG-  RH MLG W/W DOOR AREA 1EA TIRE PRESSURE DECAL MISSING. MISSING REPLACE</t>
  </si>
  <si>
    <t>VBL6171</t>
  </si>
  <si>
    <t>CAB-  G2R R2-23 COMP DOOR LATCH THRESHOLD FND MISSING MISSING INSTALL</t>
  </si>
  <si>
    <t>VBL6189</t>
  </si>
  <si>
    <t>WNG-  RHW T/E ACCESS PANEL 661 KB LB QB FB SCREW HEAD FOUND WORN WORN REPLACE</t>
  </si>
  <si>
    <t>VBL6197</t>
  </si>
  <si>
    <t>CAB-  CAB L1 PAX DOOR EXTERNAL SKIN LOWER EDGE FND PAINTING CHIPPED. PAINT CHIP TOUCH UP PAINT</t>
  </si>
  <si>
    <t>VBL6205</t>
  </si>
  <si>
    <t>CAB-  CAB R2 PAX DOOR EXTERNAL SKIN LOWER EDGE FND PAINTING CHIPPED. PAINT CHIP TOUCH UP PAINT</t>
  </si>
  <si>
    <t>VBL6213</t>
  </si>
  <si>
    <t>CAB-  CAB R1 PAX DOOR EXTERNAL SKIN LOWER EDGE FND PAINTING CHIPPED. PAINT CHIP TOUCH UP PAINT</t>
  </si>
  <si>
    <t>VBL6221</t>
  </si>
  <si>
    <t>WNG-  RHW L/E ACCESS PANEL 621AHB HB GB QB SB UB ANCHOR NUT FOUND WORN(15EA) WORN REPLACE</t>
  </si>
  <si>
    <t>VBL6239</t>
  </si>
  <si>
    <t>WNG-  RHW L/E ACCESS PANEL 521AHB HB GB QB SB UB WB NB SCREW FOUND WORN WORN REPLACE</t>
  </si>
  <si>
    <t>VBL6247</t>
  </si>
  <si>
    <t>WNG-  PERFORM LHW T/E REAR SPAR CIC AFTER CLEANING CIC APPLY CIC APPLY</t>
  </si>
  <si>
    <t>VBL6254</t>
  </si>
  <si>
    <t>WNG-  PERFORM RHW T/E REAR SPAR CIC AFTER CLEANING CIC APPLY CIC APPLY</t>
  </si>
  <si>
    <t>VBL6262</t>
  </si>
  <si>
    <t>CAB-  CAB L1 R2 PAX DOOR STOP FITTING BRACK HEAT SHRINK TUE FND MISSING. MISSING INSTALL</t>
  </si>
  <si>
    <t>VBL6270</t>
  </si>
  <si>
    <t>2900</t>
  </si>
  <si>
    <t>FUS-  ADP C1 FILTER MODULE DIFFERENTIAL INDICATOR COVERS FOUND MISSING 2EA. MISSING REPLACE</t>
  </si>
  <si>
    <t>VBL6288</t>
  </si>
  <si>
    <t>LWR-  AFT CGO COMPT L/H STA 1727 SIDE GUIDE RAIL PLATE FOUND CRACKED. CRACKED REPLACE</t>
  </si>
  <si>
    <t>VBL6296</t>
  </si>
  <si>
    <t>FUS-  RH OVER WING TO BODY FRG AREA SKIN FOUND DIRTY. DIRTY CLEAN</t>
  </si>
  <si>
    <t>VBL6304</t>
  </si>
  <si>
    <t>FUS-  LH OVER WING TO BODY FRG AREA SKIN FOUND DIRTY. DIRTY CLEAN</t>
  </si>
  <si>
    <t>VBL6312</t>
  </si>
  <si>
    <t>FUS-  FUS BODY FRG 197DL 198DR 195EL196ER ACC DOOR INNER SURFACE FOUND DIRTY. DIRTY CLEAN</t>
  </si>
  <si>
    <t>VBL6320</t>
  </si>
  <si>
    <t>55</t>
  </si>
  <si>
    <t>EMP-  V/STAB PNL 322FL 1EA ANCHOR NUT FND DAMAGED. DAMAGE REPLACE</t>
  </si>
  <si>
    <t>VBL6338</t>
  </si>
  <si>
    <t>CAB-  CAB - A TOILET DOOR CUTOUT FWD TEDLAR FOUND SCRATCHED SCRATCHED REPLACE</t>
  </si>
  <si>
    <t>VBL6346</t>
  </si>
  <si>
    <t>EMP-  V/STAB T/E PNL 324KAL UPPER SEAL LOCK WIRE FND BROKEN BROKEN REINSTALL</t>
  </si>
  <si>
    <t>VBL6353</t>
  </si>
  <si>
    <t>CAB-  CAB L5 PAX DOOR SLIDE PRESSURE VIEW WINDOW FND CRACKED ON THE BUSTLE. CRACKED REPLACE</t>
  </si>
  <si>
    <t>VBL6361</t>
  </si>
  <si>
    <t>CAB-  DOOR 3 RH FWD CLOSET AFT TRIM FND DETACHED DETACHED REBOND</t>
  </si>
  <si>
    <t>VBL6379</t>
  </si>
  <si>
    <t>CAB-  DOOR 3 RH FWD CLOSET AFT TRIM SEAL FND DETACHED DETACHED REBOND</t>
  </si>
  <si>
    <t>VBL6387</t>
  </si>
  <si>
    <t>WNG-  RHW #11 SPOILER LOWER SURFACE T/E STRAP MISSING REPLACE</t>
  </si>
  <si>
    <t>VBL6395</t>
  </si>
  <si>
    <t>CAB-  SEAT 24D RED NOMEX UPPER TRIM FND MISSING MISSING INSTALL</t>
  </si>
  <si>
    <t>VBL6403</t>
  </si>
  <si>
    <t>EMP-  RH H/STAB T/E PNL 9EA ANCHOR NUT FND DAMAGED. DAMAGE REPLACE</t>
  </si>
  <si>
    <t>VBL6411</t>
  </si>
  <si>
    <t>EMP-  LH H/STAB T/E PNL 2EA ANCHOR NUT FND DAMAGED. DAMAGE REPLACE</t>
  </si>
  <si>
    <t>VBL6429</t>
  </si>
  <si>
    <t>EMP-  LH&amp;RH H/STAB T/E PANELS INNER SURFACE FND DIRTY DIRTY CLEAN</t>
  </si>
  <si>
    <t>VBL6437</t>
  </si>
  <si>
    <t>EMP-  LH&amp;RH H/STAB T/E PANELS LWR ANCHOR NUT SUPPORT AND ELEV FWD EDGE FND DIRTY DIRTY CLEAN</t>
  </si>
  <si>
    <t>VBL6445</t>
  </si>
  <si>
    <t>EMP-  LH&amp;RH H/STAB T/E UPPER PANELS GAP SEALANT FND IN POOR CONDITION DAMAGE REAPPLY</t>
  </si>
  <si>
    <t>VBL6452</t>
  </si>
  <si>
    <t>EMP-  RH H/STAB T/E PANEL 345JB AND 345KB GAP SEALANT FND IN POOR CONDITION DAMAGE REAPPLY</t>
  </si>
  <si>
    <t>VBL6460</t>
  </si>
  <si>
    <t>EMP-  EMP ACCESS PANELS SCREWS HEAD 369EA FND WORN WORN REPLACE</t>
  </si>
  <si>
    <t>VBL6478</t>
  </si>
  <si>
    <t>CAB-  POTABLE OXYGEN CYLINDER FOUND CYLINDER WHITE TEMPER SEALS POOR CONDITION. MISSING REINSTALL</t>
  </si>
  <si>
    <t>VBL6486</t>
  </si>
  <si>
    <t>F/T-  LHW FUEL TANK ACCESS DOORS 533BB RING FOUND DETACHED DETACHED RECTIFY</t>
  </si>
  <si>
    <t>VBL6494</t>
  </si>
  <si>
    <t>7200</t>
  </si>
  <si>
    <t>ENG-  DURING REMOVE BLANK OFF PANEL FOUND2EA SCREWS HEAD DAMAGED DAMAGE REMOVE</t>
  </si>
  <si>
    <t>VBL6502</t>
  </si>
  <si>
    <t>ENG-  DURING REMOVE BLANK OFF PANEL FOUND2EA SCREWS HEAD DAMAGED DAMAGE REPLACE</t>
  </si>
  <si>
    <t>VBL6510</t>
  </si>
  <si>
    <t>CAB-  LAV E FAUCET FND LEAKING LEAKING REPLACE</t>
  </si>
  <si>
    <t>VBL6528</t>
  </si>
  <si>
    <t>CAB-  G2R GLY R2-02 DOOR UPPER RETURNER FND STIFF STIFF ADJUST</t>
  </si>
  <si>
    <t>VBL6536</t>
  </si>
  <si>
    <t>CAB-  G1 GLY LWR CEILING LANYARD FND WORN WORN REPLACE</t>
  </si>
  <si>
    <t>VBL6544</t>
  </si>
  <si>
    <t>WNG-  WING LE ACCESS PNLS 621 EB TB JB PB AHB YB WB RB GB AND 621AAB FOUND EXTERNAL SURFACE PAINT IRREGULARITY PAINT IRREGULATRY REPAIR</t>
  </si>
  <si>
    <t>VBL6551</t>
  </si>
  <si>
    <t>WNG-  WING LE ACCESS PNLS 521 JB GB AAB TB MB RB WB FOUND EXTERNAL SURFACE PAINT IRREGULARITY PAINT IRREGULATRY REPAIR</t>
  </si>
  <si>
    <t>VBL6569</t>
  </si>
  <si>
    <t>ENG-  NO.2 ENG BOTH FAN COWL HOIST POINT TOTAL 3EA BLANK PLUG FOUND WORN. WORN REPLACE</t>
  </si>
  <si>
    <t>VBL6577</t>
  </si>
  <si>
    <t>24</t>
  </si>
  <si>
    <t>ENG-  NO.2 ENG BUG OIL FILL HOSE 1EA CLIP FOUND MISSING. MISSING REINSTALL</t>
  </si>
  <si>
    <t>VBL6585</t>
  </si>
  <si>
    <t>CAB-  2A SEAT LH SIDE BUMPER LEATHER FND WORN WORN REPLACE</t>
  </si>
  <si>
    <t>VBL6593</t>
  </si>
  <si>
    <t>WNG-  WING LE ACCESS PNLS 611NB CB AND 611MB FOUND EXTERNAL SURFACE PAINT IRREGULARITY PAINT IRREGULATRY REPAIR</t>
  </si>
  <si>
    <t>VBL6601</t>
  </si>
  <si>
    <t>WNG-  WING LE ACCESS PNLS 511MB FOUND EXTERNAL SURFACE PAINT IRREGULARITY PAINT IRREGULATRY REPAIR</t>
  </si>
  <si>
    <t>VBL6619</t>
  </si>
  <si>
    <t>CAB-  G1 OVEN 1 LWR INSERT FITTING FND WORN WORN REPLACE</t>
  </si>
  <si>
    <t>VBL6627</t>
  </si>
  <si>
    <t>LWR-  FWD CARGO COMPARTMENT BILGE STA755 FOUND MARKER BEACON COAXIAL CABLE RECEPTACLE D05410J DAMAGED. TORN REPLACE</t>
  </si>
  <si>
    <t>VBL6635</t>
  </si>
  <si>
    <t>ENG-  NO.1 PYLON UPPER ACCESS PANEL 5EA ANCHOR NUT FOUND BROKEN. SEIZED REPLACE</t>
  </si>
  <si>
    <t>VBL6643</t>
  </si>
  <si>
    <t>WNG-  RHW T/E ACCESS PANEL 652DB ANCHOR NUT(2EEA FOUND WORN WORN REPLACE</t>
  </si>
  <si>
    <t>VBL6650</t>
  </si>
  <si>
    <t>CAB-  CAB LAV M TOILET SHROUD HINGE BASE FND ANCHOR NUT BRIKEN. TTL 2EA BROKEN REPLACE</t>
  </si>
  <si>
    <t>VBL6668</t>
  </si>
  <si>
    <t>FUS-  FUS AFT KEEL BEAM AREA SUPPORT LOWER SURFACE FOUND DIRTY. DIRTY CLEAN</t>
  </si>
  <si>
    <t>VBL6676</t>
  </si>
  <si>
    <t>WNG-  RHW FLAPERON FAIRING 675AB (5EA) SCREW FOUND SEIZED SEIZED REMOVE</t>
  </si>
  <si>
    <t>VBL6684</t>
  </si>
  <si>
    <t>WNG-  RHW FLAPERON FAIRING 675AB AFTER SEAL FOUND TORN SEIZED REMOVE</t>
  </si>
  <si>
    <t>VBL6692</t>
  </si>
  <si>
    <t>WNG-  RHW FLAPERON FAIRING 675AB ANCHOR NUT5EA FOUND WORN WORN REMOVE</t>
  </si>
  <si>
    <t>VBL6700</t>
  </si>
  <si>
    <t>CAB-  THE AFT FLOOR PROXIMITY EXIT SIGNS OF RH DR#2 AND LH DR#4 WERE DAMAGED. PN:702409-1131. DAMAGE REPLACE</t>
  </si>
  <si>
    <t>VBL6718</t>
  </si>
  <si>
    <t>CAB-  CABIN G1 GLY FLOOR SEALANT FND TORN. TORN REPAIR</t>
  </si>
  <si>
    <t>VBL6726</t>
  </si>
  <si>
    <t>CAB-  CABIN G2 GLY FLOOR MAT SEALANT FND TORN. TORN REPAIR</t>
  </si>
  <si>
    <t>VBL6734</t>
  </si>
  <si>
    <t>CAB-  CABIN G3 GLY FLOOR MAT SEALANT FND TORN. TORN REPAIR</t>
  </si>
  <si>
    <t>VBL6742</t>
  </si>
  <si>
    <t>CAB-  CABIN G4 G4L G4R GLY FLOOR MAT SEALANT FND TORN. TORN REPAIR</t>
  </si>
  <si>
    <t>VBL6759</t>
  </si>
  <si>
    <t>FUS-  THE NO.3 SLIDE/OVERWING LIGHT OF RH DR#3 WAS INOP. INOPERATION REPLACE</t>
  </si>
  <si>
    <t>VBL6767</t>
  </si>
  <si>
    <t>CAB-  CABIN G5 GLY FLOOR MAT SEALANT FND TORN. TORN REPAIR</t>
  </si>
  <si>
    <t>VBL6775</t>
  </si>
  <si>
    <t>CAB-  CABIN G6 GLY FLOOR MAT SEALANT FND TORN. TORN REPAIR</t>
  </si>
  <si>
    <t>VBL6783</t>
  </si>
  <si>
    <t>CAB-  CABIN G7 GLY FLOOR MAT SEALANT FND TORN. TORN REPAIR</t>
  </si>
  <si>
    <t>VBL6791</t>
  </si>
  <si>
    <t>CAB-  CABIN G1 GLY WORK DECK EDGE SEALANT FND TORN. TORN REPAIR</t>
  </si>
  <si>
    <t>VBL6809</t>
  </si>
  <si>
    <t>CAB-  CABIN G2 GLY WORK DECK EDGE SEALANT FND TORN. TORN REPAIR</t>
  </si>
  <si>
    <t>VBL6817</t>
  </si>
  <si>
    <t>CAB-  CABIN G3 GLY WORK DECK EDGE SEALANT FND TORN. TORN REPAIR</t>
  </si>
  <si>
    <t>VBL6825</t>
  </si>
  <si>
    <t>CAB-  CABIN G4 G4L G4R GLY WORK DECK EDGE SEALANT FND TORN. TORN REPAIR</t>
  </si>
  <si>
    <t>VBL6833</t>
  </si>
  <si>
    <t>CAB-  CABIN G5 GLY WORK DECK EDGE SEALANT FND TORN. TORN REPAIR</t>
  </si>
  <si>
    <t>VBL6841</t>
  </si>
  <si>
    <t>WNG-  LHW FLAPERON O/B FAIRING575AB AFTER SEAL FOUND TORN TORN REPLACE</t>
  </si>
  <si>
    <t>VBL6858</t>
  </si>
  <si>
    <t>CAB-  CABIN G6 GLY WORK DECK EDGE SEALANT FND TORN. TORN REPAIR</t>
  </si>
  <si>
    <t>VBL6866</t>
  </si>
  <si>
    <t>CAB-  CABIN G7 GLY WORK DECK EDGE SEALANT FND TORN. TORN REPAIR</t>
  </si>
  <si>
    <t>VBL6874</t>
  </si>
  <si>
    <t>CAB-  EY SEAT RECLINE BUTTON FOUND BROKEN AT:68G BROKEN REPLACE</t>
  </si>
  <si>
    <t>VBL6882</t>
  </si>
  <si>
    <t>ENG-  NO.2 PYLON T/E FAIRING 3EA HI-LOCK FOUND WORN. WORN REPLACE</t>
  </si>
  <si>
    <t>VBL6890</t>
  </si>
  <si>
    <t>FUS-  FUS FWD BODY FRG 191GL 191KL 191NL 191LL 191HL 192NR 192KR 192GR 192LR FWD EDGE FOUND IRREGULARITY. IRREGULARITY REPAIR</t>
  </si>
  <si>
    <t>VBL6908</t>
  </si>
  <si>
    <t>CAB-  THE IN USE LIGHT OF 20D / 24A /24D / 21K WERE INOP. INOPERATION REPLACE</t>
  </si>
  <si>
    <t>VBL6916</t>
  </si>
  <si>
    <t>CAB-  THE 26G PC OUT INDICATING 'RED' . INOPERATION REPLACE</t>
  </si>
  <si>
    <t>VBL6924</t>
  </si>
  <si>
    <t>CAB-  THE 11A &amp; 21A PAX SEAT CRADLE CABLE DAMAGED. DAMAGE REPLACE</t>
  </si>
  <si>
    <t>VBL6932</t>
  </si>
  <si>
    <t>CAB-  THE 32G PAX SEAT CRADLE CABLE CAN NOT LOCK DURING PULL OUT. NOT PULL OUT REPLACE</t>
  </si>
  <si>
    <t>VBL6940</t>
  </si>
  <si>
    <t>CAB-  THE READING LIGHT OF 44B / 71D WERE INOP. INOPERATION REPLACE</t>
  </si>
  <si>
    <t>VBL6957</t>
  </si>
  <si>
    <t>CAB-  THE 63HK CALL LIGHT LENS MISSING. MISSING INSTALL</t>
  </si>
  <si>
    <t>VBL6965</t>
  </si>
  <si>
    <t>CAB-  THE 60D &amp;41G PAX SEAT EMERGENCY LIGHT LENS WAS MISSING. MISSING INSTALL</t>
  </si>
  <si>
    <t>VBL6973</t>
  </si>
  <si>
    <t>EMP-  H/STAB TORSION BOX COMPT LWR SURFACE FND DIRTY DIRTY CLEAN</t>
  </si>
  <si>
    <t>VBL6981</t>
  </si>
  <si>
    <t>CAB-  CABIN AFT OFAR FND SPLICE BETWEEN THE ATTENDANT REST MISSING. TTL: 5EA MISSING INSTALL</t>
  </si>
  <si>
    <t>VBL6999</t>
  </si>
  <si>
    <t>LDG-  EXISTING FAULT MSG: 32-54377, TIRE PRESSURE SENSOR 14 HAS LOSS OF REDUNDANT DATA. MALFUNCTION REPLACE</t>
  </si>
  <si>
    <t>VBL7005</t>
  </si>
  <si>
    <t>WNG-  LHW #1 FIXED FAIRING FWD CUTOUT FOUND EROSION EROSION REPAIR</t>
  </si>
  <si>
    <t>VBL7013</t>
  </si>
  <si>
    <t>CAB-  AS PER CANNIBALIZATION FORM NO VB003  ITEM 1: PLS REMOVE SLIDE P/N: 62771-127 S/N:2980 QTY:1EA  LOCATION:L1 DOOR  SERVICE TO B-KQK.  REPLACE  RECTIFY</t>
  </si>
  <si>
    <t>VBL7021</t>
  </si>
  <si>
    <t>5100</t>
  </si>
  <si>
    <t>LWR-  FWD CARGO COMPARTMENT BILGE AREA RIVET HEAD PRIMER FOUND PEEL OFF PEEL OFF TOUCH UP</t>
  </si>
  <si>
    <t>VBL7039</t>
  </si>
  <si>
    <t>LWR-  AFT CARGO COMPARTMENT BILGE AREA RIVET HEAD PRIMER FOUND PEEL OFF PEEL OFF TOUCH UP</t>
  </si>
  <si>
    <t>VBL7047</t>
  </si>
  <si>
    <t>CAB-  THE USB PORT OF 22D / 26K / 17G WERE INOP. INOPERATION REPLACE</t>
  </si>
  <si>
    <t>VBL7054</t>
  </si>
  <si>
    <t>CAB-  THE AFT EXIT SIGN OF LH DR#5 WAS DAMAGED DAMAGE REPLACE</t>
  </si>
  <si>
    <t>VBL7062</t>
  </si>
  <si>
    <t>CAB-  EY PAX SEAT HEADREST PIN FOUND BROKEN AT:41C BROKEN REPLACE</t>
  </si>
  <si>
    <t>VBL7070</t>
  </si>
  <si>
    <t>CAB-  B/C SEAT RECLINE LATCH FOUND DAMAGED AT :18D DAMAGE REPLACE</t>
  </si>
  <si>
    <t>VBL7088</t>
  </si>
  <si>
    <t>CAB-  COCKPIT FLOOR PANEL FOUND RESIDUAL TAPE RESIDUAL  TAPE CLEAN</t>
  </si>
  <si>
    <t>VBL7096</t>
  </si>
  <si>
    <t>ENG-  NO.2 ENG RH FAN CASE 3:00 POSITION TR HOLD OPEN ROD SUPPORT FITTING FOUND CRACK. CRACKED REPLACE</t>
  </si>
  <si>
    <t>VBL7104</t>
  </si>
  <si>
    <t>CAB-  CABIN L/H REMOVAL SIDE WALL REVEAL FND DIRTY. DIRTY CLEAN</t>
  </si>
  <si>
    <t>VBL7112</t>
  </si>
  <si>
    <t>CAB-  CABIN R/H REMOVAL SIDE WALL REVEAL FND DIRTY. DIRTY CLEAN</t>
  </si>
  <si>
    <t>VBL7120</t>
  </si>
  <si>
    <t>CAB-  GAL-6 CHILLER OVERHEAT INDICATOR COME ON. OVERHEAT REPLACE</t>
  </si>
  <si>
    <t>VBL7138</t>
  </si>
  <si>
    <t>CAB-  CABIN L4 PAX DOOR HINGE COVER FND CYLINDER PRESSURE VIEW GLASS MISSING. MISSING INSTALL</t>
  </si>
  <si>
    <t>VBL7146</t>
  </si>
  <si>
    <t>ENG-  ENG2 AT TERMINAL BLOCK TS33001 FOUND 2EA TERMINAL DAMAGED.(T3 &amp; N) DAMAGE REPLACE</t>
  </si>
  <si>
    <t>VBL7153</t>
  </si>
  <si>
    <t>LDG-  NLG ASSY EXTERNAL SURFACE PAINT FOUND CHIPPED. PAINT CHIP TOUCH UP PAINT</t>
  </si>
  <si>
    <t>VBL7161</t>
  </si>
  <si>
    <t>ENG-  NO.2 PYLON HYD BAY ACCESS DOOR 444DL EDGE SEAL FOUND TORN. TORN REPLACE</t>
  </si>
  <si>
    <t>VBL7179</t>
  </si>
  <si>
    <t>CAB-  CABIN AFT ZONE LAV M FND BABY BASSINET STIFF. STIFF ADJUST</t>
  </si>
  <si>
    <t>VBL7187</t>
  </si>
  <si>
    <t>FUS-  RH MLG W/W I/B BULKHEAD LOWER SECTION FOUND PAINT CHIPPED. PAINT CHIP TOUCH UP PAINT</t>
  </si>
  <si>
    <t>VBL7195</t>
  </si>
  <si>
    <t>CAB-  FB2 SEAT BLACK NOMEX FND DIRTY AT 11ADK 12K 16AGK 17DK 18DGK 19DGK DIRTY CLEAN</t>
  </si>
  <si>
    <t>VBL7203</t>
  </si>
  <si>
    <t>CAB-  FB2 SEAT BLACK NOMEX FND DIRTY AT 20DGK 21AG 22A 24AD 25AD DIRTY CLEAN</t>
  </si>
  <si>
    <t>VBL7211</t>
  </si>
  <si>
    <t>CAB-  SEAT 20A BLACK NOMEX FND DIRTY DIRTY REPLACE</t>
  </si>
  <si>
    <t>VBL7229</t>
  </si>
  <si>
    <t>CAB-  CABIN ALL AISLE AREA FLOOR PANEL FOUND RESIDUAL TAPE RESIDUAL  TAPE CLEAN</t>
  </si>
  <si>
    <t>VBL7237</t>
  </si>
  <si>
    <t>WNG-  RHW L/E ACCESS PANEL 621DB EB FB HB JB ABB AFB AHB SCREWS HEAD FOUND WORN WORN REPLACE</t>
  </si>
  <si>
    <t>VBL7245</t>
  </si>
  <si>
    <t>WNG-  RHW T/E ACCESS PANEL 652 DB CB BB SCREWS FOUND WORN WORN REPLACE</t>
  </si>
  <si>
    <t>VBL7252</t>
  </si>
  <si>
    <t>CAB-  THE LOWER CEILING LIGHTS OF G#2 &amp; G#6 WERE INOP. INOPERATION REPLACE</t>
  </si>
  <si>
    <t>VBL7260</t>
  </si>
  <si>
    <t>ENG-  NO.2 ENG BOTH FAN COWL INNER SURFACE FOUND DIRTY. DIRTY CLEAN</t>
  </si>
  <si>
    <t>VBL7278</t>
  </si>
  <si>
    <t>ENG-  NO.1 ENG BOTH FAN COWL INNER SURFACE FOUND DIRTY. DIRTY CLEAN</t>
  </si>
  <si>
    <t>VBL7286</t>
  </si>
  <si>
    <t>CAB-  G-4 &amp; G-5 CHILLER SWITCHS LAMP INOP.PN:387 INOPERATION REPLACE</t>
  </si>
  <si>
    <t>VBL7294</t>
  </si>
  <si>
    <t>ENG-  NO.1 ENG BOTH TR INNER SURFACE FOUND DIRTY. DIRTY CLEAN</t>
  </si>
  <si>
    <t>VBL7302</t>
  </si>
  <si>
    <t>ENG-  NO.2 ENG BOTH TR INNER SURFACE FOUND DIRTY. DIRTY CLEAN</t>
  </si>
  <si>
    <t>VBL7310</t>
  </si>
  <si>
    <t>CAB-  COCKPIT LH COAT STOWAGE FLOOR MOUTED STRAP FND MALFUNCTION MALFUNCTION REPLACE</t>
  </si>
  <si>
    <t>VBL7328</t>
  </si>
  <si>
    <t>CAB-  COCKPIT RH BELOW F/O FLOOR MOUTED STRAP FND MALFUNCTION MALFUNCTION REPLACE</t>
  </si>
  <si>
    <t>VBL7336</t>
  </si>
  <si>
    <t>LDG-  PERFORM THE NLG LUBRICATION AFT CLEAN. FOR MAINT LUBRICATE</t>
  </si>
  <si>
    <t>VBL7344</t>
  </si>
  <si>
    <t>FUS-  EXTERNAL POWER PANEL HINGE FND DEFORMED DEFORMED REPLACE</t>
  </si>
  <si>
    <t>VBL7351</t>
  </si>
  <si>
    <t>LDG-  PERFORM LH MLG LUBRICATION AFT CLEAN. FOR MAINT LUBRICATE</t>
  </si>
  <si>
    <t>VBL7369</t>
  </si>
  <si>
    <t>LDG-  PERFORM RH MLG LUBRICATION AFT CLEAN. FOR MAINT LUBRICATE</t>
  </si>
  <si>
    <t>VBL7377</t>
  </si>
  <si>
    <t>FUS-  EXTERNAL POWER PANEL AFT CUTOUT FND CHAFING CHAFING REPAIR</t>
  </si>
  <si>
    <t>VBL7385</t>
  </si>
  <si>
    <t>CAB-  FB2 SEAT HORIZONTAL BLACK NOMEX BELOW PAX WINDOW FND DISCOLORED AT 19A 22A 23A 12K 19K AND 26K DISCOLORED REPLACE</t>
  </si>
  <si>
    <t>VBL7393</t>
  </si>
  <si>
    <t>CAB-  FB2 SEAT VERTICAL BLACK NOMEX BELOW PAX WINDOW FND DETACHED AT 11A AND 12A DETACHED REBOND</t>
  </si>
  <si>
    <t>VBL7401</t>
  </si>
  <si>
    <t>CAB-  FB2 SEAT VERTICAL BLACK NOMEX BELOW PAX WINDOW FND DETACHED AT 11K AND 12K DETACHED REBOND</t>
  </si>
  <si>
    <t>VBL7419</t>
  </si>
  <si>
    <t>CAB-  FB2 SEAT VERTICAL BLACK NOMEX BELOW PAX WINDOW FND DETACHED AT 16K TO 26K DETACHED REBOND</t>
  </si>
  <si>
    <t>VBL7427</t>
  </si>
  <si>
    <t>CAB-  FB2 SEAT VERTICAL BLACK NOMEX BELOW PAX WINDOW FND DETACHED AT 15A TO 26A DETACHED REBOND</t>
  </si>
  <si>
    <t>VBL7435</t>
  </si>
  <si>
    <t>CAB-  FB2 SEAT CLOSURE NOMEX FND DETACHED AT 15A TO 26A DETACHED REBOND</t>
  </si>
  <si>
    <t>VBL7443</t>
  </si>
  <si>
    <t>CAB-  FB2 SEAT CLOSURE NOMEX FND DETACHED AT 16D TO 26D DETACHED REBOND</t>
  </si>
  <si>
    <t>VBL7450</t>
  </si>
  <si>
    <t>CAB-  FB2 SEAT CLOSURE NOMEX FND DETACHED AT 16G TO 26G DETACHED REBOND</t>
  </si>
  <si>
    <t>VBL7468</t>
  </si>
  <si>
    <t>CAB-  FB2 SEAT CLOSURE NOMEX FND DETACHED AT 16K TO 26K DETACHED REBOND</t>
  </si>
  <si>
    <t>VBL7476</t>
  </si>
  <si>
    <t>CAB-  FB2 SEAT CLOSURE NOMEX FND DETACHED AT 11ADGK TO 12ADGK DETACHED REBOND</t>
  </si>
  <si>
    <t>VBL7484</t>
  </si>
  <si>
    <t>ENG-  NO.2 PYLON HYD BAY FOUND DIRTY. DIRTY CLEAN</t>
  </si>
  <si>
    <t>VBL7492</t>
  </si>
  <si>
    <t>ENG-  NO.1 PYLON HYD BAY FOUND DIRTY. DIRTY CLEAN</t>
  </si>
  <si>
    <t>VBL7500</t>
  </si>
  <si>
    <t>ENG-  NO.1 PYLON HYD BAY ACCESS DOOR 434DR LOWER LATCH HOOK PIN FOUND WORN. WORN REPLACE</t>
  </si>
  <si>
    <t>VBL7518</t>
  </si>
  <si>
    <t>ENG-  NO.1 PYLON HYD BAY CAVITY LEVELING COMPOUND FOUND TORN. TORN APPLY</t>
  </si>
  <si>
    <t>VBL7526</t>
  </si>
  <si>
    <t>ENG-  NO.2 PYLON HYD BAY CAVITY LEVELING COMPOUND FOUND TORN. TORN APPLY</t>
  </si>
  <si>
    <t>VBL7534</t>
  </si>
  <si>
    <t>CAB-  CABIN TORCH FND RESIDUAL TAPE RESIDUAL TAPE CLEAN</t>
  </si>
  <si>
    <t>VBL7542</t>
  </si>
  <si>
    <t>CAB-  CABIN TORCH SEAL FND WORN WORN REPLACE</t>
  </si>
  <si>
    <t>VBL7559</t>
  </si>
  <si>
    <t>CAB-  CABIN LIFE VEST SEAL FND WORN WORN REPLACE</t>
  </si>
  <si>
    <t>VBL7567</t>
  </si>
  <si>
    <t>CAB-  THE 1R RED EMERGENCY LIGHT LENS DAMAGED.PN:81000-60805 DAMAGE REPLACE</t>
  </si>
  <si>
    <t>VBL7575</t>
  </si>
  <si>
    <t>CAB-  THE FWD EMERGENCY LIGHT OF LAV-E CRACKED. PN:81000-44012 CRACKED REPLACE</t>
  </si>
  <si>
    <t>VBL7583</t>
  </si>
  <si>
    <t>CAB-  THE MID EMERGENCY LIGHT OF LH SIDEWALL GAL-2, PN:81000-44012 CRACKED REPLACE</t>
  </si>
  <si>
    <t>VBL7591</t>
  </si>
  <si>
    <t>CAB-  TWO EMERGENCY LIGHTS OF LAV-F LOOSEN. PN:81000-44012 LOOSEN REINSTALL</t>
  </si>
  <si>
    <t>VBL7609</t>
  </si>
  <si>
    <t>CAB-  THREE EMERGENCY LIGHTS OF 30DG PARTITION CRACKED. CRACKED REPLACE</t>
  </si>
  <si>
    <t>VBL7617</t>
  </si>
  <si>
    <t>CAB-  THE FWD EMERGENCY LIGHT OF LH SIDEWALL GAL-4 LOOSEN. LOOSEN REINSTALL</t>
  </si>
  <si>
    <t>VBL7625</t>
  </si>
  <si>
    <t>CAB-  THE AFT EMERGENCY LIGHT OF LH SIDEWALL GAL-5 LOOSEN. LOOSEN REINSTALL</t>
  </si>
  <si>
    <t>VBL7633</t>
  </si>
  <si>
    <t>CAB-  THE FWD EMERGENCY LIGHT OF LAV-K LOOSEN. LOOSEN REINSTALL</t>
  </si>
  <si>
    <t>VBL7641</t>
  </si>
  <si>
    <t>CAB-  THE FWD EMERGENCY LIGHT OF AFT CREW REST STAIR . LOOSEN REINSTALL</t>
  </si>
  <si>
    <t>VBL7658</t>
  </si>
  <si>
    <t>ENG-  NO.2 PYLON HYD BAY ACCESS DOOR 444CL EDGE SEAL FOUND TORN. TORN REPLACE</t>
  </si>
  <si>
    <t>VBL7666</t>
  </si>
  <si>
    <t>CAB-  THE NIGHT LIGHTS ABOVE 72HK,59HK,72AC,59AC,LH DR4,RH LDR3 WERE INOP. INOPERATION REPLACE</t>
  </si>
  <si>
    <t>VBL7674</t>
  </si>
  <si>
    <t>CAB-  THE MASTER AMBER CALL LIGHT ABOVE RH DR 2 WAS INOP. INOPERATION REPLACE</t>
  </si>
  <si>
    <t>VBL7682</t>
  </si>
  <si>
    <t>CAB-  MSG 23-03201. SPEAKER DRIVE MODULE (SDM)1-3 DOES NOT RESPOND. MSG REPLACE</t>
  </si>
  <si>
    <t>VBL7690</t>
  </si>
  <si>
    <t>CAB-  THE 'LAV OCC SIGN ' &amp; ' LAV SIGN ' &amp; 'NO SMOKING SIGN' OF 30DG,39DG,46DG,DR3,60DG,72DG,60DG INOPERATION REPLACE</t>
  </si>
  <si>
    <t>VBL7708</t>
  </si>
  <si>
    <t>FUS-  FUSELAGE SKIN AT STA403-424 S-31L FOUND 1EA LIGHTING STRIKE LIGHTING STRIKE REPAIR</t>
  </si>
  <si>
    <t>VBL7716</t>
  </si>
  <si>
    <t>FUS-  FUSELAGE SKIN RIVET AT STA382 S30L-31L FOUND 1EA LIGHTING STRIKE LIGHTING STRIKE REPAIR</t>
  </si>
  <si>
    <t>VBL7724</t>
  </si>
  <si>
    <t>FUS-  FUSELAGE SKIN AT STA360-382 S31L-32L FOUND 1EA LIGHTING STRIKE LIGHTING STRIKE REPAIR</t>
  </si>
  <si>
    <t>VBL7732</t>
  </si>
  <si>
    <t>FUS-  FUSELAGE SKIN AT STA332.5 S31L-32L FOUND 1EA LIGHTING STRIKE LIGHTING STRIKE REPAIR</t>
  </si>
  <si>
    <t>VBL7740</t>
  </si>
  <si>
    <t>FUS-  FUSELAGE SKIN AT STA276.5-287.5 S31L-32L FOUND 1EA LIGHTING STRIKE LIGHTING STRIKE REPAIR</t>
  </si>
  <si>
    <t>VBL7757</t>
  </si>
  <si>
    <t>FUS-  FUSELAGE SKIN AT STA196.5-204.5 S31L-33L FOUND 1EA LIGHTING STRIKE LIGHTING STRIKE REPAIR</t>
  </si>
  <si>
    <t>VBL7765</t>
  </si>
  <si>
    <t>FUS-  FUSELAGE SKIN AT STA360-382 S42R-43R FOUND 2EA BLEND OUT BLEND OUT REPAIR</t>
  </si>
  <si>
    <t>VBL7773</t>
  </si>
  <si>
    <t>FUS-  FUSELAGE SKIN AT STA825+42 S46R-47R FOUND 1EA BLEND OUT BLEND OUT REPAIR</t>
  </si>
  <si>
    <t>VBL7781</t>
  </si>
  <si>
    <t>FUS-  FUSELAGE SKIN AT STA1580-1601 S34R-35R FOUND 1EA BLEND OUT BLEND OUT REPAIR</t>
  </si>
  <si>
    <t>VBL7799</t>
  </si>
  <si>
    <t>FUS-  FUSELAGE SKIN AT STA1811-1832 S16L-17L FOUND 1EA BLEND OUT BLEND OUT REPAIR</t>
  </si>
  <si>
    <t>VBL7807</t>
  </si>
  <si>
    <t>5400</t>
  </si>
  <si>
    <t>ENG-  NO.1STRUT FIRE WALL BLANKET311W1031-55 FOUND BROKEN BROKEN REPLACE</t>
  </si>
  <si>
    <t>VBL7815</t>
  </si>
  <si>
    <t>FUS-  LWR FUSELAGE DRAIN FITTING AT STA2370-2390 FND 1EA BROKEN BROKEN REPLACE</t>
  </si>
  <si>
    <t>VBL7823</t>
  </si>
  <si>
    <t>FUS-  REF TO DDM LIST ITEM 13 FND 6EA STENCIL FUSE 8 ILLEGIBLE ILLEGIBLE REAPPLY</t>
  </si>
  <si>
    <t>VBL7831</t>
  </si>
  <si>
    <t>CAB-  LAV A TOILET BOWL FND LEAKING LEAKING REPLACE</t>
  </si>
  <si>
    <t>VBL7849</t>
  </si>
  <si>
    <t xml:space="preserve">LDG-  AS PER CANNIBALIZATION FORM VB004: REMOVE SIWTH P/N:211C223-534 ,S/N:K039627A, LOCATION:S32013 SERVICE TO B-KQK.  </t>
  </si>
  <si>
    <t>VBL7856</t>
  </si>
  <si>
    <t xml:space="preserve">LDG-  AS PER CANNIBALIZATION FORM VB004: REMOVE SIWTH P/N:211C223-534 ,S/N:K050781A, LOCATION:S32014 SERVICE TO B-KQK.  </t>
  </si>
  <si>
    <t>VBL7864</t>
  </si>
  <si>
    <t>CAB-  AEO-27641-01 SATLINK MAX SYSTEM INSTALLATION REF DWG172970-STRL-5 SHT16 INSTALL BLANKING PLATE 172970-MFAB-5-102,FOUND THE PLATE TOO SHORT. TAR REPLACE</t>
  </si>
  <si>
    <t>VBL7872</t>
  </si>
  <si>
    <t>LDG-  RH MLG W/W DOOR EXTERNAL SURFACE PAINT CHIPPED. PAINT CHIP REPAINT</t>
  </si>
  <si>
    <t>VBL7880</t>
  </si>
  <si>
    <t>FUS-  FUSELAGE SKIN AT STA1455-1476 S46R-47R FOUND 1EA BLEND OUT BLEND OUT REPAIR</t>
  </si>
  <si>
    <t>VBL7898</t>
  </si>
  <si>
    <t>L785</t>
  </si>
  <si>
    <t>LDG-  INSTALL THE NORMAL BRAKE PRESSURE SWITCH S32014 FOR MAINT INSTALL</t>
  </si>
  <si>
    <t>VBL7906</t>
  </si>
  <si>
    <t>L784</t>
  </si>
  <si>
    <t>LDG-  INSTALL THE ALTN BRAKE PRESSURE SWITCH S32013 FOR MAINT INSTALL</t>
  </si>
  <si>
    <t>VBL7914</t>
  </si>
  <si>
    <t>CAB-  SEAT 15A RED NOMEX FND WORN WORN REPLACE</t>
  </si>
  <si>
    <t>VBL7922</t>
  </si>
  <si>
    <t>CAB-  F/C SEAT 1K SIDE COVER FND WORN WORN REPLACE</t>
  </si>
  <si>
    <t>VBL7930</t>
  </si>
  <si>
    <t>CAB-  FB 2 SEAT BLACK NOMEX FND DIRTY AT 17K 19G 20G 21A 23G DIRTY REPLACE</t>
  </si>
  <si>
    <t>VBL7948</t>
  </si>
  <si>
    <t>CAB-  FB 2 SEAT RED NOMEX FND WORN AT 11D 11G 16D 17A 19D 21G 22A 23A 23D 25G WORN REPLACE</t>
  </si>
  <si>
    <t>VBL7955</t>
  </si>
  <si>
    <t>CAB-  FB2 SEAT SHOE COMPT AND BACKSHELL FND SCREW AND WASHER WORN AT 11ADGK TO 21GGK WORN REPLACE</t>
  </si>
  <si>
    <t>VBL7963</t>
  </si>
  <si>
    <t>27</t>
  </si>
  <si>
    <t>WNG-  AS PER MST SURVEILLANCE FINDING REPORT (DATE: 18-AUG-23) ITEM 1: LH FLAPERON IB SEAL AFT OF THE IB PCA FND TORN.  RECTIFY</t>
  </si>
  <si>
    <t>VBL7971</t>
  </si>
  <si>
    <t>ENG-  AS PER MST SURVEILLANCE FINDING REPORT (DATE: 18-AUG-23) ITEM 2: ENG 1 LH CORE AREA ACOC IB LOWER SUPPORT ROD BEARING AT ENGINE SIDE FND WORN.  RECTIFY</t>
  </si>
  <si>
    <t>VBL7989</t>
  </si>
  <si>
    <t>CAB-  AS PER MST SURVEILLANCE FINDING REPORT (DATE: 18-AUG-23) ITEM 3: PAX DOOR R1 AFT CUTOUT AREA EMERGENCY ESCAPE SCAN LIGHT FND LENS LOOSE.  RECTIFY</t>
  </si>
  <si>
    <t>VBL7997</t>
  </si>
  <si>
    <t>CAB-  AS PER MST SURVEILLANCE FINDING REPORT (DATE: 18-AUG-23) ITEM 4: RH OVERWING SLIDE SCAN LIGHT LENS FND LOOSE.  RECTIFY</t>
  </si>
  <si>
    <t>VBL8003</t>
  </si>
  <si>
    <t>CAB-  FB2 SEAT L/H NOMEX FND COVER MISSING AT 17K. MISSING INSTALL</t>
  </si>
  <si>
    <t>VBL8011</t>
  </si>
  <si>
    <t>CAB-  FB2 SEAT AIR GRILLE FND CRACKED AT 15A 17A 22A 23A. CRACKED REPLACE</t>
  </si>
  <si>
    <t>VBL8029</t>
  </si>
  <si>
    <t>CAB-  FB2 SEAT 23G BOTTLE COMPT COVER RED NOMEX FND WORN. WORN REPLACE</t>
  </si>
  <si>
    <t>VBL8037</t>
  </si>
  <si>
    <t>CAB-  FB 2 SEAT BLIND FASTENER FND WORN WORN REPLACE</t>
  </si>
  <si>
    <t>VBL8045</t>
  </si>
  <si>
    <t>CAB-  FB 2 SEAT BLIND FND WORN WORN REPLACE</t>
  </si>
  <si>
    <t>VBL8052</t>
  </si>
  <si>
    <t>ENG-  NO.2 ENG FAN BOOSTER ACOUSTIC PANEL 1EA SCREW FOUND SEIZED. SEIZED REMOVE</t>
  </si>
  <si>
    <t>VBL8060</t>
  </si>
  <si>
    <t>LWR-  AFT CGO COMPT STA 1635 RBL20 ROLLER TRACK ROLLER PIN FOUND BROKEN. BROKEN REPLACE</t>
  </si>
  <si>
    <t>VBL8078</t>
  </si>
  <si>
    <t>L043</t>
  </si>
  <si>
    <t>CAB-  EY PAX SEAT ARM CAP INSERT FOUND DAMAGED AT:40C TORN REPLACE</t>
  </si>
  <si>
    <t>VBL8086</t>
  </si>
  <si>
    <t>CAB-  PLS REMOVE ALL B/C SEAT BACK CUSHION FOR NOMEX REPLACE ACC ACC</t>
  </si>
  <si>
    <t>VBL8094</t>
  </si>
  <si>
    <t>CAB-  CABIN AFT CREW REST FND NO.3 BED CUSHION COVER DISCOLORED. DISCOLORED REPLACE</t>
  </si>
  <si>
    <t>VBL8102</t>
  </si>
  <si>
    <t>7500</t>
  </si>
  <si>
    <t>ENG-  NO.2 ENG LOWER PRESSURE TURBINE ACC TUBE FND DENT DENT CHECK</t>
  </si>
  <si>
    <t>VBL8110</t>
  </si>
  <si>
    <t>CAB-  CAB LAV C D FND TOILET C SHROUD FND BUMPER MISSING. MISSING INSTALL</t>
  </si>
  <si>
    <t>VBL8128</t>
  </si>
  <si>
    <t>CAB-  PEY SEAT IN ARM TABLE STOWAGE ATT VELCRO FOUND FRAY AT: 31AC-34AC 31DEFG-34DEFG32HJK-34HJK TTL:34EA AGED REPLACE</t>
  </si>
  <si>
    <t>VBL8136</t>
  </si>
  <si>
    <t>FUS-  FUS AFT KEEL BEAM PANEL 149CL AREA APU FUEL LINE SHROUD RIAN MASTER FWD EDGE FOUND PAINT CHIPPED. PAINT CHIP TOUCH UP PAINT</t>
  </si>
  <si>
    <t>VBL8144</t>
  </si>
  <si>
    <t>CAB-  THE DIRECT ACCESS FUNCTION OF LH DR4 WAS FAIL AND LOWER SCREW MISSING &amp; SCREW HOLE DAMAGED. MALFUNCTION REPLACE</t>
  </si>
  <si>
    <t>VBL8151</t>
  </si>
  <si>
    <t>CAB-  CABIN FRIST CLASS SEAT UPPER AROUND BUMPER SURFACE FOUND PAINT PEELED.TTL:9EA. PEEL OFF TOUCH UP PAINT</t>
  </si>
  <si>
    <t>VBL8169</t>
  </si>
  <si>
    <t>LWR-  FWD CARGO EXTERIOR LIGHT L33003 INOP. MALFUNCTION REPLACE</t>
  </si>
  <si>
    <t>VBL8177</t>
  </si>
  <si>
    <t>LWR-  FWD CARGO COMPARTMENT CEILING LIGHT L33813 AND L33850 INOP MALFUNCTION REPLACE</t>
  </si>
  <si>
    <t>VBL8185</t>
  </si>
  <si>
    <t>LWR-  AFTER CARGO COMPARTMENT CEILING LIGHT L33836,L33832L33855,L33833 AND L33837 INOP MALFUNCTION REPLACE</t>
  </si>
  <si>
    <t>VBL8193</t>
  </si>
  <si>
    <t>3321</t>
  </si>
  <si>
    <t>CAB-  FOUND AT SEAT 25AC,34AC SIDEWALL LIGHT INOPATION INOPERATION REPLACE</t>
  </si>
  <si>
    <t>VBL8201</t>
  </si>
  <si>
    <t>EMP-  AS PER MST SURVEILLANCE FINDING REPORT (DATE: 25-AUG-23) ITEM 7: H-STAB TE BLADE SEALS INSTALLED FND MANY SCREWS GO INTO THE ENLARGE SCREW HOLES AT SEAL PLATES 345 RBX， 345SBX，335RBX  RECTIFY</t>
  </si>
  <si>
    <t>VBL8219</t>
  </si>
  <si>
    <t>EMP-  AS PER MST SURVEILLANCE FINDING REPORT (DATE: 25-AUG-23) ITEM 8:V FIN LE HF COUPLER M23202 CONNECTOR NOT SAFETY WIRED.   RECTIFY</t>
  </si>
  <si>
    <t>Mhr refer to VBL0455</t>
  </si>
  <si>
    <t>VBL8227</t>
  </si>
  <si>
    <t>CAB-  F/C SEAT SIDE FAIRING FOUND CRACKED AT 1 K CRACKED REPLACE</t>
  </si>
  <si>
    <t>VBL8235</t>
  </si>
  <si>
    <t>2332</t>
  </si>
  <si>
    <t>CAB-  FOUND SEAT 59C PCU NO POWER INOPERATION REPLACE</t>
  </si>
  <si>
    <t>VBL8243</t>
  </si>
  <si>
    <t>CAB-  FOUND SEAT 34F PCU NO POWER INOPERATION REPLACE</t>
  </si>
  <si>
    <t>VBL8250</t>
  </si>
  <si>
    <t>CAB-  PEY SEAT FOOTREST CUSHION FOUND MISSING AT 33E MISSING INSTALL</t>
  </si>
  <si>
    <t>VBL8268</t>
  </si>
  <si>
    <t>CAB-  B/C SEAT BED EXTENSION COVER FOUND TORN AT:11A 15A 24A 16G 17G 19K 16K 11K 11D 16D 18D TTL:11EA TORN REPLACE</t>
  </si>
  <si>
    <t>VBL8276</t>
  </si>
  <si>
    <t>CAB-  F/C SEAT BACKREST DRESS COVER FOUND TORN AT: 2D TORN REPLACE</t>
  </si>
  <si>
    <t>VBL8284</t>
  </si>
  <si>
    <t>CAB-  CABIN O/H BIN DOOR FND PAINTING CHIP AT 5A 26A 43A 70A. PAINT CHIP TOUCH UP PAINT</t>
  </si>
  <si>
    <t>VBL8292</t>
  </si>
  <si>
    <t>3832</t>
  </si>
  <si>
    <t>LWR-  MID AND AFT WASTE TANK LIQUID SEPARATOR ASSY FOUND DIRTY. DIRTY REPLACE</t>
  </si>
  <si>
    <t>VBL8300</t>
  </si>
  <si>
    <t>LWR-  WASTE TANK AFT VACCUM CHECK VALVE FLAPPERS SPRING FOUND BROKEN. BROKEN REPLACE</t>
  </si>
  <si>
    <t>VBL8318</t>
  </si>
  <si>
    <t>CAB-  LAV -D DOME LIGHT WAS INOP. INOPERATION REPLACE</t>
  </si>
  <si>
    <t>VBL8326</t>
  </si>
  <si>
    <t>CAB-  EY SEAT BACKREST HYD FOUND MALFUNCTION AT :68G 63A 59C MALFUNCTION REPLACE</t>
  </si>
  <si>
    <t>VBL8334</t>
  </si>
  <si>
    <t>LWR-  THE CHILLER "ON" INDICATOR OF GAL-7 WAS INOP. "ON" INDICATOR INOP REPLACE</t>
  </si>
  <si>
    <t>VBL8342</t>
  </si>
  <si>
    <t>F/T-  A/C REFUELLING FOR MAINTENANCE SERVICE REFUELLING</t>
  </si>
  <si>
    <t>VBL8359</t>
  </si>
  <si>
    <t>CAB-  THE OXYGEN CONTAINER OF GAL-2 &amp;GAL-3 DROP TEST FAIL. FAIL REINSTALL</t>
  </si>
  <si>
    <t>VBL8367</t>
  </si>
  <si>
    <t>LWR-  AFT CGO CEILING LT LENS CRACK L33836 L33855. CRACKED REPLACE</t>
  </si>
  <si>
    <t>VBL8375</t>
  </si>
  <si>
    <t>CAB-  25AV SIDEWALL LIGHT WAS INOP. INOPERATION REPLACE</t>
  </si>
  <si>
    <t>VBL8383</t>
  </si>
  <si>
    <t>CAB-  MSG 1-3-7 OEU FAIL (M23497) MSG REPLACE</t>
  </si>
  <si>
    <t>VBL8391</t>
  </si>
  <si>
    <t>CAB-  THE LAV-E CEILING LIGHT WAS INOP. INOPERATION REPLACE</t>
  </si>
  <si>
    <t>VBL8409</t>
  </si>
  <si>
    <t>CAB-  AS PER MST SURVEILLANCE FINDING REPORT (DATE: 29-AUG-23) ITEM 9:CABIN F/C PAX SEAT 1K METAL RUB STRIPE ON THE SIDE OF LEG ROOM FND DETACHED.   RECTIFY</t>
  </si>
  <si>
    <t>VBL8417</t>
  </si>
  <si>
    <t>LDG-  MEC 2EA CEILING LT INOP BESIDE THE P210&amp;P110. MALFUNCTION REPLACE</t>
  </si>
  <si>
    <t>VBL8425</t>
  </si>
  <si>
    <t>CAB-  3EA LOWER CEILING LIGHT WERE INOP. INOPERATION REPLACE</t>
  </si>
  <si>
    <t>VBL8433</t>
  </si>
  <si>
    <t>CAB- TEST FOUND NEW VCC PRINTER TEST FAIL MALFUNCTION RECTIFY</t>
  </si>
  <si>
    <t>Carry forward item</t>
  </si>
  <si>
    <t>Item</t>
  </si>
  <si>
    <t>NRC No.</t>
  </si>
  <si>
    <t>Title</t>
  </si>
  <si>
    <t>Man-hour</t>
  </si>
  <si>
    <t>Remark</t>
  </si>
  <si>
    <t>LHW #7 SLAT UPPER L/E FIXED PANEL FOUND CRACKED</t>
  </si>
  <si>
    <t>MH_Id=,</t>
  </si>
  <si>
    <t>Class=,</t>
  </si>
  <si>
    <t>Pkg_Id=,</t>
  </si>
  <si>
    <t>WO=,</t>
  </si>
  <si>
    <t>Job_no</t>
  </si>
  <si>
    <t>Ac_Type=,</t>
  </si>
  <si>
    <t>Card No.</t>
  </si>
  <si>
    <t>Register=,</t>
  </si>
  <si>
    <t>Desc</t>
  </si>
  <si>
    <t>Ref_Task=,</t>
  </si>
  <si>
    <t>Status</t>
  </si>
  <si>
    <t>Description=,</t>
  </si>
  <si>
    <t>Dock_trade</t>
  </si>
  <si>
    <t>Trade=,</t>
  </si>
  <si>
    <t>ATA=,</t>
  </si>
  <si>
    <t>Skilled Man-hour</t>
  </si>
  <si>
    <t>Area=,</t>
  </si>
  <si>
    <t>Zone=,</t>
  </si>
  <si>
    <t>NRC Cat.</t>
  </si>
  <si>
    <t>Category=,</t>
  </si>
  <si>
    <t>Skilled mhrs</t>
  </si>
  <si>
    <t>Skill=,</t>
  </si>
  <si>
    <t>Unskilled mhrs</t>
  </si>
  <si>
    <t>Unskill=,</t>
  </si>
  <si>
    <t>Total_mhr</t>
  </si>
  <si>
    <t>Total=,</t>
  </si>
  <si>
    <t>Standard=,</t>
  </si>
  <si>
    <t>Agreed skilled mhrs</t>
  </si>
  <si>
    <t>D_Skill=,</t>
  </si>
  <si>
    <t>Agreed unskilled mhrs</t>
  </si>
  <si>
    <t>D_Unskill=,</t>
  </si>
  <si>
    <t>Agreed mhrs</t>
  </si>
  <si>
    <t>D_Total=,</t>
  </si>
  <si>
    <t>Remark=,</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</si>
</sst>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mmm\-yy;@"/>
    <numFmt numFmtId="177" formatCode="_(* #,##0.00_);_(* \(#,##0.00\);_(* &quot;-&quot;??_);_(@_)"/>
    <numFmt numFmtId="178" formatCode="0.0_ "/>
    <numFmt numFmtId="179" formatCode="0.0_);[Red]\(0.0\)"/>
    <numFmt numFmtId="180" formatCode="0.0"/>
    <numFmt numFmtId="181" formatCode="[$-409]dd/mmm/yy;@"/>
  </numFmts>
  <fonts count="69">
    <font>
      <sz val="10"/>
      <color theme="1"/>
      <name val="Arial"/>
      <charset val="134"/>
    </font>
    <font>
      <sz val="8"/>
      <name val="Arial"/>
      <charset val="0"/>
    </font>
    <font>
      <sz val="10"/>
      <name val="Arial"/>
      <charset val="134"/>
    </font>
    <font>
      <b/>
      <sz val="10"/>
      <name val="Arial"/>
      <charset val="134"/>
    </font>
    <font>
      <sz val="9"/>
      <color theme="1"/>
      <name val="Arial"/>
      <charset val="134"/>
    </font>
    <font>
      <b/>
      <sz val="9"/>
      <color theme="1"/>
      <name val="Arial"/>
      <charset val="134"/>
    </font>
    <font>
      <sz val="9"/>
      <name val="Arial"/>
      <charset val="134"/>
    </font>
    <font>
      <b/>
      <sz val="10"/>
      <color theme="1"/>
      <name val="Arial"/>
      <charset val="134"/>
    </font>
    <font>
      <b/>
      <u/>
      <sz val="10"/>
      <color theme="1"/>
      <name val="Arial"/>
      <charset val="134"/>
    </font>
    <font>
      <sz val="10"/>
      <color rgb="FFFF0000"/>
      <name val="Arial"/>
      <charset val="134"/>
    </font>
    <font>
      <b/>
      <sz val="14"/>
      <color theme="1"/>
      <name val="Arial"/>
      <charset val="134"/>
    </font>
    <font>
      <sz val="14"/>
      <color theme="1"/>
      <name val="Arial"/>
      <charset val="134"/>
    </font>
    <font>
      <b/>
      <sz val="9"/>
      <name val="Arial"/>
      <charset val="134"/>
    </font>
    <font>
      <sz val="9"/>
      <color rgb="FFFF0000"/>
      <name val="Arial"/>
      <charset val="134"/>
    </font>
    <font>
      <b/>
      <sz val="10"/>
      <color rgb="FFFF0000"/>
      <name val="Arial"/>
      <charset val="134"/>
    </font>
    <font>
      <b/>
      <u/>
      <sz val="11"/>
      <name val="Arial"/>
      <charset val="134"/>
    </font>
    <font>
      <b/>
      <sz val="11"/>
      <name val="Arial"/>
      <charset val="134"/>
    </font>
    <font>
      <b/>
      <u/>
      <sz val="9"/>
      <name val="Arial"/>
      <charset val="134"/>
    </font>
    <font>
      <b/>
      <u/>
      <sz val="9"/>
      <color rgb="FFFF0000"/>
      <name val="Arial"/>
      <charset val="134"/>
    </font>
    <font>
      <b/>
      <u/>
      <sz val="9"/>
      <color theme="1"/>
      <name val="Arial"/>
      <charset val="134"/>
    </font>
    <font>
      <sz val="11"/>
      <color theme="1"/>
      <name val="宋体"/>
      <charset val="134"/>
      <scheme val="minor"/>
    </font>
    <font>
      <b/>
      <sz val="11"/>
      <color theme="0"/>
      <name val="宋体"/>
      <charset val="134"/>
      <scheme val="minor"/>
    </font>
    <font>
      <sz val="11"/>
      <color rgb="FF3F3F76"/>
      <name val="宋体"/>
      <charset val="134"/>
      <scheme val="minor"/>
    </font>
    <font>
      <sz val="11"/>
      <color theme="0"/>
      <name val="宋体"/>
      <charset val="134"/>
      <scheme val="minor"/>
    </font>
    <font>
      <b/>
      <sz val="11"/>
      <color indexed="56"/>
      <name val="宋体"/>
      <charset val="134"/>
    </font>
    <font>
      <sz val="11"/>
      <color rgb="FF9C0006"/>
      <name val="宋体"/>
      <charset val="134"/>
      <scheme val="minor"/>
    </font>
    <font>
      <sz val="11"/>
      <color indexed="8"/>
      <name val="宋体"/>
      <charset val="134"/>
    </font>
    <font>
      <sz val="11"/>
      <color rgb="FF006100"/>
      <name val="宋体"/>
      <charset val="134"/>
      <scheme val="minor"/>
    </font>
    <font>
      <sz val="11"/>
      <color rgb="FF9C6500"/>
      <name val="宋体"/>
      <charset val="134"/>
      <scheme val="minor"/>
    </font>
    <font>
      <u/>
      <sz val="11"/>
      <color rgb="FF0000FF"/>
      <name val="宋体"/>
      <charset val="0"/>
      <scheme val="minor"/>
    </font>
    <font>
      <u/>
      <sz val="11"/>
      <color rgb="FF800080"/>
      <name val="宋体"/>
      <charset val="0"/>
      <scheme val="minor"/>
    </font>
    <font>
      <sz val="11"/>
      <color rgb="FFFF0000"/>
      <name val="宋体"/>
      <charset val="134"/>
      <scheme val="minor"/>
    </font>
    <font>
      <b/>
      <sz val="11"/>
      <color theme="3"/>
      <name val="宋体"/>
      <charset val="134"/>
      <scheme val="minor"/>
    </font>
    <font>
      <b/>
      <sz val="15"/>
      <color theme="3"/>
      <name val="宋体"/>
      <charset val="134"/>
      <scheme val="minor"/>
    </font>
    <font>
      <b/>
      <sz val="15"/>
      <color indexed="56"/>
      <name val="宋体"/>
      <charset val="134"/>
    </font>
    <font>
      <b/>
      <sz val="18"/>
      <color theme="3"/>
      <name val="宋体"/>
      <charset val="134"/>
      <scheme val="major"/>
    </font>
    <font>
      <b/>
      <sz val="18"/>
      <color indexed="56"/>
      <name val="宋体"/>
      <charset val="134"/>
    </font>
    <font>
      <i/>
      <sz val="11"/>
      <color rgb="FF7F7F7F"/>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sz val="11"/>
      <color rgb="FFFA7D00"/>
      <name val="宋体"/>
      <charset val="134"/>
      <scheme val="minor"/>
    </font>
    <font>
      <b/>
      <sz val="11"/>
      <color theme="1"/>
      <name val="宋体"/>
      <charset val="134"/>
      <scheme val="minor"/>
    </font>
    <font>
      <b/>
      <sz val="13"/>
      <color indexed="56"/>
      <name val="宋体"/>
      <charset val="134"/>
      <scheme val="minor"/>
    </font>
    <font>
      <sz val="10"/>
      <color theme="0"/>
      <name val="Arial"/>
      <charset val="134"/>
    </font>
    <font>
      <sz val="18"/>
      <color theme="3"/>
      <name val="宋体"/>
      <charset val="134"/>
      <scheme val="major"/>
    </font>
    <font>
      <sz val="10"/>
      <color rgb="FF9C6500"/>
      <name val="Arial"/>
      <charset val="134"/>
    </font>
    <font>
      <b/>
      <sz val="10"/>
      <color theme="0"/>
      <name val="Arial"/>
      <charset val="134"/>
    </font>
    <font>
      <b/>
      <sz val="13"/>
      <color indexed="56"/>
      <name val="Arial"/>
      <charset val="134"/>
    </font>
    <font>
      <sz val="10"/>
      <color rgb="FFFA7D00"/>
      <name val="Arial"/>
      <charset val="134"/>
    </font>
    <font>
      <sz val="10"/>
      <name val="Arial Narrow"/>
      <charset val="134"/>
    </font>
    <font>
      <sz val="12"/>
      <name val="CorpoS"/>
      <charset val="134"/>
    </font>
    <font>
      <sz val="12"/>
      <name val="宋体"/>
      <charset val="134"/>
    </font>
    <font>
      <sz val="10"/>
      <color rgb="FF006100"/>
      <name val="Arial"/>
      <charset val="134"/>
    </font>
    <font>
      <sz val="10"/>
      <color indexed="8"/>
      <name val="ARIAL"/>
      <charset val="134"/>
    </font>
    <font>
      <u/>
      <sz val="8.5"/>
      <color indexed="36"/>
      <name val="Arial"/>
      <charset val="134"/>
    </font>
    <font>
      <u/>
      <sz val="8.5"/>
      <color indexed="12"/>
      <name val="ARIAL"/>
      <charset val="134"/>
    </font>
    <font>
      <sz val="12"/>
      <name val="新細明體"/>
      <charset val="136"/>
    </font>
    <font>
      <b/>
      <sz val="15"/>
      <color indexed="56"/>
      <name val="Arial"/>
      <charset val="134"/>
    </font>
    <font>
      <b/>
      <sz val="11"/>
      <color indexed="56"/>
      <name val="Arial"/>
      <charset val="134"/>
    </font>
    <font>
      <sz val="10"/>
      <color rgb="FF9C0006"/>
      <name val="Arial"/>
      <charset val="134"/>
    </font>
    <font>
      <b/>
      <sz val="10"/>
      <color rgb="FFFA7D00"/>
      <name val="Arial"/>
      <charset val="134"/>
    </font>
    <font>
      <i/>
      <sz val="10"/>
      <color rgb="FF7F7F7F"/>
      <name val="Arial"/>
      <charset val="134"/>
    </font>
    <font>
      <sz val="11"/>
      <color rgb="FF9C5700"/>
      <name val="宋体"/>
      <charset val="134"/>
      <scheme val="minor"/>
    </font>
    <font>
      <b/>
      <sz val="10"/>
      <color rgb="FF3F3F3F"/>
      <name val="Arial"/>
      <charset val="134"/>
    </font>
    <font>
      <sz val="10"/>
      <color rgb="FF3F3F76"/>
      <name val="Arial"/>
      <charset val="134"/>
    </font>
    <font>
      <b/>
      <sz val="8"/>
      <name val="Tahoma"/>
      <charset val="134"/>
    </font>
    <font>
      <sz val="8"/>
      <name val="Tahoma"/>
      <charset val="134"/>
    </font>
    <font>
      <b/>
      <sz val="10"/>
      <name val="宋体"/>
      <charset val="0"/>
      <scheme val="minor"/>
    </font>
  </fonts>
  <fills count="49">
    <fill>
      <patternFill patternType="none"/>
    </fill>
    <fill>
      <patternFill patternType="gray125"/>
    </fill>
    <fill>
      <patternFill patternType="solid">
        <fgColor indexed="65"/>
        <bgColor indexed="64"/>
      </patternFill>
    </fill>
    <fill>
      <patternFill patternType="solid">
        <fgColor theme="5" tint="0.599993896298105"/>
        <bgColor indexed="64"/>
      </patternFill>
    </fill>
    <fill>
      <patternFill patternType="solid">
        <fgColor indexed="44"/>
        <bgColor indexed="64"/>
      </patternFill>
    </fill>
    <fill>
      <patternFill patternType="solid">
        <fgColor indexed="31"/>
        <bgColor indexed="64"/>
      </patternFill>
    </fill>
    <fill>
      <patternFill patternType="solid">
        <fgColor theme="8" tint="0.799981688894314"/>
        <bgColor indexed="64"/>
      </patternFill>
    </fill>
    <fill>
      <patternFill patternType="solid">
        <fgColor indexed="51"/>
        <bgColor indexed="64"/>
      </patternFill>
    </fill>
    <fill>
      <patternFill patternType="solid">
        <fgColor rgb="FFA5A5A5"/>
        <bgColor indexed="64"/>
      </patternFill>
    </fill>
    <fill>
      <patternFill patternType="solid">
        <fgColor rgb="FFFFCC99"/>
        <bgColor indexed="64"/>
      </patternFill>
    </fill>
    <fill>
      <patternFill patternType="solid">
        <fgColor indexed="46"/>
        <bgColor indexed="64"/>
      </patternFill>
    </fill>
    <fill>
      <patternFill patternType="solid">
        <fgColor indexed="45"/>
        <bgColor indexed="64"/>
      </patternFill>
    </fill>
    <fill>
      <patternFill patternType="solid">
        <fgColor indexed="11"/>
        <bgColor indexed="64"/>
      </patternFill>
    </fill>
    <fill>
      <patternFill patternType="solid">
        <fgColor indexed="42"/>
        <bgColor indexed="64"/>
      </patternFill>
    </fill>
    <fill>
      <patternFill patternType="solid">
        <fgColor theme="6" tint="0.799981688894314"/>
        <bgColor indexed="64"/>
      </patternFill>
    </fill>
    <fill>
      <patternFill patternType="solid">
        <fgColor indexed="36"/>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indexed="62"/>
        <bgColor indexed="64"/>
      </patternFill>
    </fill>
    <fill>
      <patternFill patternType="solid">
        <fgColor indexed="30"/>
        <bgColor indexed="64"/>
      </patternFill>
    </fill>
    <fill>
      <patternFill patternType="solid">
        <fgColor theme="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indexed="29"/>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indexed="22"/>
        <bgColor indexed="64"/>
      </patternFill>
    </fill>
    <fill>
      <patternFill patternType="solid">
        <fgColor theme="4"/>
        <bgColor indexed="64"/>
      </patternFill>
    </fill>
    <fill>
      <patternFill patternType="solid">
        <fgColor indexed="47"/>
        <bgColor indexed="64"/>
      </patternFill>
    </fill>
    <fill>
      <patternFill patternType="solid">
        <fgColor theme="4" tint="0.59999389629810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indexed="27"/>
        <bgColor indexed="64"/>
      </patternFill>
    </fill>
    <fill>
      <patternFill patternType="solid">
        <fgColor indexed="52"/>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indexed="62"/>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style="thin">
        <color indexed="62"/>
      </top>
      <bottom style="double">
        <color indexed="62"/>
      </bottom>
      <diagonal/>
    </border>
    <border>
      <left/>
      <right/>
      <top/>
      <bottom style="medium">
        <color indexed="30"/>
      </bottom>
      <diagonal/>
    </border>
  </borders>
  <cellStyleXfs count="15346">
    <xf numFmtId="0" fontId="0" fillId="0" borderId="0"/>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42" fontId="20" fillId="0" borderId="0" applyFont="0" applyFill="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1" fillId="8" borderId="7" applyNumberFormat="0" applyAlignment="0" applyProtection="0">
      <alignment vertical="center"/>
    </xf>
    <xf numFmtId="0" fontId="22" fillId="9" borderId="8" applyNumberFormat="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0" fontId="20" fillId="14" borderId="0" applyNumberFormat="0" applyBorder="0" applyAlignment="0" applyProtection="0">
      <alignment vertical="center"/>
    </xf>
    <xf numFmtId="44" fontId="20" fillId="0" borderId="0" applyFont="0" applyFill="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7"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41" fontId="20" fillId="0" borderId="0" applyFont="0" applyFill="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0" fontId="20" fillId="2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0" fontId="25" fillId="21"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43" fontId="20" fillId="0" borderId="0" applyFont="0" applyFill="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0" fillId="0" borderId="0"/>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0" fontId="23" fillId="25" borderId="0" applyNumberFormat="0" applyBorder="0" applyAlignment="0" applyProtection="0">
      <alignment vertical="center"/>
    </xf>
    <xf numFmtId="176" fontId="28" fillId="26"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3"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0" fontId="29"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9" fontId="20" fillId="0" borderId="0" applyFont="0" applyFill="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3" fillId="25"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2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0" fontId="30"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0" fontId="20" fillId="22" borderId="9" applyNumberFormat="0" applyFont="0" applyAlignment="0" applyProtection="0">
      <alignment vertical="center"/>
    </xf>
    <xf numFmtId="0" fontId="23" fillId="2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0" fontId="23" fillId="28"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0" fontId="32"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20" fillId="5" borderId="0" applyNumberFormat="0" applyBorder="0" applyAlignment="0" applyProtection="0">
      <alignment vertical="center"/>
    </xf>
    <xf numFmtId="0" fontId="31" fillId="0" borderId="0" applyNumberFormat="0" applyFill="0" applyBorder="0" applyAlignment="0" applyProtection="0">
      <alignment vertical="center"/>
    </xf>
    <xf numFmtId="176" fontId="26" fillId="22" borderId="9" applyNumberFormat="0" applyFont="0" applyAlignment="0" applyProtection="0">
      <alignment vertical="center"/>
    </xf>
    <xf numFmtId="176" fontId="20" fillId="0" borderId="0">
      <alignment vertical="center"/>
    </xf>
    <xf numFmtId="0" fontId="35"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3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0" fillId="5" borderId="0" applyNumberFormat="0" applyBorder="0" applyAlignment="0" applyProtection="0">
      <alignment vertical="center"/>
    </xf>
    <xf numFmtId="176" fontId="20" fillId="12"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0" fontId="37"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0" fontId="33" fillId="0" borderId="10"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38" fillId="0" borderId="12" applyNumberFormat="0" applyFill="0" applyAlignment="0" applyProtection="0">
      <alignment vertical="center"/>
    </xf>
    <xf numFmtId="0" fontId="23" fillId="33"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6" fillId="5" borderId="0" applyNumberFormat="0" applyBorder="0" applyAlignment="0" applyProtection="0">
      <alignment vertical="center"/>
    </xf>
    <xf numFmtId="176" fontId="26" fillId="22" borderId="9" applyNumberFormat="0" applyFon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34"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0" fontId="32" fillId="0" borderId="13" applyNumberFormat="0" applyFill="0" applyAlignment="0" applyProtection="0">
      <alignment vertical="center"/>
    </xf>
    <xf numFmtId="0" fontId="23" fillId="35"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1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7" fillId="2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39" fillId="36" borderId="14" applyNumberFormat="0" applyAlignment="0" applyProtection="0">
      <alignment vertical="center"/>
    </xf>
    <xf numFmtId="176" fontId="20" fillId="6" borderId="0" applyNumberFormat="0" applyBorder="0" applyAlignment="0" applyProtection="0">
      <alignment vertical="center"/>
    </xf>
    <xf numFmtId="176" fontId="26"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4"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3" fillId="37" borderId="0" applyNumberFormat="0" applyBorder="0" applyAlignment="0" applyProtection="0">
      <alignment vertical="center"/>
    </xf>
    <xf numFmtId="176" fontId="23" fillId="37" borderId="0" applyNumberFormat="0" applyBorder="0" applyAlignment="0" applyProtection="0">
      <alignment vertical="center"/>
    </xf>
    <xf numFmtId="176" fontId="20" fillId="32" borderId="0" applyNumberFormat="0" applyBorder="0" applyAlignment="0" applyProtection="0">
      <alignment vertical="center"/>
    </xf>
    <xf numFmtId="176" fontId="20" fillId="32"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0" fontId="40" fillId="36" borderId="8" applyNumberFormat="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0" fontId="21" fillId="8" borderId="7" applyNumberFormat="0" applyAlignment="0" applyProtection="0">
      <alignment vertical="center"/>
    </xf>
    <xf numFmtId="176" fontId="41" fillId="0" borderId="15"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6"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2" fillId="9" borderId="8"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8" borderId="0" applyNumberFormat="0" applyBorder="0" applyAlignment="0" applyProtection="0">
      <alignment vertical="center"/>
    </xf>
    <xf numFmtId="176" fontId="20" fillId="11" borderId="0" applyNumberFormat="0" applyBorder="0" applyAlignment="0" applyProtection="0">
      <alignment vertical="center"/>
    </xf>
    <xf numFmtId="0"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0" fillId="0" borderId="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0" fontId="41" fillId="0" borderId="15" applyNumberFormat="0" applyFill="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0" fontId="23" fillId="19"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0" fontId="41" fillId="0" borderId="15"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31" borderId="0" applyNumberFormat="0" applyBorder="0" applyAlignment="0" applyProtection="0">
      <alignment vertical="center"/>
    </xf>
    <xf numFmtId="176" fontId="20" fillId="10" borderId="0" applyNumberFormat="0" applyBorder="0" applyAlignment="0" applyProtection="0">
      <alignment vertical="center"/>
    </xf>
    <xf numFmtId="176" fontId="27" fillId="24" borderId="0" applyNumberFormat="0" applyBorder="0" applyAlignment="0" applyProtection="0">
      <alignment vertical="center"/>
    </xf>
    <xf numFmtId="0"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0" fontId="20" fillId="22" borderId="9" applyNumberFormat="0" applyFont="0" applyAlignment="0" applyProtection="0">
      <alignment vertical="center"/>
    </xf>
    <xf numFmtId="176" fontId="20" fillId="3" borderId="0" applyNumberFormat="0" applyBorder="0" applyAlignment="0" applyProtection="0">
      <alignment vertical="center"/>
    </xf>
    <xf numFmtId="176" fontId="27" fillId="24" borderId="0" applyNumberFormat="0" applyBorder="0" applyAlignment="0" applyProtection="0">
      <alignment vertical="center"/>
    </xf>
    <xf numFmtId="0" fontId="20" fillId="39"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0" fontId="42" fillId="0" borderId="16" applyNumberFormat="0" applyFill="0" applyAlignment="0" applyProtection="0">
      <alignment vertical="center"/>
    </xf>
    <xf numFmtId="0" fontId="27" fillId="24"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41" fillId="0" borderId="15" applyNumberFormat="0" applyFill="0" applyAlignment="0" applyProtection="0">
      <alignment vertical="center"/>
    </xf>
    <xf numFmtId="176" fontId="40" fillId="40" borderId="8" applyNumberFormat="0" applyAlignment="0" applyProtection="0">
      <alignment vertical="center"/>
    </xf>
    <xf numFmtId="176" fontId="20" fillId="5"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0" fontId="28" fillId="2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39" fillId="36" borderId="14" applyNumberFormat="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20" fillId="6" borderId="0" applyNumberFormat="0" applyBorder="0" applyAlignment="0" applyProtection="0">
      <alignment vertical="center"/>
    </xf>
    <xf numFmtId="176" fontId="20" fillId="10" borderId="0" applyNumberFormat="0" applyBorder="0" applyAlignment="0" applyProtection="0">
      <alignment vertical="center"/>
    </xf>
    <xf numFmtId="0" fontId="23" fillId="41" borderId="0" applyNumberFormat="0" applyBorder="0" applyAlignment="0" applyProtection="0">
      <alignment vertical="center"/>
    </xf>
    <xf numFmtId="176" fontId="23" fillId="15" borderId="0" applyNumberFormat="0" applyBorder="0" applyAlignment="0" applyProtection="0">
      <alignment vertical="center"/>
    </xf>
    <xf numFmtId="176" fontId="20" fillId="17"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6" fillId="42"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0" fontId="20" fillId="27" borderId="0" applyNumberFormat="0" applyBorder="0" applyAlignment="0" applyProtection="0">
      <alignment vertical="center"/>
    </xf>
    <xf numFmtId="0" fontId="20" fillId="4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0" fillId="17"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6" fillId="5" borderId="0" applyNumberFormat="0" applyBorder="0" applyAlignment="0" applyProtection="0">
      <alignment vertical="center"/>
    </xf>
    <xf numFmtId="176" fontId="20" fillId="3" borderId="0" applyNumberFormat="0" applyBorder="0" applyAlignment="0" applyProtection="0">
      <alignment vertical="center"/>
    </xf>
    <xf numFmtId="0"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0" fontId="23" fillId="44" borderId="0" applyNumberFormat="0" applyBorder="0" applyAlignment="0" applyProtection="0">
      <alignment vertical="center"/>
    </xf>
    <xf numFmtId="176" fontId="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0" fontId="23" fillId="45" borderId="0" applyNumberFormat="0" applyBorder="0" applyAlignment="0" applyProtection="0">
      <alignment vertical="center"/>
    </xf>
    <xf numFmtId="176" fontId="20" fillId="6" borderId="0" applyNumberFormat="0" applyBorder="0" applyAlignment="0" applyProtection="0">
      <alignment vertical="center"/>
    </xf>
    <xf numFmtId="176" fontId="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0" fontId="20" fillId="3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0" fontId="20" fillId="38"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0" fontId="23" fillId="46" borderId="0" applyNumberFormat="0" applyBorder="0" applyAlignment="0" applyProtection="0">
      <alignment vertical="center"/>
    </xf>
    <xf numFmtId="176" fontId="20" fillId="6" borderId="0" applyNumberFormat="0" applyBorder="0" applyAlignment="0" applyProtection="0">
      <alignment vertical="center"/>
    </xf>
    <xf numFmtId="176" fontId="0" fillId="12" borderId="0" applyNumberFormat="0" applyBorder="0" applyAlignment="0" applyProtection="0">
      <alignment vertical="center"/>
    </xf>
    <xf numFmtId="176" fontId="20" fillId="10" borderId="0" applyNumberFormat="0" applyBorder="0" applyAlignment="0" applyProtection="0">
      <alignment vertical="center"/>
    </xf>
    <xf numFmtId="176" fontId="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0" fontId="20" fillId="16" borderId="0" applyNumberFormat="0" applyBorder="0" applyAlignment="0" applyProtection="0">
      <alignment vertical="center"/>
    </xf>
    <xf numFmtId="176" fontId="28" fillId="26" borderId="0" applyNumberFormat="0" applyBorder="0" applyAlignment="0" applyProtection="0">
      <alignment vertical="center"/>
    </xf>
    <xf numFmtId="0" fontId="23" fillId="23" borderId="0" applyNumberFormat="0" applyBorder="0" applyAlignment="0" applyProtection="0">
      <alignment vertical="center"/>
    </xf>
    <xf numFmtId="176" fontId="20" fillId="13" borderId="0" applyNumberFormat="0" applyBorder="0" applyAlignment="0" applyProtection="0">
      <alignment vertical="center"/>
    </xf>
    <xf numFmtId="176" fontId="0" fillId="10" borderId="0" applyNumberFormat="0" applyBorder="0" applyAlignment="0" applyProtection="0">
      <alignment vertical="center"/>
    </xf>
    <xf numFmtId="176" fontId="23" fillId="44"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33" fillId="0" borderId="10" applyNumberFormat="0" applyFill="0" applyAlignment="0" applyProtection="0">
      <alignment vertical="center"/>
    </xf>
    <xf numFmtId="176" fontId="23" fillId="31" borderId="0" applyNumberFormat="0" applyBorder="0" applyAlignment="0" applyProtection="0">
      <alignment vertical="center"/>
    </xf>
    <xf numFmtId="0" fontId="23" fillId="31" borderId="0" applyNumberFormat="0" applyBorder="0" applyAlignment="0" applyProtection="0">
      <alignment vertical="center"/>
    </xf>
    <xf numFmtId="176" fontId="20" fillId="6" borderId="0" applyNumberFormat="0" applyBorder="0" applyAlignment="0" applyProtection="0">
      <alignment vertical="center"/>
    </xf>
    <xf numFmtId="176" fontId="0" fillId="12" borderId="0" applyNumberFormat="0" applyBorder="0" applyAlignment="0" applyProtection="0">
      <alignment vertical="center"/>
    </xf>
    <xf numFmtId="176" fontId="20" fillId="11" borderId="0" applyNumberFormat="0" applyBorder="0" applyAlignment="0" applyProtection="0">
      <alignment vertical="center"/>
    </xf>
    <xf numFmtId="176" fontId="0" fillId="11"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8" fillId="26" borderId="0" applyNumberFormat="0" applyBorder="0" applyAlignment="0" applyProtection="0">
      <alignment vertical="center"/>
    </xf>
    <xf numFmtId="0" fontId="20" fillId="39" borderId="0" applyNumberFormat="0" applyBorder="0" applyAlignment="0" applyProtection="0">
      <alignment vertical="center"/>
    </xf>
    <xf numFmtId="176" fontId="20" fillId="6" borderId="0" applyNumberFormat="0" applyBorder="0" applyAlignment="0" applyProtection="0">
      <alignment vertical="center"/>
    </xf>
    <xf numFmtId="0" fontId="23" fillId="37" borderId="0" applyNumberFormat="0" applyBorder="0" applyAlignment="0" applyProtection="0">
      <alignment vertical="center"/>
    </xf>
    <xf numFmtId="176" fontId="20" fillId="5" borderId="0" applyNumberFormat="0" applyBorder="0" applyAlignment="0" applyProtection="0">
      <alignment vertical="center"/>
    </xf>
    <xf numFmtId="176" fontId="23" fillId="44" borderId="0" applyNumberFormat="0" applyBorder="0" applyAlignment="0" applyProtection="0">
      <alignment vertical="center"/>
    </xf>
    <xf numFmtId="176" fontId="20" fillId="11"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6" fillId="5" borderId="0" applyNumberFormat="0" applyBorder="0" applyAlignment="0" applyProtection="0">
      <alignment vertical="center"/>
    </xf>
    <xf numFmtId="176" fontId="26" fillId="5" borderId="0" applyNumberFormat="0" applyBorder="0" applyAlignment="0" applyProtection="0">
      <alignment vertical="center"/>
    </xf>
    <xf numFmtId="176" fontId="26" fillId="34"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4" borderId="0" applyNumberFormat="0" applyBorder="0" applyAlignment="0" applyProtection="0">
      <alignment vertical="center"/>
    </xf>
    <xf numFmtId="176" fontId="20" fillId="38"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0" fontId="33" fillId="0" borderId="10" applyNumberFormat="0" applyFill="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0" fillId="10"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40" fillId="40" borderId="8" applyNumberFormat="0" applyAlignment="0" applyProtection="0">
      <alignment vertical="center"/>
    </xf>
    <xf numFmtId="176" fontId="20" fillId="5"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13" borderId="0" applyNumberFormat="0" applyBorder="0" applyAlignment="0" applyProtection="0">
      <alignment vertical="center"/>
    </xf>
    <xf numFmtId="176" fontId="20" fillId="43" borderId="0" applyNumberFormat="0" applyBorder="0" applyAlignment="0" applyProtection="0">
      <alignment vertical="center"/>
    </xf>
    <xf numFmtId="176" fontId="20" fillId="4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0" fillId="5"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4" borderId="0" applyNumberFormat="0" applyBorder="0" applyAlignment="0" applyProtection="0">
      <alignment vertical="center"/>
    </xf>
    <xf numFmtId="176" fontId="20" fillId="38"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0" fillId="5"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2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2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3" fillId="45"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0" borderId="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40" fillId="40" borderId="8" applyNumberForma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6" fillId="34" borderId="0" applyNumberFormat="0" applyBorder="0" applyAlignment="0" applyProtection="0">
      <alignment vertical="center"/>
    </xf>
    <xf numFmtId="176" fontId="26"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0" fontId="20" fillId="17" borderId="0" applyNumberFormat="0" applyBorder="0" applyAlignment="0" applyProtection="0">
      <alignment vertical="center"/>
    </xf>
    <xf numFmtId="176" fontId="23" fillId="19"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0" fontId="20" fillId="14" borderId="0" applyNumberFormat="0" applyBorder="0" applyAlignment="0" applyProtection="0">
      <alignment vertical="center"/>
    </xf>
    <xf numFmtId="176" fontId="23" fillId="19"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0" fillId="43"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6" fillId="7" borderId="0" applyNumberFormat="0" applyBorder="0" applyAlignment="0" applyProtection="0">
      <alignment vertical="center"/>
    </xf>
    <xf numFmtId="176" fontId="26" fillId="7" borderId="0" applyNumberFormat="0" applyBorder="0" applyAlignment="0" applyProtection="0">
      <alignment vertical="center"/>
    </xf>
    <xf numFmtId="176" fontId="20" fillId="13" borderId="0" applyNumberFormat="0" applyBorder="0" applyAlignment="0" applyProtection="0">
      <alignment vertical="center"/>
    </xf>
    <xf numFmtId="176" fontId="20" fillId="27" borderId="0" applyNumberFormat="0" applyBorder="0" applyAlignment="0" applyProtection="0">
      <alignment vertical="center"/>
    </xf>
    <xf numFmtId="176" fontId="20" fillId="27" borderId="0" applyNumberFormat="0" applyBorder="0" applyAlignment="0" applyProtection="0">
      <alignment vertical="center"/>
    </xf>
    <xf numFmtId="176" fontId="26" fillId="47" borderId="0" applyNumberFormat="0" applyBorder="0" applyAlignment="0" applyProtection="0">
      <alignment vertical="center"/>
    </xf>
    <xf numFmtId="176" fontId="23" fillId="25" borderId="0" applyNumberFormat="0" applyBorder="0" applyAlignment="0" applyProtection="0">
      <alignment vertical="center"/>
    </xf>
    <xf numFmtId="176" fontId="23" fillId="25"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27" borderId="0" applyNumberFormat="0" applyBorder="0" applyAlignment="0" applyProtection="0">
      <alignment vertical="center"/>
    </xf>
    <xf numFmtId="176" fontId="20" fillId="27" borderId="0" applyNumberFormat="0" applyBorder="0" applyAlignment="0" applyProtection="0">
      <alignment vertical="center"/>
    </xf>
    <xf numFmtId="176" fontId="23" fillId="25"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6"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3" fillId="28" borderId="0" applyNumberFormat="0" applyBorder="0" applyAlignment="0" applyProtection="0">
      <alignment vertical="center"/>
    </xf>
    <xf numFmtId="176" fontId="26" fillId="34" borderId="0" applyNumberFormat="0" applyBorder="0" applyAlignment="0" applyProtection="0">
      <alignment vertical="center"/>
    </xf>
    <xf numFmtId="176" fontId="20" fillId="4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3" fillId="19" borderId="0" applyNumberFormat="0" applyBorder="0" applyAlignment="0" applyProtection="0">
      <alignment vertical="center"/>
    </xf>
    <xf numFmtId="176" fontId="20" fillId="27" borderId="0" applyNumberFormat="0" applyBorder="0" applyAlignment="0" applyProtection="0">
      <alignment vertical="center"/>
    </xf>
    <xf numFmtId="176" fontId="20" fillId="27"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44" fillId="12"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40" fillId="40" borderId="8" applyNumberForma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40" fillId="40" borderId="8" applyNumberFormat="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3" fillId="31" borderId="0" applyNumberFormat="0" applyBorder="0" applyAlignment="0" applyProtection="0">
      <alignment vertical="center"/>
    </xf>
    <xf numFmtId="176" fontId="20" fillId="5"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42" fillId="0" borderId="17" applyNumberFormat="0" applyFill="0" applyAlignment="0" applyProtection="0">
      <alignment vertical="center"/>
    </xf>
    <xf numFmtId="176" fontId="23" fillId="31"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3" fillId="3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0" fillId="3"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7" fillId="24"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40" fillId="40" borderId="8" applyNumberFormat="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3" fillId="31" borderId="0" applyNumberFormat="0" applyBorder="0" applyAlignment="0" applyProtection="0">
      <alignment vertical="center"/>
    </xf>
    <xf numFmtId="176" fontId="20" fillId="3" borderId="0" applyNumberFormat="0" applyBorder="0" applyAlignment="0" applyProtection="0">
      <alignment vertical="center"/>
    </xf>
    <xf numFmtId="0" fontId="33" fillId="0" borderId="10" applyNumberFormat="0" applyFill="0" applyAlignment="0" applyProtection="0">
      <alignment vertical="center"/>
    </xf>
    <xf numFmtId="176" fontId="20" fillId="5" borderId="0" applyNumberFormat="0" applyBorder="0" applyAlignment="0" applyProtection="0">
      <alignment vertical="center"/>
    </xf>
    <xf numFmtId="176" fontId="0" fillId="10" borderId="0" applyNumberFormat="0" applyBorder="0" applyAlignment="0" applyProtection="0">
      <alignment vertical="center"/>
    </xf>
    <xf numFmtId="176" fontId="20" fillId="3" borderId="0" applyNumberFormat="0" applyBorder="0" applyAlignment="0" applyProtection="0">
      <alignment vertical="center"/>
    </xf>
    <xf numFmtId="176" fontId="33" fillId="0" borderId="10" applyNumberFormat="0" applyFill="0" applyAlignment="0" applyProtection="0">
      <alignment vertical="center"/>
    </xf>
    <xf numFmtId="176" fontId="20" fillId="5" borderId="0" applyNumberFormat="0" applyBorder="0" applyAlignment="0" applyProtection="0">
      <alignment vertical="center"/>
    </xf>
    <xf numFmtId="176" fontId="0" fillId="10" borderId="0" applyNumberFormat="0" applyBorder="0" applyAlignment="0" applyProtection="0">
      <alignment vertical="center"/>
    </xf>
    <xf numFmtId="176" fontId="23" fillId="44" borderId="0" applyNumberFormat="0" applyBorder="0" applyAlignment="0" applyProtection="0">
      <alignment vertical="center"/>
    </xf>
    <xf numFmtId="176" fontId="20" fillId="5"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7" fillId="24" borderId="0" applyNumberFormat="0" applyBorder="0" applyAlignment="0" applyProtection="0">
      <alignment vertical="center"/>
    </xf>
    <xf numFmtId="176" fontId="20" fillId="13" borderId="0" applyNumberFormat="0" applyBorder="0" applyAlignment="0" applyProtection="0">
      <alignment vertical="center"/>
    </xf>
    <xf numFmtId="176" fontId="0" fillId="16" borderId="0" applyNumberFormat="0" applyBorder="0" applyAlignment="0" applyProtection="0">
      <alignment vertical="center"/>
    </xf>
    <xf numFmtId="176" fontId="0" fillId="10" borderId="0" applyNumberFormat="0" applyBorder="0" applyAlignment="0" applyProtection="0">
      <alignment vertical="center"/>
    </xf>
    <xf numFmtId="176" fontId="23" fillId="4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33" fillId="0" borderId="10" applyNumberFormat="0" applyFill="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3" borderId="0" applyNumberFormat="0" applyBorder="0" applyAlignment="0" applyProtection="0">
      <alignment vertical="center"/>
    </xf>
    <xf numFmtId="176" fontId="20" fillId="43" borderId="0" applyNumberFormat="0" applyBorder="0" applyAlignment="0" applyProtection="0">
      <alignment vertical="center"/>
    </xf>
    <xf numFmtId="176" fontId="20" fillId="13"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40" fillId="40" borderId="8" applyNumberFormat="0" applyAlignment="0" applyProtection="0">
      <alignment vertical="center"/>
    </xf>
    <xf numFmtId="176" fontId="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0" fontId="33" fillId="0" borderId="10" applyNumberFormat="0" applyFill="0" applyAlignment="0" applyProtection="0">
      <alignment vertical="center"/>
    </xf>
    <xf numFmtId="176" fontId="23" fillId="3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176" fontId="20" fillId="10" borderId="0" applyNumberFormat="0" applyBorder="0" applyAlignment="0" applyProtection="0">
      <alignment vertical="center"/>
    </xf>
    <xf numFmtId="176" fontId="26" fillId="34" borderId="0" applyNumberFormat="0" applyBorder="0" applyAlignment="0" applyProtection="0">
      <alignment vertical="center"/>
    </xf>
    <xf numFmtId="176" fontId="20" fillId="12" borderId="0" applyNumberFormat="0" applyBorder="0" applyAlignment="0" applyProtection="0">
      <alignment vertical="center"/>
    </xf>
    <xf numFmtId="176" fontId="26" fillId="5" borderId="0" applyNumberFormat="0" applyBorder="0" applyAlignment="0" applyProtection="0">
      <alignment vertical="center"/>
    </xf>
    <xf numFmtId="176" fontId="20" fillId="13" borderId="0" applyNumberFormat="0" applyBorder="0" applyAlignment="0" applyProtection="0">
      <alignment vertical="center"/>
    </xf>
    <xf numFmtId="176" fontId="23" fillId="1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25" borderId="0" applyNumberFormat="0" applyBorder="0" applyAlignment="0" applyProtection="0">
      <alignment vertical="center"/>
    </xf>
    <xf numFmtId="176" fontId="23" fillId="30" borderId="0" applyNumberFormat="0" applyBorder="0" applyAlignment="0" applyProtection="0">
      <alignment vertical="center"/>
    </xf>
    <xf numFmtId="176" fontId="20" fillId="27" borderId="0" applyNumberFormat="0" applyBorder="0" applyAlignment="0" applyProtection="0">
      <alignment vertical="center"/>
    </xf>
    <xf numFmtId="176" fontId="20" fillId="3"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3" fillId="19" borderId="0" applyNumberFormat="0" applyBorder="0" applyAlignment="0" applyProtection="0">
      <alignment vertical="center"/>
    </xf>
    <xf numFmtId="0" fontId="20" fillId="27"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6" fillId="5" borderId="0" applyNumberFormat="0" applyBorder="0" applyAlignment="0" applyProtection="0">
      <alignment vertical="center"/>
    </xf>
    <xf numFmtId="176" fontId="26" fillId="5" borderId="0" applyNumberFormat="0" applyBorder="0" applyAlignment="0" applyProtection="0">
      <alignment vertical="center"/>
    </xf>
    <xf numFmtId="176" fontId="20" fillId="16" borderId="0" applyNumberFormat="0" applyBorder="0" applyAlignment="0" applyProtection="0">
      <alignment vertical="center"/>
    </xf>
    <xf numFmtId="176" fontId="26" fillId="34" borderId="0" applyNumberFormat="0" applyBorder="0" applyAlignment="0" applyProtection="0">
      <alignment vertical="center"/>
    </xf>
    <xf numFmtId="176" fontId="26" fillId="34" borderId="0" applyNumberFormat="0" applyBorder="0" applyAlignment="0" applyProtection="0">
      <alignment vertical="center"/>
    </xf>
    <xf numFmtId="176" fontId="20" fillId="27"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27"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27"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3" fillId="29"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20" fillId="11" borderId="0" applyNumberFormat="0" applyBorder="0" applyAlignment="0" applyProtection="0">
      <alignment vertical="center"/>
    </xf>
    <xf numFmtId="176" fontId="23" fillId="19" borderId="0" applyNumberFormat="0" applyBorder="0" applyAlignment="0" applyProtection="0">
      <alignment vertical="center"/>
    </xf>
    <xf numFmtId="0" fontId="20" fillId="27"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2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0" fontId="20" fillId="27"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3" fillId="25" borderId="0" applyNumberFormat="0" applyBorder="0" applyAlignment="0" applyProtection="0">
      <alignment vertical="center"/>
    </xf>
    <xf numFmtId="176" fontId="20" fillId="13" borderId="0" applyNumberFormat="0" applyBorder="0" applyAlignment="0" applyProtection="0">
      <alignment vertical="center"/>
    </xf>
    <xf numFmtId="176" fontId="20" fillId="2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0" fontId="20" fillId="27" borderId="0" applyNumberFormat="0" applyBorder="0" applyAlignment="0" applyProtection="0">
      <alignment vertical="center"/>
    </xf>
    <xf numFmtId="176" fontId="26" fillId="11" borderId="0" applyNumberFormat="0" applyBorder="0" applyAlignment="0" applyProtection="0">
      <alignment vertical="center"/>
    </xf>
    <xf numFmtId="176" fontId="26" fillId="11" borderId="0" applyNumberFormat="0" applyBorder="0" applyAlignment="0" applyProtection="0">
      <alignment vertical="center"/>
    </xf>
    <xf numFmtId="176" fontId="26" fillId="12" borderId="0" applyNumberFormat="0" applyBorder="0" applyAlignment="0" applyProtection="0">
      <alignment vertical="center"/>
    </xf>
    <xf numFmtId="176" fontId="26" fillId="12" borderId="0" applyNumberFormat="0" applyBorder="0" applyAlignment="0" applyProtection="0">
      <alignment vertical="center"/>
    </xf>
    <xf numFmtId="176" fontId="41" fillId="0" borderId="15" applyNumberFormat="0" applyFill="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3" fillId="19" borderId="0" applyNumberFormat="0" applyBorder="0" applyAlignment="0" applyProtection="0">
      <alignment vertical="center"/>
    </xf>
    <xf numFmtId="176" fontId="26" fillId="13"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39" fillId="40" borderId="14" applyNumberFormat="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43" fillId="0" borderId="12" applyNumberFormat="0" applyFill="0" applyAlignment="0" applyProtection="0">
      <alignment vertical="center"/>
    </xf>
    <xf numFmtId="176" fontId="20" fillId="3" borderId="0" applyNumberFormat="0" applyBorder="0" applyAlignment="0" applyProtection="0">
      <alignment vertical="center"/>
    </xf>
    <xf numFmtId="176" fontId="0" fillId="3"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39" borderId="0" applyNumberFormat="0" applyBorder="0" applyAlignment="0" applyProtection="0">
      <alignment vertical="center"/>
    </xf>
    <xf numFmtId="176" fontId="20" fillId="39"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2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0" fontId="23" fillId="3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0" fontId="20" fillId="14"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6" fillId="5" borderId="0" applyNumberFormat="0" applyBorder="0" applyAlignment="0" applyProtection="0">
      <alignment vertical="center"/>
    </xf>
    <xf numFmtId="176" fontId="26" fillId="34" borderId="0" applyNumberFormat="0" applyBorder="0" applyAlignment="0" applyProtection="0">
      <alignment vertical="center"/>
    </xf>
    <xf numFmtId="176" fontId="23" fillId="25" borderId="0" applyNumberFormat="0" applyBorder="0" applyAlignment="0" applyProtection="0">
      <alignment vertical="center"/>
    </xf>
    <xf numFmtId="176" fontId="23" fillId="25" borderId="0" applyNumberFormat="0" applyBorder="0" applyAlignment="0" applyProtection="0">
      <alignment vertical="center"/>
    </xf>
    <xf numFmtId="176" fontId="20" fillId="27"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7" fillId="0" borderId="17" applyNumberFormat="0" applyFill="0" applyAlignment="0" applyProtection="0">
      <alignment vertical="center"/>
    </xf>
    <xf numFmtId="176" fontId="42" fillId="0" borderId="17" applyNumberFormat="0" applyFill="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0" fillId="38"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3" fillId="23" borderId="0" applyNumberFormat="0" applyBorder="0" applyAlignment="0" applyProtection="0">
      <alignment vertical="center"/>
    </xf>
    <xf numFmtId="176" fontId="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27"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14" borderId="0" applyNumberFormat="0" applyBorder="0" applyAlignment="0" applyProtection="0">
      <alignment vertical="center"/>
    </xf>
    <xf numFmtId="176" fontId="20" fillId="11" borderId="0" applyNumberFormat="0" applyBorder="0" applyAlignment="0" applyProtection="0">
      <alignment vertical="center"/>
    </xf>
    <xf numFmtId="176" fontId="20" fillId="38"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6" fillId="5" borderId="0" applyNumberFormat="0" applyBorder="0" applyAlignment="0" applyProtection="0">
      <alignment vertical="center"/>
    </xf>
    <xf numFmtId="176" fontId="26" fillId="34"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3" fillId="25" borderId="0" applyNumberFormat="0" applyBorder="0" applyAlignment="0" applyProtection="0">
      <alignment vertical="center"/>
    </xf>
    <xf numFmtId="176" fontId="23" fillId="25" borderId="0" applyNumberFormat="0" applyBorder="0" applyAlignment="0" applyProtection="0">
      <alignment vertical="center"/>
    </xf>
    <xf numFmtId="176" fontId="20" fillId="27"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0" fillId="6"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13" borderId="0" applyNumberFormat="0" applyBorder="0" applyAlignment="0" applyProtection="0">
      <alignment vertical="center"/>
    </xf>
    <xf numFmtId="176" fontId="26" fillId="10"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3" fillId="29"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0" fillId="1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20" fillId="38"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5" borderId="0" applyNumberFormat="0" applyBorder="0" applyAlignment="0" applyProtection="0">
      <alignment vertical="center"/>
    </xf>
    <xf numFmtId="176" fontId="26" fillId="34" borderId="0" applyNumberFormat="0" applyBorder="0" applyAlignment="0" applyProtection="0">
      <alignment vertical="center"/>
    </xf>
    <xf numFmtId="176" fontId="26" fillId="34"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31"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3" fillId="4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0" fontId="20" fillId="0" borderId="0"/>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0" borderId="18" applyNumberFormat="0" applyFill="0" applyAlignment="0" applyProtection="0">
      <alignment vertical="center"/>
    </xf>
    <xf numFmtId="176" fontId="20" fillId="11" borderId="0" applyNumberFormat="0" applyBorder="0" applyAlignment="0" applyProtection="0">
      <alignment vertical="center"/>
    </xf>
    <xf numFmtId="176" fontId="20" fillId="27" borderId="0" applyNumberFormat="0" applyBorder="0" applyAlignment="0" applyProtection="0">
      <alignment vertical="center"/>
    </xf>
    <xf numFmtId="176" fontId="43" fillId="0" borderId="12" applyNumberFormat="0" applyFill="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6" fillId="22" borderId="9" applyNumberFormat="0" applyFont="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44"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5" borderId="0" applyNumberFormat="0" applyBorder="0" applyAlignment="0" applyProtection="0">
      <alignment vertical="center"/>
    </xf>
    <xf numFmtId="176" fontId="23" fillId="25" borderId="0" applyNumberFormat="0" applyBorder="0" applyAlignment="0" applyProtection="0">
      <alignment vertical="center"/>
    </xf>
    <xf numFmtId="176" fontId="20" fillId="13" borderId="0" applyNumberFormat="0" applyBorder="0" applyAlignment="0" applyProtection="0">
      <alignment vertical="center"/>
    </xf>
    <xf numFmtId="176" fontId="20" fillId="27" borderId="0" applyNumberFormat="0" applyBorder="0" applyAlignment="0" applyProtection="0">
      <alignment vertical="center"/>
    </xf>
    <xf numFmtId="176" fontId="20" fillId="27"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0" fillId="6"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0"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41" fillId="0" borderId="15" applyNumberFormat="0" applyFill="0" applyAlignment="0" applyProtection="0">
      <alignment vertical="center"/>
    </xf>
    <xf numFmtId="176" fontId="23" fillId="3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0" borderId="18" applyNumberFormat="0" applyFill="0" applyAlignment="0" applyProtection="0">
      <alignment vertical="center"/>
    </xf>
    <xf numFmtId="0"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41" fillId="0" borderId="15"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0" borderId="18" applyNumberFormat="0" applyFill="0" applyAlignment="0" applyProtection="0">
      <alignment vertical="center"/>
    </xf>
    <xf numFmtId="0"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41" fillId="0" borderId="15"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41" fillId="0" borderId="15" applyNumberFormat="0" applyFill="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1" fillId="0" borderId="15" applyNumberFormat="0" applyFill="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1" fillId="0" borderId="15" applyNumberFormat="0" applyFill="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3" fillId="2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4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4" fillId="0" borderId="18"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0" fontId="20" fillId="14"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38" fillId="0" borderId="12" applyNumberFormat="0" applyFill="0" applyAlignment="0" applyProtection="0">
      <alignment vertical="center"/>
    </xf>
    <xf numFmtId="176" fontId="38" fillId="0" borderId="12"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3" fillId="25" borderId="0" applyNumberFormat="0" applyBorder="0" applyAlignment="0" applyProtection="0">
      <alignment vertical="center"/>
    </xf>
    <xf numFmtId="176" fontId="23" fillId="25" borderId="0" applyNumberFormat="0" applyBorder="0" applyAlignment="0" applyProtection="0">
      <alignment vertical="center"/>
    </xf>
    <xf numFmtId="176" fontId="20" fillId="13" borderId="0" applyNumberFormat="0" applyBorder="0" applyAlignment="0" applyProtection="0">
      <alignment vertical="center"/>
    </xf>
    <xf numFmtId="176" fontId="20" fillId="27" borderId="0" applyNumberFormat="0" applyBorder="0" applyAlignment="0" applyProtection="0">
      <alignment vertical="center"/>
    </xf>
    <xf numFmtId="176" fontId="20" fillId="27"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3"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13" borderId="0" applyNumberFormat="0" applyBorder="0" applyAlignment="0" applyProtection="0">
      <alignment vertical="center"/>
    </xf>
    <xf numFmtId="176" fontId="20" fillId="43" borderId="0" applyNumberFormat="0" applyBorder="0" applyAlignment="0" applyProtection="0">
      <alignment vertical="center"/>
    </xf>
    <xf numFmtId="176" fontId="20" fillId="4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3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8" fillId="26" borderId="0" applyNumberFormat="0" applyBorder="0" applyAlignment="0" applyProtection="0">
      <alignment vertical="center"/>
    </xf>
    <xf numFmtId="176" fontId="26" fillId="13"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3" fillId="28"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6" fillId="3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0" borderId="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3" fillId="12"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6"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3" fillId="44"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2"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44" borderId="0" applyNumberFormat="0" applyBorder="0" applyAlignment="0" applyProtection="0">
      <alignment vertical="center"/>
    </xf>
    <xf numFmtId="176" fontId="26" fillId="5" borderId="0" applyNumberFormat="0" applyBorder="0" applyAlignment="0" applyProtection="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6" applyNumberFormat="0" applyFill="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4" borderId="0" applyNumberFormat="0" applyBorder="0" applyAlignment="0" applyProtection="0">
      <alignment vertical="center"/>
    </xf>
    <xf numFmtId="176" fontId="25" fillId="21" borderId="0" applyNumberFormat="0" applyBorder="0" applyAlignment="0" applyProtection="0">
      <alignment vertical="center"/>
    </xf>
    <xf numFmtId="0" fontId="20" fillId="14"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3" fillId="30"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3" fillId="30"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0" fontId="20" fillId="14"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1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3" borderId="0" applyNumberFormat="0" applyBorder="0" applyAlignment="0" applyProtection="0">
      <alignment vertical="center"/>
    </xf>
    <xf numFmtId="176" fontId="20" fillId="5" borderId="0" applyNumberFormat="0" applyBorder="0" applyAlignment="0" applyProtection="0">
      <alignment vertical="center"/>
    </xf>
    <xf numFmtId="176" fontId="26" fillId="13" borderId="0" applyNumberFormat="0" applyBorder="0" applyAlignment="0" applyProtection="0">
      <alignment vertical="center"/>
    </xf>
    <xf numFmtId="176" fontId="26" fillId="10"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3" fillId="25"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0" fontId="20" fillId="32"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0" fontId="20" fillId="32"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11" borderId="0" applyNumberFormat="0" applyBorder="0" applyAlignment="0" applyProtection="0">
      <alignment vertical="center"/>
    </xf>
    <xf numFmtId="176" fontId="20" fillId="6" borderId="0" applyNumberFormat="0" applyBorder="0" applyAlignment="0" applyProtection="0">
      <alignment vertical="center"/>
    </xf>
    <xf numFmtId="176" fontId="26"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3" fillId="48"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0" fontId="20" fillId="6" borderId="0" applyNumberFormat="0" applyBorder="0" applyAlignment="0" applyProtection="0">
      <alignment vertical="center"/>
    </xf>
    <xf numFmtId="176" fontId="20" fillId="12" borderId="0" applyNumberFormat="0" applyBorder="0" applyAlignment="0" applyProtection="0">
      <alignment vertical="center"/>
    </xf>
    <xf numFmtId="176" fontId="26" fillId="3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6" fillId="5"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0" fontId="20" fillId="16" borderId="0" applyNumberFormat="0" applyBorder="0" applyAlignment="0" applyProtection="0">
      <alignment vertical="center"/>
    </xf>
    <xf numFmtId="176" fontId="27" fillId="24" borderId="0" applyNumberFormat="0" applyBorder="0" applyAlignment="0" applyProtection="0">
      <alignment vertical="center"/>
    </xf>
    <xf numFmtId="0" fontId="20" fillId="17"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0" fillId="3" borderId="0" applyNumberFormat="0" applyBorder="0" applyAlignment="0" applyProtection="0">
      <alignment vertical="center"/>
    </xf>
    <xf numFmtId="0" fontId="20" fillId="22" borderId="9" applyNumberFormat="0" applyFont="0" applyAlignment="0" applyProtection="0">
      <alignment vertical="center"/>
    </xf>
    <xf numFmtId="176" fontId="20" fillId="5" borderId="0" applyNumberFormat="0" applyBorder="0" applyAlignment="0" applyProtection="0">
      <alignment vertical="center"/>
    </xf>
    <xf numFmtId="0"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 fillId="0" borderId="0"/>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6" fillId="22" borderId="9" applyNumberFormat="0" applyFont="0" applyAlignment="0" applyProtection="0">
      <alignment vertical="center"/>
    </xf>
    <xf numFmtId="176" fontId="20" fillId="43" borderId="0" applyNumberFormat="0" applyBorder="0" applyAlignment="0" applyProtection="0">
      <alignment vertical="center"/>
    </xf>
    <xf numFmtId="176" fontId="26" fillId="11" borderId="0" applyNumberFormat="0" applyBorder="0" applyAlignment="0" applyProtection="0">
      <alignment vertical="center"/>
    </xf>
    <xf numFmtId="176" fontId="23" fillId="2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6"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48" borderId="0" applyNumberFormat="0" applyBorder="0" applyAlignment="0" applyProtection="0">
      <alignment vertical="center"/>
    </xf>
    <xf numFmtId="176" fontId="23" fillId="4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3" fillId="48" borderId="0" applyNumberFormat="0" applyBorder="0" applyAlignment="0" applyProtection="0">
      <alignment vertical="center"/>
    </xf>
    <xf numFmtId="176" fontId="20" fillId="4" borderId="0" applyNumberFormat="0" applyBorder="0" applyAlignment="0" applyProtection="0">
      <alignment vertical="center"/>
    </xf>
    <xf numFmtId="176" fontId="26"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44" fillId="12"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1" fillId="8" borderId="7"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6"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3" fillId="46" borderId="0" applyNumberFormat="0" applyBorder="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20" borderId="0" applyNumberFormat="0" applyBorder="0" applyAlignment="0" applyProtection="0">
      <alignment vertical="center"/>
    </xf>
    <xf numFmtId="176" fontId="20" fillId="20" borderId="0" applyNumberFormat="0" applyBorder="0" applyAlignment="0" applyProtection="0">
      <alignment vertical="center"/>
    </xf>
    <xf numFmtId="176" fontId="20" fillId="5" borderId="0" applyNumberFormat="0" applyBorder="0" applyAlignment="0" applyProtection="0">
      <alignment vertical="center"/>
    </xf>
    <xf numFmtId="176" fontId="23" fillId="29" borderId="0" applyNumberFormat="0" applyBorder="0" applyAlignment="0" applyProtection="0">
      <alignment vertical="center"/>
    </xf>
    <xf numFmtId="176" fontId="20" fillId="13" borderId="0" applyNumberFormat="0" applyBorder="0" applyAlignment="0" applyProtection="0">
      <alignment vertical="center"/>
    </xf>
    <xf numFmtId="176" fontId="20" fillId="17"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3" fillId="35" borderId="0" applyNumberFormat="0" applyBorder="0" applyAlignment="0" applyProtection="0">
      <alignment vertical="center"/>
    </xf>
    <xf numFmtId="176" fontId="23" fillId="3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42" fillId="0" borderId="17"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0" fontId="20" fillId="27"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7" fontId="2" fillId="0" borderId="0" applyFont="0" applyFill="0" applyBorder="0" applyAlignment="0" applyProtection="0"/>
    <xf numFmtId="176" fontId="34" fillId="0" borderId="11"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27"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3" fillId="48"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0" fontId="20" fillId="27"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39" fillId="40" borderId="14" applyNumberFormat="0" applyAlignment="0" applyProtection="0">
      <alignment vertical="center"/>
    </xf>
    <xf numFmtId="0" fontId="20" fillId="27" borderId="0" applyNumberFormat="0" applyBorder="0" applyAlignment="0" applyProtection="0">
      <alignment vertical="center"/>
    </xf>
    <xf numFmtId="176" fontId="24" fillId="0" borderId="18" applyNumberFormat="0" applyFill="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3" fillId="48" borderId="0" applyNumberFormat="0" applyBorder="0" applyAlignment="0" applyProtection="0">
      <alignment vertical="center"/>
    </xf>
    <xf numFmtId="176" fontId="20" fillId="1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6" fillId="1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48" borderId="0" applyNumberFormat="0" applyBorder="0" applyAlignment="0" applyProtection="0">
      <alignment vertical="center"/>
    </xf>
    <xf numFmtId="176" fontId="23" fillId="45"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7"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41" fillId="0" borderId="15"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47" borderId="0" applyNumberFormat="0" applyBorder="0" applyAlignment="0" applyProtection="0">
      <alignment vertical="center"/>
    </xf>
    <xf numFmtId="176" fontId="20" fillId="5"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38" borderId="0" applyNumberFormat="0" applyBorder="0" applyAlignment="0" applyProtection="0">
      <alignment vertical="center"/>
    </xf>
    <xf numFmtId="176" fontId="20" fillId="11" borderId="0" applyNumberFormat="0" applyBorder="0" applyAlignment="0" applyProtection="0">
      <alignment vertical="center"/>
    </xf>
    <xf numFmtId="176" fontId="23" fillId="29" borderId="0" applyNumberFormat="0" applyBorder="0" applyAlignment="0" applyProtection="0">
      <alignment vertical="center"/>
    </xf>
    <xf numFmtId="176" fontId="20" fillId="3" borderId="0" applyNumberFormat="0" applyBorder="0" applyAlignment="0" applyProtection="0">
      <alignment vertical="center"/>
    </xf>
    <xf numFmtId="176" fontId="20" fillId="27"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6" fillId="12"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4" borderId="0" applyNumberFormat="0" applyBorder="0" applyAlignment="0" applyProtection="0">
      <alignment vertical="center"/>
    </xf>
    <xf numFmtId="176" fontId="20" fillId="5" borderId="0" applyNumberFormat="0" applyBorder="0" applyAlignment="0" applyProtection="0">
      <alignment vertical="center"/>
    </xf>
    <xf numFmtId="176" fontId="20" fillId="38" borderId="0" applyNumberFormat="0" applyBorder="0" applyAlignment="0" applyProtection="0">
      <alignment vertical="center"/>
    </xf>
    <xf numFmtId="176" fontId="20" fillId="11" borderId="0" applyNumberFormat="0" applyBorder="0" applyAlignment="0" applyProtection="0">
      <alignment vertical="center"/>
    </xf>
    <xf numFmtId="176" fontId="23" fillId="29" borderId="0" applyNumberFormat="0" applyBorder="0" applyAlignment="0" applyProtection="0">
      <alignment vertical="center"/>
    </xf>
    <xf numFmtId="176" fontId="20" fillId="14" borderId="0" applyNumberFormat="0" applyBorder="0" applyAlignment="0" applyProtection="0">
      <alignment vertical="center"/>
    </xf>
    <xf numFmtId="176" fontId="23" fillId="2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27"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31" borderId="0" applyNumberFormat="0" applyBorder="0" applyAlignment="0" applyProtection="0">
      <alignment vertical="center"/>
    </xf>
    <xf numFmtId="176" fontId="20" fillId="5"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40" fillId="40" borderId="8"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20"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0" fontId="20" fillId="27" borderId="0" applyNumberFormat="0" applyBorder="0" applyAlignment="0" applyProtection="0">
      <alignment vertical="center"/>
    </xf>
    <xf numFmtId="176" fontId="20" fillId="5"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20"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8" borderId="0" applyNumberFormat="0" applyBorder="0" applyAlignment="0" applyProtection="0">
      <alignment vertical="center"/>
    </xf>
    <xf numFmtId="176" fontId="20" fillId="14" borderId="0" applyNumberFormat="0" applyBorder="0" applyAlignment="0" applyProtection="0">
      <alignment vertical="center"/>
    </xf>
    <xf numFmtId="176" fontId="20" fillId="11" borderId="0" applyNumberFormat="0" applyBorder="0" applyAlignment="0" applyProtection="0">
      <alignment vertical="center"/>
    </xf>
    <xf numFmtId="176" fontId="23" fillId="23"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0" fontId="21" fillId="8" borderId="7" applyNumberFormat="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39" fillId="40" borderId="14" applyNumberFormat="0" applyAlignment="0" applyProtection="0">
      <alignment vertical="center"/>
    </xf>
    <xf numFmtId="176" fontId="20" fillId="13" borderId="0" applyNumberFormat="0" applyBorder="0" applyAlignment="0" applyProtection="0">
      <alignment vertical="center"/>
    </xf>
    <xf numFmtId="176" fontId="38" fillId="0" borderId="12" applyNumberFormat="0" applyFill="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39" fillId="40" borderId="14" applyNumberFormat="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38"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6" fillId="5"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0" fillId="3" borderId="0" applyNumberFormat="0" applyBorder="0" applyAlignment="0" applyProtection="0">
      <alignment vertical="center"/>
    </xf>
    <xf numFmtId="176" fontId="20" fillId="27"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5" fillId="21" borderId="0" applyNumberFormat="0" applyBorder="0" applyAlignment="0" applyProtection="0">
      <alignment vertical="center"/>
    </xf>
    <xf numFmtId="0" fontId="20" fillId="17"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0" fillId="3" borderId="0" applyNumberFormat="0" applyBorder="0" applyAlignment="0" applyProtection="0">
      <alignment vertical="center"/>
    </xf>
    <xf numFmtId="176" fontId="20" fillId="3" borderId="0" applyNumberFormat="0" applyBorder="0" applyAlignment="0" applyProtection="0">
      <alignment vertical="center"/>
    </xf>
    <xf numFmtId="176" fontId="26"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0" fontId="32" fillId="0" borderId="13"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37" fillId="0" borderId="0" applyNumberFormat="0" applyFill="0" applyBorder="0" applyAlignment="0" applyProtection="0">
      <alignment vertical="center"/>
    </xf>
    <xf numFmtId="0" fontId="23" fillId="4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45" borderId="0" applyNumberFormat="0" applyBorder="0" applyAlignment="0" applyProtection="0">
      <alignment vertical="center"/>
    </xf>
    <xf numFmtId="176" fontId="20" fillId="12" borderId="0" applyNumberFormat="0" applyBorder="0" applyAlignment="0" applyProtection="0">
      <alignment vertical="center"/>
    </xf>
    <xf numFmtId="176" fontId="26" fillId="13"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0" fillId="5" borderId="0" applyNumberFormat="0" applyBorder="0" applyAlignment="0" applyProtection="0">
      <alignment vertical="center"/>
    </xf>
    <xf numFmtId="176" fontId="23" fillId="12" borderId="0" applyNumberFormat="0" applyBorder="0" applyAlignment="0" applyProtection="0">
      <alignment vertical="center"/>
    </xf>
    <xf numFmtId="176" fontId="39" fillId="40" borderId="14" applyNumberFormat="0" applyAlignment="0" applyProtection="0">
      <alignment vertical="center"/>
    </xf>
    <xf numFmtId="176" fontId="0" fillId="3" borderId="0" applyNumberFormat="0" applyBorder="0" applyAlignment="0" applyProtection="0">
      <alignment vertical="center"/>
    </xf>
    <xf numFmtId="176" fontId="20" fillId="3" borderId="0" applyNumberFormat="0" applyBorder="0" applyAlignment="0" applyProtection="0">
      <alignment vertical="center"/>
    </xf>
    <xf numFmtId="176" fontId="38" fillId="0" borderId="12" applyNumberFormat="0" applyFill="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0" fillId="5" borderId="0" applyNumberFormat="0" applyBorder="0" applyAlignment="0" applyProtection="0">
      <alignment vertical="center"/>
    </xf>
    <xf numFmtId="176" fontId="23"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0" fillId="3" borderId="0" applyNumberFormat="0" applyBorder="0" applyAlignment="0" applyProtection="0">
      <alignment vertical="center"/>
    </xf>
    <xf numFmtId="176" fontId="0" fillId="5"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3" fillId="4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0" borderId="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3" fillId="48" borderId="0" applyNumberFormat="0" applyBorder="0" applyAlignment="0" applyProtection="0">
      <alignment vertical="center"/>
    </xf>
    <xf numFmtId="176" fontId="23" fillId="45"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3" fillId="4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0" fillId="5"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3"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25"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0" fillId="5"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0" borderId="0">
      <alignment vertical="center"/>
    </xf>
    <xf numFmtId="176" fontId="20" fillId="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0" fillId="5" borderId="0" applyNumberFormat="0" applyBorder="0" applyAlignment="0" applyProtection="0">
      <alignment vertical="center"/>
    </xf>
    <xf numFmtId="176" fontId="20" fillId="0" borderId="0">
      <alignment vertical="center"/>
    </xf>
    <xf numFmtId="176" fontId="0" fillId="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3" fillId="30" borderId="0" applyNumberFormat="0" applyBorder="0" applyAlignment="0" applyProtection="0">
      <alignment vertical="center"/>
    </xf>
    <xf numFmtId="176" fontId="20" fillId="10" borderId="0" applyNumberFormat="0" applyBorder="0" applyAlignment="0" applyProtection="0">
      <alignment vertical="center"/>
    </xf>
    <xf numFmtId="176" fontId="26" fillId="4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0" fillId="3" borderId="0" applyNumberFormat="0" applyBorder="0" applyAlignment="0" applyProtection="0">
      <alignment vertical="center"/>
    </xf>
    <xf numFmtId="176" fontId="20" fillId="5" borderId="0" applyNumberFormat="0" applyBorder="0" applyAlignment="0" applyProtection="0">
      <alignment vertical="center"/>
    </xf>
    <xf numFmtId="176" fontId="0" fillId="5" borderId="0" applyNumberFormat="0" applyBorder="0" applyAlignment="0" applyProtection="0">
      <alignment vertical="center"/>
    </xf>
    <xf numFmtId="176" fontId="20" fillId="0" borderId="0">
      <alignment vertical="center"/>
    </xf>
    <xf numFmtId="176" fontId="20" fillId="18" borderId="0" applyNumberFormat="0" applyBorder="0" applyAlignment="0" applyProtection="0">
      <alignment vertical="center"/>
    </xf>
    <xf numFmtId="176" fontId="20" fillId="32" borderId="0" applyNumberFormat="0" applyBorder="0" applyAlignment="0" applyProtection="0">
      <alignment vertical="center"/>
    </xf>
    <xf numFmtId="176" fontId="20" fillId="32" borderId="0" applyNumberFormat="0" applyBorder="0" applyAlignment="0" applyProtection="0">
      <alignment vertical="center"/>
    </xf>
    <xf numFmtId="176" fontId="23" fillId="37" borderId="0" applyNumberFormat="0" applyBorder="0" applyAlignment="0" applyProtection="0">
      <alignment vertical="center"/>
    </xf>
    <xf numFmtId="176" fontId="23" fillId="37"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3" fillId="29"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2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3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27"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3" fillId="45" borderId="0" applyNumberFormat="0" applyBorder="0" applyAlignment="0" applyProtection="0">
      <alignment vertical="center"/>
    </xf>
    <xf numFmtId="176" fontId="20" fillId="11" borderId="0" applyNumberFormat="0" applyBorder="0" applyAlignment="0" applyProtection="0">
      <alignment vertical="center"/>
    </xf>
    <xf numFmtId="176" fontId="42" fillId="0" borderId="17" applyNumberFormat="0" applyFill="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6" fillId="10" borderId="0" applyNumberFormat="0" applyBorder="0" applyAlignment="0" applyProtection="0">
      <alignment vertical="center"/>
    </xf>
    <xf numFmtId="176" fontId="20" fillId="11" borderId="0" applyNumberFormat="0" applyBorder="0" applyAlignment="0" applyProtection="0">
      <alignment vertical="center"/>
    </xf>
    <xf numFmtId="176" fontId="23" fillId="29"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0" borderId="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6" fillId="13"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3" fillId="1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3" fillId="15"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34" fillId="0" borderId="11" applyNumberFormat="0" applyFill="0" applyAlignment="0" applyProtection="0">
      <alignment vertical="center"/>
    </xf>
    <xf numFmtId="176" fontId="20" fillId="27"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6"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6" fillId="5"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37" fillId="0" borderId="0" applyNumberFormat="0" applyFill="0" applyBorder="0" applyAlignment="0" applyProtection="0">
      <alignment vertical="center"/>
    </xf>
    <xf numFmtId="176" fontId="22" fillId="9" borderId="8" applyNumberFormat="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3" borderId="0" applyNumberFormat="0" applyBorder="0" applyAlignment="0" applyProtection="0">
      <alignment vertical="center"/>
    </xf>
    <xf numFmtId="176" fontId="20" fillId="27"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23" fillId="41" borderId="0" applyNumberFormat="0" applyBorder="0" applyAlignment="0" applyProtection="0">
      <alignment vertical="center"/>
    </xf>
    <xf numFmtId="176" fontId="20" fillId="5" borderId="0" applyNumberFormat="0" applyBorder="0" applyAlignment="0" applyProtection="0">
      <alignment vertical="center"/>
    </xf>
    <xf numFmtId="176" fontId="26"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7" fillId="24"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0" fillId="17"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0" fontId="23" fillId="35" borderId="0" applyNumberFormat="0" applyBorder="0" applyAlignment="0" applyProtection="0">
      <alignment vertical="center"/>
    </xf>
    <xf numFmtId="176" fontId="26" fillId="11"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18" applyNumberFormat="0" applyFill="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6" fillId="10" borderId="0" applyNumberFormat="0" applyBorder="0" applyAlignment="0" applyProtection="0">
      <alignment vertical="center"/>
    </xf>
    <xf numFmtId="176" fontId="26" fillId="13"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26" fillId="11" borderId="0" applyNumberFormat="0" applyBorder="0" applyAlignment="0" applyProtection="0">
      <alignment vertical="center"/>
    </xf>
    <xf numFmtId="176" fontId="20" fillId="7"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0" fontId="23" fillId="23" borderId="0" applyNumberFormat="0" applyBorder="0" applyAlignment="0" applyProtection="0">
      <alignment vertical="center"/>
    </xf>
    <xf numFmtId="176" fontId="20" fillId="5" borderId="0" applyNumberFormat="0" applyBorder="0" applyAlignment="0" applyProtection="0">
      <alignment vertical="center"/>
    </xf>
    <xf numFmtId="176" fontId="20" fillId="0" borderId="0">
      <alignment vertical="center"/>
    </xf>
    <xf numFmtId="176" fontId="23" fillId="45" borderId="0" applyNumberFormat="0" applyBorder="0" applyAlignment="0" applyProtection="0">
      <alignment vertical="center"/>
    </xf>
    <xf numFmtId="176" fontId="23" fillId="45" borderId="0" applyNumberFormat="0" applyBorder="0" applyAlignment="0" applyProtection="0">
      <alignment vertical="center"/>
    </xf>
    <xf numFmtId="176" fontId="22" fillId="9" borderId="8" applyNumberFormat="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4"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0" fontId="20" fillId="32"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5" borderId="0" applyNumberFormat="0" applyBorder="0" applyAlignment="0" applyProtection="0">
      <alignment vertical="center"/>
    </xf>
    <xf numFmtId="0"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33" fillId="0" borderId="10" applyNumberFormat="0" applyFill="0" applyAlignment="0" applyProtection="0">
      <alignment vertical="center"/>
    </xf>
    <xf numFmtId="176" fontId="33" fillId="0" borderId="10" applyNumberFormat="0" applyFill="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0" fontId="25" fillId="21" borderId="0" applyNumberFormat="0" applyBorder="0" applyAlignment="0" applyProtection="0">
      <alignment vertical="center"/>
    </xf>
    <xf numFmtId="176" fontId="20" fillId="5" borderId="0" applyNumberFormat="0" applyBorder="0" applyAlignment="0" applyProtection="0">
      <alignment vertical="center"/>
    </xf>
    <xf numFmtId="0" fontId="20" fillId="6" borderId="0" applyNumberFormat="0" applyBorder="0" applyAlignment="0" applyProtection="0">
      <alignment vertical="center"/>
    </xf>
    <xf numFmtId="176" fontId="25" fillId="2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5" borderId="0" applyNumberFormat="0" applyBorder="0" applyAlignment="0" applyProtection="0">
      <alignment vertical="center"/>
    </xf>
    <xf numFmtId="0" fontId="25" fillId="21" borderId="0" applyNumberFormat="0" applyBorder="0" applyAlignment="0" applyProtection="0">
      <alignment vertical="center"/>
    </xf>
    <xf numFmtId="176" fontId="42" fillId="0" borderId="17"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32"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0" fontId="20" fillId="38"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0" fontId="20" fillId="38"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39" fillId="36" borderId="14" applyNumberFormat="0" applyAlignment="0" applyProtection="0">
      <alignment vertical="center"/>
    </xf>
    <xf numFmtId="176" fontId="20" fillId="5" borderId="0" applyNumberFormat="0" applyBorder="0" applyAlignment="0" applyProtection="0">
      <alignment vertical="center"/>
    </xf>
    <xf numFmtId="176" fontId="26" fillId="10" borderId="0" applyNumberFormat="0" applyBorder="0" applyAlignment="0" applyProtection="0">
      <alignment vertical="center"/>
    </xf>
    <xf numFmtId="176" fontId="20" fillId="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39" fillId="40" borderId="14"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39" fillId="40" borderId="14" applyNumberFormat="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6" fillId="11" borderId="0" applyNumberFormat="0" applyBorder="0" applyAlignment="0" applyProtection="0">
      <alignment vertical="center"/>
    </xf>
    <xf numFmtId="176" fontId="20" fillId="11" borderId="0" applyNumberFormat="0" applyBorder="0" applyAlignment="0" applyProtection="0">
      <alignment vertical="center"/>
    </xf>
    <xf numFmtId="176" fontId="39" fillId="36" borderId="14" applyNumberFormat="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7" fillId="24"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5" borderId="0" applyNumberFormat="0" applyBorder="0" applyAlignment="0" applyProtection="0">
      <alignment vertical="center"/>
    </xf>
    <xf numFmtId="176" fontId="23" fillId="48" borderId="0" applyNumberFormat="0" applyBorder="0" applyAlignment="0" applyProtection="0">
      <alignment vertical="center"/>
    </xf>
    <xf numFmtId="176" fontId="0" fillId="3" borderId="0" applyNumberFormat="0" applyBorder="0" applyAlignment="0" applyProtection="0">
      <alignment vertical="center"/>
    </xf>
    <xf numFmtId="176" fontId="0" fillId="5" borderId="0" applyNumberFormat="0" applyBorder="0" applyAlignment="0" applyProtection="0">
      <alignment vertical="center"/>
    </xf>
    <xf numFmtId="176" fontId="0" fillId="3" borderId="0" applyNumberFormat="0" applyBorder="0" applyAlignment="0" applyProtection="0">
      <alignment vertical="center"/>
    </xf>
    <xf numFmtId="176" fontId="0" fillId="5" borderId="0" applyNumberFormat="0" applyBorder="0" applyAlignment="0" applyProtection="0">
      <alignment vertical="center"/>
    </xf>
    <xf numFmtId="176" fontId="20" fillId="16" borderId="0" applyNumberFormat="0" applyBorder="0" applyAlignment="0" applyProtection="0">
      <alignment vertical="center"/>
    </xf>
    <xf numFmtId="0" fontId="20" fillId="32" borderId="0" applyNumberFormat="0" applyBorder="0" applyAlignment="0" applyProtection="0">
      <alignment vertical="center"/>
    </xf>
    <xf numFmtId="176" fontId="0" fillId="3" borderId="0" applyNumberFormat="0" applyBorder="0" applyAlignment="0" applyProtection="0">
      <alignment vertical="center"/>
    </xf>
    <xf numFmtId="176" fontId="0" fillId="5" borderId="0" applyNumberFormat="0" applyBorder="0" applyAlignment="0" applyProtection="0">
      <alignment vertical="center"/>
    </xf>
    <xf numFmtId="176" fontId="20" fillId="11" borderId="0" applyNumberFormat="0" applyBorder="0" applyAlignment="0" applyProtection="0">
      <alignment vertical="center"/>
    </xf>
    <xf numFmtId="0" fontId="20" fillId="32" borderId="0" applyNumberFormat="0" applyBorder="0" applyAlignment="0" applyProtection="0">
      <alignment vertical="center"/>
    </xf>
    <xf numFmtId="176" fontId="20" fillId="12" borderId="0" applyNumberFormat="0" applyBorder="0" applyAlignment="0" applyProtection="0">
      <alignment vertical="center"/>
    </xf>
    <xf numFmtId="176" fontId="0" fillId="5" borderId="0" applyNumberFormat="0" applyBorder="0" applyAlignment="0" applyProtection="0">
      <alignment vertical="center"/>
    </xf>
    <xf numFmtId="176" fontId="0" fillId="3"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0" fontId="20" fillId="32" borderId="0" applyNumberFormat="0" applyBorder="0" applyAlignment="0" applyProtection="0">
      <alignment vertical="center"/>
    </xf>
    <xf numFmtId="176" fontId="23" fillId="19" borderId="0" applyNumberFormat="0" applyBorder="0" applyAlignment="0" applyProtection="0">
      <alignment vertical="center"/>
    </xf>
    <xf numFmtId="176" fontId="20" fillId="12" borderId="0" applyNumberFormat="0" applyBorder="0" applyAlignment="0" applyProtection="0">
      <alignment vertical="center"/>
    </xf>
    <xf numFmtId="176" fontId="0" fillId="5" borderId="0" applyNumberFormat="0" applyBorder="0" applyAlignment="0" applyProtection="0">
      <alignment vertical="center"/>
    </xf>
    <xf numFmtId="176" fontId="0" fillId="3" borderId="0" applyNumberFormat="0" applyBorder="0" applyAlignment="0" applyProtection="0">
      <alignment vertical="center"/>
    </xf>
    <xf numFmtId="176" fontId="20" fillId="11" borderId="0" applyNumberFormat="0" applyBorder="0" applyAlignment="0" applyProtection="0">
      <alignment vertical="center"/>
    </xf>
    <xf numFmtId="176" fontId="26" fillId="42" borderId="0" applyNumberFormat="0" applyBorder="0" applyAlignment="0" applyProtection="0">
      <alignment vertical="center"/>
    </xf>
    <xf numFmtId="176" fontId="20" fillId="32" borderId="0" applyNumberFormat="0" applyBorder="0" applyAlignment="0" applyProtection="0">
      <alignment vertical="center"/>
    </xf>
    <xf numFmtId="176" fontId="20" fillId="12" borderId="0" applyNumberFormat="0" applyBorder="0" applyAlignment="0" applyProtection="0">
      <alignment vertical="center"/>
    </xf>
    <xf numFmtId="176" fontId="0" fillId="5" borderId="0" applyNumberFormat="0" applyBorder="0" applyAlignment="0" applyProtection="0">
      <alignment vertical="center"/>
    </xf>
    <xf numFmtId="176" fontId="20" fillId="7" borderId="0" applyNumberFormat="0" applyBorder="0" applyAlignment="0" applyProtection="0">
      <alignment vertical="center"/>
    </xf>
    <xf numFmtId="0"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0" fontId="20" fillId="32" borderId="0" applyNumberFormat="0" applyBorder="0" applyAlignment="0" applyProtection="0">
      <alignment vertical="center"/>
    </xf>
    <xf numFmtId="176" fontId="23" fillId="19"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0" fontId="20" fillId="27"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0" fontId="20" fillId="3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42" fillId="0" borderId="17" applyNumberFormat="0" applyFill="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42" fillId="0" borderId="17" applyNumberFormat="0" applyFill="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0"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3" fillId="48" borderId="0" applyNumberFormat="0" applyBorder="0" applyAlignment="0" applyProtection="0">
      <alignment vertical="center"/>
    </xf>
    <xf numFmtId="176" fontId="20" fillId="4" borderId="0" applyNumberFormat="0" applyBorder="0" applyAlignment="0" applyProtection="0">
      <alignment vertical="center"/>
    </xf>
    <xf numFmtId="176" fontId="23" fillId="29" borderId="0" applyNumberFormat="0" applyBorder="0" applyAlignment="0" applyProtection="0">
      <alignment vertical="center"/>
    </xf>
    <xf numFmtId="176" fontId="20" fillId="11" borderId="0" applyNumberFormat="0" applyBorder="0" applyAlignment="0" applyProtection="0">
      <alignment vertical="center"/>
    </xf>
    <xf numFmtId="176" fontId="26"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2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6" fillId="5"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0" fontId="23" fillId="25" borderId="0" applyNumberFormat="0" applyBorder="0" applyAlignment="0" applyProtection="0">
      <alignment vertical="center"/>
    </xf>
    <xf numFmtId="176" fontId="20" fillId="5" borderId="0" applyNumberFormat="0" applyBorder="0" applyAlignment="0" applyProtection="0">
      <alignment vertical="center"/>
    </xf>
    <xf numFmtId="176" fontId="23" fillId="25"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0" fillId="13"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23" fillId="25"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0" fillId="13"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0" fillId="13" borderId="0" applyNumberFormat="0" applyBorder="0" applyAlignment="0" applyProtection="0">
      <alignment vertical="center"/>
    </xf>
    <xf numFmtId="176" fontId="20" fillId="5" borderId="0" applyNumberFormat="0" applyBorder="0" applyAlignment="0" applyProtection="0">
      <alignment vertical="center"/>
    </xf>
    <xf numFmtId="176" fontId="23" fillId="28" borderId="0" applyNumberFormat="0" applyBorder="0" applyAlignment="0" applyProtection="0">
      <alignment vertical="center"/>
    </xf>
    <xf numFmtId="176" fontId="23" fillId="25"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0" fillId="13" borderId="0" applyNumberFormat="0" applyBorder="0" applyAlignment="0" applyProtection="0">
      <alignment vertical="center"/>
    </xf>
    <xf numFmtId="176" fontId="20" fillId="5" borderId="0" applyNumberFormat="0" applyBorder="0" applyAlignment="0" applyProtection="0">
      <alignment vertical="center"/>
    </xf>
    <xf numFmtId="0" fontId="23" fillId="25"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3" fillId="25"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18"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3" fillId="28"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7" fillId="2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0" fontId="23" fillId="3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3" fillId="35" borderId="0" applyNumberFormat="0" applyBorder="0" applyAlignment="0" applyProtection="0">
      <alignment vertical="center"/>
    </xf>
    <xf numFmtId="176" fontId="20" fillId="5" borderId="0" applyNumberFormat="0" applyBorder="0" applyAlignment="0" applyProtection="0">
      <alignment vertical="center"/>
    </xf>
    <xf numFmtId="0" fontId="23" fillId="35"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3" fillId="3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0" fontId="23" fillId="2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0" fontId="23" fillId="23"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3" fillId="46" borderId="0" applyNumberFormat="0" applyBorder="0" applyAlignment="0" applyProtection="0">
      <alignment vertical="center"/>
    </xf>
    <xf numFmtId="176" fontId="20" fillId="5" borderId="0" applyNumberFormat="0" applyBorder="0" applyAlignment="0" applyProtection="0">
      <alignment vertical="center"/>
    </xf>
    <xf numFmtId="176" fontId="23" fillId="23"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2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1" fillId="8" borderId="7"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35" borderId="0" applyNumberFormat="0" applyBorder="0" applyAlignment="0" applyProtection="0">
      <alignment vertical="center"/>
    </xf>
    <xf numFmtId="176" fontId="24" fillId="0" borderId="18" applyNumberFormat="0" applyFill="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3" fillId="12" borderId="0" applyNumberFormat="0" applyBorder="0" applyAlignment="0" applyProtection="0">
      <alignment vertical="center"/>
    </xf>
    <xf numFmtId="176" fontId="20" fillId="5" borderId="0" applyNumberFormat="0" applyBorder="0" applyAlignment="0" applyProtection="0">
      <alignment vertical="center"/>
    </xf>
    <xf numFmtId="176" fontId="26" fillId="12" borderId="0" applyNumberFormat="0" applyBorder="0" applyAlignment="0" applyProtection="0">
      <alignment vertical="center"/>
    </xf>
    <xf numFmtId="176" fontId="26" fillId="11" borderId="0" applyNumberFormat="0" applyBorder="0" applyAlignment="0" applyProtection="0">
      <alignment vertical="center"/>
    </xf>
    <xf numFmtId="176" fontId="23" fillId="33" borderId="0" applyNumberFormat="0" applyBorder="0" applyAlignment="0" applyProtection="0">
      <alignment vertical="center"/>
    </xf>
    <xf numFmtId="176" fontId="20" fillId="5" borderId="0" applyNumberFormat="0" applyBorder="0" applyAlignment="0" applyProtection="0">
      <alignment vertical="center"/>
    </xf>
    <xf numFmtId="176" fontId="21" fillId="8" borderId="7"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1" fillId="8" borderId="7"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20" borderId="0" applyNumberFormat="0" applyBorder="0" applyAlignment="0" applyProtection="0">
      <alignment vertical="center"/>
    </xf>
    <xf numFmtId="176" fontId="23" fillId="29" borderId="0" applyNumberFormat="0" applyBorder="0" applyAlignment="0" applyProtection="0">
      <alignment vertical="center"/>
    </xf>
    <xf numFmtId="176" fontId="20" fillId="17" borderId="0" applyNumberFormat="0" applyBorder="0" applyAlignment="0" applyProtection="0">
      <alignment vertical="center"/>
    </xf>
    <xf numFmtId="176" fontId="23" fillId="35" borderId="0" applyNumberFormat="0" applyBorder="0" applyAlignment="0" applyProtection="0">
      <alignment vertical="center"/>
    </xf>
    <xf numFmtId="176" fontId="23" fillId="3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6" fillId="4"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176" fontId="20" fillId="12" borderId="0" applyNumberFormat="0" applyBorder="0" applyAlignment="0" applyProtection="0">
      <alignment vertical="center"/>
    </xf>
    <xf numFmtId="176" fontId="28" fillId="26" borderId="0" applyNumberFormat="0" applyBorder="0" applyAlignment="0" applyProtection="0">
      <alignment vertical="center"/>
    </xf>
    <xf numFmtId="176" fontId="20" fillId="11" borderId="0" applyNumberFormat="0" applyBorder="0" applyAlignment="0" applyProtection="0">
      <alignment vertical="center"/>
    </xf>
    <xf numFmtId="176" fontId="23" fillId="33"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27" borderId="0" applyNumberFormat="0" applyBorder="0" applyAlignment="0" applyProtection="0">
      <alignment vertical="center"/>
    </xf>
    <xf numFmtId="176" fontId="20" fillId="16"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3" fillId="30"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176" fontId="20" fillId="5" borderId="0" applyNumberFormat="0" applyBorder="0" applyAlignment="0" applyProtection="0">
      <alignment vertical="center"/>
    </xf>
    <xf numFmtId="176" fontId="25" fillId="21" borderId="0" applyNumberFormat="0" applyBorder="0" applyAlignment="0" applyProtection="0">
      <alignment vertical="center"/>
    </xf>
    <xf numFmtId="176" fontId="20" fillId="27" borderId="0" applyNumberFormat="0" applyBorder="0" applyAlignment="0" applyProtection="0">
      <alignment vertical="center"/>
    </xf>
    <xf numFmtId="176" fontId="20" fillId="16" borderId="0" applyNumberFormat="0" applyBorder="0" applyAlignment="0" applyProtection="0">
      <alignment vertical="center"/>
    </xf>
    <xf numFmtId="176" fontId="20" fillId="32" borderId="0" applyNumberFormat="0" applyBorder="0" applyAlignment="0" applyProtection="0">
      <alignment vertical="center"/>
    </xf>
    <xf numFmtId="176" fontId="23" fillId="37" borderId="0" applyNumberFormat="0" applyBorder="0" applyAlignment="0" applyProtection="0">
      <alignment vertical="center"/>
    </xf>
    <xf numFmtId="0" fontId="20" fillId="27" borderId="0" applyNumberFormat="0" applyBorder="0" applyAlignment="0" applyProtection="0">
      <alignment vertical="center"/>
    </xf>
    <xf numFmtId="176" fontId="20" fillId="16" borderId="0" applyNumberFormat="0" applyBorder="0" applyAlignment="0" applyProtection="0">
      <alignment vertical="center"/>
    </xf>
    <xf numFmtId="176" fontId="20" fillId="32" borderId="0" applyNumberFormat="0" applyBorder="0" applyAlignment="0" applyProtection="0">
      <alignment vertical="center"/>
    </xf>
    <xf numFmtId="176" fontId="23" fillId="37" borderId="0" applyNumberFormat="0" applyBorder="0" applyAlignment="0" applyProtection="0">
      <alignment vertical="center"/>
    </xf>
    <xf numFmtId="176" fontId="20" fillId="27" borderId="0" applyNumberFormat="0" applyBorder="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0" fillId="5" borderId="0" applyNumberFormat="0" applyBorder="0" applyAlignment="0" applyProtection="0">
      <alignment vertical="center"/>
    </xf>
    <xf numFmtId="0" fontId="23" fillId="46" borderId="0" applyNumberFormat="0" applyBorder="0" applyAlignment="0" applyProtection="0">
      <alignment vertical="center"/>
    </xf>
    <xf numFmtId="176" fontId="20" fillId="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0" fontId="23" fillId="31"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2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39" fillId="40" borderId="14" applyNumberFormat="0" applyAlignment="0" applyProtection="0">
      <alignment vertical="center"/>
    </xf>
    <xf numFmtId="176" fontId="20" fillId="5" borderId="0" applyNumberFormat="0" applyBorder="0" applyAlignment="0" applyProtection="0">
      <alignment vertical="center"/>
    </xf>
    <xf numFmtId="176" fontId="26" fillId="47"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39" fillId="40" borderId="14" applyNumberFormat="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3"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3" fillId="44" borderId="0" applyNumberFormat="0" applyBorder="0" applyAlignment="0" applyProtection="0">
      <alignment vertical="center"/>
    </xf>
    <xf numFmtId="176" fontId="20" fillId="5" borderId="0" applyNumberFormat="0" applyBorder="0" applyAlignment="0" applyProtection="0">
      <alignment vertical="center"/>
    </xf>
    <xf numFmtId="176" fontId="23" fillId="44" borderId="0" applyNumberFormat="0" applyBorder="0" applyAlignment="0" applyProtection="0">
      <alignment vertical="center"/>
    </xf>
    <xf numFmtId="176" fontId="20" fillId="5" borderId="0" applyNumberFormat="0" applyBorder="0" applyAlignment="0" applyProtection="0">
      <alignment vertical="center"/>
    </xf>
    <xf numFmtId="176" fontId="23" fillId="44" borderId="0" applyNumberFormat="0" applyBorder="0" applyAlignment="0" applyProtection="0">
      <alignment vertical="center"/>
    </xf>
    <xf numFmtId="176" fontId="26" fillId="5"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27"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5"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0" fontId="38" fillId="0" borderId="12" applyNumberFormat="0" applyFill="0" applyAlignment="0" applyProtection="0">
      <alignment vertical="center"/>
    </xf>
    <xf numFmtId="176" fontId="20" fillId="11" borderId="0" applyNumberFormat="0" applyBorder="0" applyAlignment="0" applyProtection="0">
      <alignment vertical="center"/>
    </xf>
    <xf numFmtId="176" fontId="20" fillId="5" borderId="0" applyNumberFormat="0" applyBorder="0" applyAlignment="0" applyProtection="0">
      <alignment vertical="center"/>
    </xf>
    <xf numFmtId="176" fontId="39" fillId="40" borderId="14" applyNumberFormat="0" applyAlignment="0" applyProtection="0">
      <alignment vertical="center"/>
    </xf>
    <xf numFmtId="176" fontId="20" fillId="5" borderId="0" applyNumberFormat="0" applyBorder="0" applyAlignment="0" applyProtection="0">
      <alignment vertical="center"/>
    </xf>
    <xf numFmtId="176" fontId="20" fillId="13" borderId="0" applyNumberFormat="0" applyBorder="0" applyAlignment="0" applyProtection="0">
      <alignment vertical="center"/>
    </xf>
    <xf numFmtId="0" fontId="23" fillId="19" borderId="0" applyNumberFormat="0" applyBorder="0" applyAlignment="0" applyProtection="0">
      <alignment vertical="center"/>
    </xf>
    <xf numFmtId="176" fontId="20" fillId="5" borderId="0" applyNumberFormat="0" applyBorder="0" applyAlignment="0" applyProtection="0">
      <alignment vertical="center"/>
    </xf>
    <xf numFmtId="176" fontId="20" fillId="5"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20" borderId="0" applyNumberFormat="0" applyBorder="0" applyAlignment="0" applyProtection="0">
      <alignment vertical="center"/>
    </xf>
    <xf numFmtId="176" fontId="23" fillId="41" borderId="0" applyNumberFormat="0" applyBorder="0" applyAlignment="0" applyProtection="0">
      <alignment vertical="center"/>
    </xf>
    <xf numFmtId="176" fontId="20" fillId="17" borderId="0" applyNumberFormat="0" applyBorder="0" applyAlignment="0" applyProtection="0">
      <alignment vertical="center"/>
    </xf>
    <xf numFmtId="176" fontId="20" fillId="16" borderId="0" applyNumberFormat="0" applyBorder="0" applyAlignment="0" applyProtection="0">
      <alignment vertical="center"/>
    </xf>
    <xf numFmtId="176" fontId="23" fillId="35" borderId="0" applyNumberFormat="0" applyBorder="0" applyAlignment="0" applyProtection="0">
      <alignment vertical="center"/>
    </xf>
    <xf numFmtId="176" fontId="20" fillId="12" borderId="0" applyNumberFormat="0" applyBorder="0" applyAlignment="0" applyProtection="0">
      <alignment vertical="center"/>
    </xf>
    <xf numFmtId="176" fontId="23" fillId="29"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3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6" fillId="47"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0" fillId="18"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20" borderId="0" applyNumberFormat="0" applyBorder="0" applyAlignment="0" applyProtection="0">
      <alignment vertical="center"/>
    </xf>
    <xf numFmtId="176" fontId="23" fillId="41" borderId="0" applyNumberFormat="0" applyBorder="0" applyAlignment="0" applyProtection="0">
      <alignment vertical="center"/>
    </xf>
    <xf numFmtId="176" fontId="20" fillId="17" borderId="0" applyNumberFormat="0" applyBorder="0" applyAlignment="0" applyProtection="0">
      <alignment vertical="center"/>
    </xf>
    <xf numFmtId="176" fontId="23" fillId="35"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32"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3" fillId="29"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0" fontId="20" fillId="6" borderId="0" applyNumberFormat="0" applyBorder="0" applyAlignment="0" applyProtection="0">
      <alignment vertical="center"/>
    </xf>
    <xf numFmtId="176" fontId="23" fillId="19"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3" fillId="29"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0" fillId="18" borderId="0" applyNumberFormat="0" applyBorder="0" applyAlignment="0" applyProtection="0">
      <alignment vertical="center"/>
    </xf>
    <xf numFmtId="176" fontId="20" fillId="39"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176" fontId="20" fillId="12" borderId="0" applyNumberFormat="0" applyBorder="0" applyAlignment="0" applyProtection="0">
      <alignment vertical="center"/>
    </xf>
    <xf numFmtId="176" fontId="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3" fillId="46"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0" fillId="18" borderId="0" applyNumberFormat="0" applyBorder="0" applyAlignment="0" applyProtection="0">
      <alignment vertical="center"/>
    </xf>
    <xf numFmtId="176" fontId="20" fillId="12" borderId="0" applyNumberFormat="0" applyBorder="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0"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3" fillId="2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12" borderId="0" applyNumberFormat="0" applyBorder="0" applyAlignment="0" applyProtection="0">
      <alignment vertical="center"/>
    </xf>
    <xf numFmtId="0" fontId="28" fillId="26"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3" fillId="37"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3" fillId="35" borderId="0" applyNumberFormat="0" applyBorder="0" applyAlignment="0" applyProtection="0">
      <alignment vertical="center"/>
    </xf>
    <xf numFmtId="176" fontId="20" fillId="7" borderId="0" applyNumberFormat="0" applyBorder="0" applyAlignment="0" applyProtection="0">
      <alignment vertical="center"/>
    </xf>
    <xf numFmtId="176" fontId="20" fillId="17" borderId="0" applyNumberFormat="0" applyBorder="0" applyAlignment="0" applyProtection="0">
      <alignment vertical="center"/>
    </xf>
    <xf numFmtId="176" fontId="23" fillId="41" borderId="0" applyNumberFormat="0" applyBorder="0" applyAlignment="0" applyProtection="0">
      <alignment vertical="center"/>
    </xf>
    <xf numFmtId="176" fontId="20" fillId="3" borderId="0" applyNumberFormat="0" applyBorder="0" applyAlignment="0" applyProtection="0">
      <alignment vertical="center"/>
    </xf>
    <xf numFmtId="176" fontId="20" fillId="20"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3" fillId="29"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34" fillId="0" borderId="11" applyNumberFormat="0" applyFill="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34" fillId="0" borderId="11" applyNumberFormat="0" applyFill="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6" fillId="42" borderId="0" applyNumberFormat="0" applyBorder="0" applyAlignment="0" applyProtection="0">
      <alignment vertical="center"/>
    </xf>
    <xf numFmtId="176" fontId="20" fillId="12" borderId="0" applyNumberFormat="0" applyBorder="0" applyAlignment="0" applyProtection="0">
      <alignment vertical="center"/>
    </xf>
    <xf numFmtId="176" fontId="32"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34" fillId="0" borderId="11" applyNumberFormat="0" applyFill="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34" fillId="0" borderId="11" applyNumberFormat="0" applyFill="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39" fillId="36" borderId="14" applyNumberFormat="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6" fillId="11" borderId="0" applyNumberFormat="0" applyBorder="0" applyAlignment="0" applyProtection="0">
      <alignment vertical="center"/>
    </xf>
    <xf numFmtId="176" fontId="21" fillId="8" borderId="7" applyNumberFormat="0" applyAlignment="0" applyProtection="0">
      <alignment vertical="center"/>
    </xf>
    <xf numFmtId="176" fontId="26"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0" fillId="11"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3" fillId="29"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34" fillId="0" borderId="11" applyNumberFormat="0" applyFill="0" applyAlignment="0" applyProtection="0">
      <alignment vertical="center"/>
    </xf>
    <xf numFmtId="176" fontId="20" fillId="12" borderId="0" applyNumberFormat="0" applyBorder="0" applyAlignment="0" applyProtection="0">
      <alignment vertical="center"/>
    </xf>
    <xf numFmtId="176" fontId="26" fillId="22" borderId="9" applyNumberFormat="0" applyFont="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7" fillId="24"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0" fontId="31"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6"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0" fontId="31"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0" fontId="31"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0" fontId="35"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11" borderId="0" applyNumberFormat="0" applyBorder="0" applyAlignment="0" applyProtection="0">
      <alignment vertical="center"/>
    </xf>
    <xf numFmtId="176" fontId="20" fillId="3" borderId="0" applyNumberFormat="0" applyBorder="0" applyAlignment="0" applyProtection="0">
      <alignment vertical="center"/>
    </xf>
    <xf numFmtId="176" fontId="26" fillId="12" borderId="0" applyNumberFormat="0" applyBorder="0" applyAlignment="0" applyProtection="0">
      <alignment vertical="center"/>
    </xf>
    <xf numFmtId="176" fontId="26" fillId="12" borderId="0" applyNumberFormat="0" applyBorder="0" applyAlignment="0" applyProtection="0">
      <alignment vertical="center"/>
    </xf>
    <xf numFmtId="176" fontId="23" fillId="35" borderId="0" applyNumberFormat="0" applyBorder="0" applyAlignment="0" applyProtection="0">
      <alignment vertical="center"/>
    </xf>
    <xf numFmtId="176" fontId="23" fillId="35" borderId="0" applyNumberFormat="0" applyBorder="0" applyAlignment="0" applyProtection="0">
      <alignment vertical="center"/>
    </xf>
    <xf numFmtId="176" fontId="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7" borderId="0" applyNumberFormat="0" applyBorder="0" applyAlignment="0" applyProtection="0">
      <alignment vertical="center"/>
    </xf>
    <xf numFmtId="176" fontId="20" fillId="17" borderId="0" applyNumberFormat="0" applyBorder="0" applyAlignment="0" applyProtection="0">
      <alignment vertical="center"/>
    </xf>
    <xf numFmtId="176" fontId="20" fillId="13" borderId="0" applyNumberFormat="0" applyBorder="0" applyAlignment="0" applyProtection="0">
      <alignment vertical="center"/>
    </xf>
    <xf numFmtId="176" fontId="23" fillId="29" borderId="0" applyNumberFormat="0" applyBorder="0" applyAlignment="0" applyProtection="0">
      <alignment vertical="center"/>
    </xf>
    <xf numFmtId="176" fontId="20" fillId="20" borderId="0" applyNumberFormat="0" applyBorder="0" applyAlignment="0" applyProtection="0">
      <alignment vertical="center"/>
    </xf>
    <xf numFmtId="176" fontId="20" fillId="20"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7"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6"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0" fontId="20" fillId="6" borderId="0" applyNumberFormat="0" applyBorder="0" applyAlignment="0" applyProtection="0">
      <alignment vertical="center"/>
    </xf>
    <xf numFmtId="176" fontId="40" fillId="40" borderId="8" applyNumberFormat="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6"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40" fillId="36" borderId="8"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0"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2" fillId="9" borderId="8" applyNumberFormat="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0" fontId="20" fillId="18" borderId="0" applyNumberFormat="0" applyBorder="0" applyAlignment="0" applyProtection="0">
      <alignment vertical="center"/>
    </xf>
    <xf numFmtId="176" fontId="40" fillId="40" borderId="8"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40" fillId="40" borderId="8" applyNumberFormat="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2" fillId="9" borderId="8" applyNumberFormat="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0" borderId="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35" borderId="0" applyNumberFormat="0" applyBorder="0" applyAlignment="0" applyProtection="0">
      <alignment vertical="center"/>
    </xf>
    <xf numFmtId="176" fontId="23" fillId="35" borderId="0" applyNumberFormat="0" applyBorder="0" applyAlignment="0" applyProtection="0">
      <alignment vertical="center"/>
    </xf>
    <xf numFmtId="176" fontId="20" fillId="13" borderId="0" applyNumberFormat="0" applyBorder="0" applyAlignment="0" applyProtection="0">
      <alignment vertical="center"/>
    </xf>
    <xf numFmtId="176" fontId="20" fillId="17" borderId="0" applyNumberFormat="0" applyBorder="0" applyAlignment="0" applyProtection="0">
      <alignment vertical="center"/>
    </xf>
    <xf numFmtId="176" fontId="20" fillId="17"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0" fillId="20" borderId="0" applyNumberFormat="0" applyBorder="0" applyAlignment="0" applyProtection="0">
      <alignment vertical="center"/>
    </xf>
    <xf numFmtId="176" fontId="20" fillId="20"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6" fillId="11" borderId="0" applyNumberFormat="0" applyBorder="0" applyAlignment="0" applyProtection="0">
      <alignment vertical="center"/>
    </xf>
    <xf numFmtId="176" fontId="26" fillId="11"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6" fillId="12" borderId="0" applyNumberFormat="0" applyBorder="0" applyAlignment="0" applyProtection="0">
      <alignment vertical="center"/>
    </xf>
    <xf numFmtId="176" fontId="23" fillId="35" borderId="0" applyNumberFormat="0" applyBorder="0" applyAlignment="0" applyProtection="0">
      <alignment vertical="center"/>
    </xf>
    <xf numFmtId="176" fontId="23" fillId="35" borderId="0" applyNumberFormat="0" applyBorder="0" applyAlignment="0" applyProtection="0">
      <alignment vertical="center"/>
    </xf>
    <xf numFmtId="176" fontId="20" fillId="13" borderId="0" applyNumberFormat="0" applyBorder="0" applyAlignment="0" applyProtection="0">
      <alignment vertical="center"/>
    </xf>
    <xf numFmtId="176" fontId="20" fillId="17" borderId="0" applyNumberFormat="0" applyBorder="0" applyAlignment="0" applyProtection="0">
      <alignment vertical="center"/>
    </xf>
    <xf numFmtId="176" fontId="20" fillId="17"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0" fillId="20" borderId="0" applyNumberFormat="0" applyBorder="0" applyAlignment="0" applyProtection="0">
      <alignment vertical="center"/>
    </xf>
    <xf numFmtId="176" fontId="20" fillId="20" borderId="0" applyNumberFormat="0" applyBorder="0" applyAlignment="0" applyProtection="0">
      <alignment vertical="center"/>
    </xf>
    <xf numFmtId="176" fontId="20" fillId="11" borderId="0" applyNumberFormat="0" applyBorder="0" applyAlignment="0" applyProtection="0">
      <alignment vertical="center"/>
    </xf>
    <xf numFmtId="176" fontId="42" fillId="0" borderId="17" applyNumberFormat="0" applyFill="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0" fontId="33" fillId="0" borderId="10" applyNumberFormat="0" applyFill="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6" fillId="11" borderId="0" applyNumberFormat="0" applyBorder="0" applyAlignment="0" applyProtection="0">
      <alignment vertical="center"/>
    </xf>
    <xf numFmtId="176" fontId="39" fillId="40" borderId="14" applyNumberFormat="0" applyAlignment="0" applyProtection="0">
      <alignment vertical="center"/>
    </xf>
    <xf numFmtId="176" fontId="26" fillId="12" borderId="0" applyNumberFormat="0" applyBorder="0" applyAlignment="0" applyProtection="0">
      <alignment vertical="center"/>
    </xf>
    <xf numFmtId="0" fontId="38" fillId="0" borderId="12" applyNumberFormat="0" applyFill="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3" fillId="35" borderId="0" applyNumberFormat="0" applyBorder="0" applyAlignment="0" applyProtection="0">
      <alignment vertical="center"/>
    </xf>
    <xf numFmtId="176" fontId="20" fillId="13" borderId="0" applyNumberFormat="0" applyBorder="0" applyAlignment="0" applyProtection="0">
      <alignment vertical="center"/>
    </xf>
    <xf numFmtId="176" fontId="20" fillId="17" borderId="0" applyNumberFormat="0" applyBorder="0" applyAlignment="0" applyProtection="0">
      <alignment vertical="center"/>
    </xf>
    <xf numFmtId="176" fontId="20" fillId="17"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0" fillId="20" borderId="0" applyNumberFormat="0" applyBorder="0" applyAlignment="0" applyProtection="0">
      <alignment vertical="center"/>
    </xf>
    <xf numFmtId="176" fontId="20" fillId="20"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6" fillId="22" borderId="9" applyNumberFormat="0" applyFont="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0" fontId="39" fillId="36" borderId="14" applyNumberFormat="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3" fillId="30"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44"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7" borderId="0" applyNumberFormat="0" applyBorder="0" applyAlignment="0" applyProtection="0">
      <alignment vertical="center"/>
    </xf>
    <xf numFmtId="176" fontId="20" fillId="17"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20" borderId="0" applyNumberFormat="0" applyBorder="0" applyAlignment="0" applyProtection="0">
      <alignment vertical="center"/>
    </xf>
    <xf numFmtId="176" fontId="20" fillId="12" borderId="0" applyNumberFormat="0" applyBorder="0" applyAlignment="0" applyProtection="0">
      <alignment vertical="center"/>
    </xf>
    <xf numFmtId="176" fontId="44"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4" fillId="0" borderId="11"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1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3" fillId="44"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0" fontId="20" fillId="17" borderId="0" applyNumberFormat="0" applyBorder="0" applyAlignment="0" applyProtection="0">
      <alignment vertical="center"/>
    </xf>
    <xf numFmtId="176" fontId="20" fillId="6" borderId="0" applyNumberFormat="0" applyBorder="0" applyAlignment="0" applyProtection="0">
      <alignment vertical="center"/>
    </xf>
    <xf numFmtId="176" fontId="20" fillId="1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0" fontId="20" fillId="17" borderId="0" applyNumberFormat="0" applyBorder="0" applyAlignment="0" applyProtection="0">
      <alignment vertical="center"/>
    </xf>
    <xf numFmtId="176" fontId="20" fillId="10" borderId="0" applyNumberFormat="0" applyBorder="0" applyAlignment="0" applyProtection="0">
      <alignment vertical="center"/>
    </xf>
    <xf numFmtId="0" fontId="20" fillId="17"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2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7"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7"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3" fillId="2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3" fillId="2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7" borderId="0" applyNumberFormat="0" applyBorder="0" applyAlignment="0" applyProtection="0">
      <alignment vertical="center"/>
    </xf>
    <xf numFmtId="176" fontId="20" fillId="12" borderId="0" applyNumberFormat="0" applyBorder="0" applyAlignment="0" applyProtection="0">
      <alignment vertical="center"/>
    </xf>
    <xf numFmtId="176" fontId="23" fillId="1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3" fillId="2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7"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2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0"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1" fillId="8" borderId="7" applyNumberFormat="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0" fontId="23" fillId="19"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3" fillId="29"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6" fillId="11"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0" fontId="20" fillId="17"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3" fillId="4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3" fillId="31"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3" fillId="31"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3" fillId="19" borderId="0" applyNumberFormat="0" applyBorder="0" applyAlignment="0" applyProtection="0">
      <alignment vertical="center"/>
    </xf>
    <xf numFmtId="0" fontId="20" fillId="1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0" fillId="11" borderId="0" applyNumberFormat="0" applyBorder="0" applyAlignment="0" applyProtection="0">
      <alignment vertical="center"/>
    </xf>
    <xf numFmtId="176" fontId="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3" fillId="31" borderId="0" applyNumberFormat="0" applyBorder="0" applyAlignment="0" applyProtection="0">
      <alignment vertical="center"/>
    </xf>
    <xf numFmtId="176" fontId="26"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0" fillId="11" borderId="0" applyNumberFormat="0" applyBorder="0" applyAlignment="0" applyProtection="0">
      <alignment vertical="center"/>
    </xf>
    <xf numFmtId="176" fontId="0" fillId="12"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4" borderId="0" applyNumberFormat="0" applyBorder="0" applyAlignment="0" applyProtection="0">
      <alignment vertical="center"/>
    </xf>
    <xf numFmtId="176" fontId="26"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6"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7" borderId="0" applyNumberFormat="0" applyBorder="0" applyAlignment="0" applyProtection="0">
      <alignment vertical="center"/>
    </xf>
    <xf numFmtId="176" fontId="20" fillId="17"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40" fillId="36" borderId="8" applyNumberFormat="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8"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7" fillId="24" borderId="0" applyNumberFormat="0" applyBorder="0" applyAlignment="0" applyProtection="0">
      <alignment vertical="center"/>
    </xf>
    <xf numFmtId="0" fontId="20" fillId="0" borderId="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7"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3" fillId="19"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3"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0" fontId="32"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7"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43"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2" fillId="9" borderId="8" applyNumberFormat="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8" fillId="26" borderId="0" applyNumberFormat="0" applyBorder="0" applyAlignment="0" applyProtection="0">
      <alignment vertical="center"/>
    </xf>
    <xf numFmtId="176" fontId="26" fillId="7"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0" fontId="20" fillId="4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1" borderId="0" applyNumberFormat="0" applyBorder="0" applyAlignment="0" applyProtection="0">
      <alignment vertical="center"/>
    </xf>
    <xf numFmtId="176" fontId="23" fillId="23"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0" fillId="11" borderId="0" applyNumberFormat="0" applyBorder="0" applyAlignment="0" applyProtection="0">
      <alignment vertical="center"/>
    </xf>
    <xf numFmtId="176" fontId="0" fillId="12" borderId="0" applyNumberFormat="0" applyBorder="0" applyAlignment="0" applyProtection="0">
      <alignment vertical="center"/>
    </xf>
    <xf numFmtId="176" fontId="0" fillId="11" borderId="0" applyNumberFormat="0" applyBorder="0" applyAlignment="0" applyProtection="0">
      <alignment vertical="center"/>
    </xf>
    <xf numFmtId="176" fontId="0" fillId="12" borderId="0" applyNumberFormat="0" applyBorder="0" applyAlignment="0" applyProtection="0">
      <alignment vertical="center"/>
    </xf>
    <xf numFmtId="176" fontId="0" fillId="11" borderId="0" applyNumberFormat="0" applyBorder="0" applyAlignment="0" applyProtection="0">
      <alignment vertical="center"/>
    </xf>
    <xf numFmtId="176" fontId="0" fillId="12" borderId="0" applyNumberFormat="0" applyBorder="0" applyAlignment="0" applyProtection="0">
      <alignment vertical="center"/>
    </xf>
    <xf numFmtId="176" fontId="0" fillId="11" borderId="0" applyNumberFormat="0" applyBorder="0" applyAlignment="0" applyProtection="0">
      <alignment vertical="center"/>
    </xf>
    <xf numFmtId="176" fontId="0" fillId="12" borderId="0" applyNumberFormat="0" applyBorder="0" applyAlignment="0" applyProtection="0">
      <alignment vertical="center"/>
    </xf>
    <xf numFmtId="176" fontId="0" fillId="11" borderId="0" applyNumberFormat="0" applyBorder="0" applyAlignment="0" applyProtection="0">
      <alignment vertical="center"/>
    </xf>
    <xf numFmtId="176" fontId="0" fillId="12" borderId="0" applyNumberFormat="0" applyBorder="0" applyAlignment="0" applyProtection="0">
      <alignment vertical="center"/>
    </xf>
    <xf numFmtId="176" fontId="0" fillId="11" borderId="0" applyNumberFormat="0" applyBorder="0" applyAlignment="0" applyProtection="0">
      <alignment vertical="center"/>
    </xf>
    <xf numFmtId="0" fontId="20" fillId="2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39" fillId="36" borderId="14" applyNumberFormat="0" applyAlignment="0" applyProtection="0">
      <alignment vertical="center"/>
    </xf>
    <xf numFmtId="176" fontId="20" fillId="11" borderId="0" applyNumberFormat="0" applyBorder="0" applyAlignment="0" applyProtection="0">
      <alignment vertical="center"/>
    </xf>
    <xf numFmtId="176" fontId="39" fillId="40" borderId="14" applyNumberFormat="0" applyAlignment="0" applyProtection="0">
      <alignment vertical="center"/>
    </xf>
    <xf numFmtId="176" fontId="20" fillId="11" borderId="0" applyNumberFormat="0" applyBorder="0" applyAlignment="0" applyProtection="0">
      <alignment vertical="center"/>
    </xf>
    <xf numFmtId="176" fontId="39" fillId="36" borderId="14" applyNumberFormat="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0" fontId="39" fillId="36" borderId="14" applyNumberFormat="0" applyAlignment="0" applyProtection="0">
      <alignment vertical="center"/>
    </xf>
    <xf numFmtId="176" fontId="20" fillId="11" borderId="0" applyNumberFormat="0" applyBorder="0" applyAlignment="0" applyProtection="0">
      <alignment vertical="center"/>
    </xf>
    <xf numFmtId="176" fontId="39" fillId="36" borderId="14" applyNumberFormat="0" applyAlignment="0" applyProtection="0">
      <alignment vertical="center"/>
    </xf>
    <xf numFmtId="176" fontId="20" fillId="11" borderId="0" applyNumberFormat="0" applyBorder="0" applyAlignment="0" applyProtection="0">
      <alignment vertical="center"/>
    </xf>
    <xf numFmtId="176" fontId="43" fillId="0" borderId="12" applyNumberFormat="0" applyFill="0" applyAlignment="0" applyProtection="0">
      <alignment vertical="center"/>
    </xf>
    <xf numFmtId="176" fontId="20" fillId="13" borderId="0" applyNumberFormat="0" applyBorder="0" applyAlignment="0" applyProtection="0">
      <alignment vertical="center"/>
    </xf>
    <xf numFmtId="176" fontId="39" fillId="40" borderId="14" applyNumberFormat="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7"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0" fontId="20" fillId="17" borderId="0" applyNumberFormat="0" applyBorder="0" applyAlignment="0" applyProtection="0">
      <alignment vertical="center"/>
    </xf>
    <xf numFmtId="176" fontId="27" fillId="24" borderId="0" applyNumberFormat="0" applyBorder="0" applyAlignment="0" applyProtection="0">
      <alignment vertical="center"/>
    </xf>
    <xf numFmtId="176" fontId="20" fillId="39" borderId="0" applyNumberFormat="0" applyBorder="0" applyAlignment="0" applyProtection="0">
      <alignment vertical="center"/>
    </xf>
    <xf numFmtId="176" fontId="20" fillId="6" borderId="0" applyNumberFormat="0" applyBorder="0" applyAlignment="0" applyProtection="0">
      <alignment vertical="center"/>
    </xf>
    <xf numFmtId="176" fontId="23" fillId="35" borderId="0" applyNumberFormat="0" applyBorder="0" applyAlignment="0" applyProtection="0">
      <alignment vertical="center"/>
    </xf>
    <xf numFmtId="176" fontId="20" fillId="11" borderId="0" applyNumberFormat="0" applyBorder="0" applyAlignment="0" applyProtection="0">
      <alignment vertical="center"/>
    </xf>
    <xf numFmtId="176" fontId="23" fillId="28" borderId="0" applyNumberFormat="0" applyBorder="0" applyAlignment="0" applyProtection="0">
      <alignment vertical="center"/>
    </xf>
    <xf numFmtId="176" fontId="20" fillId="39"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6"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23"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3" fillId="31"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0" fontId="45"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20" borderId="0" applyNumberFormat="0" applyBorder="0" applyAlignment="0" applyProtection="0">
      <alignment vertical="center"/>
    </xf>
    <xf numFmtId="176" fontId="24" fillId="0" borderId="18" applyNumberFormat="0" applyFill="0" applyAlignment="0" applyProtection="0">
      <alignment vertical="center"/>
    </xf>
    <xf numFmtId="176" fontId="20" fillId="18" borderId="0" applyNumberFormat="0" applyBorder="0" applyAlignment="0" applyProtection="0">
      <alignment vertical="center"/>
    </xf>
    <xf numFmtId="176" fontId="27" fillId="24"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3" fillId="30"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16" borderId="0" applyNumberFormat="0" applyBorder="0" applyAlignment="0" applyProtection="0">
      <alignment vertical="center"/>
    </xf>
    <xf numFmtId="176" fontId="20" fillId="11" borderId="0" applyNumberFormat="0" applyBorder="0" applyAlignment="0" applyProtection="0">
      <alignment vertical="center"/>
    </xf>
    <xf numFmtId="176" fontId="20" fillId="38" borderId="0" applyNumberFormat="0" applyBorder="0" applyAlignment="0" applyProtection="0">
      <alignment vertical="center"/>
    </xf>
    <xf numFmtId="176" fontId="20" fillId="11" borderId="0" applyNumberFormat="0" applyBorder="0" applyAlignment="0" applyProtection="0">
      <alignment vertical="center"/>
    </xf>
    <xf numFmtId="0" fontId="20" fillId="14"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1" borderId="0" applyNumberFormat="0" applyBorder="0" applyAlignment="0" applyProtection="0">
      <alignment vertical="center"/>
    </xf>
    <xf numFmtId="176" fontId="20" fillId="14" borderId="0" applyNumberFormat="0" applyBorder="0" applyAlignment="0" applyProtection="0">
      <alignment vertical="center"/>
    </xf>
    <xf numFmtId="176" fontId="20" fillId="10" borderId="0" applyNumberFormat="0" applyBorder="0" applyAlignment="0" applyProtection="0">
      <alignment vertical="center"/>
    </xf>
    <xf numFmtId="0" fontId="20" fillId="17"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32" borderId="0" applyNumberFormat="0" applyBorder="0" applyAlignment="0" applyProtection="0">
      <alignment vertical="center"/>
    </xf>
    <xf numFmtId="176" fontId="26" fillId="42"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3" fillId="30"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3" fillId="3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3" fillId="44" borderId="0" applyNumberFormat="0" applyBorder="0" applyAlignment="0" applyProtection="0">
      <alignment vertical="center"/>
    </xf>
    <xf numFmtId="176" fontId="20" fillId="11" borderId="0" applyNumberFormat="0" applyBorder="0" applyAlignment="0" applyProtection="0">
      <alignment vertical="center"/>
    </xf>
    <xf numFmtId="176" fontId="20" fillId="14" borderId="0" applyNumberFormat="0" applyBorder="0" applyAlignment="0" applyProtection="0">
      <alignment vertical="center"/>
    </xf>
    <xf numFmtId="176" fontId="20" fillId="10" borderId="0" applyNumberFormat="0" applyBorder="0" applyAlignment="0" applyProtection="0">
      <alignment vertical="center"/>
    </xf>
    <xf numFmtId="176" fontId="26" fillId="7" borderId="0" applyNumberFormat="0" applyBorder="0" applyAlignment="0" applyProtection="0">
      <alignment vertical="center"/>
    </xf>
    <xf numFmtId="176" fontId="26"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4" borderId="0" applyNumberFormat="0" applyBorder="0" applyAlignment="0" applyProtection="0">
      <alignment vertical="center"/>
    </xf>
    <xf numFmtId="176" fontId="26" fillId="47" borderId="0" applyNumberFormat="0" applyBorder="0" applyAlignment="0" applyProtection="0">
      <alignment vertical="center"/>
    </xf>
    <xf numFmtId="176" fontId="26" fillId="4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4"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32" borderId="0" applyNumberFormat="0" applyBorder="0" applyAlignment="0" applyProtection="0">
      <alignment vertical="center"/>
    </xf>
    <xf numFmtId="176" fontId="20" fillId="11" borderId="0" applyNumberFormat="0" applyBorder="0" applyAlignment="0" applyProtection="0">
      <alignment vertical="center"/>
    </xf>
    <xf numFmtId="176" fontId="20" fillId="17" borderId="0" applyNumberFormat="0" applyBorder="0" applyAlignment="0" applyProtection="0">
      <alignment vertical="center"/>
    </xf>
    <xf numFmtId="176" fontId="20" fillId="10" borderId="0" applyNumberFormat="0" applyBorder="0" applyAlignment="0" applyProtection="0">
      <alignment vertical="center"/>
    </xf>
    <xf numFmtId="176" fontId="20" fillId="17" borderId="0" applyNumberFormat="0" applyBorder="0" applyAlignment="0" applyProtection="0">
      <alignment vertical="center"/>
    </xf>
    <xf numFmtId="176" fontId="20" fillId="3"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42" fillId="0" borderId="17" applyNumberFormat="0" applyFill="0" applyAlignment="0" applyProtection="0">
      <alignment vertical="center"/>
    </xf>
    <xf numFmtId="176" fontId="20" fillId="11"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3" fillId="30" borderId="0" applyNumberFormat="0" applyBorder="0" applyAlignment="0" applyProtection="0">
      <alignment vertical="center"/>
    </xf>
    <xf numFmtId="176" fontId="20" fillId="11"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0" fillId="11" borderId="0" applyNumberFormat="0" applyBorder="0" applyAlignment="0" applyProtection="0">
      <alignment vertical="center"/>
    </xf>
    <xf numFmtId="176" fontId="42" fillId="0" borderId="17" applyNumberFormat="0" applyFill="0" applyAlignment="0" applyProtection="0">
      <alignment vertical="center"/>
    </xf>
    <xf numFmtId="176" fontId="20" fillId="11" borderId="0" applyNumberFormat="0" applyBorder="0" applyAlignment="0" applyProtection="0">
      <alignment vertical="center"/>
    </xf>
    <xf numFmtId="0" fontId="20" fillId="43" borderId="0" applyNumberFormat="0" applyBorder="0" applyAlignment="0" applyProtection="0">
      <alignment vertical="center"/>
    </xf>
    <xf numFmtId="0" fontId="20" fillId="6" borderId="0" applyNumberFormat="0" applyBorder="0" applyAlignment="0" applyProtection="0">
      <alignment vertical="center"/>
    </xf>
    <xf numFmtId="176" fontId="20" fillId="11" borderId="0" applyNumberFormat="0" applyBorder="0" applyAlignment="0" applyProtection="0">
      <alignment vertical="center"/>
    </xf>
    <xf numFmtId="176" fontId="26" fillId="13"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6" fillId="10"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0"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11"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20" fillId="13" borderId="0" applyNumberFormat="0" applyBorder="0" applyAlignment="0" applyProtection="0">
      <alignment vertical="center"/>
    </xf>
    <xf numFmtId="176" fontId="23" fillId="19"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3" fillId="48"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3" fillId="31"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0" fillId="3" borderId="0" applyNumberFormat="0" applyBorder="0" applyAlignment="0" applyProtection="0">
      <alignment vertical="center"/>
    </xf>
    <xf numFmtId="176" fontId="20" fillId="11" borderId="0" applyNumberFormat="0" applyBorder="0" applyAlignment="0" applyProtection="0">
      <alignment vertical="center"/>
    </xf>
    <xf numFmtId="176" fontId="20" fillId="11" borderId="0" applyNumberFormat="0" applyBorder="0" applyAlignment="0" applyProtection="0">
      <alignment vertical="center"/>
    </xf>
    <xf numFmtId="176" fontId="23" fillId="30" borderId="0" applyNumberFormat="0" applyBorder="0" applyAlignment="0" applyProtection="0">
      <alignment vertical="center"/>
    </xf>
    <xf numFmtId="176" fontId="20" fillId="11" borderId="0" applyNumberFormat="0" applyBorder="0" applyAlignment="0" applyProtection="0">
      <alignment vertical="center"/>
    </xf>
    <xf numFmtId="176" fontId="20" fillId="13" borderId="0" applyNumberFormat="0" applyBorder="0" applyAlignment="0" applyProtection="0">
      <alignment vertical="center"/>
    </xf>
    <xf numFmtId="176" fontId="20" fillId="11" borderId="0" applyNumberFormat="0" applyBorder="0" applyAlignment="0" applyProtection="0">
      <alignment vertical="center"/>
    </xf>
    <xf numFmtId="176" fontId="20" fillId="18" borderId="0" applyNumberFormat="0" applyBorder="0" applyAlignment="0" applyProtection="0">
      <alignment vertical="center"/>
    </xf>
    <xf numFmtId="176" fontId="26" fillId="11"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3" fillId="44"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3" fillId="31"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3" fillId="31"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3" fillId="31"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1" fillId="8" borderId="7" applyNumberFormat="0" applyAlignment="0" applyProtection="0">
      <alignment vertical="center"/>
    </xf>
    <xf numFmtId="176" fontId="20" fillId="10" borderId="0" applyNumberFormat="0" applyBorder="0" applyAlignment="0" applyProtection="0">
      <alignment vertical="center"/>
    </xf>
    <xf numFmtId="176" fontId="44" fillId="19" borderId="0" applyNumberFormat="0" applyBorder="0" applyAlignment="0" applyProtection="0">
      <alignment vertical="center"/>
    </xf>
    <xf numFmtId="176" fontId="23" fillId="19"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1" fillId="8" borderId="7" applyNumberFormat="0" applyAlignment="0" applyProtection="0">
      <alignment vertical="center"/>
    </xf>
    <xf numFmtId="176" fontId="20" fillId="10"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3" fillId="28"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1" fillId="8" borderId="7" applyNumberFormat="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1" fillId="8" borderId="7" applyNumberFormat="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3" fillId="28"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1" fillId="8" borderId="7" applyNumberFormat="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6" fillId="4"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3" fillId="31"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3" fillId="31"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3" fillId="31"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6" fillId="10" borderId="0" applyNumberFormat="0" applyBorder="0" applyAlignment="0" applyProtection="0">
      <alignment vertical="center"/>
    </xf>
    <xf numFmtId="176" fontId="20" fillId="13" borderId="0" applyNumberFormat="0" applyBorder="0" applyAlignment="0" applyProtection="0">
      <alignment vertical="center"/>
    </xf>
    <xf numFmtId="176" fontId="23" fillId="31" borderId="0" applyNumberFormat="0" applyBorder="0" applyAlignment="0" applyProtection="0">
      <alignment vertical="center"/>
    </xf>
    <xf numFmtId="176" fontId="26" fillId="4"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22" borderId="9" applyNumberFormat="0" applyFont="0" applyAlignment="0" applyProtection="0">
      <alignment vertical="center"/>
    </xf>
    <xf numFmtId="176" fontId="26" fillId="22" borderId="9" applyNumberFormat="0" applyFont="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3" borderId="0" applyNumberFormat="0" applyBorder="0" applyAlignment="0" applyProtection="0">
      <alignment vertical="center"/>
    </xf>
    <xf numFmtId="176" fontId="26" fillId="10" borderId="0" applyNumberFormat="0" applyBorder="0" applyAlignment="0" applyProtection="0">
      <alignment vertical="center"/>
    </xf>
    <xf numFmtId="176" fontId="26" fillId="10"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4" borderId="0" applyNumberFormat="0" applyBorder="0" applyAlignment="0" applyProtection="0">
      <alignment vertical="center"/>
    </xf>
    <xf numFmtId="176" fontId="20" fillId="14" borderId="0" applyNumberFormat="0" applyBorder="0" applyAlignment="0" applyProtection="0">
      <alignment vertical="center"/>
    </xf>
    <xf numFmtId="176" fontId="20" fillId="38" borderId="0" applyNumberFormat="0" applyBorder="0" applyAlignment="0" applyProtection="0">
      <alignment vertical="center"/>
    </xf>
    <xf numFmtId="176" fontId="20" fillId="38"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3" borderId="0" applyNumberFormat="0" applyBorder="0" applyAlignment="0" applyProtection="0">
      <alignment vertical="center"/>
    </xf>
    <xf numFmtId="176" fontId="26" fillId="13" borderId="0" applyNumberFormat="0" applyBorder="0" applyAlignment="0" applyProtection="0">
      <alignment vertical="center"/>
    </xf>
    <xf numFmtId="176" fontId="26" fillId="10" borderId="0" applyNumberFormat="0" applyBorder="0" applyAlignment="0" applyProtection="0">
      <alignment vertical="center"/>
    </xf>
    <xf numFmtId="176" fontId="26" fillId="10"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4" borderId="0" applyNumberFormat="0" applyBorder="0" applyAlignment="0" applyProtection="0">
      <alignment vertical="center"/>
    </xf>
    <xf numFmtId="176" fontId="20" fillId="14"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0" fillId="38" borderId="0" applyNumberFormat="0" applyBorder="0" applyAlignment="0" applyProtection="0">
      <alignment vertical="center"/>
    </xf>
    <xf numFmtId="176" fontId="20" fillId="38"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3"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6" fillId="12"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4" borderId="0" applyNumberFormat="0" applyBorder="0" applyAlignment="0" applyProtection="0">
      <alignment vertical="center"/>
    </xf>
    <xf numFmtId="176" fontId="20" fillId="14"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0" fillId="7" borderId="0" applyNumberFormat="0" applyBorder="0" applyAlignment="0" applyProtection="0">
      <alignment vertical="center"/>
    </xf>
    <xf numFmtId="176" fontId="20" fillId="38" borderId="0" applyNumberFormat="0" applyBorder="0" applyAlignment="0" applyProtection="0">
      <alignment vertical="center"/>
    </xf>
    <xf numFmtId="176" fontId="20" fillId="38"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6" fillId="13"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37" borderId="0" applyNumberFormat="0" applyBorder="0" applyAlignment="0" applyProtection="0">
      <alignment vertical="center"/>
    </xf>
    <xf numFmtId="176" fontId="26" fillId="10" borderId="0" applyNumberFormat="0" applyBorder="0" applyAlignment="0" applyProtection="0">
      <alignment vertical="center"/>
    </xf>
    <xf numFmtId="176" fontId="20" fillId="6"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4" borderId="0" applyNumberFormat="0" applyBorder="0" applyAlignment="0" applyProtection="0">
      <alignment vertical="center"/>
    </xf>
    <xf numFmtId="176" fontId="20" fillId="14"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0" fillId="38" borderId="0" applyNumberFormat="0" applyBorder="0" applyAlignment="0" applyProtection="0">
      <alignment vertical="center"/>
    </xf>
    <xf numFmtId="176" fontId="20" fillId="38" borderId="0" applyNumberFormat="0" applyBorder="0" applyAlignment="0" applyProtection="0">
      <alignment vertical="center"/>
    </xf>
    <xf numFmtId="176" fontId="20" fillId="6"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18" applyNumberFormat="0" applyFill="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3" fillId="29" borderId="0" applyNumberFormat="0" applyBorder="0" applyAlignment="0" applyProtection="0">
      <alignment vertical="center"/>
    </xf>
    <xf numFmtId="176" fontId="26" fillId="42" borderId="0" applyNumberFormat="0" applyBorder="0" applyAlignment="0" applyProtection="0">
      <alignment vertical="center"/>
    </xf>
    <xf numFmtId="176" fontId="26" fillId="4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3" fillId="19" borderId="0" applyNumberFormat="0" applyBorder="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6" fillId="10" borderId="0" applyNumberFormat="0" applyBorder="0" applyAlignment="0" applyProtection="0">
      <alignment vertical="center"/>
    </xf>
    <xf numFmtId="176" fontId="20" fillId="6" borderId="0" applyNumberFormat="0" applyBorder="0" applyAlignment="0" applyProtection="0">
      <alignment vertical="center"/>
    </xf>
    <xf numFmtId="176" fontId="44" fillId="23" borderId="0" applyNumberFormat="0" applyBorder="0" applyAlignment="0" applyProtection="0">
      <alignment vertical="center"/>
    </xf>
    <xf numFmtId="176" fontId="23" fillId="23" borderId="0" applyNumberFormat="0" applyBorder="0" applyAlignment="0" applyProtection="0">
      <alignment vertical="center"/>
    </xf>
    <xf numFmtId="176" fontId="20" fillId="14" borderId="0" applyNumberFormat="0" applyBorder="0" applyAlignment="0" applyProtection="0">
      <alignment vertical="center"/>
    </xf>
    <xf numFmtId="176" fontId="20" fillId="14"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0" fontId="20" fillId="14" borderId="0" applyNumberFormat="0" applyBorder="0" applyAlignment="0" applyProtection="0">
      <alignment vertical="center"/>
    </xf>
    <xf numFmtId="176" fontId="22" fillId="9" borderId="8" applyNumberFormat="0" applyAlignment="0" applyProtection="0">
      <alignment vertical="center"/>
    </xf>
    <xf numFmtId="176" fontId="20" fillId="14" borderId="0" applyNumberFormat="0" applyBorder="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0" fontId="20" fillId="14"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0" fontId="23" fillId="3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0" fontId="23" fillId="28"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46" fillId="26" borderId="0" applyNumberFormat="0" applyBorder="0" applyAlignment="0" applyProtection="0">
      <alignment vertical="center"/>
    </xf>
    <xf numFmtId="176" fontId="28" fillId="26" borderId="0" applyNumberFormat="0" applyBorder="0" applyAlignment="0" applyProtection="0">
      <alignment vertical="center"/>
    </xf>
    <xf numFmtId="176" fontId="0" fillId="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46" fillId="26" borderId="0" applyNumberFormat="0" applyBorder="0" applyAlignment="0" applyProtection="0">
      <alignment vertical="center"/>
    </xf>
    <xf numFmtId="176" fontId="28" fillId="2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0" fillId="6" borderId="0" applyNumberFormat="0" applyBorder="0" applyAlignment="0" applyProtection="0">
      <alignment vertical="center"/>
    </xf>
    <xf numFmtId="176" fontId="20" fillId="14"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13" borderId="0" applyNumberFormat="0" applyBorder="0" applyAlignment="0" applyProtection="0">
      <alignment vertical="center"/>
    </xf>
    <xf numFmtId="0" fontId="42" fillId="0" borderId="16" applyNumberFormat="0" applyFill="0" applyAlignment="0" applyProtection="0">
      <alignment vertical="center"/>
    </xf>
    <xf numFmtId="176" fontId="0" fillId="6"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39" fillId="40" borderId="14" applyNumberFormat="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39" fillId="36" borderId="14" applyNumberFormat="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6" fillId="4" borderId="0" applyNumberFormat="0" applyBorder="0" applyAlignment="0" applyProtection="0">
      <alignment vertical="center"/>
    </xf>
    <xf numFmtId="176" fontId="26" fillId="10" borderId="0" applyNumberFormat="0" applyBorder="0" applyAlignment="0" applyProtection="0">
      <alignment vertical="center"/>
    </xf>
    <xf numFmtId="176" fontId="26"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0" fillId="6" borderId="0" applyNumberFormat="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42" fillId="0" borderId="17" applyNumberFormat="0" applyFill="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42" fillId="0" borderId="17" applyNumberFormat="0" applyFill="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36"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8" fillId="26" borderId="0" applyNumberFormat="0" applyBorder="0" applyAlignment="0" applyProtection="0">
      <alignment vertical="center"/>
    </xf>
    <xf numFmtId="176" fontId="20" fillId="6" borderId="0" applyNumberFormat="0" applyBorder="0" applyAlignment="0" applyProtection="0">
      <alignment vertical="center"/>
    </xf>
    <xf numFmtId="176" fontId="23" fillId="15"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3" fillId="29"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0" borderId="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3" fillId="19" borderId="0" applyNumberFormat="0" applyBorder="0" applyAlignment="0" applyProtection="0">
      <alignment vertical="center"/>
    </xf>
    <xf numFmtId="0" fontId="20" fillId="14" borderId="0" applyNumberFormat="0" applyBorder="0" applyAlignment="0" applyProtection="0">
      <alignment vertical="center"/>
    </xf>
    <xf numFmtId="176" fontId="20" fillId="14"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32"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7" fillId="24" borderId="0" applyNumberFormat="0" applyBorder="0" applyAlignment="0" applyProtection="0">
      <alignment vertical="center"/>
    </xf>
    <xf numFmtId="0" fontId="0" fillId="0" borderId="0"/>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0" fillId="10"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3" borderId="0" applyNumberFormat="0" applyBorder="0" applyAlignment="0" applyProtection="0">
      <alignment vertical="center"/>
    </xf>
    <xf numFmtId="0" fontId="31"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0" fillId="10"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3" fillId="4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3" borderId="0" applyNumberFormat="0" applyBorder="0" applyAlignment="0" applyProtection="0">
      <alignment vertical="center"/>
    </xf>
    <xf numFmtId="176" fontId="34" fillId="0" borderId="11" applyNumberFormat="0" applyFill="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0" fontId="20" fillId="22" borderId="9" applyNumberFormat="0" applyFont="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13" borderId="0" applyNumberFormat="0" applyBorder="0" applyAlignment="0" applyProtection="0">
      <alignment vertical="center"/>
    </xf>
    <xf numFmtId="176" fontId="20" fillId="32" borderId="0" applyNumberFormat="0" applyBorder="0" applyAlignment="0" applyProtection="0">
      <alignment vertical="center"/>
    </xf>
    <xf numFmtId="176" fontId="23" fillId="19"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3" fillId="31"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8" fillId="26"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6" fillId="47" borderId="0" applyNumberFormat="0" applyBorder="0" applyAlignment="0" applyProtection="0">
      <alignment vertical="center"/>
    </xf>
    <xf numFmtId="176" fontId="20" fillId="13" borderId="0" applyNumberFormat="0" applyBorder="0" applyAlignment="0" applyProtection="0">
      <alignment vertical="center"/>
    </xf>
    <xf numFmtId="176" fontId="26" fillId="10" borderId="0" applyNumberFormat="0" applyBorder="0" applyAlignment="0" applyProtection="0">
      <alignment vertical="center"/>
    </xf>
    <xf numFmtId="176" fontId="20" fillId="13" borderId="0" applyNumberFormat="0" applyBorder="0" applyAlignment="0" applyProtection="0">
      <alignment vertical="center"/>
    </xf>
    <xf numFmtId="176" fontId="26" fillId="13" borderId="0" applyNumberFormat="0" applyBorder="0" applyAlignment="0" applyProtection="0">
      <alignment vertical="center"/>
    </xf>
    <xf numFmtId="176" fontId="20" fillId="13" borderId="0" applyNumberFormat="0" applyBorder="0" applyAlignment="0" applyProtection="0">
      <alignment vertical="center"/>
    </xf>
    <xf numFmtId="176" fontId="28" fillId="26" borderId="0" applyNumberFormat="0" applyBorder="0" applyAlignment="0" applyProtection="0">
      <alignment vertical="center"/>
    </xf>
    <xf numFmtId="0" fontId="23" fillId="33" borderId="0" applyNumberFormat="0" applyBorder="0" applyAlignment="0" applyProtection="0">
      <alignment vertical="center"/>
    </xf>
    <xf numFmtId="176" fontId="20" fillId="13" borderId="0" applyNumberFormat="0" applyBorder="0" applyAlignment="0" applyProtection="0">
      <alignment vertical="center"/>
    </xf>
    <xf numFmtId="176" fontId="23" fillId="33" borderId="0" applyNumberFormat="0" applyBorder="0" applyAlignment="0" applyProtection="0">
      <alignment vertical="center"/>
    </xf>
    <xf numFmtId="176" fontId="20" fillId="13" borderId="0" applyNumberFormat="0" applyBorder="0" applyAlignment="0" applyProtection="0">
      <alignment vertical="center"/>
    </xf>
    <xf numFmtId="176" fontId="23" fillId="33" borderId="0" applyNumberFormat="0" applyBorder="0" applyAlignment="0" applyProtection="0">
      <alignment vertical="center"/>
    </xf>
    <xf numFmtId="176" fontId="20" fillId="13" borderId="0" applyNumberFormat="0" applyBorder="0" applyAlignment="0" applyProtection="0">
      <alignment vertical="center"/>
    </xf>
    <xf numFmtId="176" fontId="23" fillId="33" borderId="0" applyNumberFormat="0" applyBorder="0" applyAlignment="0" applyProtection="0">
      <alignment vertical="center"/>
    </xf>
    <xf numFmtId="176" fontId="20" fillId="13" borderId="0" applyNumberFormat="0" applyBorder="0" applyAlignment="0" applyProtection="0">
      <alignment vertical="center"/>
    </xf>
    <xf numFmtId="176" fontId="26"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0" fillId="13" borderId="0" applyNumberFormat="0" applyBorder="0" applyAlignment="0" applyProtection="0">
      <alignment vertical="center"/>
    </xf>
    <xf numFmtId="176" fontId="23" fillId="29" borderId="0" applyNumberFormat="0" applyBorder="0" applyAlignment="0" applyProtection="0">
      <alignment vertical="center"/>
    </xf>
    <xf numFmtId="176" fontId="0" fillId="10" borderId="0" applyNumberFormat="0" applyBorder="0" applyAlignment="0" applyProtection="0">
      <alignment vertical="center"/>
    </xf>
    <xf numFmtId="176" fontId="0" fillId="13" borderId="0" applyNumberFormat="0" applyBorder="0" applyAlignment="0" applyProtection="0">
      <alignment vertical="center"/>
    </xf>
    <xf numFmtId="176" fontId="0" fillId="10" borderId="0" applyNumberFormat="0" applyBorder="0" applyAlignment="0" applyProtection="0">
      <alignment vertical="center"/>
    </xf>
    <xf numFmtId="176" fontId="0" fillId="13" borderId="0" applyNumberFormat="0" applyBorder="0" applyAlignment="0" applyProtection="0">
      <alignment vertical="center"/>
    </xf>
    <xf numFmtId="176" fontId="0" fillId="10" borderId="0" applyNumberFormat="0" applyBorder="0" applyAlignment="0" applyProtection="0">
      <alignment vertical="center"/>
    </xf>
    <xf numFmtId="176" fontId="0" fillId="13" borderId="0" applyNumberFormat="0" applyBorder="0" applyAlignment="0" applyProtection="0">
      <alignment vertical="center"/>
    </xf>
    <xf numFmtId="176" fontId="0" fillId="10" borderId="0" applyNumberFormat="0" applyBorder="0" applyAlignment="0" applyProtection="0">
      <alignment vertical="center"/>
    </xf>
    <xf numFmtId="176" fontId="0" fillId="13"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0" fillId="13" borderId="0" applyNumberFormat="0" applyBorder="0" applyAlignment="0" applyProtection="0">
      <alignment vertical="center"/>
    </xf>
    <xf numFmtId="176" fontId="20" fillId="10" borderId="0" applyNumberFormat="0" applyBorder="0" applyAlignment="0" applyProtection="0">
      <alignment vertical="center"/>
    </xf>
    <xf numFmtId="176" fontId="43" fillId="0" borderId="12" applyNumberFormat="0" applyFill="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43" fillId="0" borderId="12" applyNumberFormat="0" applyFill="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38" fillId="0" borderId="12" applyNumberFormat="0" applyFill="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43" fillId="0" borderId="12" applyNumberFormat="0" applyFill="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4" fillId="0" borderId="18" applyNumberFormat="0" applyFill="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4" fillId="0" borderId="18" applyNumberFormat="0" applyFill="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0" borderId="0">
      <alignment vertical="center"/>
    </xf>
    <xf numFmtId="176" fontId="26" fillId="12"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4" borderId="0" applyNumberFormat="0" applyBorder="0" applyAlignment="0" applyProtection="0">
      <alignment vertical="center"/>
    </xf>
    <xf numFmtId="176" fontId="20" fillId="18" borderId="0" applyNumberFormat="0" applyBorder="0" applyAlignment="0" applyProtection="0">
      <alignment vertical="center"/>
    </xf>
    <xf numFmtId="176" fontId="23" fillId="4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0" fontId="20" fillId="0" borderId="0"/>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31" fillId="0" borderId="0" applyNumberFormat="0" applyFill="0" applyBorder="0" applyAlignment="0" applyProtection="0">
      <alignment vertical="center"/>
    </xf>
    <xf numFmtId="0" fontId="20" fillId="0" borderId="0"/>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4"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0" fontId="20" fillId="43" borderId="0" applyNumberFormat="0" applyBorder="0" applyAlignment="0" applyProtection="0">
      <alignment vertical="center"/>
    </xf>
    <xf numFmtId="176" fontId="20" fillId="1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43" borderId="0" applyNumberFormat="0" applyBorder="0" applyAlignment="0" applyProtection="0">
      <alignment vertical="center"/>
    </xf>
    <xf numFmtId="176" fontId="20" fillId="13" borderId="0" applyNumberFormat="0" applyBorder="0" applyAlignment="0" applyProtection="0">
      <alignment vertical="center"/>
    </xf>
    <xf numFmtId="176" fontId="27" fillId="24" borderId="0" applyNumberFormat="0" applyBorder="0" applyAlignment="0" applyProtection="0">
      <alignment vertical="center"/>
    </xf>
    <xf numFmtId="176" fontId="20" fillId="10" borderId="0" applyNumberFormat="0" applyBorder="0" applyAlignment="0" applyProtection="0">
      <alignment vertical="center"/>
    </xf>
    <xf numFmtId="0" fontId="20" fillId="4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43" borderId="0" applyNumberFormat="0" applyBorder="0" applyAlignment="0" applyProtection="0">
      <alignment vertical="center"/>
    </xf>
    <xf numFmtId="176" fontId="20" fillId="0" borderId="0">
      <alignment vertical="center"/>
    </xf>
    <xf numFmtId="176" fontId="26" fillId="10"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0" fontId="20" fillId="43"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4"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0" fillId="6" borderId="0" applyNumberFormat="0" applyBorder="0" applyAlignment="0" applyProtection="0">
      <alignment vertical="center"/>
    </xf>
    <xf numFmtId="176" fontId="0" fillId="7"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9"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3" fillId="3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40" fillId="40" borderId="8" applyNumberFormat="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0" fillId="18"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20" fillId="13" borderId="0" applyNumberFormat="0" applyBorder="0" applyAlignment="0" applyProtection="0">
      <alignment vertical="center"/>
    </xf>
    <xf numFmtId="176" fontId="25" fillId="21" borderId="0" applyNumberFormat="0" applyBorder="0" applyAlignment="0" applyProtection="0">
      <alignment vertical="center"/>
    </xf>
    <xf numFmtId="0" fontId="20" fillId="2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4" borderId="0" applyNumberFormat="0" applyBorder="0" applyAlignment="0" applyProtection="0">
      <alignment vertical="center"/>
    </xf>
    <xf numFmtId="0" fontId="20" fillId="14" borderId="0" applyNumberFormat="0" applyBorder="0" applyAlignment="0" applyProtection="0">
      <alignment vertical="center"/>
    </xf>
    <xf numFmtId="176" fontId="20" fillId="12" borderId="0" applyNumberFormat="0" applyBorder="0" applyAlignment="0" applyProtection="0">
      <alignment vertical="center"/>
    </xf>
    <xf numFmtId="176" fontId="24" fillId="0" borderId="18" applyNumberFormat="0" applyFill="0" applyAlignment="0" applyProtection="0">
      <alignment vertical="center"/>
    </xf>
    <xf numFmtId="176" fontId="26"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0" fontId="20" fillId="2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2" borderId="0" applyNumberFormat="0" applyBorder="0" applyAlignment="0" applyProtection="0">
      <alignment vertical="center"/>
    </xf>
    <xf numFmtId="176" fontId="23" fillId="3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0" fillId="13"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3"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7" fillId="24" borderId="0" applyNumberFormat="0" applyBorder="0" applyAlignment="0" applyProtection="0">
      <alignment vertical="center"/>
    </xf>
    <xf numFmtId="176" fontId="26" fillId="13" borderId="0" applyNumberFormat="0" applyBorder="0" applyAlignment="0" applyProtection="0">
      <alignment vertical="center"/>
    </xf>
    <xf numFmtId="176" fontId="20" fillId="22" borderId="9" applyNumberFormat="0" applyFont="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3" fillId="3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43" fillId="0" borderId="12" applyNumberFormat="0" applyFill="0" applyAlignment="0" applyProtection="0">
      <alignment vertical="center"/>
    </xf>
    <xf numFmtId="176" fontId="20" fillId="3" borderId="0" applyNumberFormat="0" applyBorder="0" applyAlignment="0" applyProtection="0">
      <alignment vertical="center"/>
    </xf>
    <xf numFmtId="176" fontId="23" fillId="12" borderId="0" applyNumberFormat="0" applyBorder="0" applyAlignment="0" applyProtection="0">
      <alignment vertical="center"/>
    </xf>
    <xf numFmtId="176" fontId="20" fillId="10" borderId="0" applyNumberFormat="0" applyBorder="0" applyAlignment="0" applyProtection="0">
      <alignment vertical="center"/>
    </xf>
    <xf numFmtId="176" fontId="23" fillId="30" borderId="0" applyNumberFormat="0" applyBorder="0" applyAlignment="0" applyProtection="0">
      <alignment vertical="center"/>
    </xf>
    <xf numFmtId="176" fontId="20" fillId="13" borderId="0" applyNumberFormat="0" applyBorder="0" applyAlignment="0" applyProtection="0">
      <alignment vertical="center"/>
    </xf>
    <xf numFmtId="176" fontId="20" fillId="10"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20" fillId="13" borderId="0" applyNumberFormat="0" applyBorder="0" applyAlignment="0" applyProtection="0">
      <alignment vertical="center"/>
    </xf>
    <xf numFmtId="176" fontId="34" fillId="0" borderId="11" applyNumberFormat="0" applyFill="0" applyAlignment="0" applyProtection="0">
      <alignment vertical="center"/>
    </xf>
    <xf numFmtId="176" fontId="26" fillId="13"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0" fontId="20" fillId="38"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38"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0" fontId="20" fillId="38" borderId="0" applyNumberFormat="0" applyBorder="0" applyAlignment="0" applyProtection="0">
      <alignment vertical="center"/>
    </xf>
    <xf numFmtId="176" fontId="26" fillId="22" borderId="9" applyNumberFormat="0" applyFont="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0" fontId="20" fillId="38"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41" fillId="0" borderId="15" applyNumberFormat="0" applyFill="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6" fillId="10" borderId="0" applyNumberFormat="0" applyBorder="0" applyAlignment="0" applyProtection="0">
      <alignment vertical="center"/>
    </xf>
    <xf numFmtId="176" fontId="26" fillId="4" borderId="0" applyNumberFormat="0" applyBorder="0" applyAlignment="0" applyProtection="0">
      <alignment vertical="center"/>
    </xf>
    <xf numFmtId="176" fontId="23" fillId="37" borderId="0" applyNumberFormat="0" applyBorder="0" applyAlignment="0" applyProtection="0">
      <alignment vertical="center"/>
    </xf>
    <xf numFmtId="176" fontId="20" fillId="32"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3" fillId="19" borderId="0" applyNumberFormat="0" applyBorder="0" applyAlignment="0" applyProtection="0">
      <alignment vertical="center"/>
    </xf>
    <xf numFmtId="176" fontId="20" fillId="16" borderId="0" applyNumberFormat="0" applyBorder="0" applyAlignment="0" applyProtection="0">
      <alignment vertical="center"/>
    </xf>
    <xf numFmtId="0" fontId="20" fillId="0" borderId="0"/>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0" fontId="22" fillId="9" borderId="8" applyNumberFormat="0" applyAlignment="0" applyProtection="0">
      <alignment vertical="center"/>
    </xf>
    <xf numFmtId="176" fontId="20" fillId="10" borderId="0" applyNumberFormat="0" applyBorder="0" applyAlignment="0" applyProtection="0">
      <alignment vertical="center"/>
    </xf>
    <xf numFmtId="176" fontId="38" fillId="0" borderId="12" applyNumberFormat="0" applyFill="0" applyAlignment="0" applyProtection="0">
      <alignment vertical="center"/>
    </xf>
    <xf numFmtId="176" fontId="26" fillId="10" borderId="0" applyNumberFormat="0" applyBorder="0" applyAlignment="0" applyProtection="0">
      <alignment vertical="center"/>
    </xf>
    <xf numFmtId="176" fontId="20" fillId="3" borderId="0" applyNumberFormat="0" applyBorder="0" applyAlignment="0" applyProtection="0">
      <alignment vertical="center"/>
    </xf>
    <xf numFmtId="176" fontId="23" fillId="37" borderId="0" applyNumberFormat="0" applyBorder="0" applyAlignment="0" applyProtection="0">
      <alignment vertical="center"/>
    </xf>
    <xf numFmtId="176" fontId="23" fillId="37" borderId="0" applyNumberFormat="0" applyBorder="0" applyAlignment="0" applyProtection="0">
      <alignment vertical="center"/>
    </xf>
    <xf numFmtId="176" fontId="20" fillId="32"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6" fillId="10" borderId="0" applyNumberFormat="0" applyBorder="0" applyAlignment="0" applyProtection="0">
      <alignment vertical="center"/>
    </xf>
    <xf numFmtId="176" fontId="23" fillId="37" borderId="0" applyNumberFormat="0" applyBorder="0" applyAlignment="0" applyProtection="0">
      <alignment vertical="center"/>
    </xf>
    <xf numFmtId="176" fontId="23" fillId="37" borderId="0" applyNumberFormat="0" applyBorder="0" applyAlignment="0" applyProtection="0">
      <alignment vertical="center"/>
    </xf>
    <xf numFmtId="176" fontId="20" fillId="32" borderId="0" applyNumberFormat="0" applyBorder="0" applyAlignment="0" applyProtection="0">
      <alignment vertical="center"/>
    </xf>
    <xf numFmtId="176" fontId="20" fillId="1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3" fillId="15"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6" fillId="0" borderId="0" applyNumberFormat="0" applyFill="0" applyBorder="0" applyAlignment="0" applyProtection="0">
      <alignment vertical="center"/>
    </xf>
    <xf numFmtId="176" fontId="26"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0" fontId="20" fillId="4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6" fillId="10" borderId="0" applyNumberFormat="0" applyBorder="0" applyAlignment="0" applyProtection="0">
      <alignment vertical="center"/>
    </xf>
    <xf numFmtId="176" fontId="26" fillId="10" borderId="0" applyNumberFormat="0" applyBorder="0" applyAlignment="0" applyProtection="0">
      <alignment vertical="center"/>
    </xf>
    <xf numFmtId="176" fontId="23" fillId="37" borderId="0" applyNumberFormat="0" applyBorder="0" applyAlignment="0" applyProtection="0">
      <alignment vertical="center"/>
    </xf>
    <xf numFmtId="176" fontId="23" fillId="37" borderId="0" applyNumberFormat="0" applyBorder="0" applyAlignment="0" applyProtection="0">
      <alignment vertical="center"/>
    </xf>
    <xf numFmtId="176" fontId="20" fillId="32" borderId="0" applyNumberFormat="0" applyBorder="0" applyAlignment="0" applyProtection="0">
      <alignment vertical="center"/>
    </xf>
    <xf numFmtId="176" fontId="20" fillId="32"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20" fillId="32" borderId="0" applyNumberFormat="0" applyBorder="0" applyAlignment="0" applyProtection="0">
      <alignment vertical="center"/>
    </xf>
    <xf numFmtId="176" fontId="20" fillId="32"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176" fontId="44" fillId="48" borderId="0" applyNumberFormat="0" applyBorder="0" applyAlignment="0" applyProtection="0">
      <alignment vertical="center"/>
    </xf>
    <xf numFmtId="176" fontId="23" fillId="48" borderId="0" applyNumberFormat="0" applyBorder="0" applyAlignment="0" applyProtection="0">
      <alignment vertical="center"/>
    </xf>
    <xf numFmtId="176" fontId="20" fillId="32" borderId="0" applyNumberFormat="0" applyBorder="0" applyAlignment="0" applyProtection="0">
      <alignment vertical="center"/>
    </xf>
    <xf numFmtId="176" fontId="20" fillId="32" borderId="0" applyNumberFormat="0" applyBorder="0" applyAlignment="0" applyProtection="0">
      <alignment vertical="center"/>
    </xf>
    <xf numFmtId="176" fontId="44" fillId="48"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3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30"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3" fillId="3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3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8" fillId="26" borderId="0" applyNumberFormat="0" applyBorder="0" applyAlignment="0" applyProtection="0">
      <alignment vertical="center"/>
    </xf>
    <xf numFmtId="176" fontId="23" fillId="3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8" fillId="26"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3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0" fillId="6" borderId="0" applyNumberFormat="0" applyBorder="0" applyAlignment="0" applyProtection="0">
      <alignment vertical="center"/>
    </xf>
    <xf numFmtId="176" fontId="23" fillId="15" borderId="0" applyNumberFormat="0" applyBorder="0" applyAlignment="0" applyProtection="0">
      <alignment vertical="center"/>
    </xf>
    <xf numFmtId="176" fontId="23" fillId="48" borderId="0" applyNumberFormat="0" applyBorder="0" applyAlignment="0" applyProtection="0">
      <alignment vertical="center"/>
    </xf>
    <xf numFmtId="176" fontId="26" fillId="10" borderId="0" applyNumberFormat="0" applyBorder="0" applyAlignment="0" applyProtection="0">
      <alignment vertical="center"/>
    </xf>
    <xf numFmtId="0" fontId="20" fillId="32" borderId="0" applyNumberFormat="0" applyBorder="0" applyAlignment="0" applyProtection="0">
      <alignment vertical="center"/>
    </xf>
    <xf numFmtId="176" fontId="24" fillId="0" borderId="18"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2" borderId="0" applyNumberFormat="0" applyBorder="0" applyAlignment="0" applyProtection="0">
      <alignment vertical="center"/>
    </xf>
    <xf numFmtId="176" fontId="20" fillId="3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0"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7" fillId="24" borderId="0" applyNumberFormat="0" applyBorder="0" applyAlignment="0" applyProtection="0">
      <alignment vertical="center"/>
    </xf>
    <xf numFmtId="176" fontId="20" fillId="10" borderId="0" applyNumberFormat="0" applyBorder="0" applyAlignment="0" applyProtection="0">
      <alignment vertical="center"/>
    </xf>
    <xf numFmtId="0"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0" fontId="20" fillId="3" borderId="0" applyNumberFormat="0" applyBorder="0" applyAlignment="0" applyProtection="0">
      <alignment vertical="center"/>
    </xf>
    <xf numFmtId="176" fontId="20" fillId="3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37"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0" fontId="28" fillId="26" borderId="0" applyNumberFormat="0" applyBorder="0" applyAlignment="0" applyProtection="0">
      <alignment vertical="center"/>
    </xf>
    <xf numFmtId="176" fontId="20" fillId="12"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29" borderId="0" applyNumberFormat="0" applyBorder="0" applyAlignment="0" applyProtection="0">
      <alignment vertical="center"/>
    </xf>
    <xf numFmtId="176" fontId="20" fillId="10" borderId="0" applyNumberFormat="0" applyBorder="0" applyAlignment="0" applyProtection="0">
      <alignment vertical="center"/>
    </xf>
    <xf numFmtId="176" fontId="23" fillId="12"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32"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4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0"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3" fillId="46"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34" fillId="0" borderId="11"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3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3" fillId="48"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2" fillId="0" borderId="13" applyNumberFormat="0" applyFill="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39" fillId="40" borderId="14" applyNumberFormat="0" applyAlignment="0" applyProtection="0">
      <alignment vertical="center"/>
    </xf>
    <xf numFmtId="176" fontId="20" fillId="0" borderId="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3" fillId="44"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2"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2"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18"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6" fillId="42"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0" fillId="10"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9" fillId="40" borderId="14" applyNumberFormat="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0" fillId="0" borderId="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6" fillId="4" borderId="0" applyNumberFormat="0" applyBorder="0" applyAlignment="0" applyProtection="0">
      <alignment vertical="center"/>
    </xf>
    <xf numFmtId="176" fontId="20" fillId="32" borderId="0" applyNumberFormat="0" applyBorder="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6" fillId="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9" fillId="36" borderId="14"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2" fillId="9" borderId="8"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6"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3" fillId="33"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0" fillId="10" borderId="0" applyNumberFormat="0" applyBorder="0" applyAlignment="0" applyProtection="0">
      <alignment vertical="center"/>
    </xf>
    <xf numFmtId="176" fontId="23" fillId="44" borderId="0" applyNumberFormat="0" applyBorder="0" applyAlignment="0" applyProtection="0">
      <alignment vertical="center"/>
    </xf>
    <xf numFmtId="176" fontId="0" fillId="10" borderId="0" applyNumberFormat="0" applyBorder="0" applyAlignment="0" applyProtection="0">
      <alignment vertical="center"/>
    </xf>
    <xf numFmtId="176" fontId="23" fillId="31" borderId="0" applyNumberFormat="0" applyBorder="0" applyAlignment="0" applyProtection="0">
      <alignment vertical="center"/>
    </xf>
    <xf numFmtId="0" fontId="33" fillId="0" borderId="10" applyNumberFormat="0" applyFill="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0" fontId="20" fillId="32" borderId="0" applyNumberFormat="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8" fillId="26" borderId="0" applyNumberFormat="0" applyBorder="0" applyAlignment="0" applyProtection="0">
      <alignment vertical="center"/>
    </xf>
    <xf numFmtId="176" fontId="23" fillId="31" borderId="0" applyNumberFormat="0" applyBorder="0" applyAlignment="0" applyProtection="0">
      <alignment vertical="center"/>
    </xf>
    <xf numFmtId="176" fontId="20" fillId="10"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31" fillId="0" borderId="0" applyNumberFormat="0" applyFill="0" applyBorder="0" applyAlignment="0" applyProtection="0">
      <alignment vertical="center"/>
    </xf>
    <xf numFmtId="176" fontId="26"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9"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30"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39" fillId="36" borderId="14"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18" applyNumberFormat="0" applyFill="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32" fillId="0" borderId="13" applyNumberFormat="0" applyFill="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18" applyNumberFormat="0" applyFill="0" applyAlignment="0" applyProtection="0">
      <alignment vertical="center"/>
    </xf>
    <xf numFmtId="176" fontId="20" fillId="10" borderId="0" applyNumberFormat="0" applyBorder="0" applyAlignment="0" applyProtection="0">
      <alignment vertical="center"/>
    </xf>
    <xf numFmtId="176" fontId="32" fillId="0" borderId="13" applyNumberFormat="0" applyFill="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6" fillId="3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0" borderId="0" applyNumberFormat="0" applyBorder="0" applyAlignment="0" applyProtection="0">
      <alignment vertical="center"/>
    </xf>
    <xf numFmtId="0"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9"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4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20"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39" fillId="36" borderId="14" applyNumberFormat="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2" fillId="9" borderId="8" applyNumberFormat="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38" borderId="0" applyNumberFormat="0" applyBorder="0" applyAlignment="0" applyProtection="0">
      <alignment vertical="center"/>
    </xf>
    <xf numFmtId="176" fontId="23" fillId="44"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4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3" fillId="4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3" fillId="4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6" fillId="7" borderId="0" applyNumberFormat="0" applyBorder="0" applyAlignment="0" applyProtection="0">
      <alignment vertical="center"/>
    </xf>
    <xf numFmtId="176" fontId="20" fillId="6" borderId="0" applyNumberFormat="0" applyBorder="0" applyAlignment="0" applyProtection="0">
      <alignment vertical="center"/>
    </xf>
    <xf numFmtId="176" fontId="26" fillId="47" borderId="0" applyNumberFormat="0" applyBorder="0" applyAlignment="0" applyProtection="0">
      <alignment vertical="center"/>
    </xf>
    <xf numFmtId="176" fontId="20" fillId="6"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6" fillId="22" borderId="9" applyNumberFormat="0" applyFont="0" applyAlignment="0" applyProtection="0">
      <alignment vertical="center"/>
    </xf>
    <xf numFmtId="176" fontId="20" fillId="22" borderId="9" applyNumberFormat="0" applyFont="0" applyAlignment="0" applyProtection="0">
      <alignment vertical="center"/>
    </xf>
    <xf numFmtId="176" fontId="7" fillId="0" borderId="17" applyNumberFormat="0" applyFill="0" applyAlignment="0" applyProtection="0">
      <alignment vertical="center"/>
    </xf>
    <xf numFmtId="176" fontId="42" fillId="0" borderId="17" applyNumberFormat="0" applyFill="0" applyAlignment="0" applyProtection="0">
      <alignment vertical="center"/>
    </xf>
    <xf numFmtId="176" fontId="26" fillId="47"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35"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1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41" fillId="0" borderId="15" applyNumberFormat="0" applyFill="0" applyAlignment="0" applyProtection="0">
      <alignment vertical="center"/>
    </xf>
    <xf numFmtId="176" fontId="26" fillId="47" borderId="0" applyNumberFormat="0" applyBorder="0" applyAlignment="0" applyProtection="0">
      <alignment vertical="center"/>
    </xf>
    <xf numFmtId="176" fontId="26" fillId="4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0" fontId="23" fillId="41"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7"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6" fillId="4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4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6" fillId="7" borderId="0" applyNumberFormat="0" applyBorder="0" applyAlignment="0" applyProtection="0">
      <alignment vertical="center"/>
    </xf>
    <xf numFmtId="176" fontId="26" fillId="4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39" fillId="40" borderId="14" applyNumberFormat="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39" fillId="40" borderId="14" applyNumberFormat="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3" fillId="4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6" fillId="47" borderId="0" applyNumberFormat="0" applyBorder="0" applyAlignment="0" applyProtection="0">
      <alignment vertical="center"/>
    </xf>
    <xf numFmtId="176" fontId="28" fillId="26" borderId="0" applyNumberFormat="0" applyBorder="0" applyAlignment="0" applyProtection="0">
      <alignment vertical="center"/>
    </xf>
    <xf numFmtId="176" fontId="20" fillId="3" borderId="0" applyNumberFormat="0" applyBorder="0" applyAlignment="0" applyProtection="0">
      <alignment vertical="center"/>
    </xf>
    <xf numFmtId="0"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43"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0" fontId="20" fillId="43" borderId="0" applyNumberFormat="0" applyBorder="0" applyAlignment="0" applyProtection="0">
      <alignment vertical="center"/>
    </xf>
    <xf numFmtId="0" fontId="20" fillId="20"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20"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38"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0" fontId="20" fillId="39" borderId="0" applyNumberFormat="0" applyBorder="0" applyAlignment="0" applyProtection="0">
      <alignment vertical="center"/>
    </xf>
    <xf numFmtId="176" fontId="27" fillId="2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0" borderId="0">
      <alignment vertical="center"/>
    </xf>
    <xf numFmtId="176" fontId="2" fillId="0" borderId="0"/>
    <xf numFmtId="176" fontId="20" fillId="6" borderId="0" applyNumberFormat="0" applyBorder="0" applyAlignment="0" applyProtection="0">
      <alignment vertical="center"/>
    </xf>
    <xf numFmtId="176" fontId="20" fillId="0" borderId="0">
      <alignment vertical="center"/>
    </xf>
    <xf numFmtId="176" fontId="2" fillId="0" borderId="0"/>
    <xf numFmtId="176" fontId="20" fillId="6" borderId="0" applyNumberFormat="0" applyBorder="0" applyAlignment="0" applyProtection="0">
      <alignment vertical="center"/>
    </xf>
    <xf numFmtId="176" fontId="2" fillId="0" borderId="0"/>
    <xf numFmtId="176" fontId="26" fillId="0" borderId="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 fillId="0" borderId="0"/>
    <xf numFmtId="176" fontId="26" fillId="0" borderId="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3" fillId="15"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0" fillId="6" borderId="0" applyNumberFormat="0" applyBorder="0" applyAlignment="0" applyProtection="0">
      <alignment vertical="center"/>
    </xf>
    <xf numFmtId="176" fontId="20" fillId="6" borderId="0" applyNumberFormat="0" applyBorder="0" applyAlignment="0" applyProtection="0">
      <alignment vertical="center"/>
    </xf>
    <xf numFmtId="176" fontId="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0" fillId="6" borderId="0" applyNumberFormat="0" applyBorder="0" applyAlignment="0" applyProtection="0">
      <alignment vertical="center"/>
    </xf>
    <xf numFmtId="176" fontId="20" fillId="6" borderId="0" applyNumberFormat="0" applyBorder="0" applyAlignment="0" applyProtection="0">
      <alignment vertical="center"/>
    </xf>
    <xf numFmtId="176" fontId="0" fillId="6" borderId="0" applyNumberFormat="0" applyBorder="0" applyAlignment="0" applyProtection="0">
      <alignment vertical="center"/>
    </xf>
    <xf numFmtId="176" fontId="20" fillId="6" borderId="0" applyNumberFormat="0" applyBorder="0" applyAlignment="0" applyProtection="0">
      <alignment vertical="center"/>
    </xf>
    <xf numFmtId="0" fontId="45"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0" fontId="20" fillId="22" borderId="9" applyNumberFormat="0" applyFont="0" applyAlignment="0" applyProtection="0">
      <alignment vertical="center"/>
    </xf>
    <xf numFmtId="176" fontId="20" fillId="6"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0" fontId="45"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5" fillId="21" borderId="0" applyNumberFormat="0" applyBorder="0" applyAlignment="0" applyProtection="0">
      <alignment vertical="center"/>
    </xf>
    <xf numFmtId="176" fontId="20" fillId="6" borderId="0" applyNumberFormat="0" applyBorder="0" applyAlignment="0" applyProtection="0">
      <alignment vertical="center"/>
    </xf>
    <xf numFmtId="176" fontId="0" fillId="6" borderId="0" applyNumberFormat="0" applyBorder="0" applyAlignment="0" applyProtection="0">
      <alignment vertical="center"/>
    </xf>
    <xf numFmtId="176" fontId="20" fillId="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0" fillId="6" borderId="0" applyNumberFormat="0" applyBorder="0" applyAlignment="0" applyProtection="0">
      <alignment vertical="center"/>
    </xf>
    <xf numFmtId="0"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6" borderId="0" applyNumberFormat="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4" fillId="0" borderId="18" applyNumberFormat="0" applyFill="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6" fillId="4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34" fillId="0" borderId="11" applyNumberFormat="0" applyFill="0" applyAlignment="0" applyProtection="0">
      <alignment vertical="center"/>
    </xf>
    <xf numFmtId="176" fontId="26" fillId="4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34" fillId="0" borderId="11" applyNumberFormat="0" applyFill="0" applyAlignment="0" applyProtection="0">
      <alignment vertical="center"/>
    </xf>
    <xf numFmtId="176" fontId="20" fillId="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0" fillId="6" borderId="0" applyNumberFormat="0" applyBorder="0" applyAlignment="0" applyProtection="0">
      <alignment vertical="center"/>
    </xf>
    <xf numFmtId="176" fontId="0" fillId="4"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38" fillId="0" borderId="12" applyNumberFormat="0" applyFill="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38" fillId="0" borderId="12" applyNumberFormat="0" applyFill="0" applyAlignment="0" applyProtection="0">
      <alignment vertical="center"/>
    </xf>
    <xf numFmtId="176" fontId="26" fillId="47" borderId="0" applyNumberFormat="0" applyBorder="0" applyAlignment="0" applyProtection="0">
      <alignment vertical="center"/>
    </xf>
    <xf numFmtId="176" fontId="20" fillId="6" borderId="0" applyNumberFormat="0" applyBorder="0" applyAlignment="0" applyProtection="0">
      <alignment vertical="center"/>
    </xf>
    <xf numFmtId="176" fontId="20" fillId="18" borderId="0" applyNumberFormat="0" applyBorder="0" applyAlignment="0" applyProtection="0">
      <alignment vertical="center"/>
    </xf>
    <xf numFmtId="176" fontId="20" fillId="6" borderId="0" applyNumberFormat="0" applyBorder="0" applyAlignment="0" applyProtection="0">
      <alignment vertical="center"/>
    </xf>
    <xf numFmtId="176" fontId="0" fillId="6" borderId="0" applyNumberFormat="0" applyBorder="0" applyAlignment="0" applyProtection="0">
      <alignment vertical="center"/>
    </xf>
    <xf numFmtId="176" fontId="0" fillId="6" borderId="0" applyNumberFormat="0" applyBorder="0" applyAlignment="0" applyProtection="0">
      <alignment vertical="center"/>
    </xf>
    <xf numFmtId="176" fontId="0" fillId="6" borderId="0" applyNumberFormat="0" applyBorder="0" applyAlignment="0" applyProtection="0">
      <alignment vertical="center"/>
    </xf>
    <xf numFmtId="0" fontId="20" fillId="6" borderId="0" applyNumberFormat="0" applyBorder="0" applyAlignment="0" applyProtection="0">
      <alignment vertical="center"/>
    </xf>
    <xf numFmtId="176" fontId="37" fillId="0" borderId="0" applyNumberFormat="0" applyFill="0" applyBorder="0" applyAlignment="0" applyProtection="0">
      <alignment vertical="center"/>
    </xf>
    <xf numFmtId="176" fontId="26" fillId="22" borderId="9" applyNumberFormat="0" applyFont="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41" fillId="0" borderId="15" applyNumberFormat="0" applyFill="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2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6" fillId="47"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8"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6" fillId="47" borderId="0" applyNumberFormat="0" applyBorder="0" applyAlignment="0" applyProtection="0">
      <alignment vertical="center"/>
    </xf>
    <xf numFmtId="176" fontId="39" fillId="40" borderId="14" applyNumberFormat="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6" borderId="0" applyNumberFormat="0" applyBorder="0" applyAlignment="0" applyProtection="0">
      <alignment vertical="center"/>
    </xf>
    <xf numFmtId="0" fontId="20" fillId="1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6" borderId="0" applyNumberFormat="0" applyBorder="0" applyAlignment="0" applyProtection="0">
      <alignment vertical="center"/>
    </xf>
    <xf numFmtId="176" fontId="20" fillId="6" borderId="0" applyNumberFormat="0" applyBorder="0" applyAlignment="0" applyProtection="0">
      <alignment vertical="center"/>
    </xf>
    <xf numFmtId="176" fontId="23" fillId="3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4"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9"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0" fontId="20" fillId="39"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0" fontId="38" fillId="0" borderId="12" applyNumberFormat="0" applyFill="0" applyAlignment="0" applyProtection="0">
      <alignment vertical="center"/>
    </xf>
    <xf numFmtId="176" fontId="23" fillId="31"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38" fillId="0" borderId="12" applyNumberFormat="0" applyFill="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10"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12"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3"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20" fillId="6" borderId="0" applyNumberFormat="0" applyBorder="0" applyAlignment="0" applyProtection="0">
      <alignment vertical="center"/>
    </xf>
    <xf numFmtId="176" fontId="42" fillId="0" borderId="17" applyNumberFormat="0" applyFill="0" applyAlignment="0" applyProtection="0">
      <alignment vertical="center"/>
    </xf>
    <xf numFmtId="176" fontId="20" fillId="6" borderId="0" applyNumberFormat="0" applyBorder="0" applyAlignment="0" applyProtection="0">
      <alignment vertical="center"/>
    </xf>
    <xf numFmtId="176" fontId="26" fillId="47"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0" borderId="18"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6" fillId="22" borderId="9" applyNumberFormat="0" applyFont="0" applyAlignment="0" applyProtection="0">
      <alignment vertical="center"/>
    </xf>
    <xf numFmtId="176" fontId="20" fillId="18" borderId="0" applyNumberFormat="0" applyBorder="0" applyAlignment="0" applyProtection="0">
      <alignment vertical="center"/>
    </xf>
    <xf numFmtId="176" fontId="26" fillId="42"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33" fillId="0" borderId="10" applyNumberFormat="0" applyFill="0" applyAlignment="0" applyProtection="0">
      <alignment vertical="center"/>
    </xf>
    <xf numFmtId="176" fontId="20" fillId="18" borderId="0" applyNumberFormat="0" applyBorder="0" applyAlignment="0" applyProtection="0">
      <alignment vertical="center"/>
    </xf>
    <xf numFmtId="176" fontId="26"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4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4" fillId="0" borderId="11" applyNumberFormat="0" applyFill="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4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0" fontId="20" fillId="20" borderId="0" applyNumberFormat="0" applyBorder="0" applyAlignment="0" applyProtection="0">
      <alignment vertical="center"/>
    </xf>
    <xf numFmtId="176" fontId="20" fillId="18" borderId="0" applyNumberFormat="0" applyBorder="0" applyAlignment="0" applyProtection="0">
      <alignment vertical="center"/>
    </xf>
    <xf numFmtId="176" fontId="26" fillId="7" borderId="0" applyNumberFormat="0" applyBorder="0" applyAlignment="0" applyProtection="0">
      <alignment vertical="center"/>
    </xf>
    <xf numFmtId="176" fontId="21" fillId="8" borderId="7"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42" borderId="0" applyNumberFormat="0" applyBorder="0" applyAlignment="0" applyProtection="0">
      <alignment vertical="center"/>
    </xf>
    <xf numFmtId="176" fontId="26" fillId="4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2"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2"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36" fillId="0" borderId="0" applyNumberFormat="0" applyFill="0" applyBorder="0" applyAlignment="0" applyProtection="0">
      <alignment vertical="center"/>
    </xf>
    <xf numFmtId="176" fontId="42" fillId="0" borderId="17"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42" fillId="0" borderId="16" applyNumberFormat="0" applyFill="0" applyAlignment="0" applyProtection="0">
      <alignment vertical="center"/>
    </xf>
    <xf numFmtId="176" fontId="42" fillId="0" borderId="16"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2"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26" fillId="42" borderId="0" applyNumberFormat="0" applyBorder="0" applyAlignment="0" applyProtection="0">
      <alignment vertical="center"/>
    </xf>
    <xf numFmtId="176" fontId="20" fillId="0" borderId="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2"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42" borderId="0" applyNumberFormat="0" applyBorder="0" applyAlignment="0" applyProtection="0">
      <alignment vertical="center"/>
    </xf>
    <xf numFmtId="176" fontId="24" fillId="0" borderId="18" applyNumberFormat="0" applyFill="0" applyAlignment="0" applyProtection="0">
      <alignment vertical="center"/>
    </xf>
    <xf numFmtId="176" fontId="20" fillId="3" borderId="0" applyNumberFormat="0" applyBorder="0" applyAlignment="0" applyProtection="0">
      <alignment vertical="center"/>
    </xf>
    <xf numFmtId="0"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0" fontId="20" fillId="18" borderId="0" applyNumberFormat="0" applyBorder="0" applyAlignment="0" applyProtection="0">
      <alignment vertical="center"/>
    </xf>
    <xf numFmtId="176" fontId="35"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18" borderId="0" applyNumberFormat="0" applyBorder="0" applyAlignment="0" applyProtection="0">
      <alignment vertical="center"/>
    </xf>
    <xf numFmtId="176" fontId="34" fillId="0" borderId="11"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0" fontId="20" fillId="3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3" fillId="15"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6" fillId="4" borderId="0" applyNumberFormat="0" applyBorder="0" applyAlignment="0" applyProtection="0">
      <alignment vertical="center"/>
    </xf>
    <xf numFmtId="176" fontId="20" fillId="14" borderId="0" applyNumberFormat="0" applyBorder="0" applyAlignment="0" applyProtection="0">
      <alignment vertical="center"/>
    </xf>
    <xf numFmtId="176" fontId="20" fillId="18" borderId="0" applyNumberFormat="0" applyBorder="0" applyAlignment="0" applyProtection="0">
      <alignment vertical="center"/>
    </xf>
    <xf numFmtId="176" fontId="40" fillId="40" borderId="8" applyNumberFormat="0" applyAlignment="0" applyProtection="0">
      <alignment vertical="center"/>
    </xf>
    <xf numFmtId="176" fontId="23" fillId="19" borderId="0" applyNumberFormat="0" applyBorder="0" applyAlignment="0" applyProtection="0">
      <alignment vertical="center"/>
    </xf>
    <xf numFmtId="0" fontId="20" fillId="14" borderId="0" applyNumberFormat="0" applyBorder="0" applyAlignment="0" applyProtection="0">
      <alignment vertical="center"/>
    </xf>
    <xf numFmtId="176" fontId="20" fillId="18" borderId="0" applyNumberFormat="0" applyBorder="0" applyAlignment="0" applyProtection="0">
      <alignment vertical="center"/>
    </xf>
    <xf numFmtId="176" fontId="40" fillId="40" borderId="8" applyNumberFormat="0" applyAlignment="0" applyProtection="0">
      <alignment vertical="center"/>
    </xf>
    <xf numFmtId="176" fontId="23" fillId="19" borderId="0" applyNumberFormat="0" applyBorder="0" applyAlignment="0" applyProtection="0">
      <alignment vertical="center"/>
    </xf>
    <xf numFmtId="176" fontId="26" fillId="4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2"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22" borderId="9" applyNumberFormat="0" applyFon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2" fillId="0" borderId="0" applyNumberFormat="0" applyFill="0" applyBorder="0" applyAlignment="0" applyProtection="0">
      <alignment vertical="center"/>
    </xf>
    <xf numFmtId="176" fontId="26" fillId="22" borderId="9" applyNumberFormat="0" applyFon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0" fontId="20" fillId="0" borderId="0"/>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4" borderId="0" applyNumberFormat="0" applyBorder="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39" fillId="36" borderId="14" applyNumberFormat="0" applyAlignment="0" applyProtection="0">
      <alignment vertical="center"/>
    </xf>
    <xf numFmtId="176" fontId="26" fillId="22" borderId="9" applyNumberFormat="0" applyFont="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32"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6" fillId="22" borderId="9" applyNumberFormat="0" applyFont="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39" fillId="40" borderId="14"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6" fillId="22" borderId="9" applyNumberFormat="0" applyFont="0" applyAlignment="0" applyProtection="0">
      <alignment vertical="center"/>
    </xf>
    <xf numFmtId="176" fontId="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0" fillId="18"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0" fillId="18"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0"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 fillId="0" borderId="0"/>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20" fillId="18" borderId="0" applyNumberFormat="0" applyBorder="0" applyAlignment="0" applyProtection="0">
      <alignment vertical="center"/>
    </xf>
    <xf numFmtId="176" fontId="43" fillId="0" borderId="12" applyNumberFormat="0" applyFill="0" applyAlignment="0" applyProtection="0">
      <alignment vertical="center"/>
    </xf>
    <xf numFmtId="176" fontId="20" fillId="18" borderId="0" applyNumberFormat="0" applyBorder="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20" fillId="18" borderId="0" applyNumberFormat="0" applyBorder="0" applyAlignment="0" applyProtection="0">
      <alignment vertical="center"/>
    </xf>
    <xf numFmtId="176" fontId="43" fillId="0" borderId="12"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6" fillId="3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8" fillId="26" borderId="0" applyNumberFormat="0" applyBorder="0" applyAlignment="0" applyProtection="0">
      <alignment vertical="center"/>
    </xf>
    <xf numFmtId="176" fontId="20" fillId="18" borderId="0" applyNumberFormat="0" applyBorder="0" applyAlignment="0" applyProtection="0">
      <alignment vertical="center"/>
    </xf>
    <xf numFmtId="176" fontId="20" fillId="32" borderId="0" applyNumberFormat="0" applyBorder="0" applyAlignment="0" applyProtection="0">
      <alignment vertical="center"/>
    </xf>
    <xf numFmtId="176" fontId="20" fillId="18" borderId="0" applyNumberFormat="0" applyBorder="0" applyAlignment="0" applyProtection="0">
      <alignment vertical="center"/>
    </xf>
    <xf numFmtId="176" fontId="40" fillId="40" borderId="8" applyNumberFormat="0" applyAlignment="0" applyProtection="0">
      <alignment vertical="center"/>
    </xf>
    <xf numFmtId="176" fontId="20" fillId="18" borderId="0" applyNumberFormat="0" applyBorder="0" applyAlignment="0" applyProtection="0">
      <alignment vertical="center"/>
    </xf>
    <xf numFmtId="0" fontId="20" fillId="3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0" fillId="18" borderId="0" applyNumberFormat="0" applyBorder="0" applyAlignment="0" applyProtection="0">
      <alignment vertical="center"/>
    </xf>
    <xf numFmtId="176" fontId="20" fillId="7" borderId="0" applyNumberFormat="0" applyBorder="0" applyAlignment="0" applyProtection="0">
      <alignment vertical="center"/>
    </xf>
    <xf numFmtId="176" fontId="0" fillId="18" borderId="0" applyNumberFormat="0" applyBorder="0" applyAlignment="0" applyProtection="0">
      <alignment vertical="center"/>
    </xf>
    <xf numFmtId="176" fontId="20" fillId="7" borderId="0" applyNumberFormat="0" applyBorder="0" applyAlignment="0" applyProtection="0">
      <alignment vertical="center"/>
    </xf>
    <xf numFmtId="176" fontId="0" fillId="18" borderId="0" applyNumberFormat="0" applyBorder="0" applyAlignment="0" applyProtection="0">
      <alignment vertical="center"/>
    </xf>
    <xf numFmtId="176" fontId="20" fillId="7" borderId="0" applyNumberFormat="0" applyBorder="0" applyAlignment="0" applyProtection="0">
      <alignment vertical="center"/>
    </xf>
    <xf numFmtId="0"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8" fillId="0" borderId="12" applyNumberFormat="0" applyFill="0" applyAlignment="0" applyProtection="0">
      <alignment vertical="center"/>
    </xf>
    <xf numFmtId="176" fontId="38" fillId="0" borderId="12" applyNumberFormat="0" applyFill="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0"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39" fillId="36" borderId="14" applyNumberFormat="0" applyAlignment="0" applyProtection="0">
      <alignment vertical="center"/>
    </xf>
    <xf numFmtId="176" fontId="39" fillId="36" borderId="14" applyNumberFormat="0" applyAlignment="0" applyProtection="0">
      <alignment vertical="center"/>
    </xf>
    <xf numFmtId="176" fontId="20" fillId="18" borderId="0" applyNumberFormat="0" applyBorder="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20" fillId="18" borderId="0" applyNumberFormat="0" applyBorder="0" applyAlignment="0" applyProtection="0">
      <alignment vertical="center"/>
    </xf>
    <xf numFmtId="176" fontId="39" fillId="36" borderId="14" applyNumberFormat="0" applyAlignment="0" applyProtection="0">
      <alignment vertical="center"/>
    </xf>
    <xf numFmtId="176" fontId="39" fillId="36" borderId="14" applyNumberFormat="0" applyAlignment="0" applyProtection="0">
      <alignment vertical="center"/>
    </xf>
    <xf numFmtId="176" fontId="20" fillId="18" borderId="0" applyNumberFormat="0" applyBorder="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20" fillId="18" borderId="0" applyNumberFormat="0" applyBorder="0" applyAlignment="0" applyProtection="0">
      <alignment vertical="center"/>
    </xf>
    <xf numFmtId="176" fontId="39" fillId="36" borderId="14" applyNumberFormat="0" applyAlignment="0" applyProtection="0">
      <alignment vertical="center"/>
    </xf>
    <xf numFmtId="176" fontId="39" fillId="36" borderId="14"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0"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22" borderId="9" applyNumberFormat="0" applyFon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22" borderId="9" applyNumberFormat="0" applyFont="0" applyAlignment="0" applyProtection="0">
      <alignment vertical="center"/>
    </xf>
    <xf numFmtId="176" fontId="26" fillId="42" borderId="0" applyNumberFormat="0" applyBorder="0" applyAlignment="0" applyProtection="0">
      <alignment vertical="center"/>
    </xf>
    <xf numFmtId="176" fontId="23" fillId="30" borderId="0" applyNumberFormat="0" applyBorder="0" applyAlignment="0" applyProtection="0">
      <alignment vertical="center"/>
    </xf>
    <xf numFmtId="0"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3" borderId="0" applyNumberFormat="0" applyBorder="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20" fillId="4"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31"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0" fillId="18" borderId="0" applyNumberFormat="0" applyBorder="0" applyAlignment="0" applyProtection="0">
      <alignment vertical="center"/>
    </xf>
    <xf numFmtId="176" fontId="39" fillId="40" borderId="14" applyNumberFormat="0" applyAlignment="0" applyProtection="0">
      <alignment vertical="center"/>
    </xf>
    <xf numFmtId="176" fontId="20" fillId="18" borderId="0" applyNumberFormat="0" applyBorder="0" applyAlignment="0" applyProtection="0">
      <alignment vertical="center"/>
    </xf>
    <xf numFmtId="176" fontId="39" fillId="40" borderId="14" applyNumberFormat="0" applyAlignment="0" applyProtection="0">
      <alignment vertical="center"/>
    </xf>
    <xf numFmtId="176" fontId="20" fillId="18" borderId="0" applyNumberFormat="0" applyBorder="0" applyAlignment="0" applyProtection="0">
      <alignment vertical="center"/>
    </xf>
    <xf numFmtId="176" fontId="39" fillId="40" borderId="14" applyNumberFormat="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1" fillId="8" borderId="7" applyNumberFormat="0" applyAlignment="0" applyProtection="0">
      <alignment vertical="center"/>
    </xf>
    <xf numFmtId="176" fontId="47" fillId="8" borderId="7" applyNumberFormat="0" applyAlignment="0" applyProtection="0">
      <alignment vertical="center"/>
    </xf>
    <xf numFmtId="176" fontId="39" fillId="40" borderId="14" applyNumberFormat="0" applyAlignment="0" applyProtection="0">
      <alignment vertical="center"/>
    </xf>
    <xf numFmtId="176" fontId="20" fillId="18" borderId="0" applyNumberFormat="0" applyBorder="0" applyAlignment="0" applyProtection="0">
      <alignment vertical="center"/>
    </xf>
    <xf numFmtId="176" fontId="39" fillId="40" borderId="14" applyNumberFormat="0" applyAlignment="0" applyProtection="0">
      <alignment vertical="center"/>
    </xf>
    <xf numFmtId="176" fontId="20" fillId="18" borderId="0" applyNumberFormat="0" applyBorder="0" applyAlignment="0" applyProtection="0">
      <alignment vertical="center"/>
    </xf>
    <xf numFmtId="176" fontId="26" fillId="42" borderId="0" applyNumberFormat="0" applyBorder="0" applyAlignment="0" applyProtection="0">
      <alignment vertical="center"/>
    </xf>
    <xf numFmtId="176" fontId="32" fillId="0" borderId="0" applyNumberFormat="0" applyFill="0" applyBorder="0" applyAlignment="0" applyProtection="0">
      <alignment vertical="center"/>
    </xf>
    <xf numFmtId="176" fontId="20" fillId="12" borderId="0" applyNumberFormat="0" applyBorder="0" applyAlignment="0" applyProtection="0">
      <alignment vertical="center"/>
    </xf>
    <xf numFmtId="0"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6" borderId="0" applyNumberFormat="0" applyBorder="0" applyAlignment="0" applyProtection="0">
      <alignment vertical="center"/>
    </xf>
    <xf numFmtId="176" fontId="23" fillId="33" borderId="0" applyNumberFormat="0" applyBorder="0" applyAlignment="0" applyProtection="0">
      <alignment vertical="center"/>
    </xf>
    <xf numFmtId="176" fontId="20" fillId="18" borderId="0" applyNumberFormat="0" applyBorder="0" applyAlignment="0" applyProtection="0">
      <alignment vertical="center"/>
    </xf>
    <xf numFmtId="176" fontId="23" fillId="30"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6" fillId="4" borderId="0" applyNumberFormat="0" applyBorder="0" applyAlignment="0" applyProtection="0">
      <alignment vertical="center"/>
    </xf>
    <xf numFmtId="0" fontId="20" fillId="18" borderId="0" applyNumberFormat="0" applyBorder="0" applyAlignment="0" applyProtection="0">
      <alignment vertical="center"/>
    </xf>
    <xf numFmtId="176" fontId="26" fillId="42"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19"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28" borderId="0" applyNumberFormat="0" applyBorder="0" applyAlignment="0" applyProtection="0">
      <alignment vertical="center"/>
    </xf>
    <xf numFmtId="176" fontId="20" fillId="18" borderId="0" applyNumberFormat="0" applyBorder="0" applyAlignment="0" applyProtection="0">
      <alignment vertical="center"/>
    </xf>
    <xf numFmtId="176" fontId="23" fillId="2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28" borderId="0" applyNumberFormat="0" applyBorder="0" applyAlignment="0" applyProtection="0">
      <alignment vertical="center"/>
    </xf>
    <xf numFmtId="176" fontId="20" fillId="12"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2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25"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0" fillId="18" borderId="0" applyNumberFormat="0" applyBorder="0" applyAlignment="0" applyProtection="0">
      <alignment vertical="center"/>
    </xf>
    <xf numFmtId="176" fontId="23" fillId="12" borderId="0" applyNumberFormat="0" applyBorder="0" applyAlignment="0" applyProtection="0">
      <alignment vertical="center"/>
    </xf>
    <xf numFmtId="0" fontId="20" fillId="27" borderId="0" applyNumberFormat="0" applyBorder="0" applyAlignment="0" applyProtection="0">
      <alignment vertical="center"/>
    </xf>
    <xf numFmtId="176" fontId="20" fillId="27" borderId="0" applyNumberFormat="0" applyBorder="0" applyAlignment="0" applyProtection="0">
      <alignment vertical="center"/>
    </xf>
    <xf numFmtId="176" fontId="25" fillId="21" borderId="0" applyNumberFormat="0" applyBorder="0" applyAlignment="0" applyProtection="0">
      <alignment vertical="center"/>
    </xf>
    <xf numFmtId="0" fontId="20" fillId="27" borderId="0" applyNumberFormat="0" applyBorder="0" applyAlignment="0" applyProtection="0">
      <alignment vertical="center"/>
    </xf>
    <xf numFmtId="0" fontId="20" fillId="27" borderId="0" applyNumberFormat="0" applyBorder="0" applyAlignment="0" applyProtection="0">
      <alignment vertical="center"/>
    </xf>
    <xf numFmtId="176" fontId="41" fillId="0" borderId="15" applyNumberFormat="0" applyFill="0" applyAlignment="0" applyProtection="0">
      <alignment vertical="center"/>
    </xf>
    <xf numFmtId="0" fontId="20" fillId="27" borderId="0" applyNumberFormat="0" applyBorder="0" applyAlignment="0" applyProtection="0">
      <alignment vertical="center"/>
    </xf>
    <xf numFmtId="0" fontId="20" fillId="17" borderId="0" applyNumberFormat="0" applyBorder="0" applyAlignment="0" applyProtection="0">
      <alignment vertical="center"/>
    </xf>
    <xf numFmtId="176" fontId="20" fillId="17" borderId="0" applyNumberFormat="0" applyBorder="0" applyAlignment="0" applyProtection="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32" borderId="0" applyNumberFormat="0" applyBorder="0" applyAlignment="0" applyProtection="0">
      <alignment vertical="center"/>
    </xf>
    <xf numFmtId="0" fontId="20" fillId="32" borderId="0" applyNumberFormat="0" applyBorder="0" applyAlignment="0" applyProtection="0">
      <alignment vertical="center"/>
    </xf>
    <xf numFmtId="176" fontId="26" fillId="4" borderId="0" applyNumberFormat="0" applyBorder="0" applyAlignment="0" applyProtection="0">
      <alignment vertical="center"/>
    </xf>
    <xf numFmtId="0" fontId="20" fillId="32" borderId="0" applyNumberFormat="0" applyBorder="0" applyAlignment="0" applyProtection="0">
      <alignment vertical="center"/>
    </xf>
    <xf numFmtId="176" fontId="20" fillId="10" borderId="0" applyNumberFormat="0" applyBorder="0" applyAlignment="0" applyProtection="0">
      <alignment vertical="center"/>
    </xf>
    <xf numFmtId="0" fontId="20" fillId="32" borderId="0" applyNumberFormat="0" applyBorder="0" applyAlignment="0" applyProtection="0">
      <alignment vertical="center"/>
    </xf>
    <xf numFmtId="0" fontId="20" fillId="6" borderId="0" applyNumberFormat="0" applyBorder="0" applyAlignment="0" applyProtection="0">
      <alignment vertical="center"/>
    </xf>
    <xf numFmtId="176" fontId="23" fillId="15" borderId="0" applyNumberFormat="0" applyBorder="0" applyAlignment="0" applyProtection="0">
      <alignment vertical="center"/>
    </xf>
    <xf numFmtId="176"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18" borderId="0" applyNumberFormat="0" applyBorder="0" applyAlignment="0" applyProtection="0">
      <alignment vertical="center"/>
    </xf>
    <xf numFmtId="176"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3" fillId="4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3" fillId="44" borderId="0" applyNumberFormat="0" applyBorder="0" applyAlignment="0" applyProtection="0">
      <alignment vertical="center"/>
    </xf>
    <xf numFmtId="176" fontId="44" fillId="4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3" fillId="44" borderId="0" applyNumberFormat="0" applyBorder="0" applyAlignment="0" applyProtection="0">
      <alignment vertical="center"/>
    </xf>
    <xf numFmtId="176" fontId="44" fillId="4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4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42" fillId="0" borderId="17" applyNumberFormat="0" applyFill="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0" fillId="4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0" fontId="23" fillId="4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0" fontId="23" fillId="3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3" borderId="0" applyNumberFormat="0" applyBorder="0" applyAlignment="0" applyProtection="0">
      <alignment vertical="center"/>
    </xf>
    <xf numFmtId="176" fontId="20" fillId="4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0" fontId="31"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0" fontId="31"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22" borderId="9" applyNumberFormat="0" applyFont="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1" fillId="0" borderId="15"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48"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3" borderId="0" applyNumberFormat="0" applyBorder="0" applyAlignment="0" applyProtection="0">
      <alignment vertical="center"/>
    </xf>
    <xf numFmtId="176" fontId="20" fillId="7" borderId="0" applyNumberFormat="0" applyBorder="0" applyAlignment="0" applyProtection="0">
      <alignment vertical="center"/>
    </xf>
    <xf numFmtId="176" fontId="23" fillId="3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48"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3" borderId="0" applyNumberFormat="0" applyBorder="0" applyAlignment="0" applyProtection="0">
      <alignment vertical="center"/>
    </xf>
    <xf numFmtId="176" fontId="20" fillId="7"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3" borderId="0" applyNumberFormat="0" applyBorder="0" applyAlignment="0" applyProtection="0">
      <alignment vertical="center"/>
    </xf>
    <xf numFmtId="176" fontId="23" fillId="30"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0" fillId="43" borderId="0" applyNumberFormat="0" applyBorder="0" applyAlignment="0" applyProtection="0">
      <alignment vertical="center"/>
    </xf>
    <xf numFmtId="176" fontId="20" fillId="43"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0" fontId="20" fillId="3"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0" fontId="20" fillId="43" borderId="0" applyNumberFormat="0" applyBorder="0" applyAlignment="0" applyProtection="0">
      <alignment vertical="center"/>
    </xf>
    <xf numFmtId="176"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2" fillId="0" borderId="16" applyNumberFormat="0" applyFill="0" applyAlignment="0" applyProtection="0">
      <alignment vertical="center"/>
    </xf>
    <xf numFmtId="176" fontId="20" fillId="4" borderId="0" applyNumberFormat="0" applyBorder="0" applyAlignment="0" applyProtection="0">
      <alignment vertical="center"/>
    </xf>
    <xf numFmtId="176" fontId="42" fillId="0" borderId="16" applyNumberFormat="0" applyFill="0" applyAlignment="0" applyProtection="0">
      <alignment vertical="center"/>
    </xf>
    <xf numFmtId="176" fontId="20" fillId="4" borderId="0" applyNumberFormat="0" applyBorder="0" applyAlignment="0" applyProtection="0">
      <alignment vertical="center"/>
    </xf>
    <xf numFmtId="176" fontId="42" fillId="0" borderId="16"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2" fillId="0" borderId="16" applyNumberFormat="0" applyFill="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42" fillId="0" borderId="16" applyNumberFormat="0" applyFill="0" applyAlignment="0" applyProtection="0">
      <alignment vertical="center"/>
    </xf>
    <xf numFmtId="176" fontId="20" fillId="4" borderId="0" applyNumberFormat="0" applyBorder="0" applyAlignment="0" applyProtection="0">
      <alignment vertical="center"/>
    </xf>
    <xf numFmtId="176" fontId="42" fillId="0" borderId="17" applyNumberFormat="0" applyFill="0" applyAlignment="0" applyProtection="0">
      <alignment vertical="center"/>
    </xf>
    <xf numFmtId="176" fontId="20" fillId="4" borderId="0" applyNumberFormat="0" applyBorder="0" applyAlignment="0" applyProtection="0">
      <alignment vertical="center"/>
    </xf>
    <xf numFmtId="176" fontId="42" fillId="0" borderId="16" applyNumberFormat="0" applyFill="0" applyAlignment="0" applyProtection="0">
      <alignment vertical="center"/>
    </xf>
    <xf numFmtId="176" fontId="20" fillId="43"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0" fillId="4" borderId="0" applyNumberFormat="0" applyBorder="0" applyAlignment="0" applyProtection="0">
      <alignment vertical="center"/>
    </xf>
    <xf numFmtId="176" fontId="25" fillId="2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0" fillId="4" borderId="0" applyNumberFormat="0" applyBorder="0" applyAlignment="0" applyProtection="0">
      <alignment vertical="center"/>
    </xf>
    <xf numFmtId="176" fontId="22" fillId="9" borderId="8" applyNumberFormat="0" applyAlignment="0" applyProtection="0">
      <alignment vertical="center"/>
    </xf>
    <xf numFmtId="176" fontId="20" fillId="4" borderId="0" applyNumberFormat="0" applyBorder="0" applyAlignment="0" applyProtection="0">
      <alignment vertical="center"/>
    </xf>
    <xf numFmtId="176" fontId="25" fillId="2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3"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3"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0" fontId="38" fillId="0" borderId="12" applyNumberFormat="0" applyFill="0" applyAlignment="0" applyProtection="0">
      <alignment vertical="center"/>
    </xf>
    <xf numFmtId="176" fontId="23" fillId="3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2" fillId="0" borderId="0" applyNumberFormat="0" applyFill="0" applyBorder="0" applyAlignment="0" applyProtection="0">
      <alignment vertical="center"/>
    </xf>
    <xf numFmtId="176" fontId="20" fillId="4" borderId="0" applyNumberFormat="0" applyBorder="0" applyAlignment="0" applyProtection="0">
      <alignment vertical="center"/>
    </xf>
    <xf numFmtId="0" fontId="32"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5"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5"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3" borderId="0" applyNumberFormat="0" applyBorder="0" applyAlignment="0" applyProtection="0">
      <alignment vertical="center"/>
    </xf>
    <xf numFmtId="176" fontId="38" fillId="0" borderId="12" applyNumberFormat="0" applyFill="0" applyAlignment="0" applyProtection="0">
      <alignment vertical="center"/>
    </xf>
    <xf numFmtId="176" fontId="23" fillId="31"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43" fillId="0" borderId="12" applyNumberFormat="0" applyFill="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0" fillId="4" borderId="0" applyNumberFormat="0" applyBorder="0" applyAlignment="0" applyProtection="0">
      <alignment vertical="center"/>
    </xf>
    <xf numFmtId="176" fontId="20" fillId="4" borderId="0" applyNumberFormat="0" applyBorder="0" applyAlignment="0" applyProtection="0">
      <alignment vertical="center"/>
    </xf>
    <xf numFmtId="176" fontId="43" fillId="0" borderId="12" applyNumberFormat="0" applyFill="0" applyAlignment="0" applyProtection="0">
      <alignment vertical="center"/>
    </xf>
    <xf numFmtId="176" fontId="0" fillId="4" borderId="0" applyNumberFormat="0" applyBorder="0" applyAlignment="0" applyProtection="0">
      <alignment vertical="center"/>
    </xf>
    <xf numFmtId="176" fontId="20" fillId="4" borderId="0" applyNumberFormat="0" applyBorder="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5" fillId="2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0" fontId="20" fillId="43" borderId="0" applyNumberFormat="0" applyBorder="0" applyAlignment="0" applyProtection="0">
      <alignment vertical="center"/>
    </xf>
    <xf numFmtId="176" fontId="2" fillId="0" borderId="0"/>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43" borderId="0" applyNumberFormat="0" applyBorder="0" applyAlignment="0" applyProtection="0">
      <alignment vertical="center"/>
    </xf>
    <xf numFmtId="176" fontId="20" fillId="43" borderId="0" applyNumberFormat="0" applyBorder="0" applyAlignment="0" applyProtection="0">
      <alignment vertical="center"/>
    </xf>
    <xf numFmtId="176" fontId="27" fillId="24" borderId="0" applyNumberFormat="0" applyBorder="0" applyAlignment="0" applyProtection="0">
      <alignment vertical="center"/>
    </xf>
    <xf numFmtId="176" fontId="20" fillId="4" borderId="0" applyNumberFormat="0" applyBorder="0" applyAlignment="0" applyProtection="0">
      <alignment vertical="center"/>
    </xf>
    <xf numFmtId="176" fontId="21" fillId="8" borderId="7" applyNumberFormat="0" applyAlignment="0" applyProtection="0">
      <alignment vertical="center"/>
    </xf>
    <xf numFmtId="176" fontId="20" fillId="4" borderId="0" applyNumberFormat="0" applyBorder="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20" fillId="4" borderId="0" applyNumberFormat="0" applyBorder="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20" fillId="4" borderId="0" applyNumberFormat="0" applyBorder="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20" fillId="4" borderId="0" applyNumberFormat="0" applyBorder="0" applyAlignment="0" applyProtection="0">
      <alignment vertical="center"/>
    </xf>
    <xf numFmtId="176" fontId="40" fillId="40" borderId="8" applyNumberFormat="0" applyAlignment="0" applyProtection="0">
      <alignment vertical="center"/>
    </xf>
    <xf numFmtId="176" fontId="20" fillId="4" borderId="0" applyNumberFormat="0" applyBorder="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3"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1" fillId="8" borderId="7" applyNumberForma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5" fillId="2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5" fillId="2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0" fontId="40" fillId="36" borderId="8" applyNumberFormat="0" applyAlignment="0" applyProtection="0">
      <alignment vertical="center"/>
    </xf>
    <xf numFmtId="176" fontId="20" fillId="4" borderId="0" applyNumberFormat="0" applyBorder="0" applyAlignment="0" applyProtection="0">
      <alignment vertical="center"/>
    </xf>
    <xf numFmtId="176" fontId="40" fillId="40" borderId="8" applyNumberFormat="0" applyAlignment="0" applyProtection="0">
      <alignment vertical="center"/>
    </xf>
    <xf numFmtId="176" fontId="20" fillId="4" borderId="0" applyNumberFormat="0" applyBorder="0" applyAlignment="0" applyProtection="0">
      <alignment vertical="center"/>
    </xf>
    <xf numFmtId="176" fontId="40" fillId="40" borderId="8" applyNumberFormat="0" applyAlignment="0" applyProtection="0">
      <alignment vertical="center"/>
    </xf>
    <xf numFmtId="176" fontId="20" fillId="4" borderId="0" applyNumberFormat="0" applyBorder="0" applyAlignment="0" applyProtection="0">
      <alignment vertical="center"/>
    </xf>
    <xf numFmtId="176" fontId="40" fillId="40" borderId="8" applyNumberForma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4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44" borderId="0" applyNumberFormat="0" applyBorder="0" applyAlignment="0" applyProtection="0">
      <alignment vertical="center"/>
    </xf>
    <xf numFmtId="176" fontId="20" fillId="43"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0" fillId="4" borderId="0" applyNumberFormat="0" applyBorder="0" applyAlignment="0" applyProtection="0">
      <alignment vertical="center"/>
    </xf>
    <xf numFmtId="176" fontId="0" fillId="4" borderId="0" applyNumberFormat="0" applyBorder="0" applyAlignment="0" applyProtection="0">
      <alignment vertical="center"/>
    </xf>
    <xf numFmtId="176" fontId="0" fillId="4" borderId="0" applyNumberFormat="0" applyBorder="0" applyAlignment="0" applyProtection="0">
      <alignment vertical="center"/>
    </xf>
    <xf numFmtId="176" fontId="0" fillId="4" borderId="0" applyNumberFormat="0" applyBorder="0" applyAlignment="0" applyProtection="0">
      <alignment vertical="center"/>
    </xf>
    <xf numFmtId="176" fontId="0" fillId="4" borderId="0" applyNumberFormat="0" applyBorder="0" applyAlignment="0" applyProtection="0">
      <alignment vertical="center"/>
    </xf>
    <xf numFmtId="176" fontId="20" fillId="16" borderId="0" applyNumberFormat="0" applyBorder="0" applyAlignment="0" applyProtection="0">
      <alignment vertical="center"/>
    </xf>
    <xf numFmtId="176" fontId="0" fillId="4" borderId="0" applyNumberFormat="0" applyBorder="0" applyAlignment="0" applyProtection="0">
      <alignment vertical="center"/>
    </xf>
    <xf numFmtId="176" fontId="20" fillId="12" borderId="0" applyNumberFormat="0" applyBorder="0" applyAlignment="0" applyProtection="0">
      <alignment vertical="center"/>
    </xf>
    <xf numFmtId="176" fontId="0" fillId="4" borderId="0" applyNumberFormat="0" applyBorder="0" applyAlignment="0" applyProtection="0">
      <alignment vertical="center"/>
    </xf>
    <xf numFmtId="176" fontId="0" fillId="4" borderId="0" applyNumberFormat="0" applyBorder="0" applyAlignment="0" applyProtection="0">
      <alignment vertical="center"/>
    </xf>
    <xf numFmtId="0" fontId="20" fillId="43" borderId="0" applyNumberFormat="0" applyBorder="0" applyAlignment="0" applyProtection="0">
      <alignment vertical="center"/>
    </xf>
    <xf numFmtId="176" fontId="20" fillId="4" borderId="0" applyNumberFormat="0" applyBorder="0" applyAlignment="0" applyProtection="0">
      <alignment vertical="center"/>
    </xf>
    <xf numFmtId="176" fontId="21" fillId="8" borderId="7" applyNumberForma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33" fillId="0" borderId="10" applyNumberFormat="0" applyFill="0" applyAlignment="0" applyProtection="0">
      <alignment vertical="center"/>
    </xf>
    <xf numFmtId="176" fontId="33" fillId="0" borderId="10" applyNumberFormat="0" applyFill="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1" fillId="8" borderId="7" applyNumberForma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0" fillId="7" borderId="0" applyNumberFormat="0" applyBorder="0" applyAlignment="0" applyProtection="0">
      <alignment vertical="center"/>
    </xf>
    <xf numFmtId="176" fontId="20" fillId="43" borderId="0" applyNumberFormat="0" applyBorder="0" applyAlignment="0" applyProtection="0">
      <alignment vertical="center"/>
    </xf>
    <xf numFmtId="176" fontId="20" fillId="7"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25"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23" borderId="0" applyNumberFormat="0" applyBorder="0" applyAlignment="0" applyProtection="0">
      <alignment vertical="center"/>
    </xf>
    <xf numFmtId="176" fontId="20" fillId="10" borderId="0" applyNumberFormat="0" applyBorder="0" applyAlignment="0" applyProtection="0">
      <alignment vertical="center"/>
    </xf>
    <xf numFmtId="176" fontId="23" fillId="48"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6" fillId="0" borderId="0" applyNumberFormat="0" applyFill="0" applyBorder="0" applyAlignment="0" applyProtection="0">
      <alignment vertical="center"/>
    </xf>
    <xf numFmtId="0" fontId="23" fillId="31"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3"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0" fillId="12"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3" fillId="44" borderId="0" applyNumberFormat="0" applyBorder="0" applyAlignment="0" applyProtection="0">
      <alignment vertical="center"/>
    </xf>
    <xf numFmtId="176" fontId="20" fillId="4" borderId="0" applyNumberFormat="0" applyBorder="0" applyAlignment="0" applyProtection="0">
      <alignment vertical="center"/>
    </xf>
    <xf numFmtId="176" fontId="20" fillId="12" borderId="0" applyNumberFormat="0" applyBorder="0" applyAlignment="0" applyProtection="0">
      <alignment vertical="center"/>
    </xf>
    <xf numFmtId="176" fontId="23" fillId="44"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0" borderId="0" applyNumberFormat="0" applyBorder="0" applyAlignment="0" applyProtection="0">
      <alignment vertical="center"/>
    </xf>
    <xf numFmtId="176" fontId="26" fillId="4" borderId="0" applyNumberFormat="0" applyBorder="0" applyAlignment="0" applyProtection="0">
      <alignment vertical="center"/>
    </xf>
    <xf numFmtId="176" fontId="20" fillId="10" borderId="0" applyNumberFormat="0" applyBorder="0" applyAlignment="0" applyProtection="0">
      <alignment vertical="center"/>
    </xf>
    <xf numFmtId="176" fontId="20" fillId="4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39" fillId="40" borderId="14" applyNumberFormat="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20" fillId="16" borderId="0" applyNumberFormat="0" applyBorder="0" applyAlignment="0" applyProtection="0">
      <alignment vertical="center"/>
    </xf>
    <xf numFmtId="176" fontId="20" fillId="4" borderId="0" applyNumberFormat="0" applyBorder="0" applyAlignment="0" applyProtection="0">
      <alignment vertical="center"/>
    </xf>
    <xf numFmtId="176" fontId="26" fillId="4" borderId="0" applyNumberFormat="0" applyBorder="0" applyAlignment="0" applyProtection="0">
      <alignment vertical="center"/>
    </xf>
    <xf numFmtId="176" fontId="23" fillId="30" borderId="0" applyNumberFormat="0" applyBorder="0" applyAlignment="0" applyProtection="0">
      <alignment vertical="center"/>
    </xf>
    <xf numFmtId="176" fontId="20" fillId="43" borderId="0" applyNumberFormat="0" applyBorder="0" applyAlignment="0" applyProtection="0">
      <alignment vertical="center"/>
    </xf>
    <xf numFmtId="176" fontId="20" fillId="4"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0" fontId="20" fillId="20" borderId="0" applyNumberFormat="0" applyBorder="0" applyAlignment="0" applyProtection="0">
      <alignment vertical="center"/>
    </xf>
    <xf numFmtId="176" fontId="27" fillId="24" borderId="0" applyNumberFormat="0" applyBorder="0" applyAlignment="0" applyProtection="0">
      <alignment vertical="center"/>
    </xf>
    <xf numFmtId="176" fontId="20" fillId="4" borderId="0" applyNumberFormat="0" applyBorder="0" applyAlignment="0" applyProtection="0">
      <alignment vertical="center"/>
    </xf>
    <xf numFmtId="176" fontId="20" fillId="0" borderId="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20" borderId="0" applyNumberFormat="0" applyBorder="0" applyAlignment="0" applyProtection="0">
      <alignment vertical="center"/>
    </xf>
    <xf numFmtId="176" fontId="20" fillId="4" borderId="0" applyNumberFormat="0" applyBorder="0" applyAlignment="0" applyProtection="0">
      <alignment vertical="center"/>
    </xf>
    <xf numFmtId="0" fontId="20" fillId="20" borderId="0" applyNumberFormat="0" applyBorder="0" applyAlignment="0" applyProtection="0">
      <alignment vertical="center"/>
    </xf>
    <xf numFmtId="176" fontId="20" fillId="4"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4" borderId="0" applyNumberFormat="0" applyBorder="0" applyAlignment="0" applyProtection="0">
      <alignment vertical="center"/>
    </xf>
    <xf numFmtId="176" fontId="23" fillId="30" borderId="0" applyNumberFormat="0" applyBorder="0" applyAlignment="0" applyProtection="0">
      <alignment vertical="center"/>
    </xf>
    <xf numFmtId="176" fontId="44" fillId="30"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1" fillId="0" borderId="15" applyNumberFormat="0" applyFill="0" applyAlignment="0" applyProtection="0">
      <alignment vertical="center"/>
    </xf>
    <xf numFmtId="176" fontId="20" fillId="3" borderId="0" applyNumberFormat="0" applyBorder="0" applyAlignment="0" applyProtection="0">
      <alignment vertical="center"/>
    </xf>
    <xf numFmtId="176" fontId="41" fillId="0" borderId="15"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1" fillId="0" borderId="15"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19" borderId="0" applyNumberFormat="0" applyBorder="0" applyAlignment="0" applyProtection="0">
      <alignment vertical="center"/>
    </xf>
    <xf numFmtId="176" fontId="20" fillId="3" borderId="0" applyNumberFormat="0" applyBorder="0" applyAlignment="0" applyProtection="0">
      <alignment vertical="center"/>
    </xf>
    <xf numFmtId="176" fontId="41" fillId="0" borderId="15" applyNumberFormat="0" applyFill="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4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0" fillId="12" borderId="0" applyNumberFormat="0" applyBorder="0" applyAlignment="0" applyProtection="0">
      <alignment vertical="center"/>
    </xf>
    <xf numFmtId="176" fontId="26" fillId="34" borderId="0" applyNumberFormat="0" applyBorder="0" applyAlignment="0" applyProtection="0">
      <alignment vertical="center"/>
    </xf>
    <xf numFmtId="0" fontId="20" fillId="3"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7" fillId="2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5"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3" fillId="28" borderId="0" applyNumberFormat="0" applyBorder="0" applyAlignment="0" applyProtection="0">
      <alignment vertical="center"/>
    </xf>
    <xf numFmtId="176" fontId="23" fillId="3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28" borderId="0" applyNumberFormat="0" applyBorder="0" applyAlignment="0" applyProtection="0">
      <alignment vertical="center"/>
    </xf>
    <xf numFmtId="176" fontId="23" fillId="3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0" fontId="37" fillId="0" borderId="0" applyNumberFormat="0" applyFill="0" applyBorder="0" applyAlignment="0" applyProtection="0">
      <alignment vertical="center"/>
    </xf>
    <xf numFmtId="176" fontId="20" fillId="3"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3" fillId="23"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3"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3" fillId="23"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3"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12"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15"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48" fillId="0" borderId="12"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2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2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4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3" fillId="48"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1" fillId="0" borderId="15"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1" fillId="0" borderId="15"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3" borderId="0" applyNumberFormat="0" applyBorder="0" applyAlignment="0" applyProtection="0">
      <alignment vertical="center"/>
    </xf>
    <xf numFmtId="176" fontId="35" fillId="0" borderId="0" applyNumberFormat="0" applyFill="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0" fillId="3"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3" borderId="0" applyNumberFormat="0" applyBorder="0" applyAlignment="0" applyProtection="0">
      <alignment vertical="center"/>
    </xf>
    <xf numFmtId="176" fontId="35"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6"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7" applyNumberFormat="0" applyFill="0" applyAlignment="0" applyProtection="0">
      <alignment vertical="center"/>
    </xf>
    <xf numFmtId="176" fontId="20" fillId="3" borderId="0" applyNumberFormat="0" applyBorder="0" applyAlignment="0" applyProtection="0">
      <alignment vertical="center"/>
    </xf>
    <xf numFmtId="176" fontId="42" fillId="0" borderId="16" applyNumberFormat="0" applyFill="0" applyAlignment="0" applyProtection="0">
      <alignment vertical="center"/>
    </xf>
    <xf numFmtId="176" fontId="23" fillId="44"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2" fillId="0" borderId="16" applyNumberFormat="0" applyFill="0" applyAlignment="0" applyProtection="0">
      <alignment vertical="center"/>
    </xf>
    <xf numFmtId="176" fontId="26" fillId="34"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1" fillId="0" borderId="15" applyNumberFormat="0" applyFill="0" applyAlignment="0" applyProtection="0">
      <alignment vertical="center"/>
    </xf>
    <xf numFmtId="176" fontId="49" fillId="0" borderId="15"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6" fillId="34" borderId="0" applyNumberFormat="0" applyBorder="0" applyAlignment="0" applyProtection="0">
      <alignment vertical="center"/>
    </xf>
    <xf numFmtId="176" fontId="20" fillId="16" borderId="0" applyNumberFormat="0" applyBorder="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3" borderId="0" applyNumberFormat="0" applyBorder="0" applyAlignment="0" applyProtection="0">
      <alignment vertical="center"/>
    </xf>
    <xf numFmtId="176" fontId="33" fillId="0" borderId="10" applyNumberFormat="0" applyFill="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3" borderId="0" applyNumberFormat="0" applyBorder="0" applyAlignment="0" applyProtection="0">
      <alignment vertical="center"/>
    </xf>
    <xf numFmtId="176" fontId="33" fillId="0" borderId="10" applyNumberFormat="0" applyFill="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3" fillId="0" borderId="10" applyNumberFormat="0" applyFill="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34" fillId="0" borderId="11" applyNumberFormat="0" applyFill="0" applyAlignment="0" applyProtection="0">
      <alignment vertical="center"/>
    </xf>
    <xf numFmtId="176" fontId="20" fillId="10" borderId="0" applyNumberFormat="0" applyBorder="0" applyAlignment="0" applyProtection="0">
      <alignment vertical="center"/>
    </xf>
    <xf numFmtId="176" fontId="26" fillId="34" borderId="0" applyNumberFormat="0" applyBorder="0" applyAlignment="0" applyProtection="0">
      <alignment vertical="center"/>
    </xf>
    <xf numFmtId="176" fontId="20" fillId="3" borderId="0" applyNumberFormat="0" applyBorder="0" applyAlignment="0" applyProtection="0">
      <alignment vertical="center"/>
    </xf>
    <xf numFmtId="0" fontId="38" fillId="0" borderId="12" applyNumberFormat="0" applyFill="0" applyAlignment="0" applyProtection="0">
      <alignment vertical="center"/>
    </xf>
    <xf numFmtId="176" fontId="20" fillId="3" borderId="0" applyNumberFormat="0" applyBorder="0" applyAlignment="0" applyProtection="0">
      <alignment vertical="center"/>
    </xf>
    <xf numFmtId="176" fontId="38" fillId="0" borderId="12" applyNumberFormat="0" applyFill="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38" fillId="0" borderId="12" applyNumberFormat="0" applyFill="0" applyAlignment="0" applyProtection="0">
      <alignment vertical="center"/>
    </xf>
    <xf numFmtId="176" fontId="20" fillId="3" borderId="0" applyNumberFormat="0" applyBorder="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20" fillId="3" borderId="0" applyNumberFormat="0" applyBorder="0" applyAlignment="0" applyProtection="0">
      <alignment vertical="center"/>
    </xf>
    <xf numFmtId="176" fontId="38" fillId="0" borderId="12" applyNumberFormat="0" applyFill="0" applyAlignment="0" applyProtection="0">
      <alignment vertical="center"/>
    </xf>
    <xf numFmtId="176" fontId="26" fillId="34" borderId="0" applyNumberFormat="0" applyBorder="0" applyAlignment="0" applyProtection="0">
      <alignment vertical="center"/>
    </xf>
    <xf numFmtId="176" fontId="20" fillId="20" borderId="0" applyNumberFormat="0" applyBorder="0" applyAlignment="0" applyProtection="0">
      <alignment vertical="center"/>
    </xf>
    <xf numFmtId="176" fontId="23" fillId="41" borderId="0" applyNumberFormat="0" applyBorder="0" applyAlignment="0" applyProtection="0">
      <alignment vertical="center"/>
    </xf>
    <xf numFmtId="176" fontId="20" fillId="12" borderId="0" applyNumberFormat="0" applyBorder="0" applyAlignment="0" applyProtection="0">
      <alignment vertical="center"/>
    </xf>
    <xf numFmtId="176" fontId="23" fillId="29" borderId="0" applyNumberFormat="0" applyBorder="0" applyAlignment="0" applyProtection="0">
      <alignment vertical="center"/>
    </xf>
    <xf numFmtId="176" fontId="20" fillId="12" borderId="0" applyNumberFormat="0" applyBorder="0" applyAlignment="0" applyProtection="0">
      <alignment vertical="center"/>
    </xf>
    <xf numFmtId="176" fontId="50" fillId="0" borderId="0"/>
    <xf numFmtId="176" fontId="20" fillId="12" borderId="0" applyNumberFormat="0" applyBorder="0" applyAlignment="0" applyProtection="0">
      <alignment vertical="center"/>
    </xf>
    <xf numFmtId="176" fontId="23" fillId="29"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6" fillId="12" borderId="0" applyNumberFormat="0" applyBorder="0" applyAlignment="0" applyProtection="0">
      <alignment vertical="center"/>
    </xf>
    <xf numFmtId="176" fontId="20" fillId="12" borderId="0" applyNumberFormat="0" applyBorder="0" applyAlignment="0" applyProtection="0">
      <alignment vertical="center"/>
    </xf>
    <xf numFmtId="0" fontId="20" fillId="20" borderId="0" applyNumberFormat="0" applyBorder="0" applyAlignment="0" applyProtection="0">
      <alignment vertical="center"/>
    </xf>
    <xf numFmtId="176" fontId="20" fillId="20" borderId="0" applyNumberFormat="0" applyBorder="0" applyAlignment="0" applyProtection="0">
      <alignment vertical="center"/>
    </xf>
    <xf numFmtId="0" fontId="51" fillId="0" borderId="0"/>
    <xf numFmtId="176" fontId="20" fillId="10" borderId="0" applyNumberFormat="0" applyBorder="0" applyAlignment="0" applyProtection="0">
      <alignment vertical="center"/>
    </xf>
    <xf numFmtId="0" fontId="20" fillId="20"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0" fontId="20" fillId="20"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20" borderId="0" applyNumberFormat="0" applyBorder="0" applyAlignment="0" applyProtection="0">
      <alignment vertical="center"/>
    </xf>
    <xf numFmtId="176" fontId="20" fillId="20" borderId="0" applyNumberFormat="0" applyBorder="0" applyAlignment="0" applyProtection="0">
      <alignment vertical="center"/>
    </xf>
    <xf numFmtId="176" fontId="35"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35"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9" fillId="40" borderId="14"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0" fillId="20" borderId="0" applyNumberFormat="0" applyBorder="0" applyAlignment="0" applyProtection="0">
      <alignment vertical="center"/>
    </xf>
    <xf numFmtId="176" fontId="35"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20" borderId="0" applyNumberFormat="0" applyBorder="0" applyAlignment="0" applyProtection="0">
      <alignment vertical="center"/>
    </xf>
    <xf numFmtId="176" fontId="35"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36"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8" fillId="2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0" fontId="20" fillId="20"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20" borderId="0" applyNumberFormat="0" applyBorder="0" applyAlignment="0" applyProtection="0">
      <alignment vertical="center"/>
    </xf>
    <xf numFmtId="176" fontId="20" fillId="12" borderId="0" applyNumberFormat="0" applyBorder="0" applyAlignment="0" applyProtection="0">
      <alignment vertical="center"/>
    </xf>
    <xf numFmtId="176" fontId="23" fillId="15"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20" borderId="0" applyNumberFormat="0" applyBorder="0" applyAlignment="0" applyProtection="0">
      <alignment vertical="center"/>
    </xf>
    <xf numFmtId="176" fontId="27" fillId="24"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20" borderId="0" applyNumberFormat="0" applyBorder="0" applyAlignment="0" applyProtection="0">
      <alignment vertical="center"/>
    </xf>
    <xf numFmtId="0" fontId="20" fillId="20"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12"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38" borderId="0" applyNumberFormat="0" applyBorder="0" applyAlignment="0" applyProtection="0">
      <alignment vertical="center"/>
    </xf>
    <xf numFmtId="176" fontId="20" fillId="12" borderId="0" applyNumberFormat="0" applyBorder="0" applyAlignment="0" applyProtection="0">
      <alignment vertical="center"/>
    </xf>
    <xf numFmtId="176" fontId="23" fillId="23" borderId="0" applyNumberFormat="0" applyBorder="0" applyAlignment="0" applyProtection="0">
      <alignment vertical="center"/>
    </xf>
    <xf numFmtId="176" fontId="26" fillId="22" borderId="9" applyNumberFormat="0" applyFont="0" applyAlignment="0" applyProtection="0">
      <alignment vertical="center"/>
    </xf>
    <xf numFmtId="0" fontId="20" fillId="38" borderId="0" applyNumberFormat="0" applyBorder="0" applyAlignment="0" applyProtection="0">
      <alignment vertical="center"/>
    </xf>
    <xf numFmtId="176" fontId="27" fillId="24" borderId="0" applyNumberFormat="0" applyBorder="0" applyAlignment="0" applyProtection="0">
      <alignment vertical="center"/>
    </xf>
    <xf numFmtId="176" fontId="20" fillId="12"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0" fillId="2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2" fillId="0" borderId="17" applyNumberFormat="0" applyFill="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2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0" fontId="28" fillId="26" borderId="0" applyNumberFormat="0" applyBorder="0" applyAlignment="0" applyProtection="0">
      <alignment vertical="center"/>
    </xf>
    <xf numFmtId="176" fontId="20" fillId="12" borderId="0" applyNumberFormat="0" applyBorder="0" applyAlignment="0" applyProtection="0">
      <alignment vertical="center"/>
    </xf>
    <xf numFmtId="0" fontId="28" fillId="26" borderId="0" applyNumberFormat="0" applyBorder="0" applyAlignment="0" applyProtection="0">
      <alignment vertical="center"/>
    </xf>
    <xf numFmtId="176" fontId="20" fillId="12" borderId="0" applyNumberFormat="0" applyBorder="0" applyAlignment="0" applyProtection="0">
      <alignment vertical="center"/>
    </xf>
    <xf numFmtId="176" fontId="28" fillId="26"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2" fillId="0" borderId="17" applyNumberFormat="0" applyFill="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2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42" fillId="0" borderId="17" applyNumberFormat="0" applyFill="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12" borderId="0" applyNumberFormat="0" applyBorder="0" applyAlignment="0" applyProtection="0">
      <alignment vertical="center"/>
    </xf>
    <xf numFmtId="176" fontId="20" fillId="12" borderId="0" applyNumberFormat="0" applyBorder="0" applyAlignment="0" applyProtection="0">
      <alignment vertical="center"/>
    </xf>
    <xf numFmtId="176" fontId="20" fillId="2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0" fillId="12" borderId="0" applyNumberFormat="0" applyBorder="0" applyAlignment="0" applyProtection="0">
      <alignment vertical="center"/>
    </xf>
    <xf numFmtId="176" fontId="20" fillId="7" borderId="0" applyNumberFormat="0" applyBorder="0" applyAlignment="0" applyProtection="0">
      <alignment vertical="center"/>
    </xf>
    <xf numFmtId="176" fontId="26" fillId="12" borderId="0" applyNumberFormat="0" applyBorder="0" applyAlignment="0" applyProtection="0">
      <alignment vertical="center"/>
    </xf>
    <xf numFmtId="176" fontId="33" fillId="0" borderId="10" applyNumberFormat="0" applyFill="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0" fontId="2" fillId="0" borderId="0"/>
    <xf numFmtId="176" fontId="20" fillId="12"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6"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3" fillId="41"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2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1" fillId="8" borderId="7" applyNumberFormat="0" applyAlignment="0" applyProtection="0">
      <alignment vertical="center"/>
    </xf>
    <xf numFmtId="176" fontId="20" fillId="10"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1" fillId="8" borderId="7" applyNumberFormat="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2" borderId="0" applyNumberFormat="0" applyBorder="0" applyAlignment="0" applyProtection="0">
      <alignment vertical="center"/>
    </xf>
    <xf numFmtId="176" fontId="20" fillId="10" borderId="0" applyNumberFormat="0" applyBorder="0" applyAlignment="0" applyProtection="0">
      <alignment vertical="center"/>
    </xf>
    <xf numFmtId="176" fontId="26" fillId="12"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176" fontId="20" fillId="38" borderId="0" applyNumberFormat="0" applyBorder="0" applyAlignment="0" applyProtection="0">
      <alignment vertical="center"/>
    </xf>
    <xf numFmtId="0"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8"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3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52" fillId="0" borderId="0">
      <alignment vertical="center"/>
    </xf>
    <xf numFmtId="176" fontId="20" fillId="10" borderId="0" applyNumberFormat="0" applyBorder="0" applyAlignment="0" applyProtection="0">
      <alignment vertical="center"/>
    </xf>
    <xf numFmtId="176" fontId="52" fillId="0" borderId="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0" borderId="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20" fillId="10" borderId="0" applyNumberFormat="0" applyBorder="0" applyAlignment="0" applyProtection="0">
      <alignment vertical="center"/>
    </xf>
    <xf numFmtId="176" fontId="39" fillId="40" borderId="14" applyNumberFormat="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20" fillId="10" borderId="0" applyNumberFormat="0" applyBorder="0" applyAlignment="0" applyProtection="0">
      <alignment vertical="center"/>
    </xf>
    <xf numFmtId="176" fontId="39" fillId="40" borderId="14" applyNumberFormat="0" applyAlignment="0" applyProtection="0">
      <alignment vertical="center"/>
    </xf>
    <xf numFmtId="176" fontId="20" fillId="10"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176" fontId="20" fillId="10"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37"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176" fontId="23" fillId="23"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22" borderId="9" applyNumberFormat="0" applyFont="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8" fillId="2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3" fillId="33"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3" fillId="2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0" fontId="20" fillId="20" borderId="0" applyNumberFormat="0" applyBorder="0" applyAlignment="0" applyProtection="0">
      <alignment vertical="center"/>
    </xf>
    <xf numFmtId="176" fontId="20" fillId="10"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6" fillId="10" borderId="0" applyNumberFormat="0" applyBorder="0" applyAlignment="0" applyProtection="0">
      <alignment vertical="center"/>
    </xf>
    <xf numFmtId="176" fontId="23" fillId="44"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46"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31"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3" fillId="31" borderId="0" applyNumberFormat="0" applyBorder="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40" fillId="36" borderId="8" applyNumberFormat="0" applyAlignment="0" applyProtection="0">
      <alignment vertical="center"/>
    </xf>
    <xf numFmtId="176" fontId="20" fillId="10" borderId="0" applyNumberFormat="0" applyBorder="0" applyAlignment="0" applyProtection="0">
      <alignment vertical="center"/>
    </xf>
    <xf numFmtId="176" fontId="40" fillId="40" borderId="8" applyNumberFormat="0" applyAlignment="0" applyProtection="0">
      <alignment vertical="center"/>
    </xf>
    <xf numFmtId="176" fontId="20" fillId="10" borderId="0" applyNumberFormat="0" applyBorder="0" applyAlignment="0" applyProtection="0">
      <alignment vertical="center"/>
    </xf>
    <xf numFmtId="176" fontId="40" fillId="36" borderId="8" applyNumberFormat="0" applyAlignment="0" applyProtection="0">
      <alignment vertical="center"/>
    </xf>
    <xf numFmtId="176" fontId="40" fillId="36" borderId="8" applyNumberFormat="0" applyAlignment="0" applyProtection="0">
      <alignment vertical="center"/>
    </xf>
    <xf numFmtId="0"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0" fillId="2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0" fontId="20" fillId="16" borderId="0" applyNumberFormat="0" applyBorder="0" applyAlignment="0" applyProtection="0">
      <alignment vertical="center"/>
    </xf>
    <xf numFmtId="176" fontId="20" fillId="38"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0"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9" fillId="40" borderId="14"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5" fillId="2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44" fillId="2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0" borderId="18"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6" fillId="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8" fillId="2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3" fillId="1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6" fillId="4" borderId="0" applyNumberFormat="0" applyBorder="0" applyAlignment="0" applyProtection="0">
      <alignment vertical="center"/>
    </xf>
    <xf numFmtId="0" fontId="20" fillId="16" borderId="0" applyNumberFormat="0" applyBorder="0" applyAlignment="0" applyProtection="0">
      <alignment vertical="center"/>
    </xf>
    <xf numFmtId="176" fontId="27" fillId="24"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52" fillId="0" borderId="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52" fillId="0" borderId="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0" fontId="20" fillId="0" borderId="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0" fillId="7" borderId="0" applyNumberFormat="0" applyBorder="0" applyAlignment="0" applyProtection="0">
      <alignment vertical="center"/>
    </xf>
    <xf numFmtId="176" fontId="20" fillId="16" borderId="0" applyNumberFormat="0" applyBorder="0" applyAlignment="0" applyProtection="0">
      <alignment vertical="center"/>
    </xf>
    <xf numFmtId="176" fontId="23" fillId="1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0" fillId="7" borderId="0" applyNumberFormat="0" applyBorder="0" applyAlignment="0" applyProtection="0">
      <alignment vertical="center"/>
    </xf>
    <xf numFmtId="176" fontId="20" fillId="16" borderId="0" applyNumberFormat="0" applyBorder="0" applyAlignment="0" applyProtection="0">
      <alignment vertical="center"/>
    </xf>
    <xf numFmtId="176" fontId="20" fillId="0" borderId="0">
      <alignment vertical="center"/>
    </xf>
    <xf numFmtId="176" fontId="20" fillId="16" borderId="0" applyNumberFormat="0" applyBorder="0" applyAlignment="0" applyProtection="0">
      <alignment vertical="center"/>
    </xf>
    <xf numFmtId="176" fontId="23" fillId="15"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3" fillId="30" borderId="0" applyNumberFormat="0" applyBorder="0" applyAlignment="0" applyProtection="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0" fillId="16" borderId="0" applyNumberFormat="0" applyBorder="0" applyAlignment="0" applyProtection="0">
      <alignment vertical="center"/>
    </xf>
    <xf numFmtId="176" fontId="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3" fillId="30" borderId="0" applyNumberFormat="0" applyBorder="0" applyAlignment="0" applyProtection="0">
      <alignment vertical="center"/>
    </xf>
    <xf numFmtId="0"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53" fillId="2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0" fontId="23" fillId="37"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3" fillId="30" borderId="0" applyNumberFormat="0" applyBorder="0" applyAlignment="0" applyProtection="0">
      <alignment vertical="center"/>
    </xf>
    <xf numFmtId="176" fontId="0" fillId="16" borderId="0" applyNumberFormat="0" applyBorder="0" applyAlignment="0" applyProtection="0">
      <alignment vertical="center"/>
    </xf>
    <xf numFmtId="176" fontId="0" fillId="16" borderId="0" applyNumberFormat="0" applyBorder="0" applyAlignment="0" applyProtection="0">
      <alignment vertical="center"/>
    </xf>
    <xf numFmtId="176" fontId="23" fillId="31" borderId="0" applyNumberFormat="0" applyBorder="0" applyAlignment="0" applyProtection="0">
      <alignment vertical="center"/>
    </xf>
    <xf numFmtId="176" fontId="0" fillId="16" borderId="0" applyNumberFormat="0" applyBorder="0" applyAlignment="0" applyProtection="0">
      <alignment vertical="center"/>
    </xf>
    <xf numFmtId="176" fontId="0" fillId="16" borderId="0" applyNumberFormat="0" applyBorder="0" applyAlignment="0" applyProtection="0">
      <alignment vertical="center"/>
    </xf>
    <xf numFmtId="176" fontId="23" fillId="31" borderId="0" applyNumberFormat="0" applyBorder="0" applyAlignment="0" applyProtection="0">
      <alignment vertical="center"/>
    </xf>
    <xf numFmtId="176" fontId="0" fillId="16" borderId="0" applyNumberFormat="0" applyBorder="0" applyAlignment="0" applyProtection="0">
      <alignment vertical="center"/>
    </xf>
    <xf numFmtId="176" fontId="0" fillId="16" borderId="0" applyNumberFormat="0" applyBorder="0" applyAlignment="0" applyProtection="0">
      <alignment vertical="center"/>
    </xf>
    <xf numFmtId="176" fontId="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2" fillId="0" borderId="17" applyNumberFormat="0" applyFill="0" applyAlignment="0" applyProtection="0">
      <alignment vertical="center"/>
    </xf>
    <xf numFmtId="176" fontId="20" fillId="16" borderId="0" applyNumberFormat="0" applyBorder="0" applyAlignment="0" applyProtection="0">
      <alignment vertical="center"/>
    </xf>
    <xf numFmtId="176" fontId="42" fillId="0" borderId="17" applyNumberFormat="0" applyFill="0" applyAlignment="0" applyProtection="0">
      <alignment vertical="center"/>
    </xf>
    <xf numFmtId="176" fontId="20" fillId="16" borderId="0" applyNumberFormat="0" applyBorder="0" applyAlignment="0" applyProtection="0">
      <alignment vertical="center"/>
    </xf>
    <xf numFmtId="176" fontId="42" fillId="0" borderId="17"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6" fillId="0" borderId="0" applyNumberFormat="0" applyFill="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16" borderId="0" applyNumberFormat="0" applyBorder="0" applyAlignment="0" applyProtection="0">
      <alignment vertical="center"/>
    </xf>
    <xf numFmtId="0" fontId="23" fillId="33"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16"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16" borderId="0" applyNumberFormat="0" applyBorder="0" applyAlignment="0" applyProtection="0">
      <alignment vertical="center"/>
    </xf>
    <xf numFmtId="0" fontId="23" fillId="28"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7" fillId="2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6" fillId="4"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4" fillId="0" borderId="0" applyNumberFormat="0" applyFill="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6" fillId="4" borderId="0" applyNumberFormat="0" applyBorder="0" applyAlignment="0" applyProtection="0">
      <alignment vertical="center"/>
    </xf>
    <xf numFmtId="176" fontId="25" fillId="21"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0" borderId="0">
      <alignment vertical="center"/>
    </xf>
    <xf numFmtId="176" fontId="54" fillId="0" borderId="0">
      <alignment vertical="center"/>
    </xf>
    <xf numFmtId="176" fontId="20" fillId="16" borderId="0" applyNumberFormat="0" applyBorder="0" applyAlignment="0" applyProtection="0">
      <alignment vertical="center"/>
    </xf>
    <xf numFmtId="176" fontId="0" fillId="0" borderId="0">
      <alignment vertical="center"/>
    </xf>
    <xf numFmtId="176" fontId="20" fillId="16" borderId="0" applyNumberFormat="0" applyBorder="0" applyAlignment="0" applyProtection="0">
      <alignment vertical="center"/>
    </xf>
    <xf numFmtId="176" fontId="2" fillId="0" borderId="0"/>
    <xf numFmtId="0" fontId="20" fillId="0" borderId="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0" fontId="20" fillId="16" borderId="0" applyNumberFormat="0" applyBorder="0" applyAlignment="0" applyProtection="0">
      <alignment vertical="center"/>
    </xf>
    <xf numFmtId="176" fontId="26" fillId="4"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3" fillId="29" borderId="0" applyNumberFormat="0" applyBorder="0" applyAlignment="0" applyProtection="0">
      <alignment vertical="center"/>
    </xf>
    <xf numFmtId="176" fontId="20" fillId="16" borderId="0" applyNumberFormat="0" applyBorder="0" applyAlignment="0" applyProtection="0">
      <alignment vertical="center"/>
    </xf>
    <xf numFmtId="176" fontId="20" fillId="7" borderId="0" applyNumberFormat="0" applyBorder="0" applyAlignment="0" applyProtection="0">
      <alignment vertical="center"/>
    </xf>
    <xf numFmtId="176" fontId="20" fillId="16" borderId="0" applyNumberFormat="0" applyBorder="0" applyAlignment="0" applyProtection="0">
      <alignment vertical="center"/>
    </xf>
    <xf numFmtId="176" fontId="23" fillId="29"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34" fillId="0" borderId="11"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43" fillId="0" borderId="12" applyNumberFormat="0" applyFill="0" applyAlignment="0" applyProtection="0">
      <alignment vertical="center"/>
    </xf>
    <xf numFmtId="176" fontId="20" fillId="16" borderId="0" applyNumberFormat="0" applyBorder="0" applyAlignment="0" applyProtection="0">
      <alignment vertical="center"/>
    </xf>
    <xf numFmtId="176" fontId="20" fillId="16"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2" fillId="9" borderId="8" applyNumberFormat="0" applyAlignment="0" applyProtection="0">
      <alignment vertical="center"/>
    </xf>
    <xf numFmtId="176" fontId="20" fillId="7" borderId="0" applyNumberFormat="0" applyBorder="0" applyAlignment="0" applyProtection="0">
      <alignment vertical="center"/>
    </xf>
    <xf numFmtId="176" fontId="25" fillId="21" borderId="0" applyNumberFormat="0" applyBorder="0" applyAlignment="0" applyProtection="0">
      <alignment vertical="center"/>
    </xf>
    <xf numFmtId="176" fontId="22" fillId="9" borderId="8"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2" fillId="0" borderId="17" applyNumberFormat="0" applyFill="0" applyAlignment="0" applyProtection="0">
      <alignment vertical="center"/>
    </xf>
    <xf numFmtId="176" fontId="26" fillId="7"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2" fillId="9" borderId="8"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2" fillId="9" borderId="8"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1" fillId="0" borderId="15" applyNumberFormat="0" applyFill="0" applyAlignment="0" applyProtection="0">
      <alignment vertical="center"/>
    </xf>
    <xf numFmtId="176" fontId="20" fillId="7" borderId="0" applyNumberFormat="0" applyBorder="0" applyAlignment="0" applyProtection="0">
      <alignment vertical="center"/>
    </xf>
    <xf numFmtId="176" fontId="41" fillId="0" borderId="15" applyNumberFormat="0" applyFill="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7" fillId="24" borderId="0" applyNumberFormat="0" applyBorder="0" applyAlignment="0" applyProtection="0">
      <alignment vertical="center"/>
    </xf>
    <xf numFmtId="176" fontId="53" fillId="24" borderId="0" applyNumberFormat="0" applyBorder="0" applyAlignment="0" applyProtection="0">
      <alignment vertical="center"/>
    </xf>
    <xf numFmtId="176" fontId="20" fillId="39"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20" fillId="0" borderId="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2" fillId="0" borderId="17"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31"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22" fillId="9" borderId="8" applyNumberFormat="0" applyAlignment="0" applyProtection="0">
      <alignment vertical="center"/>
    </xf>
    <xf numFmtId="176" fontId="20" fillId="7" borderId="0" applyNumberFormat="0" applyBorder="0" applyAlignment="0" applyProtection="0">
      <alignment vertical="center"/>
    </xf>
    <xf numFmtId="176" fontId="22" fillId="9" borderId="8" applyNumberFormat="0" applyAlignment="0" applyProtection="0">
      <alignment vertical="center"/>
    </xf>
    <xf numFmtId="176" fontId="20" fillId="7" borderId="0" applyNumberFormat="0" applyBorder="0" applyAlignment="0" applyProtection="0">
      <alignment vertical="center"/>
    </xf>
    <xf numFmtId="176" fontId="22" fillId="9" borderId="8"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2" fillId="9" borderId="8"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39"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5" fillId="21" borderId="0" applyNumberFormat="0" applyBorder="0" applyAlignment="0" applyProtection="0">
      <alignment vertical="center"/>
    </xf>
    <xf numFmtId="176" fontId="20" fillId="7" borderId="0" applyNumberFormat="0" applyBorder="0" applyAlignment="0" applyProtection="0">
      <alignment vertical="center"/>
    </xf>
    <xf numFmtId="176" fontId="25" fillId="21" borderId="0" applyNumberFormat="0" applyBorder="0" applyAlignment="0" applyProtection="0">
      <alignment vertical="center"/>
    </xf>
    <xf numFmtId="176" fontId="20" fillId="7" borderId="0" applyNumberFormat="0" applyBorder="0" applyAlignment="0" applyProtection="0">
      <alignment vertical="center"/>
    </xf>
    <xf numFmtId="176" fontId="25" fillId="2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32" fillId="0" borderId="13" applyNumberFormat="0" applyFill="0" applyAlignment="0" applyProtection="0">
      <alignment vertical="center"/>
    </xf>
    <xf numFmtId="176" fontId="20" fillId="39"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20" fillId="39" borderId="0" applyNumberFormat="0" applyBorder="0" applyAlignment="0" applyProtection="0">
      <alignment vertical="center"/>
    </xf>
    <xf numFmtId="176" fontId="27" fillId="24" borderId="0" applyNumberFormat="0" applyBorder="0" applyAlignment="0" applyProtection="0">
      <alignment vertical="center"/>
    </xf>
    <xf numFmtId="176" fontId="28" fillId="26" borderId="0" applyNumberFormat="0" applyBorder="0" applyAlignment="0" applyProtection="0">
      <alignment vertical="center"/>
    </xf>
    <xf numFmtId="176" fontId="20" fillId="39" borderId="0" applyNumberFormat="0" applyBorder="0" applyAlignment="0" applyProtection="0">
      <alignment vertical="center"/>
    </xf>
    <xf numFmtId="0" fontId="20" fillId="39" borderId="0" applyNumberFormat="0" applyBorder="0" applyAlignment="0" applyProtection="0">
      <alignment vertical="center"/>
    </xf>
    <xf numFmtId="176" fontId="22" fillId="9" borderId="8" applyNumberFormat="0" applyAlignment="0" applyProtection="0">
      <alignment vertical="center"/>
    </xf>
    <xf numFmtId="0" fontId="20" fillId="39" borderId="0" applyNumberFormat="0" applyBorder="0" applyAlignment="0" applyProtection="0">
      <alignment vertical="center"/>
    </xf>
    <xf numFmtId="176" fontId="27" fillId="2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3" fillId="28" borderId="0" applyNumberFormat="0" applyBorder="0" applyAlignment="0" applyProtection="0">
      <alignment vertical="center"/>
    </xf>
    <xf numFmtId="176" fontId="27" fillId="24"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22" borderId="9" applyNumberFormat="0" applyFont="0" applyAlignment="0" applyProtection="0">
      <alignment vertical="center"/>
    </xf>
    <xf numFmtId="176" fontId="26" fillId="22" borderId="9" applyNumberFormat="0" applyFont="0" applyAlignment="0" applyProtection="0">
      <alignment vertical="center"/>
    </xf>
    <xf numFmtId="176" fontId="20" fillId="7"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7" borderId="0" applyNumberFormat="0" applyBorder="0" applyAlignment="0" applyProtection="0">
      <alignment vertical="center"/>
    </xf>
    <xf numFmtId="176" fontId="26" fillId="22" borderId="9" applyNumberFormat="0" applyFont="0" applyAlignment="0" applyProtection="0">
      <alignment vertical="center"/>
    </xf>
    <xf numFmtId="176" fontId="54" fillId="22" borderId="9" applyNumberFormat="0" applyFont="0" applyAlignment="0" applyProtection="0">
      <alignment vertical="center"/>
    </xf>
    <xf numFmtId="176" fontId="20" fillId="7" borderId="0" applyNumberFormat="0" applyBorder="0" applyAlignment="0" applyProtection="0">
      <alignment vertical="center"/>
    </xf>
    <xf numFmtId="176" fontId="26" fillId="22" borderId="9" applyNumberFormat="0" applyFont="0" applyAlignment="0" applyProtection="0">
      <alignment vertical="center"/>
    </xf>
    <xf numFmtId="176" fontId="54" fillId="22" borderId="9" applyNumberFormat="0" applyFon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0" borderId="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20" fillId="0" borderId="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34" fillId="0" borderId="11" applyNumberFormat="0" applyFill="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32" fillId="0" borderId="13" applyNumberFormat="0" applyFill="0" applyAlignment="0" applyProtection="0">
      <alignment vertical="center"/>
    </xf>
    <xf numFmtId="176" fontId="23" fillId="3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4" fillId="0" borderId="18"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23" fillId="33"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4" fillId="0" borderId="18"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2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4" fillId="0" borderId="18"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1" fillId="8" borderId="7"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37" borderId="0" applyNumberFormat="0" applyBorder="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4" fillId="0" borderId="18" applyNumberFormat="0" applyFill="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0" fillId="7" borderId="0" applyNumberFormat="0" applyBorder="0" applyAlignment="0" applyProtection="0">
      <alignment vertical="center"/>
    </xf>
    <xf numFmtId="176" fontId="21" fillId="8" borderId="7"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7" borderId="0" applyNumberFormat="0" applyBorder="0" applyAlignment="0" applyProtection="0">
      <alignment vertical="center"/>
    </xf>
    <xf numFmtId="176" fontId="23" fillId="48" borderId="0" applyNumberFormat="0" applyBorder="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4" fillId="0" borderId="18" applyNumberFormat="0" applyFill="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3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3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48" borderId="0" applyNumberFormat="0" applyBorder="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32" fillId="0" borderId="13" applyNumberFormat="0" applyFill="0" applyAlignment="0" applyProtection="0">
      <alignment vertical="center"/>
    </xf>
    <xf numFmtId="176" fontId="20" fillId="7" borderId="0" applyNumberFormat="0" applyBorder="0" applyAlignment="0" applyProtection="0">
      <alignment vertical="center"/>
    </xf>
    <xf numFmtId="176" fontId="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3" fillId="48" borderId="0" applyNumberFormat="0" applyBorder="0" applyAlignment="0" applyProtection="0">
      <alignment vertical="center"/>
    </xf>
    <xf numFmtId="0" fontId="20" fillId="39"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39" borderId="0" applyNumberFormat="0" applyBorder="0" applyAlignment="0" applyProtection="0">
      <alignment vertical="center"/>
    </xf>
    <xf numFmtId="176" fontId="20" fillId="39" borderId="0" applyNumberFormat="0" applyBorder="0" applyAlignment="0" applyProtection="0">
      <alignment vertical="center"/>
    </xf>
    <xf numFmtId="176" fontId="27" fillId="2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2" fillId="0" borderId="17"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7" fillId="24"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23" fillId="37"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4" fillId="0" borderId="18" applyNumberFormat="0" applyFill="0" applyAlignment="0" applyProtection="0">
      <alignment vertical="center"/>
    </xf>
    <xf numFmtId="176" fontId="20" fillId="7" borderId="0" applyNumberFormat="0" applyBorder="0" applyAlignment="0" applyProtection="0">
      <alignment vertical="center"/>
    </xf>
    <xf numFmtId="176" fontId="23" fillId="37" borderId="0" applyNumberFormat="0" applyBorder="0" applyAlignment="0" applyProtection="0">
      <alignment vertical="center"/>
    </xf>
    <xf numFmtId="176" fontId="0" fillId="7" borderId="0" applyNumberFormat="0" applyBorder="0" applyAlignment="0" applyProtection="0">
      <alignment vertical="center"/>
    </xf>
    <xf numFmtId="176" fontId="0" fillId="7" borderId="0" applyNumberFormat="0" applyBorder="0" applyAlignment="0" applyProtection="0">
      <alignment vertical="center"/>
    </xf>
    <xf numFmtId="176" fontId="0" fillId="7" borderId="0" applyNumberFormat="0" applyBorder="0" applyAlignment="0" applyProtection="0">
      <alignment vertical="center"/>
    </xf>
    <xf numFmtId="176" fontId="0" fillId="7" borderId="0" applyNumberFormat="0" applyBorder="0" applyAlignment="0" applyProtection="0">
      <alignment vertical="center"/>
    </xf>
    <xf numFmtId="176" fontId="0" fillId="7"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176" fontId="27" fillId="24" borderId="0" applyNumberFormat="0" applyBorder="0" applyAlignment="0" applyProtection="0">
      <alignment vertical="center"/>
    </xf>
    <xf numFmtId="176" fontId="20" fillId="39" borderId="0" applyNumberFormat="0" applyBorder="0" applyAlignment="0" applyProtection="0">
      <alignment vertical="center"/>
    </xf>
    <xf numFmtId="176" fontId="27" fillId="2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34" fillId="0" borderId="11"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5" fillId="21"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34" fillId="0" borderId="11"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7" fillId="24"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0" borderId="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39" borderId="0" applyNumberFormat="0" applyBorder="0" applyAlignment="0" applyProtection="0">
      <alignment vertical="center"/>
    </xf>
    <xf numFmtId="176" fontId="27" fillId="24"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8" fillId="2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8" fillId="26"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0" fontId="20" fillId="39" borderId="0" applyNumberFormat="0" applyBorder="0" applyAlignment="0" applyProtection="0">
      <alignment vertical="center"/>
    </xf>
    <xf numFmtId="176" fontId="27" fillId="24" borderId="0" applyNumberFormat="0" applyBorder="0" applyAlignment="0" applyProtection="0">
      <alignment vertical="center"/>
    </xf>
    <xf numFmtId="176" fontId="20" fillId="7" borderId="0" applyNumberFormat="0" applyBorder="0" applyAlignment="0" applyProtection="0">
      <alignment vertical="center"/>
    </xf>
    <xf numFmtId="176" fontId="40" fillId="40" borderId="8" applyNumberFormat="0" applyAlignment="0" applyProtection="0">
      <alignment vertical="center"/>
    </xf>
    <xf numFmtId="176" fontId="20" fillId="7" borderId="0" applyNumberFormat="0" applyBorder="0" applyAlignment="0" applyProtection="0">
      <alignment vertical="center"/>
    </xf>
    <xf numFmtId="176" fontId="23" fillId="19" borderId="0" applyNumberFormat="0" applyBorder="0" applyAlignment="0" applyProtection="0">
      <alignment vertical="center"/>
    </xf>
    <xf numFmtId="176" fontId="20" fillId="7" borderId="0" applyNumberFormat="0" applyBorder="0" applyAlignment="0" applyProtection="0">
      <alignment vertical="center"/>
    </xf>
    <xf numFmtId="176" fontId="40" fillId="36" borderId="8"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1" fillId="0" borderId="15" applyNumberFormat="0" applyFill="0" applyAlignment="0" applyProtection="0">
      <alignment vertical="center"/>
    </xf>
    <xf numFmtId="176" fontId="20" fillId="7" borderId="0" applyNumberFormat="0" applyBorder="0" applyAlignment="0" applyProtection="0">
      <alignment vertical="center"/>
    </xf>
    <xf numFmtId="176" fontId="40" fillId="40" borderId="8" applyNumberFormat="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1" fillId="0" borderId="15" applyNumberFormat="0" applyFill="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41" fillId="0" borderId="15" applyNumberFormat="0" applyFill="0" applyAlignment="0" applyProtection="0">
      <alignment vertical="center"/>
    </xf>
    <xf numFmtId="176" fontId="20" fillId="7" borderId="0" applyNumberFormat="0" applyBorder="0" applyAlignment="0" applyProtection="0">
      <alignment vertical="center"/>
    </xf>
    <xf numFmtId="176" fontId="26"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0" fontId="20" fillId="39" borderId="0" applyNumberFormat="0" applyBorder="0" applyAlignment="0" applyProtection="0">
      <alignment vertical="center"/>
    </xf>
    <xf numFmtId="176" fontId="26" fillId="7" borderId="0" applyNumberFormat="0" applyBorder="0" applyAlignment="0" applyProtection="0">
      <alignment vertical="center"/>
    </xf>
    <xf numFmtId="176" fontId="35"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26" fillId="7" borderId="0" applyNumberFormat="0" applyBorder="0" applyAlignment="0" applyProtection="0">
      <alignment vertical="center"/>
    </xf>
    <xf numFmtId="176" fontId="20" fillId="39" borderId="0" applyNumberFormat="0" applyBorder="0" applyAlignment="0" applyProtection="0">
      <alignment vertical="center"/>
    </xf>
    <xf numFmtId="176" fontId="20" fillId="7" borderId="0" applyNumberFormat="0" applyBorder="0" applyAlignment="0" applyProtection="0">
      <alignment vertical="center"/>
    </xf>
    <xf numFmtId="176" fontId="20" fillId="7" borderId="0" applyNumberFormat="0" applyBorder="0" applyAlignment="0" applyProtection="0">
      <alignment vertical="center"/>
    </xf>
    <xf numFmtId="176" fontId="23" fillId="28" borderId="0" applyNumberFormat="0" applyBorder="0" applyAlignment="0" applyProtection="0">
      <alignment vertical="center"/>
    </xf>
    <xf numFmtId="176" fontId="44" fillId="28" borderId="0" applyNumberFormat="0" applyBorder="0" applyAlignment="0" applyProtection="0">
      <alignment vertical="center"/>
    </xf>
    <xf numFmtId="176" fontId="20" fillId="7" borderId="0" applyNumberFormat="0" applyBorder="0" applyAlignment="0" applyProtection="0">
      <alignment vertical="center"/>
    </xf>
    <xf numFmtId="176"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4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176"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20" borderId="0" applyNumberFormat="0" applyBorder="0" applyAlignment="0" applyProtection="0">
      <alignment vertical="center"/>
    </xf>
    <xf numFmtId="176" fontId="20" fillId="20" borderId="0" applyNumberFormat="0" applyBorder="0" applyAlignment="0" applyProtection="0">
      <alignment vertical="center"/>
    </xf>
    <xf numFmtId="0" fontId="20" fillId="20" borderId="0" applyNumberFormat="0" applyBorder="0" applyAlignment="0" applyProtection="0">
      <alignment vertical="center"/>
    </xf>
    <xf numFmtId="176" fontId="23" fillId="19" borderId="0" applyNumberFormat="0" applyBorder="0" applyAlignment="0" applyProtection="0">
      <alignment vertical="center"/>
    </xf>
    <xf numFmtId="0" fontId="20" fillId="38" borderId="0" applyNumberFormat="0" applyBorder="0" applyAlignment="0" applyProtection="0">
      <alignment vertical="center"/>
    </xf>
    <xf numFmtId="176"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38"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0" fontId="20" fillId="39" borderId="0" applyNumberFormat="0" applyBorder="0" applyAlignment="0" applyProtection="0">
      <alignment vertical="center"/>
    </xf>
    <xf numFmtId="176" fontId="23" fillId="33" borderId="0" applyNumberFormat="0" applyBorder="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2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2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2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41" fillId="0" borderId="15" applyNumberFormat="0" applyFill="0" applyAlignment="0" applyProtection="0">
      <alignment vertical="center"/>
    </xf>
    <xf numFmtId="176" fontId="23" fillId="30" borderId="0" applyNumberFormat="0" applyBorder="0" applyAlignment="0" applyProtection="0">
      <alignment vertical="center"/>
    </xf>
    <xf numFmtId="176" fontId="41" fillId="0" borderId="15" applyNumberFormat="0" applyFill="0" applyAlignment="0" applyProtection="0">
      <alignment vertical="center"/>
    </xf>
    <xf numFmtId="176" fontId="23" fillId="30" borderId="0" applyNumberFormat="0" applyBorder="0" applyAlignment="0" applyProtection="0">
      <alignment vertical="center"/>
    </xf>
    <xf numFmtId="176" fontId="41" fillId="0" borderId="15" applyNumberFormat="0" applyFill="0" applyAlignment="0" applyProtection="0">
      <alignment vertical="center"/>
    </xf>
    <xf numFmtId="176" fontId="23" fillId="30" borderId="0" applyNumberFormat="0" applyBorder="0" applyAlignment="0" applyProtection="0">
      <alignment vertical="center"/>
    </xf>
    <xf numFmtId="176" fontId="41" fillId="0" borderId="15" applyNumberFormat="0" applyFill="0" applyAlignment="0" applyProtection="0">
      <alignment vertical="center"/>
    </xf>
    <xf numFmtId="176" fontId="23" fillId="33"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44"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41" fillId="0" borderId="15" applyNumberFormat="0" applyFill="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3" fillId="30" borderId="0" applyNumberFormat="0" applyBorder="0" applyAlignment="0" applyProtection="0">
      <alignment vertical="center"/>
    </xf>
    <xf numFmtId="176" fontId="41" fillId="0" borderId="15" applyNumberFormat="0" applyFill="0" applyAlignment="0" applyProtection="0">
      <alignment vertical="center"/>
    </xf>
    <xf numFmtId="176" fontId="23" fillId="30" borderId="0" applyNumberFormat="0" applyBorder="0" applyAlignment="0" applyProtection="0">
      <alignment vertical="center"/>
    </xf>
    <xf numFmtId="176" fontId="41" fillId="0" borderId="15" applyNumberFormat="0" applyFill="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0" fontId="23" fillId="33" borderId="0" applyNumberFormat="0" applyBorder="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176" fontId="23" fillId="33" borderId="0" applyNumberFormat="0" applyBorder="0" applyAlignment="0" applyProtection="0">
      <alignment vertical="center"/>
    </xf>
    <xf numFmtId="176" fontId="24" fillId="0" borderId="18" applyNumberFormat="0" applyFill="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176" fontId="24" fillId="0" borderId="18" applyNumberFormat="0" applyFill="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3" borderId="0" applyNumberFormat="0" applyBorder="0" applyAlignment="0" applyProtection="0">
      <alignment vertical="center"/>
    </xf>
    <xf numFmtId="176" fontId="24" fillId="0" borderId="18" applyNumberFormat="0" applyFill="0" applyAlignment="0" applyProtection="0">
      <alignment vertical="center"/>
    </xf>
    <xf numFmtId="176" fontId="23" fillId="30" borderId="0" applyNumberFormat="0" applyBorder="0" applyAlignment="0" applyProtection="0">
      <alignment vertical="center"/>
    </xf>
    <xf numFmtId="176" fontId="23" fillId="44"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30"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50" fillId="0" borderId="0"/>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7" fillId="24"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0"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40" fillId="36" borderId="8" applyNumberFormat="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5" borderId="0" applyNumberFormat="0" applyBorder="0" applyAlignment="0" applyProtection="0">
      <alignment vertical="center"/>
    </xf>
    <xf numFmtId="176" fontId="23" fillId="28" borderId="0" applyNumberFormat="0" applyBorder="0" applyAlignment="0" applyProtection="0">
      <alignment vertical="center"/>
    </xf>
    <xf numFmtId="176" fontId="23" fillId="25"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5"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5"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12" borderId="0" applyNumberFormat="0" applyBorder="0" applyAlignment="0" applyProtection="0">
      <alignment vertical="center"/>
    </xf>
    <xf numFmtId="176" fontId="23" fillId="28" borderId="0" applyNumberFormat="0" applyBorder="0" applyAlignment="0" applyProtection="0">
      <alignment vertical="center"/>
    </xf>
    <xf numFmtId="176" fontId="23" fillId="25"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12"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44"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9"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35"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35"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15" borderId="0" applyNumberFormat="0" applyBorder="0" applyAlignment="0" applyProtection="0">
      <alignment vertical="center"/>
    </xf>
    <xf numFmtId="176" fontId="23" fillId="28" borderId="0" applyNumberFormat="0" applyBorder="0" applyAlignment="0" applyProtection="0">
      <alignment vertical="center"/>
    </xf>
    <xf numFmtId="176" fontId="23" fillId="35"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15" borderId="0" applyNumberFormat="0" applyBorder="0" applyAlignment="0" applyProtection="0">
      <alignment vertical="center"/>
    </xf>
    <xf numFmtId="176" fontId="23" fillId="28" borderId="0" applyNumberFormat="0" applyBorder="0" applyAlignment="0" applyProtection="0">
      <alignment vertical="center"/>
    </xf>
    <xf numFmtId="176" fontId="23" fillId="35" borderId="0" applyNumberFormat="0" applyBorder="0" applyAlignment="0" applyProtection="0">
      <alignment vertical="center"/>
    </xf>
    <xf numFmtId="176" fontId="23" fillId="28"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3" fillId="28" borderId="0" applyNumberFormat="0" applyBorder="0" applyAlignment="0" applyProtection="0">
      <alignment vertical="center"/>
    </xf>
    <xf numFmtId="176" fontId="23" fillId="15" borderId="0" applyNumberFormat="0" applyBorder="0" applyAlignment="0" applyProtection="0">
      <alignment vertical="center"/>
    </xf>
    <xf numFmtId="176" fontId="23" fillId="28"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0"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0"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4" fillId="0" borderId="18" applyNumberFormat="0" applyFill="0" applyAlignment="0" applyProtection="0">
      <alignment vertical="center"/>
    </xf>
    <xf numFmtId="176" fontId="23" fillId="28" borderId="0" applyNumberFormat="0" applyBorder="0" applyAlignment="0" applyProtection="0">
      <alignment vertical="center"/>
    </xf>
    <xf numFmtId="176" fontId="40" fillId="36" borderId="8" applyNumberFormat="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4" fillId="0" borderId="18" applyNumberFormat="0" applyFill="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4" fillId="0" borderId="18" applyNumberFormat="0" applyFill="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28"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0" fontId="23" fillId="25" borderId="0" applyNumberFormat="0" applyBorder="0" applyAlignment="0" applyProtection="0">
      <alignment vertical="center"/>
    </xf>
    <xf numFmtId="176" fontId="23" fillId="2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2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2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2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2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3" fillId="12" borderId="0" applyNumberFormat="0" applyBorder="0" applyAlignment="0" applyProtection="0">
      <alignment vertical="center"/>
    </xf>
    <xf numFmtId="0" fontId="23" fillId="2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0" fontId="23" fillId="25"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25" borderId="0" applyNumberFormat="0" applyBorder="0" applyAlignment="0" applyProtection="0">
      <alignment vertical="center"/>
    </xf>
    <xf numFmtId="176" fontId="23" fillId="25" borderId="0" applyNumberFormat="0" applyBorder="0" applyAlignment="0" applyProtection="0">
      <alignment vertical="center"/>
    </xf>
    <xf numFmtId="176" fontId="24" fillId="0" borderId="18" applyNumberFormat="0" applyFill="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25" borderId="0" applyNumberFormat="0" applyBorder="0" applyAlignment="0" applyProtection="0">
      <alignment vertical="center"/>
    </xf>
    <xf numFmtId="176" fontId="24" fillId="0" borderId="18" applyNumberFormat="0" applyFill="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25" borderId="0" applyNumberFormat="0" applyBorder="0" applyAlignment="0" applyProtection="0">
      <alignment vertical="center"/>
    </xf>
    <xf numFmtId="176" fontId="24" fillId="0" borderId="18" applyNumberFormat="0" applyFill="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3" fillId="12" borderId="0" applyNumberFormat="0" applyBorder="0" applyAlignment="0" applyProtection="0">
      <alignment vertical="center"/>
    </xf>
    <xf numFmtId="176" fontId="23" fillId="12"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3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0" fontId="23" fillId="35" borderId="0" applyNumberFormat="0" applyBorder="0" applyAlignment="0" applyProtection="0">
      <alignment vertical="center"/>
    </xf>
    <xf numFmtId="176" fontId="23" fillId="35" borderId="0" applyNumberFormat="0" applyBorder="0" applyAlignment="0" applyProtection="0">
      <alignment vertical="center"/>
    </xf>
    <xf numFmtId="176" fontId="23" fillId="3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3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43" fillId="0" borderId="12" applyNumberFormat="0" applyFill="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3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3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3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0" fontId="23" fillId="3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35" borderId="0" applyNumberFormat="0" applyBorder="0" applyAlignment="0" applyProtection="0">
      <alignment vertical="center"/>
    </xf>
    <xf numFmtId="176" fontId="23" fillId="35" borderId="0" applyNumberFormat="0" applyBorder="0" applyAlignment="0" applyProtection="0">
      <alignment vertical="center"/>
    </xf>
    <xf numFmtId="176" fontId="24" fillId="0" borderId="18" applyNumberFormat="0" applyFill="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35" borderId="0" applyNumberFormat="0" applyBorder="0" applyAlignment="0" applyProtection="0">
      <alignment vertical="center"/>
    </xf>
    <xf numFmtId="176" fontId="24" fillId="0" borderId="18" applyNumberFormat="0" applyFill="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41" fillId="0" borderId="15" applyNumberFormat="0" applyFill="0" applyAlignment="0" applyProtection="0">
      <alignment vertical="center"/>
    </xf>
    <xf numFmtId="176" fontId="23" fillId="23" borderId="0" applyNumberFormat="0" applyBorder="0" applyAlignment="0" applyProtection="0">
      <alignment vertical="center"/>
    </xf>
    <xf numFmtId="176" fontId="41" fillId="0" borderId="15" applyNumberFormat="0" applyFill="0" applyAlignment="0" applyProtection="0">
      <alignment vertical="center"/>
    </xf>
    <xf numFmtId="176" fontId="23" fillId="23" borderId="0" applyNumberFormat="0" applyBorder="0" applyAlignment="0" applyProtection="0">
      <alignment vertical="center"/>
    </xf>
    <xf numFmtId="176" fontId="41" fillId="0" borderId="15" applyNumberFormat="0" applyFill="0" applyAlignment="0" applyProtection="0">
      <alignment vertical="center"/>
    </xf>
    <xf numFmtId="176" fontId="23" fillId="23" borderId="0" applyNumberFormat="0" applyBorder="0" applyAlignment="0" applyProtection="0">
      <alignment vertical="center"/>
    </xf>
    <xf numFmtId="176" fontId="41" fillId="0" borderId="15" applyNumberFormat="0" applyFill="0" applyAlignment="0" applyProtection="0">
      <alignment vertical="center"/>
    </xf>
    <xf numFmtId="176" fontId="23" fillId="23" borderId="0" applyNumberFormat="0" applyBorder="0" applyAlignment="0" applyProtection="0">
      <alignment vertical="center"/>
    </xf>
    <xf numFmtId="0"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0" fillId="0" borderId="0">
      <alignment vertical="center"/>
    </xf>
    <xf numFmtId="176" fontId="23" fillId="45" borderId="0" applyNumberFormat="0" applyBorder="0" applyAlignment="0" applyProtection="0">
      <alignment vertical="center"/>
    </xf>
    <xf numFmtId="176" fontId="23" fillId="45" borderId="0" applyNumberFormat="0" applyBorder="0" applyAlignment="0" applyProtection="0">
      <alignment vertical="center"/>
    </xf>
    <xf numFmtId="176" fontId="22" fillId="9" borderId="8" applyNumberFormat="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2" fillId="9" borderId="8" applyNumberFormat="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6" fillId="22" borderId="9" applyNumberFormat="0" applyFont="0" applyAlignment="0" applyProtection="0">
      <alignment vertical="center"/>
    </xf>
    <xf numFmtId="176" fontId="23" fillId="23" borderId="0" applyNumberFormat="0" applyBorder="0" applyAlignment="0" applyProtection="0">
      <alignment vertical="center"/>
    </xf>
    <xf numFmtId="176" fontId="23" fillId="44"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37" fillId="0" borderId="0" applyNumberFormat="0" applyFill="0" applyBorder="0" applyAlignment="0" applyProtection="0">
      <alignment vertical="center"/>
    </xf>
    <xf numFmtId="0"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23" borderId="0" applyNumberFormat="0" applyBorder="0" applyAlignment="0" applyProtection="0">
      <alignment vertical="center"/>
    </xf>
    <xf numFmtId="176" fontId="24" fillId="0" borderId="18" applyNumberFormat="0" applyFill="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4" fillId="0" borderId="18" applyNumberFormat="0" applyFill="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15" borderId="0" applyNumberFormat="0" applyBorder="0" applyAlignment="0" applyProtection="0">
      <alignment vertical="center"/>
    </xf>
    <xf numFmtId="176" fontId="23" fillId="23" borderId="0" applyNumberFormat="0" applyBorder="0" applyAlignment="0" applyProtection="0">
      <alignment vertical="center"/>
    </xf>
    <xf numFmtId="176" fontId="23" fillId="23" borderId="0" applyNumberFormat="0" applyBorder="0" applyAlignment="0" applyProtection="0">
      <alignment vertical="center"/>
    </xf>
    <xf numFmtId="176" fontId="23" fillId="37"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0" fontId="23" fillId="37" borderId="0" applyNumberFormat="0" applyBorder="0" applyAlignment="0" applyProtection="0">
      <alignment vertical="center"/>
    </xf>
    <xf numFmtId="176" fontId="23" fillId="37" borderId="0" applyNumberFormat="0" applyBorder="0" applyAlignment="0" applyProtection="0">
      <alignment vertical="center"/>
    </xf>
    <xf numFmtId="176" fontId="23" fillId="48" borderId="0" applyNumberFormat="0" applyBorder="0" applyAlignment="0" applyProtection="0">
      <alignment vertical="center"/>
    </xf>
    <xf numFmtId="176" fontId="39" fillId="36" borderId="14" applyNumberFormat="0" applyAlignment="0" applyProtection="0">
      <alignment vertical="center"/>
    </xf>
    <xf numFmtId="176" fontId="23" fillId="37"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48" borderId="0" applyNumberFormat="0" applyBorder="0" applyAlignment="0" applyProtection="0">
      <alignment vertical="center"/>
    </xf>
    <xf numFmtId="176" fontId="23" fillId="44" borderId="0" applyNumberFormat="0" applyBorder="0" applyAlignment="0" applyProtection="0">
      <alignment vertical="center"/>
    </xf>
    <xf numFmtId="176" fontId="23" fillId="48" borderId="0" applyNumberFormat="0" applyBorder="0" applyAlignment="0" applyProtection="0">
      <alignment vertical="center"/>
    </xf>
    <xf numFmtId="176" fontId="23" fillId="44"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4"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23" fillId="37"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23" fillId="37" borderId="0" applyNumberFormat="0" applyBorder="0" applyAlignment="0" applyProtection="0">
      <alignment vertical="center"/>
    </xf>
    <xf numFmtId="176" fontId="23" fillId="37"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0" fontId="23" fillId="37"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37" fillId="0" borderId="0" applyNumberFormat="0" applyFill="0" applyBorder="0" applyAlignment="0" applyProtection="0">
      <alignment vertical="center"/>
    </xf>
    <xf numFmtId="0" fontId="23" fillId="37" borderId="0" applyNumberFormat="0" applyBorder="0" applyAlignment="0" applyProtection="0">
      <alignment vertical="center"/>
    </xf>
    <xf numFmtId="176" fontId="23" fillId="48" borderId="0" applyNumberFormat="0" applyBorder="0" applyAlignment="0" applyProtection="0">
      <alignment vertical="center"/>
    </xf>
    <xf numFmtId="176" fontId="21" fillId="8" borderId="7" applyNumberFormat="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37" borderId="0" applyNumberFormat="0" applyBorder="0" applyAlignment="0" applyProtection="0">
      <alignment vertical="center"/>
    </xf>
    <xf numFmtId="176" fontId="24" fillId="0" borderId="18" applyNumberFormat="0" applyFill="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24" fillId="0" borderId="18" applyNumberFormat="0" applyFill="0" applyAlignment="0" applyProtection="0">
      <alignment vertical="center"/>
    </xf>
    <xf numFmtId="176" fontId="23" fillId="48" borderId="0" applyNumberFormat="0" applyBorder="0" applyAlignment="0" applyProtection="0">
      <alignment vertical="center"/>
    </xf>
    <xf numFmtId="176" fontId="23" fillId="37" borderId="0" applyNumberFormat="0" applyBorder="0" applyAlignment="0" applyProtection="0">
      <alignment vertical="center"/>
    </xf>
    <xf numFmtId="176" fontId="23" fillId="48" borderId="0" applyNumberFormat="0" applyBorder="0" applyAlignment="0" applyProtection="0">
      <alignment vertical="center"/>
    </xf>
    <xf numFmtId="176" fontId="23" fillId="48" borderId="0" applyNumberFormat="0" applyBorder="0" applyAlignment="0" applyProtection="0">
      <alignment vertical="center"/>
    </xf>
    <xf numFmtId="0" fontId="20" fillId="33" borderId="0" applyNumberFormat="0" applyBorder="0" applyAlignment="0" applyProtection="0">
      <alignment vertical="center"/>
    </xf>
    <xf numFmtId="176" fontId="23" fillId="28" borderId="0" applyNumberFormat="0" applyBorder="0" applyAlignment="0" applyProtection="0">
      <alignment vertical="center"/>
    </xf>
    <xf numFmtId="0" fontId="20" fillId="2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0" fillId="25" borderId="0" applyNumberFormat="0" applyBorder="0" applyAlignment="0" applyProtection="0">
      <alignment vertical="center"/>
    </xf>
    <xf numFmtId="0" fontId="23" fillId="35" borderId="0" applyNumberFormat="0" applyBorder="0" applyAlignment="0" applyProtection="0">
      <alignment vertical="center"/>
    </xf>
    <xf numFmtId="176" fontId="23" fillId="35" borderId="0" applyNumberFormat="0" applyBorder="0" applyAlignment="0" applyProtection="0">
      <alignment vertical="center"/>
    </xf>
    <xf numFmtId="0" fontId="23" fillId="35" borderId="0" applyNumberFormat="0" applyBorder="0" applyAlignment="0" applyProtection="0">
      <alignment vertical="center"/>
    </xf>
    <xf numFmtId="0" fontId="20" fillId="3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0" fillId="23" borderId="0" applyNumberFormat="0" applyBorder="0" applyAlignment="0" applyProtection="0">
      <alignment vertical="center"/>
    </xf>
    <xf numFmtId="0" fontId="23" fillId="37" borderId="0" applyNumberFormat="0" applyBorder="0" applyAlignment="0" applyProtection="0">
      <alignment vertical="center"/>
    </xf>
    <xf numFmtId="176" fontId="23" fillId="37" borderId="0" applyNumberFormat="0" applyBorder="0" applyAlignment="0" applyProtection="0">
      <alignment vertical="center"/>
    </xf>
    <xf numFmtId="0" fontId="23" fillId="37" borderId="0" applyNumberFormat="0" applyBorder="0" applyAlignment="0" applyProtection="0">
      <alignment vertical="center"/>
    </xf>
    <xf numFmtId="0" fontId="20" fillId="37" borderId="0" applyNumberFormat="0" applyBorder="0" applyAlignment="0" applyProtection="0">
      <alignment vertical="center"/>
    </xf>
    <xf numFmtId="177" fontId="20" fillId="0" borderId="0" applyFont="0" applyFill="0" applyBorder="0" applyAlignment="0" applyProtection="0"/>
    <xf numFmtId="176" fontId="34" fillId="0" borderId="11" applyNumberFormat="0" applyFill="0" applyAlignment="0" applyProtection="0">
      <alignment vertical="center"/>
    </xf>
    <xf numFmtId="43" fontId="20" fillId="0" borderId="0" applyFont="0" applyFill="0" applyBorder="0" applyAlignment="0" applyProtection="0"/>
    <xf numFmtId="176" fontId="34" fillId="0" borderId="11" applyNumberFormat="0" applyFill="0" applyAlignment="0" applyProtection="0">
      <alignment vertical="center"/>
    </xf>
    <xf numFmtId="43" fontId="2" fillId="0" borderId="0" applyFont="0" applyFill="0" applyBorder="0" applyAlignment="0" applyProtection="0"/>
    <xf numFmtId="177" fontId="0" fillId="0" borderId="0" applyFont="0" applyFill="0" applyBorder="0" applyAlignment="0" applyProtection="0"/>
    <xf numFmtId="176" fontId="34" fillId="0" borderId="11" applyNumberFormat="0" applyFill="0" applyAlignment="0" applyProtection="0">
      <alignment vertical="center"/>
    </xf>
    <xf numFmtId="43" fontId="0" fillId="0" borderId="0" applyFont="0" applyFill="0" applyBorder="0" applyAlignment="0" applyProtection="0"/>
    <xf numFmtId="176" fontId="55" fillId="0" borderId="0" applyNumberFormat="0" applyFill="0" applyBorder="0" applyAlignment="0" applyProtection="0">
      <alignment vertical="top"/>
      <protection locked="0"/>
    </xf>
    <xf numFmtId="176" fontId="56" fillId="0" borderId="0" applyNumberFormat="0" applyFill="0" applyBorder="0" applyAlignment="0" applyProtection="0">
      <alignment vertical="top"/>
      <protection locked="0"/>
    </xf>
    <xf numFmtId="0" fontId="20" fillId="0" borderId="0"/>
    <xf numFmtId="0" fontId="2" fillId="0" borderId="0"/>
    <xf numFmtId="0" fontId="57" fillId="0" borderId="0">
      <alignment vertical="center"/>
    </xf>
    <xf numFmtId="0" fontId="0" fillId="0" borderId="0"/>
    <xf numFmtId="176" fontId="33" fillId="0" borderId="10"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20" fillId="0" borderId="0">
      <alignment vertical="center"/>
    </xf>
    <xf numFmtId="176" fontId="23" fillId="31"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23" fillId="31"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0" fontId="41" fillId="0" borderId="15"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34" fillId="0" borderId="11" applyNumberFormat="0" applyFill="0" applyAlignment="0" applyProtection="0">
      <alignment vertical="center"/>
    </xf>
    <xf numFmtId="176" fontId="58" fillId="0" borderId="11" applyNumberFormat="0" applyFill="0" applyAlignment="0" applyProtection="0">
      <alignment vertical="center"/>
    </xf>
    <xf numFmtId="176" fontId="34" fillId="0" borderId="11" applyNumberFormat="0" applyFill="0" applyAlignment="0" applyProtection="0">
      <alignment vertical="center"/>
    </xf>
    <xf numFmtId="176" fontId="58" fillId="0" borderId="11" applyNumberFormat="0" applyFill="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0" fontId="33" fillId="0" borderId="10" applyNumberFormat="0" applyFill="0" applyAlignment="0" applyProtection="0">
      <alignment vertical="center"/>
    </xf>
    <xf numFmtId="176" fontId="23" fillId="31"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0" fontId="33" fillId="0" borderId="10"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0" fontId="33" fillId="0" borderId="10" applyNumberFormat="0" applyFill="0" applyAlignment="0" applyProtection="0">
      <alignment vertical="center"/>
    </xf>
    <xf numFmtId="0" fontId="23" fillId="41" borderId="0" applyNumberFormat="0" applyBorder="0" applyAlignment="0" applyProtection="0">
      <alignment vertical="center"/>
    </xf>
    <xf numFmtId="176" fontId="34" fillId="0" borderId="11" applyNumberFormat="0" applyFill="0" applyAlignment="0" applyProtection="0">
      <alignment vertical="center"/>
    </xf>
    <xf numFmtId="176" fontId="23" fillId="41" borderId="0" applyNumberFormat="0" applyBorder="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4" fillId="0" borderId="11" applyNumberFormat="0" applyFill="0" applyAlignment="0" applyProtection="0">
      <alignment vertical="center"/>
    </xf>
    <xf numFmtId="176" fontId="33" fillId="0" borderId="10" applyNumberFormat="0" applyFill="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35"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36" fillId="0" borderId="0" applyNumberFormat="0" applyFill="0" applyBorder="0" applyAlignment="0" applyProtection="0">
      <alignment vertical="center"/>
    </xf>
    <xf numFmtId="176" fontId="27" fillId="24" borderId="0" applyNumberFormat="0" applyBorder="0" applyAlignment="0" applyProtection="0">
      <alignment vertical="center"/>
    </xf>
    <xf numFmtId="176" fontId="36" fillId="0" borderId="0" applyNumberFormat="0" applyFill="0" applyBorder="0" applyAlignment="0" applyProtection="0">
      <alignment vertical="center"/>
    </xf>
    <xf numFmtId="176" fontId="27" fillId="24"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35"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35"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3" fillId="15"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40" fillId="40" borderId="8" applyNumberFormat="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3" fillId="44" borderId="0" applyNumberFormat="0" applyBorder="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3" fillId="44" borderId="0" applyNumberFormat="0" applyBorder="0" applyAlignment="0" applyProtection="0">
      <alignment vertical="center"/>
    </xf>
    <xf numFmtId="176" fontId="38"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3" fillId="44" borderId="0" applyNumberFormat="0" applyBorder="0" applyAlignment="0" applyProtection="0">
      <alignment vertical="center"/>
    </xf>
    <xf numFmtId="176" fontId="43" fillId="0" borderId="12" applyNumberFormat="0" applyFill="0" applyAlignment="0" applyProtection="0">
      <alignment vertical="center"/>
    </xf>
    <xf numFmtId="176" fontId="23" fillId="44" borderId="0" applyNumberFormat="0" applyBorder="0" applyAlignment="0" applyProtection="0">
      <alignment vertical="center"/>
    </xf>
    <xf numFmtId="176" fontId="38"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2" fillId="0" borderId="16"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3" fillId="44" borderId="0" applyNumberFormat="0" applyBorder="0" applyAlignment="0" applyProtection="0">
      <alignment vertical="center"/>
    </xf>
    <xf numFmtId="176" fontId="43" fillId="0" borderId="12" applyNumberFormat="0" applyFill="0" applyAlignment="0" applyProtection="0">
      <alignment vertical="center"/>
    </xf>
    <xf numFmtId="176" fontId="23" fillId="44" borderId="0" applyNumberFormat="0" applyBorder="0" applyAlignment="0" applyProtection="0">
      <alignment vertical="center"/>
    </xf>
    <xf numFmtId="176" fontId="38"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3" fillId="44" borderId="0" applyNumberFormat="0" applyBorder="0" applyAlignment="0" applyProtection="0">
      <alignment vertical="center"/>
    </xf>
    <xf numFmtId="176" fontId="43" fillId="0" borderId="12" applyNumberFormat="0" applyFill="0" applyAlignment="0" applyProtection="0">
      <alignment vertical="center"/>
    </xf>
    <xf numFmtId="176" fontId="23" fillId="44" borderId="0" applyNumberFormat="0" applyBorder="0" applyAlignment="0" applyProtection="0">
      <alignment vertical="center"/>
    </xf>
    <xf numFmtId="0" fontId="38" fillId="0" borderId="12" applyNumberFormat="0" applyFill="0" applyAlignment="0" applyProtection="0">
      <alignment vertical="center"/>
    </xf>
    <xf numFmtId="176" fontId="38"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5" fillId="21" borderId="0" applyNumberFormat="0" applyBorder="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1" fillId="0" borderId="0" applyNumberFormat="0" applyFill="0" applyBorder="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3" fillId="44" borderId="0" applyNumberFormat="0" applyBorder="0" applyAlignment="0" applyProtection="0">
      <alignment vertical="center"/>
    </xf>
    <xf numFmtId="176" fontId="43" fillId="0" borderId="12" applyNumberFormat="0" applyFill="0" applyAlignment="0" applyProtection="0">
      <alignment vertical="center"/>
    </xf>
    <xf numFmtId="176" fontId="48" fillId="0" borderId="12" applyNumberFormat="0" applyFill="0" applyAlignment="0" applyProtection="0">
      <alignment vertical="center"/>
    </xf>
    <xf numFmtId="176" fontId="23" fillId="46" borderId="0" applyNumberFormat="0" applyBorder="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23" fillId="46" borderId="0" applyNumberFormat="0" applyBorder="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0" fontId="21" fillId="8" borderId="7" applyNumberFormat="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5" fillId="21" borderId="0" applyNumberFormat="0" applyBorder="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26" fillId="22" borderId="9" applyNumberFormat="0" applyFont="0" applyAlignment="0" applyProtection="0">
      <alignment vertical="center"/>
    </xf>
    <xf numFmtId="0" fontId="38" fillId="0" borderId="12" applyNumberFormat="0" applyFill="0" applyAlignment="0" applyProtection="0">
      <alignment vertical="center"/>
    </xf>
    <xf numFmtId="176" fontId="23" fillId="31" borderId="0" applyNumberFormat="0" applyBorder="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43" fillId="0" borderId="12" applyNumberFormat="0" applyFill="0" applyAlignment="0" applyProtection="0">
      <alignment vertical="center"/>
    </xf>
    <xf numFmtId="176" fontId="38" fillId="0" borderId="12" applyNumberFormat="0" applyFill="0" applyAlignment="0" applyProtection="0">
      <alignment vertical="center"/>
    </xf>
    <xf numFmtId="0" fontId="38" fillId="0" borderId="12" applyNumberFormat="0" applyFill="0" applyAlignment="0" applyProtection="0">
      <alignment vertical="center"/>
    </xf>
    <xf numFmtId="0" fontId="23" fillId="19" borderId="0" applyNumberFormat="0" applyBorder="0" applyAlignment="0" applyProtection="0">
      <alignment vertical="center"/>
    </xf>
    <xf numFmtId="176"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3" fillId="44"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0" fontId="32" fillId="0" borderId="13"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59" fillId="0" borderId="18" applyNumberFormat="0" applyFill="0" applyAlignment="0" applyProtection="0">
      <alignment vertical="center"/>
    </xf>
    <xf numFmtId="176" fontId="23" fillId="46" borderId="0" applyNumberFormat="0" applyBorder="0" applyAlignment="0" applyProtection="0">
      <alignment vertical="center"/>
    </xf>
    <xf numFmtId="176" fontId="24" fillId="0" borderId="18" applyNumberFormat="0" applyFill="0" applyAlignment="0" applyProtection="0">
      <alignment vertical="center"/>
    </xf>
    <xf numFmtId="176" fontId="59"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8" fillId="26"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2" fillId="9" borderId="8" applyNumberFormat="0" applyAlignment="0" applyProtection="0">
      <alignment vertical="center"/>
    </xf>
    <xf numFmtId="176" fontId="24" fillId="0" borderId="18" applyNumberFormat="0" applyFill="0" applyAlignment="0" applyProtection="0">
      <alignment vertical="center"/>
    </xf>
    <xf numFmtId="176" fontId="22" fillId="9" borderId="8" applyNumberFormat="0" applyAlignment="0" applyProtection="0">
      <alignment vertical="center"/>
    </xf>
    <xf numFmtId="0" fontId="32" fillId="0" borderId="13" applyNumberFormat="0" applyFill="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0" fontId="32" fillId="0" borderId="13" applyNumberFormat="0" applyFill="0" applyAlignment="0" applyProtection="0">
      <alignment vertical="center"/>
    </xf>
    <xf numFmtId="176" fontId="23" fillId="31" borderId="0" applyNumberFormat="0" applyBorder="0" applyAlignment="0" applyProtection="0">
      <alignment vertical="center"/>
    </xf>
    <xf numFmtId="0" fontId="32" fillId="0" borderId="13" applyNumberFormat="0" applyFill="0" applyAlignment="0" applyProtection="0">
      <alignment vertical="center"/>
    </xf>
    <xf numFmtId="176" fontId="23" fillId="31" borderId="0" applyNumberFormat="0" applyBorder="0" applyAlignment="0" applyProtection="0">
      <alignment vertical="center"/>
    </xf>
    <xf numFmtId="176"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32" fillId="0" borderId="13" applyNumberFormat="0" applyFill="0" applyAlignment="0" applyProtection="0">
      <alignment vertical="center"/>
    </xf>
    <xf numFmtId="0" fontId="32" fillId="0" borderId="13" applyNumberFormat="0" applyFill="0" applyAlignment="0" applyProtection="0">
      <alignment vertical="center"/>
    </xf>
    <xf numFmtId="176" fontId="23" fillId="31"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0" fontId="2" fillId="0" borderId="0"/>
    <xf numFmtId="176" fontId="27" fillId="24" borderId="0" applyNumberFormat="0" applyBorder="0" applyAlignment="0" applyProtection="0">
      <alignment vertical="center"/>
    </xf>
    <xf numFmtId="176" fontId="24" fillId="0" borderId="18" applyNumberFormat="0" applyFill="0" applyAlignment="0" applyProtection="0">
      <alignment vertical="center"/>
    </xf>
    <xf numFmtId="0" fontId="2" fillId="0" borderId="0"/>
    <xf numFmtId="176" fontId="27" fillId="24" borderId="0" applyNumberFormat="0" applyBorder="0" applyAlignment="0" applyProtection="0">
      <alignment vertical="center"/>
    </xf>
    <xf numFmtId="176" fontId="32" fillId="0" borderId="13" applyNumberFormat="0" applyFill="0" applyAlignment="0" applyProtection="0">
      <alignment vertical="center"/>
    </xf>
    <xf numFmtId="0" fontId="2" fillId="0" borderId="0"/>
    <xf numFmtId="176" fontId="27" fillId="24" borderId="0" applyNumberFormat="0" applyBorder="0" applyAlignment="0" applyProtection="0">
      <alignment vertical="center"/>
    </xf>
    <xf numFmtId="0" fontId="32" fillId="0" borderId="13"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0" fontId="20" fillId="0" borderId="0">
      <alignment vertical="center"/>
    </xf>
    <xf numFmtId="176" fontId="27" fillId="24" borderId="0" applyNumberFormat="0" applyBorder="0" applyAlignment="0" applyProtection="0">
      <alignment vertical="center"/>
    </xf>
    <xf numFmtId="176" fontId="24" fillId="0" borderId="18" applyNumberFormat="0" applyFill="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32" fillId="0" borderId="13" applyNumberFormat="0" applyFill="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24" fillId="0" borderId="18" applyNumberFormat="0" applyFill="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32" fillId="0" borderId="13" applyNumberFormat="0" applyFill="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26" fillId="22" borderId="9" applyNumberFormat="0" applyFont="0" applyAlignment="0" applyProtection="0">
      <alignment vertical="center"/>
    </xf>
    <xf numFmtId="0" fontId="32" fillId="0" borderId="13" applyNumberFormat="0" applyFill="0" applyAlignment="0" applyProtection="0">
      <alignment vertical="center"/>
    </xf>
    <xf numFmtId="0" fontId="23" fillId="44" borderId="0" applyNumberFormat="0" applyBorder="0" applyAlignment="0" applyProtection="0">
      <alignment vertical="center"/>
    </xf>
    <xf numFmtId="176" fontId="24" fillId="0" borderId="18" applyNumberFormat="0" applyFill="0" applyAlignment="0" applyProtection="0">
      <alignment vertical="center"/>
    </xf>
    <xf numFmtId="176" fontId="23" fillId="44" borderId="0" applyNumberFormat="0" applyBorder="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24" fillId="0" borderId="18" applyNumberFormat="0" applyFill="0" applyAlignment="0" applyProtection="0">
      <alignment vertical="center"/>
    </xf>
    <xf numFmtId="176" fontId="52" fillId="0" borderId="0">
      <alignment vertical="center"/>
    </xf>
    <xf numFmtId="176" fontId="27" fillId="24" borderId="0" applyNumberFormat="0" applyBorder="0" applyAlignment="0" applyProtection="0">
      <alignment vertical="center"/>
    </xf>
    <xf numFmtId="176" fontId="24" fillId="0" borderId="18" applyNumberFormat="0" applyFill="0" applyAlignment="0" applyProtection="0">
      <alignment vertical="center"/>
    </xf>
    <xf numFmtId="176" fontId="52" fillId="0" borderId="0">
      <alignment vertical="center"/>
    </xf>
    <xf numFmtId="176" fontId="27" fillId="24" borderId="0" applyNumberFormat="0" applyBorder="0" applyAlignment="0" applyProtection="0">
      <alignment vertical="center"/>
    </xf>
    <xf numFmtId="176" fontId="32" fillId="0" borderId="13" applyNumberFormat="0" applyFill="0" applyAlignment="0" applyProtection="0">
      <alignment vertical="center"/>
    </xf>
    <xf numFmtId="176" fontId="52" fillId="0" borderId="0">
      <alignment vertical="center"/>
    </xf>
    <xf numFmtId="176" fontId="27" fillId="24" borderId="0" applyNumberFormat="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6" fillId="22" borderId="9" applyNumberFormat="0" applyFont="0" applyAlignment="0" applyProtection="0">
      <alignment vertical="center"/>
    </xf>
    <xf numFmtId="176" fontId="24" fillId="0" borderId="0" applyNumberFormat="0" applyFill="0" applyBorder="0" applyAlignment="0" applyProtection="0">
      <alignment vertical="center"/>
    </xf>
    <xf numFmtId="176" fontId="26" fillId="22" borderId="9" applyNumberFormat="0" applyFont="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0" borderId="0">
      <alignment vertical="center"/>
    </xf>
    <xf numFmtId="176" fontId="24" fillId="0" borderId="0" applyNumberFormat="0" applyFill="0" applyBorder="0" applyAlignment="0" applyProtection="0">
      <alignment vertical="center"/>
    </xf>
    <xf numFmtId="176" fontId="20" fillId="0" borderId="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0" borderId="0">
      <alignment vertical="center"/>
    </xf>
    <xf numFmtId="0" fontId="31"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0" fillId="0" borderId="0">
      <alignment vertical="center"/>
    </xf>
    <xf numFmtId="0" fontId="31"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0" fontId="39" fillId="36" borderId="14" applyNumberFormat="0" applyAlignment="0" applyProtection="0">
      <alignment vertical="center"/>
    </xf>
    <xf numFmtId="176" fontId="24" fillId="0" borderId="0" applyNumberFormat="0" applyFill="0" applyBorder="0" applyAlignment="0" applyProtection="0">
      <alignment vertical="center"/>
    </xf>
    <xf numFmtId="0" fontId="39" fillId="36" borderId="14" applyNumberFormat="0" applyAlignment="0" applyProtection="0">
      <alignment vertical="center"/>
    </xf>
    <xf numFmtId="176" fontId="24" fillId="0" borderId="0" applyNumberFormat="0" applyFill="0" applyBorder="0" applyAlignment="0" applyProtection="0">
      <alignment vertical="center"/>
    </xf>
    <xf numFmtId="0" fontId="39" fillId="36" borderId="14" applyNumberFormat="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59"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1" fillId="8" borderId="7" applyNumberFormat="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1" fillId="8" borderId="7" applyNumberFormat="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2"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3" fillId="45" borderId="0" applyNumberFormat="0" applyBorder="0" applyAlignment="0" applyProtection="0">
      <alignment vertical="center"/>
    </xf>
    <xf numFmtId="176" fontId="24" fillId="0" borderId="0" applyNumberFormat="0" applyFill="0" applyBorder="0" applyAlignment="0" applyProtection="0">
      <alignment vertical="center"/>
    </xf>
    <xf numFmtId="176" fontId="23" fillId="45" borderId="0" applyNumberFormat="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176" fontId="24" fillId="0" borderId="0" applyNumberFormat="0" applyFill="0" applyBorder="0" applyAlignment="0" applyProtection="0">
      <alignment vertical="center"/>
    </xf>
    <xf numFmtId="0"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0" fontId="23" fillId="46" borderId="0" applyNumberFormat="0" applyBorder="0" applyAlignment="0" applyProtection="0">
      <alignment vertical="center"/>
    </xf>
    <xf numFmtId="0"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42" fillId="0" borderId="17" applyNumberFormat="0" applyFill="0" applyAlignment="0" applyProtection="0">
      <alignment vertical="center"/>
    </xf>
    <xf numFmtId="176" fontId="36" fillId="0" borderId="0" applyNumberFormat="0" applyFill="0" applyBorder="0" applyAlignment="0" applyProtection="0">
      <alignment vertical="center"/>
    </xf>
    <xf numFmtId="176" fontId="42" fillId="0" borderId="17" applyNumberFormat="0" applyFill="0" applyAlignment="0" applyProtection="0">
      <alignment vertical="center"/>
    </xf>
    <xf numFmtId="176" fontId="36" fillId="0" borderId="0" applyNumberFormat="0" applyFill="0" applyBorder="0" applyAlignment="0" applyProtection="0">
      <alignment vertical="center"/>
    </xf>
    <xf numFmtId="176" fontId="42" fillId="0" borderId="17" applyNumberFormat="0" applyFill="0" applyAlignment="0" applyProtection="0">
      <alignment vertical="center"/>
    </xf>
    <xf numFmtId="176" fontId="35"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42" fillId="0" borderId="17" applyNumberFormat="0" applyFill="0" applyAlignment="0" applyProtection="0">
      <alignment vertical="center"/>
    </xf>
    <xf numFmtId="176" fontId="36" fillId="0" borderId="0" applyNumberFormat="0" applyFill="0" applyBorder="0" applyAlignment="0" applyProtection="0">
      <alignment vertical="center"/>
    </xf>
    <xf numFmtId="176" fontId="42" fillId="0" borderId="17" applyNumberFormat="0" applyFill="0" applyAlignment="0" applyProtection="0">
      <alignment vertical="center"/>
    </xf>
    <xf numFmtId="176" fontId="35"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5"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5" fillId="0" borderId="0" applyNumberFormat="0" applyFill="0" applyBorder="0" applyAlignment="0" applyProtection="0">
      <alignment vertical="center"/>
    </xf>
    <xf numFmtId="176" fontId="23" fillId="31" borderId="0" applyNumberFormat="0" applyBorder="0" applyAlignment="0" applyProtection="0">
      <alignment vertical="center"/>
    </xf>
    <xf numFmtId="0" fontId="35" fillId="0" borderId="0" applyNumberFormat="0" applyFill="0" applyBorder="0" applyAlignment="0" applyProtection="0">
      <alignment vertical="center"/>
    </xf>
    <xf numFmtId="176"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3" fillId="19" borderId="0" applyNumberFormat="0" applyBorder="0" applyAlignment="0" applyProtection="0">
      <alignment vertical="center"/>
    </xf>
    <xf numFmtId="176" fontId="36" fillId="0" borderId="0" applyNumberFormat="0" applyFill="0" applyBorder="0" applyAlignment="0" applyProtection="0">
      <alignment vertical="center"/>
    </xf>
    <xf numFmtId="176" fontId="23" fillId="19"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5" fillId="0" borderId="0" applyNumberFormat="0" applyFill="0" applyBorder="0" applyAlignment="0" applyProtection="0">
      <alignment vertical="center"/>
    </xf>
    <xf numFmtId="176" fontId="23" fillId="31" borderId="0" applyNumberFormat="0" applyBorder="0" applyAlignment="0" applyProtection="0">
      <alignment vertical="center"/>
    </xf>
    <xf numFmtId="0" fontId="35"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36" fillId="0" borderId="0" applyNumberFormat="0" applyFill="0" applyBorder="0" applyAlignment="0" applyProtection="0">
      <alignment vertical="center"/>
    </xf>
    <xf numFmtId="176" fontId="23" fillId="19" borderId="0" applyNumberFormat="0" applyBorder="0" applyAlignment="0" applyProtection="0">
      <alignment vertical="center"/>
    </xf>
    <xf numFmtId="176" fontId="36" fillId="0" borderId="0" applyNumberFormat="0" applyFill="0" applyBorder="0" applyAlignment="0" applyProtection="0">
      <alignment vertical="center"/>
    </xf>
    <xf numFmtId="176" fontId="23" fillId="19"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36"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35" fillId="0" borderId="0" applyNumberFormat="0" applyFill="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40" fillId="40" borderId="8" applyNumberFormat="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8" fillId="26"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40" fillId="40" borderId="8" applyNumberFormat="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40" fillId="40" borderId="8" applyNumberFormat="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3" fillId="44"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60" fillId="21" borderId="0" applyNumberFormat="0" applyBorder="0" applyAlignment="0" applyProtection="0">
      <alignment vertical="center"/>
    </xf>
    <xf numFmtId="176" fontId="25" fillId="21" borderId="0" applyNumberFormat="0" applyBorder="0" applyAlignment="0" applyProtection="0">
      <alignment vertical="center"/>
    </xf>
    <xf numFmtId="176" fontId="60"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0"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0"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0"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0"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176" fontId="25" fillId="21" borderId="0" applyNumberFormat="0" applyBorder="0" applyAlignment="0" applyProtection="0">
      <alignment vertical="center"/>
    </xf>
    <xf numFmtId="0" fontId="25" fillId="21" borderId="0" applyNumberFormat="0" applyBorder="0" applyAlignment="0" applyProtection="0">
      <alignment vertical="center"/>
    </xf>
    <xf numFmtId="0" fontId="2" fillId="0" borderId="0"/>
    <xf numFmtId="176" fontId="2" fillId="0" borderId="0">
      <alignment vertical="top"/>
    </xf>
    <xf numFmtId="176" fontId="20" fillId="0" borderId="0"/>
    <xf numFmtId="0" fontId="20" fillId="0" borderId="0"/>
    <xf numFmtId="0" fontId="20" fillId="0" borderId="0"/>
    <xf numFmtId="176" fontId="20" fillId="0" borderId="0">
      <alignment vertical="center"/>
    </xf>
    <xf numFmtId="176" fontId="27" fillId="24" borderId="0" applyNumberFormat="0" applyBorder="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7" fillId="24" borderId="0" applyNumberFormat="0" applyBorder="0" applyAlignment="0" applyProtection="0">
      <alignment vertical="center"/>
    </xf>
    <xf numFmtId="176" fontId="20" fillId="0" borderId="0">
      <alignment vertical="center"/>
    </xf>
    <xf numFmtId="176" fontId="20" fillId="0" borderId="0">
      <alignment vertical="center"/>
    </xf>
    <xf numFmtId="0" fontId="20" fillId="0" borderId="0"/>
    <xf numFmtId="176" fontId="27" fillId="24" borderId="0" applyNumberFormat="0" applyBorder="0" applyAlignment="0" applyProtection="0">
      <alignment vertical="center"/>
    </xf>
    <xf numFmtId="0" fontId="20" fillId="0" borderId="0"/>
    <xf numFmtId="0" fontId="2" fillId="0" borderId="0"/>
    <xf numFmtId="0" fontId="20" fillId="0" borderId="0"/>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0" borderId="0">
      <alignment vertical="center"/>
    </xf>
    <xf numFmtId="0" fontId="20" fillId="0" borderId="0"/>
    <xf numFmtId="176" fontId="27" fillId="24" borderId="0" applyNumberFormat="0" applyBorder="0" applyAlignment="0" applyProtection="0">
      <alignment vertical="center"/>
    </xf>
    <xf numFmtId="176" fontId="20" fillId="0" borderId="0">
      <alignment vertical="center"/>
    </xf>
    <xf numFmtId="176" fontId="2" fillId="0" borderId="0"/>
    <xf numFmtId="0" fontId="2" fillId="0" borderId="0"/>
    <xf numFmtId="176" fontId="27" fillId="24" borderId="0" applyNumberFormat="0" applyBorder="0" applyAlignment="0" applyProtection="0">
      <alignment vertical="center"/>
    </xf>
    <xf numFmtId="176" fontId="2" fillId="0" borderId="0"/>
    <xf numFmtId="0" fontId="23" fillId="44" borderId="0" applyNumberFormat="0" applyBorder="0" applyAlignment="0" applyProtection="0">
      <alignment vertical="center"/>
    </xf>
    <xf numFmtId="176" fontId="20" fillId="0" borderId="0">
      <alignment vertical="center"/>
    </xf>
    <xf numFmtId="0" fontId="23" fillId="44" borderId="0" applyNumberFormat="0" applyBorder="0" applyAlignment="0" applyProtection="0">
      <alignment vertical="center"/>
    </xf>
    <xf numFmtId="0" fontId="20" fillId="0" borderId="0">
      <alignment vertical="center"/>
    </xf>
    <xf numFmtId="0" fontId="23" fillId="44" borderId="0" applyNumberFormat="0" applyBorder="0" applyAlignment="0" applyProtection="0">
      <alignment vertical="center"/>
    </xf>
    <xf numFmtId="0" fontId="20" fillId="0" borderId="0">
      <alignment vertical="center"/>
    </xf>
    <xf numFmtId="176" fontId="20" fillId="0" borderId="0">
      <alignment vertical="center"/>
    </xf>
    <xf numFmtId="176" fontId="23" fillId="44" borderId="0" applyNumberFormat="0" applyBorder="0" applyAlignment="0" applyProtection="0">
      <alignment vertical="center"/>
    </xf>
    <xf numFmtId="0" fontId="2" fillId="0" borderId="0"/>
    <xf numFmtId="176" fontId="40" fillId="40" borderId="8" applyNumberFormat="0" applyAlignment="0" applyProtection="0">
      <alignment vertical="center"/>
    </xf>
    <xf numFmtId="0" fontId="23" fillId="44" borderId="0" applyNumberFormat="0" applyBorder="0" applyAlignment="0" applyProtection="0">
      <alignment vertical="center"/>
    </xf>
    <xf numFmtId="176" fontId="20" fillId="0" borderId="0"/>
    <xf numFmtId="176" fontId="40" fillId="40" borderId="8" applyNumberFormat="0" applyAlignment="0" applyProtection="0">
      <alignment vertical="center"/>
    </xf>
    <xf numFmtId="176" fontId="23" fillId="44" borderId="0" applyNumberFormat="0" applyBorder="0" applyAlignment="0" applyProtection="0">
      <alignment vertical="center"/>
    </xf>
    <xf numFmtId="176" fontId="20" fillId="0" borderId="0"/>
    <xf numFmtId="176" fontId="23" fillId="44" borderId="0" applyNumberFormat="0" applyBorder="0" applyAlignment="0" applyProtection="0">
      <alignment vertical="center"/>
    </xf>
    <xf numFmtId="176" fontId="52" fillId="0" borderId="0">
      <alignment vertical="center"/>
    </xf>
    <xf numFmtId="176" fontId="27" fillId="24" borderId="0" applyNumberFormat="0" applyBorder="0" applyAlignment="0" applyProtection="0">
      <alignment vertical="center"/>
    </xf>
    <xf numFmtId="176" fontId="2" fillId="0" borderId="0"/>
    <xf numFmtId="176" fontId="37" fillId="0" borderId="0" applyNumberFormat="0" applyFill="0" applyBorder="0" applyAlignment="0" applyProtection="0">
      <alignment vertical="center"/>
    </xf>
    <xf numFmtId="176" fontId="52" fillId="0" borderId="0">
      <alignment vertical="center"/>
    </xf>
    <xf numFmtId="176" fontId="50" fillId="0" borderId="0"/>
    <xf numFmtId="176" fontId="52" fillId="0" borderId="0">
      <alignment vertical="center"/>
    </xf>
    <xf numFmtId="176" fontId="52" fillId="0" borderId="0">
      <alignment vertical="center"/>
    </xf>
    <xf numFmtId="176" fontId="50" fillId="0" borderId="0"/>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50" fillId="0" borderId="0"/>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0" fontId="50" fillId="0" borderId="0"/>
    <xf numFmtId="176" fontId="2" fillId="0" borderId="0"/>
    <xf numFmtId="176" fontId="2" fillId="0" borderId="0"/>
    <xf numFmtId="176" fontId="50" fillId="0" borderId="0"/>
    <xf numFmtId="176" fontId="2" fillId="0" borderId="0"/>
    <xf numFmtId="176" fontId="2" fillId="0" borderId="0"/>
    <xf numFmtId="176" fontId="2" fillId="0" borderId="0"/>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 fillId="0" borderId="0"/>
    <xf numFmtId="0" fontId="22" fillId="9" borderId="8" applyNumberFormat="0" applyAlignment="0" applyProtection="0">
      <alignment vertical="center"/>
    </xf>
    <xf numFmtId="0" fontId="2" fillId="0" borderId="0"/>
    <xf numFmtId="0" fontId="22" fillId="9" borderId="8" applyNumberFormat="0" applyAlignment="0" applyProtection="0">
      <alignment vertical="center"/>
    </xf>
    <xf numFmtId="176" fontId="20" fillId="0" borderId="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0" fillId="0" borderId="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0" fillId="0" borderId="0">
      <alignment vertical="center"/>
    </xf>
    <xf numFmtId="176" fontId="23" fillId="45" borderId="0" applyNumberFormat="0" applyBorder="0" applyAlignment="0" applyProtection="0">
      <alignment vertical="center"/>
    </xf>
    <xf numFmtId="176" fontId="23" fillId="45" borderId="0" applyNumberFormat="0" applyBorder="0" applyAlignment="0" applyProtection="0">
      <alignment vertical="center"/>
    </xf>
    <xf numFmtId="176" fontId="22" fillId="9" borderId="8" applyNumberFormat="0" applyAlignment="0" applyProtection="0">
      <alignment vertical="center"/>
    </xf>
    <xf numFmtId="176" fontId="20" fillId="0" borderId="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3" fillId="29" borderId="0" applyNumberFormat="0" applyBorder="0" applyAlignment="0" applyProtection="0">
      <alignment vertical="center"/>
    </xf>
    <xf numFmtId="176" fontId="20" fillId="0" borderId="0">
      <alignment vertical="center"/>
    </xf>
    <xf numFmtId="176" fontId="20" fillId="0" borderId="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0" fontId="20" fillId="0" borderId="0">
      <alignment vertical="center"/>
    </xf>
    <xf numFmtId="176" fontId="20" fillId="0" borderId="0">
      <alignment vertical="center"/>
    </xf>
    <xf numFmtId="176" fontId="20" fillId="0" borderId="0">
      <alignment vertical="center"/>
    </xf>
    <xf numFmtId="0" fontId="20" fillId="0" borderId="0">
      <alignment vertical="center"/>
    </xf>
    <xf numFmtId="176" fontId="27" fillId="24" borderId="0" applyNumberFormat="0" applyBorder="0" applyAlignment="0" applyProtection="0">
      <alignment vertical="center"/>
    </xf>
    <xf numFmtId="0" fontId="20" fillId="0" borderId="0">
      <alignment vertical="center"/>
    </xf>
    <xf numFmtId="176" fontId="20" fillId="0" borderId="0">
      <alignment vertical="center"/>
    </xf>
    <xf numFmtId="176" fontId="27" fillId="24"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3" fillId="44" borderId="0" applyNumberFormat="0" applyBorder="0" applyAlignment="0" applyProtection="0">
      <alignment vertical="center"/>
    </xf>
    <xf numFmtId="176" fontId="20" fillId="0" borderId="0">
      <alignment vertical="center"/>
    </xf>
    <xf numFmtId="176" fontId="23" fillId="44" borderId="0" applyNumberFormat="0" applyBorder="0" applyAlignment="0" applyProtection="0">
      <alignment vertical="center"/>
    </xf>
    <xf numFmtId="176" fontId="20" fillId="0" borderId="0">
      <alignment vertical="center"/>
    </xf>
    <xf numFmtId="176" fontId="23" fillId="44"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3" fillId="44" borderId="0" applyNumberFormat="0" applyBorder="0" applyAlignment="0" applyProtection="0">
      <alignment vertical="center"/>
    </xf>
    <xf numFmtId="176" fontId="20" fillId="0" borderId="0">
      <alignment vertical="center"/>
    </xf>
    <xf numFmtId="176" fontId="23" fillId="44"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3" fillId="46" borderId="0" applyNumberFormat="0" applyBorder="0" applyAlignment="0" applyProtection="0">
      <alignment vertical="center"/>
    </xf>
    <xf numFmtId="176" fontId="20" fillId="0" borderId="0">
      <alignment vertical="center"/>
    </xf>
    <xf numFmtId="176" fontId="23" fillId="46" borderId="0" applyNumberFormat="0" applyBorder="0" applyAlignment="0" applyProtection="0">
      <alignment vertical="center"/>
    </xf>
    <xf numFmtId="176" fontId="20" fillId="0" borderId="0">
      <alignment vertical="center"/>
    </xf>
    <xf numFmtId="176" fontId="23" fillId="46"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3" fillId="46" borderId="0" applyNumberFormat="0" applyBorder="0" applyAlignment="0" applyProtection="0">
      <alignment vertical="center"/>
    </xf>
    <xf numFmtId="176" fontId="20" fillId="0" borderId="0">
      <alignment vertical="center"/>
    </xf>
    <xf numFmtId="176" fontId="23" fillId="46" borderId="0" applyNumberFormat="0" applyBorder="0" applyAlignment="0" applyProtection="0">
      <alignment vertical="center"/>
    </xf>
    <xf numFmtId="176" fontId="20" fillId="0" borderId="0">
      <alignment vertical="center"/>
    </xf>
    <xf numFmtId="176" fontId="23" fillId="46"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3" fillId="31"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37" fillId="0" borderId="0" applyNumberFormat="0" applyFill="0" applyBorder="0" applyAlignment="0" applyProtection="0">
      <alignment vertical="center"/>
    </xf>
    <xf numFmtId="176" fontId="20" fillId="0" borderId="0">
      <alignment vertical="center"/>
    </xf>
    <xf numFmtId="176" fontId="23" fillId="31" borderId="0" applyNumberFormat="0" applyBorder="0" applyAlignment="0" applyProtection="0">
      <alignment vertical="center"/>
    </xf>
    <xf numFmtId="176" fontId="20" fillId="0" borderId="0">
      <alignment vertical="center"/>
    </xf>
    <xf numFmtId="176" fontId="37"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20" fillId="0" borderId="0">
      <alignment vertical="center"/>
    </xf>
    <xf numFmtId="176" fontId="20" fillId="0" borderId="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0" borderId="0">
      <alignment vertical="center"/>
    </xf>
    <xf numFmtId="176" fontId="21" fillId="8" borderId="7" applyNumberForma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31" fillId="0" borderId="0" applyNumberFormat="0" applyFill="0" applyBorder="0" applyAlignment="0" applyProtection="0">
      <alignment vertical="center"/>
    </xf>
    <xf numFmtId="176" fontId="20" fillId="0" borderId="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0" fillId="0" borderId="0">
      <alignment vertical="center"/>
    </xf>
    <xf numFmtId="176" fontId="21" fillId="8" borderId="7" applyNumberForma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 fillId="0" borderId="0">
      <alignment vertical="top"/>
    </xf>
    <xf numFmtId="176" fontId="0" fillId="0" borderId="0">
      <alignment vertical="center"/>
    </xf>
    <xf numFmtId="176" fontId="0" fillId="0" borderId="0">
      <alignment vertical="center"/>
    </xf>
    <xf numFmtId="0" fontId="20" fillId="0" borderId="0">
      <alignment vertical="center"/>
    </xf>
    <xf numFmtId="176" fontId="0" fillId="0" borderId="0">
      <alignment vertical="center"/>
    </xf>
    <xf numFmtId="176" fontId="54" fillId="0" borderId="0">
      <alignment vertical="center"/>
    </xf>
    <xf numFmtId="0" fontId="20" fillId="0" borderId="0">
      <alignment vertical="center"/>
    </xf>
    <xf numFmtId="0" fontId="20" fillId="0" borderId="0">
      <alignment vertical="center"/>
    </xf>
    <xf numFmtId="176" fontId="20" fillId="0" borderId="0">
      <alignment vertical="center"/>
    </xf>
    <xf numFmtId="176" fontId="27" fillId="24" borderId="0" applyNumberFormat="0" applyBorder="0" applyAlignment="0" applyProtection="0">
      <alignment vertical="center"/>
    </xf>
    <xf numFmtId="176" fontId="26" fillId="22" borderId="9" applyNumberFormat="0" applyFont="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6" fillId="22" borderId="9" applyNumberFormat="0" applyFont="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6" fillId="22" borderId="9" applyNumberFormat="0" applyFont="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6" fillId="22" borderId="9" applyNumberFormat="0" applyFont="0" applyAlignment="0" applyProtection="0">
      <alignment vertical="center"/>
    </xf>
    <xf numFmtId="176" fontId="20" fillId="0" borderId="0">
      <alignment vertical="center"/>
    </xf>
    <xf numFmtId="176" fontId="26" fillId="22" borderId="9" applyNumberFormat="0" applyFont="0" applyAlignment="0" applyProtection="0">
      <alignment vertical="center"/>
    </xf>
    <xf numFmtId="176" fontId="20" fillId="0" borderId="0">
      <alignment vertical="center"/>
    </xf>
    <xf numFmtId="176" fontId="20" fillId="0" borderId="0">
      <alignment vertical="center"/>
    </xf>
    <xf numFmtId="176" fontId="31" fillId="0" borderId="0" applyNumberFormat="0" applyFill="0" applyBorder="0" applyAlignment="0" applyProtection="0">
      <alignment vertical="center"/>
    </xf>
    <xf numFmtId="176" fontId="20" fillId="0" borderId="0">
      <alignment vertical="center"/>
    </xf>
    <xf numFmtId="176" fontId="31" fillId="0" borderId="0" applyNumberFormat="0" applyFill="0" applyBorder="0" applyAlignment="0" applyProtection="0">
      <alignment vertical="center"/>
    </xf>
    <xf numFmtId="176" fontId="20" fillId="0" borderId="0">
      <alignment vertical="center"/>
    </xf>
    <xf numFmtId="176" fontId="26" fillId="22" borderId="9" applyNumberFormat="0" applyFont="0" applyAlignment="0" applyProtection="0">
      <alignment vertical="center"/>
    </xf>
    <xf numFmtId="176" fontId="20" fillId="0" borderId="0">
      <alignment vertical="center"/>
    </xf>
    <xf numFmtId="176" fontId="26" fillId="22" borderId="9" applyNumberFormat="0" applyFon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0" fillId="0" borderId="0">
      <alignment vertical="center"/>
    </xf>
    <xf numFmtId="176" fontId="26" fillId="22" borderId="9" applyNumberFormat="0" applyFon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176" fontId="20" fillId="0" borderId="0">
      <alignment vertical="center"/>
    </xf>
    <xf numFmtId="0" fontId="41" fillId="0" borderId="15" applyNumberFormat="0" applyFill="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0" borderId="0">
      <alignment vertical="center"/>
    </xf>
    <xf numFmtId="176" fontId="41" fillId="0" borderId="15" applyNumberFormat="0" applyFill="0" applyAlignment="0" applyProtection="0">
      <alignment vertical="center"/>
    </xf>
    <xf numFmtId="176" fontId="20" fillId="0" borderId="0">
      <alignment vertical="center"/>
    </xf>
    <xf numFmtId="176" fontId="41" fillId="0" borderId="15" applyNumberFormat="0" applyFill="0" applyAlignment="0" applyProtection="0">
      <alignment vertical="center"/>
    </xf>
    <xf numFmtId="176" fontId="20" fillId="0" borderId="0">
      <alignment vertical="center"/>
    </xf>
    <xf numFmtId="176" fontId="41" fillId="0" borderId="15" applyNumberFormat="0" applyFill="0" applyAlignment="0" applyProtection="0">
      <alignment vertical="center"/>
    </xf>
    <xf numFmtId="176" fontId="20" fillId="0" borderId="0">
      <alignment vertical="center"/>
    </xf>
    <xf numFmtId="176" fontId="20" fillId="0" borderId="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3" fillId="44" borderId="0" applyNumberFormat="0" applyBorder="0" applyAlignment="0" applyProtection="0">
      <alignment vertical="center"/>
    </xf>
    <xf numFmtId="176" fontId="20" fillId="0" borderId="0">
      <alignment vertical="center"/>
    </xf>
    <xf numFmtId="176" fontId="20" fillId="0" borderId="0">
      <alignment vertical="center"/>
    </xf>
    <xf numFmtId="176" fontId="20" fillId="0" borderId="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0" borderId="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0" borderId="0">
      <alignment vertical="center"/>
    </xf>
    <xf numFmtId="176" fontId="20" fillId="0" borderId="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0" borderId="0">
      <alignment vertical="center"/>
    </xf>
    <xf numFmtId="176" fontId="20" fillId="0" borderId="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0" fontId="20" fillId="0" borderId="0">
      <alignment vertical="center"/>
    </xf>
    <xf numFmtId="176" fontId="27" fillId="24" borderId="0" applyNumberFormat="0" applyBorder="0" applyAlignment="0" applyProtection="0">
      <alignment vertical="center"/>
    </xf>
    <xf numFmtId="176" fontId="20" fillId="0" borderId="0">
      <alignment vertical="center"/>
    </xf>
    <xf numFmtId="0" fontId="20" fillId="0" borderId="0">
      <alignment vertical="center"/>
    </xf>
    <xf numFmtId="176" fontId="50" fillId="0" borderId="0"/>
    <xf numFmtId="176" fontId="27" fillId="24" borderId="0" applyNumberFormat="0" applyBorder="0" applyAlignment="0" applyProtection="0">
      <alignment vertical="center"/>
    </xf>
    <xf numFmtId="0" fontId="20" fillId="0" borderId="0">
      <alignment vertical="center"/>
    </xf>
    <xf numFmtId="176" fontId="27" fillId="24" borderId="0" applyNumberFormat="0" applyBorder="0" applyAlignment="0" applyProtection="0">
      <alignment vertical="center"/>
    </xf>
    <xf numFmtId="0" fontId="20" fillId="0" borderId="0"/>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0" fillId="0" borderId="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50" fillId="0" borderId="0"/>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 fillId="0" borderId="0"/>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0" fontId="27" fillId="24" borderId="0" applyNumberFormat="0" applyBorder="0" applyAlignment="0" applyProtection="0">
      <alignment vertical="center"/>
    </xf>
    <xf numFmtId="176" fontId="27" fillId="24" borderId="0" applyNumberFormat="0" applyBorder="0" applyAlignment="0" applyProtection="0">
      <alignment vertical="center"/>
    </xf>
    <xf numFmtId="176" fontId="27" fillId="24" borderId="0" applyNumberFormat="0" applyBorder="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37" fillId="0" borderId="0" applyNumberFormat="0" applyFill="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6" applyNumberFormat="0" applyFill="0" applyAlignment="0" applyProtection="0">
      <alignment vertical="center"/>
    </xf>
    <xf numFmtId="176" fontId="23" fillId="31" borderId="0" applyNumberFormat="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0" fontId="42" fillId="0" borderId="16" applyNumberFormat="0" applyFill="0" applyAlignment="0" applyProtection="0">
      <alignment vertical="center"/>
    </xf>
    <xf numFmtId="176" fontId="42" fillId="0" borderId="16"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0"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7" fillId="0" borderId="17" applyNumberFormat="0" applyFill="0" applyAlignment="0" applyProtection="0">
      <alignment vertical="center"/>
    </xf>
    <xf numFmtId="176" fontId="42" fillId="0" borderId="17" applyNumberFormat="0" applyFill="0" applyAlignment="0" applyProtection="0">
      <alignment vertical="center"/>
    </xf>
    <xf numFmtId="176" fontId="7" fillId="0" borderId="17" applyNumberFormat="0" applyFill="0" applyAlignment="0" applyProtection="0">
      <alignment vertical="center"/>
    </xf>
    <xf numFmtId="176" fontId="26" fillId="22" borderId="9" applyNumberFormat="0" applyFont="0" applyAlignment="0" applyProtection="0">
      <alignment vertical="center"/>
    </xf>
    <xf numFmtId="176" fontId="20" fillId="22" borderId="9" applyNumberFormat="0" applyFont="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0" fontId="42" fillId="0" borderId="16"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0" fontId="42" fillId="0" borderId="16" applyNumberFormat="0" applyFill="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0" fontId="42" fillId="0" borderId="16" applyNumberFormat="0" applyFill="0" applyAlignment="0" applyProtection="0">
      <alignment vertical="center"/>
    </xf>
    <xf numFmtId="176" fontId="23" fillId="44" borderId="0" applyNumberFormat="0" applyBorder="0" applyAlignment="0" applyProtection="0">
      <alignment vertical="center"/>
    </xf>
    <xf numFmtId="176"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31" fillId="0" borderId="0" applyNumberFormat="0" applyFill="0" applyBorder="0" applyAlignment="0" applyProtection="0">
      <alignment vertical="center"/>
    </xf>
    <xf numFmtId="176" fontId="42" fillId="0" borderId="17" applyNumberFormat="0" applyFill="0" applyAlignment="0" applyProtection="0">
      <alignment vertical="center"/>
    </xf>
    <xf numFmtId="176" fontId="31" fillId="0" borderId="0" applyNumberFormat="0" applyFill="0" applyBorder="0" applyAlignment="0" applyProtection="0">
      <alignment vertical="center"/>
    </xf>
    <xf numFmtId="176" fontId="42" fillId="0" borderId="17" applyNumberFormat="0" applyFill="0" applyAlignment="0" applyProtection="0">
      <alignment vertical="center"/>
    </xf>
    <xf numFmtId="176" fontId="31" fillId="0" borderId="0" applyNumberFormat="0" applyFill="0" applyBorder="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0"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0" fontId="42" fillId="0" borderId="16"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7" applyNumberFormat="0" applyFill="0" applyAlignment="0" applyProtection="0">
      <alignment vertical="center"/>
    </xf>
    <xf numFmtId="176" fontId="42" fillId="0" borderId="16" applyNumberFormat="0" applyFill="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26" fillId="22" borderId="9" applyNumberFormat="0" applyFon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31" fillId="0" borderId="0" applyNumberFormat="0" applyFill="0" applyBorder="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0" fontId="40" fillId="36"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37" fillId="0" borderId="0" applyNumberFormat="0" applyFill="0" applyBorder="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61" fillId="40" borderId="8" applyNumberFormat="0" applyAlignment="0" applyProtection="0">
      <alignment vertical="center"/>
    </xf>
    <xf numFmtId="176" fontId="40" fillId="40" borderId="8" applyNumberFormat="0" applyAlignment="0" applyProtection="0">
      <alignment vertical="center"/>
    </xf>
    <xf numFmtId="176" fontId="61" fillId="40" borderId="8" applyNumberFormat="0" applyAlignment="0" applyProtection="0">
      <alignment vertical="center"/>
    </xf>
    <xf numFmtId="176" fontId="40" fillId="40" borderId="8" applyNumberFormat="0" applyAlignment="0" applyProtection="0">
      <alignment vertical="center"/>
    </xf>
    <xf numFmtId="0" fontId="40" fillId="36"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0" fontId="23" fillId="41" borderId="0" applyNumberFormat="0" applyBorder="0" applyAlignment="0" applyProtection="0">
      <alignment vertical="center"/>
    </xf>
    <xf numFmtId="176" fontId="40" fillId="40" borderId="8" applyNumberFormat="0" applyAlignment="0" applyProtection="0">
      <alignment vertical="center"/>
    </xf>
    <xf numFmtId="176" fontId="23" fillId="41" borderId="0" applyNumberFormat="0" applyBorder="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0" fontId="23" fillId="19" borderId="0" applyNumberFormat="0" applyBorder="0" applyAlignment="0" applyProtection="0">
      <alignment vertical="center"/>
    </xf>
    <xf numFmtId="176" fontId="40" fillId="40" borderId="8" applyNumberFormat="0" applyAlignment="0" applyProtection="0">
      <alignment vertical="center"/>
    </xf>
    <xf numFmtId="176" fontId="23" fillId="19" borderId="0" applyNumberFormat="0" applyBorder="0" applyAlignment="0" applyProtection="0">
      <alignment vertical="center"/>
    </xf>
    <xf numFmtId="176" fontId="40" fillId="36"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0" fontId="23" fillId="45" borderId="0" applyNumberFormat="0" applyBorder="0" applyAlignment="0" applyProtection="0">
      <alignment vertical="center"/>
    </xf>
    <xf numFmtId="176" fontId="40" fillId="40" borderId="8" applyNumberFormat="0" applyAlignment="0" applyProtection="0">
      <alignment vertical="center"/>
    </xf>
    <xf numFmtId="176" fontId="23" fillId="45"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0" fontId="23" fillId="46"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0" fontId="40" fillId="36"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1" fillId="0" borderId="15" applyNumberFormat="0" applyFill="0" applyAlignment="0" applyProtection="0">
      <alignment vertical="center"/>
    </xf>
    <xf numFmtId="176" fontId="40" fillId="36" borderId="8" applyNumberFormat="0" applyAlignment="0" applyProtection="0">
      <alignment vertical="center"/>
    </xf>
    <xf numFmtId="0" fontId="40" fillId="36" borderId="8" applyNumberFormat="0" applyAlignment="0" applyProtection="0">
      <alignment vertical="center"/>
    </xf>
    <xf numFmtId="176" fontId="40" fillId="36" borderId="8" applyNumberFormat="0" applyAlignment="0" applyProtection="0">
      <alignment vertical="center"/>
    </xf>
    <xf numFmtId="176" fontId="40" fillId="40" borderId="8" applyNumberFormat="0" applyAlignment="0" applyProtection="0">
      <alignment vertical="center"/>
    </xf>
    <xf numFmtId="0" fontId="40" fillId="36" borderId="8" applyNumberFormat="0" applyAlignment="0" applyProtection="0">
      <alignment vertical="center"/>
    </xf>
    <xf numFmtId="176" fontId="28" fillId="26" borderId="0" applyNumberFormat="0" applyBorder="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0" fontId="40" fillId="36"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0" fontId="40" fillId="36" borderId="8" applyNumberFormat="0" applyAlignment="0" applyProtection="0">
      <alignment vertical="center"/>
    </xf>
    <xf numFmtId="176" fontId="21" fillId="8" borderId="7"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40" borderId="8" applyNumberFormat="0" applyAlignment="0" applyProtection="0">
      <alignment vertical="center"/>
    </xf>
    <xf numFmtId="176" fontId="40" fillId="36" borderId="8" applyNumberFormat="0" applyAlignment="0" applyProtection="0">
      <alignment vertical="center"/>
    </xf>
    <xf numFmtId="176" fontId="40" fillId="36" borderId="8"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8" fillId="26"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8" fillId="26" borderId="0" applyNumberFormat="0" applyBorder="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0"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47"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0"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0"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0"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0"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21" fillId="8" borderId="7" applyNumberFormat="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62"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23" fillId="46" borderId="0" applyNumberFormat="0" applyBorder="0" applyAlignment="0" applyProtection="0">
      <alignment vertical="center"/>
    </xf>
    <xf numFmtId="176" fontId="37" fillId="0" borderId="0" applyNumberFormat="0" applyFill="0" applyBorder="0" applyAlignment="0" applyProtection="0">
      <alignment vertical="center"/>
    </xf>
    <xf numFmtId="176" fontId="23" fillId="46" borderId="0" applyNumberFormat="0" applyBorder="0" applyAlignment="0" applyProtection="0">
      <alignment vertical="center"/>
    </xf>
    <xf numFmtId="0"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3" fillId="46"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3" fillId="46"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3" fillId="46" borderId="0" applyNumberFormat="0" applyBorder="0" applyAlignment="0" applyProtection="0">
      <alignment vertical="center"/>
    </xf>
    <xf numFmtId="176" fontId="31" fillId="0" borderId="0" applyNumberFormat="0" applyFill="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3" fillId="46"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3" fillId="46"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3" fillId="31"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3" fillId="46" borderId="0" applyNumberFormat="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3" fillId="41"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3" fillId="19"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3" fillId="44"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3" fillId="45"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3" fillId="31"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9"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0"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8" fillId="26"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0"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0"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3" fillId="44" borderId="0" applyNumberFormat="0" applyBorder="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0" fontId="41" fillId="0" borderId="15" applyNumberFormat="0" applyFill="0" applyAlignment="0" applyProtection="0">
      <alignment vertical="center"/>
    </xf>
    <xf numFmtId="176" fontId="41" fillId="0" borderId="15" applyNumberFormat="0" applyFill="0" applyAlignment="0" applyProtection="0">
      <alignment vertical="center"/>
    </xf>
    <xf numFmtId="0" fontId="41" fillId="0" borderId="15" applyNumberFormat="0" applyFill="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41" fillId="0" borderId="15" applyNumberFormat="0" applyFill="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0"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3" fillId="29" borderId="0" applyNumberFormat="0" applyBorder="0" applyAlignment="0" applyProtection="0">
      <alignment vertical="center"/>
    </xf>
    <xf numFmtId="176" fontId="44"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0"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0" fontId="23" fillId="41"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41" borderId="0" applyNumberFormat="0" applyBorder="0" applyAlignment="0" applyProtection="0">
      <alignment vertical="center"/>
    </xf>
    <xf numFmtId="176" fontId="23" fillId="29" borderId="0" applyNumberFormat="0" applyBorder="0" applyAlignment="0" applyProtection="0">
      <alignment vertical="center"/>
    </xf>
    <xf numFmtId="176" fontId="23" fillId="2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0"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44"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31" borderId="0" applyNumberFormat="0" applyBorder="0" applyAlignment="0" applyProtection="0">
      <alignment vertical="center"/>
    </xf>
    <xf numFmtId="176" fontId="44" fillId="31"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31"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31"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0"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0"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8" fillId="26"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19"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39" fillId="40" borderId="14" applyNumberFormat="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0"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4"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0" fontId="23" fillId="45" borderId="0" applyNumberFormat="0" applyBorder="0" applyAlignment="0" applyProtection="0">
      <alignment vertical="center"/>
    </xf>
    <xf numFmtId="176" fontId="23" fillId="45" borderId="0" applyNumberFormat="0" applyBorder="0" applyAlignment="0" applyProtection="0">
      <alignment vertical="center"/>
    </xf>
    <xf numFmtId="176" fontId="23" fillId="4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44"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44"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0"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0" fontId="23" fillId="45" borderId="0" applyNumberFormat="0" applyBorder="0" applyAlignment="0" applyProtection="0">
      <alignment vertical="center"/>
    </xf>
    <xf numFmtId="176" fontId="23" fillId="45" borderId="0" applyNumberFormat="0" applyBorder="0" applyAlignment="0" applyProtection="0">
      <alignment vertical="center"/>
    </xf>
    <xf numFmtId="0" fontId="23" fillId="4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15" borderId="0" applyNumberFormat="0" applyBorder="0" applyAlignment="0" applyProtection="0">
      <alignment vertical="center"/>
    </xf>
    <xf numFmtId="176" fontId="23" fillId="45" borderId="0" applyNumberFormat="0" applyBorder="0" applyAlignment="0" applyProtection="0">
      <alignment vertical="center"/>
    </xf>
    <xf numFmtId="176" fontId="22" fillId="9" borderId="8" applyNumberFormat="0" applyAlignment="0" applyProtection="0">
      <alignment vertical="center"/>
    </xf>
    <xf numFmtId="176" fontId="23" fillId="45" borderId="0" applyNumberFormat="0" applyBorder="0" applyAlignment="0" applyProtection="0">
      <alignment vertical="center"/>
    </xf>
    <xf numFmtId="176" fontId="22" fillId="9" borderId="8" applyNumberFormat="0" applyAlignment="0" applyProtection="0">
      <alignment vertical="center"/>
    </xf>
    <xf numFmtId="176" fontId="23" fillId="15" borderId="0" applyNumberFormat="0" applyBorder="0" applyAlignment="0" applyProtection="0">
      <alignment vertical="center"/>
    </xf>
    <xf numFmtId="176" fontId="22" fillId="9" borderId="8"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2" fillId="9" borderId="8"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2" fillId="9" borderId="8"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2" fillId="9" borderId="8"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0"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39" fillId="36" borderId="14"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2" fillId="9" borderId="8"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44" fillId="46" borderId="0" applyNumberFormat="0" applyBorder="0" applyAlignment="0" applyProtection="0">
      <alignment vertical="center"/>
    </xf>
    <xf numFmtId="176" fontId="23" fillId="46" borderId="0" applyNumberFormat="0" applyBorder="0" applyAlignment="0" applyProtection="0">
      <alignment vertical="center"/>
    </xf>
    <xf numFmtId="176" fontId="44"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176" fontId="23" fillId="46" borderId="0" applyNumberFormat="0" applyBorder="0" applyAlignment="0" applyProtection="0">
      <alignment vertical="center"/>
    </xf>
    <xf numFmtId="176" fontId="39" fillId="36" borderId="14" applyNumberFormat="0" applyAlignment="0" applyProtection="0">
      <alignment vertical="center"/>
    </xf>
    <xf numFmtId="176" fontId="23" fillId="46" borderId="0" applyNumberFormat="0" applyBorder="0" applyAlignment="0" applyProtection="0">
      <alignment vertical="center"/>
    </xf>
    <xf numFmtId="0"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0"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39" fillId="40" borderId="14" applyNumberFormat="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46"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0"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44"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176" fontId="23" fillId="31" borderId="0" applyNumberFormat="0" applyBorder="0" applyAlignment="0" applyProtection="0">
      <alignment vertical="center"/>
    </xf>
    <xf numFmtId="0"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3" fillId="31" borderId="0" applyNumberFormat="0" applyBorder="0" applyAlignment="0" applyProtection="0">
      <alignment vertical="center"/>
    </xf>
    <xf numFmtId="176" fontId="28" fillId="26" borderId="0" applyNumberFormat="0" applyBorder="0" applyAlignment="0" applyProtection="0">
      <alignment vertical="center"/>
    </xf>
    <xf numFmtId="176" fontId="23" fillId="31"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0"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0" fontId="63"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0"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0"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28" fillId="26" borderId="0" applyNumberFormat="0" applyBorder="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39" fillId="36"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39" fillId="36"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39" fillId="36" borderId="14" applyNumberFormat="0" applyAlignment="0" applyProtection="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64" fillId="40" borderId="14" applyNumberFormat="0" applyAlignment="0" applyProtection="0">
      <alignment vertical="center"/>
    </xf>
    <xf numFmtId="176" fontId="39" fillId="40" borderId="14" applyNumberFormat="0" applyAlignment="0" applyProtection="0">
      <alignment vertical="center"/>
    </xf>
    <xf numFmtId="176" fontId="64" fillId="40" borderId="14" applyNumberFormat="0" applyAlignment="0" applyProtection="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39" fillId="36" borderId="14" applyNumberForma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39" fillId="36" borderId="14" applyNumberFormat="0" applyAlignment="0" applyProtection="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39" fillId="40" borderId="14" applyNumberFormat="0" applyAlignment="0" applyProtection="0">
      <alignment vertical="center"/>
    </xf>
    <xf numFmtId="0" fontId="39" fillId="36" borderId="14" applyNumberFormat="0" applyAlignment="0" applyProtection="0">
      <alignment vertical="center"/>
    </xf>
    <xf numFmtId="176" fontId="39" fillId="36" borderId="14" applyNumberFormat="0" applyAlignment="0" applyProtection="0">
      <alignment vertical="center"/>
    </xf>
    <xf numFmtId="0" fontId="20" fillId="22" borderId="9" applyNumberFormat="0" applyFont="0" applyAlignment="0" applyProtection="0">
      <alignment vertical="center"/>
    </xf>
    <xf numFmtId="176" fontId="39" fillId="40" borderId="14" applyNumberFormat="0" applyAlignment="0" applyProtection="0">
      <alignment vertical="center"/>
    </xf>
    <xf numFmtId="176" fontId="26" fillId="22" borderId="9" applyNumberFormat="0" applyFont="0" applyAlignment="0" applyProtection="0">
      <alignment vertical="center"/>
    </xf>
    <xf numFmtId="176" fontId="39" fillId="40" borderId="14" applyNumberFormat="0" applyAlignment="0" applyProtection="0">
      <alignment vertical="center"/>
    </xf>
    <xf numFmtId="176" fontId="26" fillId="22" borderId="9" applyNumberFormat="0" applyFont="0" applyAlignment="0" applyProtection="0">
      <alignment vertical="center"/>
    </xf>
    <xf numFmtId="176" fontId="39" fillId="40" borderId="14" applyNumberFormat="0" applyAlignment="0" applyProtection="0">
      <alignment vertical="center"/>
    </xf>
    <xf numFmtId="0" fontId="20" fillId="22" borderId="9" applyNumberFormat="0" applyFont="0" applyAlignment="0" applyProtection="0">
      <alignment vertical="center"/>
    </xf>
    <xf numFmtId="176" fontId="39" fillId="40" borderId="14" applyNumberFormat="0" applyAlignment="0" applyProtection="0">
      <alignment vertical="center"/>
    </xf>
    <xf numFmtId="176" fontId="26" fillId="22" borderId="9" applyNumberFormat="0" applyFont="0" applyAlignment="0" applyProtection="0">
      <alignment vertical="center"/>
    </xf>
    <xf numFmtId="176" fontId="39" fillId="36" borderId="14" applyNumberFormat="0" applyAlignment="0" applyProtection="0">
      <alignment vertical="center"/>
    </xf>
    <xf numFmtId="176" fontId="26" fillId="22" borderId="9" applyNumberFormat="0" applyFont="0" applyAlignment="0" applyProtection="0">
      <alignment vertical="center"/>
    </xf>
    <xf numFmtId="0" fontId="39" fillId="36" borderId="14" applyNumberFormat="0" applyAlignment="0" applyProtection="0">
      <alignment vertical="center"/>
    </xf>
    <xf numFmtId="176" fontId="39" fillId="36"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39" fillId="36" borderId="14" applyNumberFormat="0" applyAlignment="0" applyProtection="0">
      <alignment vertical="center"/>
    </xf>
    <xf numFmtId="0" fontId="39" fillId="36" borderId="14" applyNumberFormat="0" applyAlignment="0" applyProtection="0">
      <alignment vertical="center"/>
    </xf>
    <xf numFmtId="176" fontId="39" fillId="40" borderId="14" applyNumberFormat="0" applyAlignment="0" applyProtection="0">
      <alignment vertical="center"/>
    </xf>
    <xf numFmtId="176" fontId="39" fillId="40" borderId="14"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65" fillId="9" borderId="8" applyNumberFormat="0" applyAlignment="0" applyProtection="0">
      <alignment vertical="center"/>
    </xf>
    <xf numFmtId="176" fontId="22" fillId="9" borderId="8" applyNumberFormat="0" applyAlignment="0" applyProtection="0">
      <alignment vertical="center"/>
    </xf>
    <xf numFmtId="176" fontId="65"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0"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0"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176" fontId="22" fillId="9" borderId="8" applyNumberFormat="0" applyAlignment="0" applyProtection="0">
      <alignment vertical="center"/>
    </xf>
    <xf numFmtId="0" fontId="22" fillId="9" borderId="8" applyNumberFormat="0" applyAlignment="0" applyProtection="0">
      <alignment vertical="center"/>
    </xf>
    <xf numFmtId="176" fontId="22" fillId="9" borderId="8" applyNumberFormat="0" applyAlignment="0" applyProtection="0">
      <alignment vertical="center"/>
    </xf>
    <xf numFmtId="0" fontId="20" fillId="22" borderId="9" applyNumberFormat="0" applyFont="0" applyAlignment="0" applyProtection="0">
      <alignment vertical="center"/>
    </xf>
    <xf numFmtId="176" fontId="22" fillId="9" borderId="8" applyNumberFormat="0" applyAlignment="0" applyProtection="0">
      <alignment vertical="center"/>
    </xf>
    <xf numFmtId="176" fontId="26" fillId="22" borderId="9" applyNumberFormat="0" applyFont="0" applyAlignment="0" applyProtection="0">
      <alignment vertical="center"/>
    </xf>
    <xf numFmtId="176" fontId="22" fillId="9" borderId="8" applyNumberFormat="0" applyAlignment="0" applyProtection="0">
      <alignment vertical="center"/>
    </xf>
    <xf numFmtId="0" fontId="20" fillId="22" borderId="9" applyNumberFormat="0" applyFont="0" applyAlignment="0" applyProtection="0">
      <alignment vertical="center"/>
    </xf>
    <xf numFmtId="176" fontId="22" fillId="9" borderId="8" applyNumberFormat="0" applyAlignment="0" applyProtection="0">
      <alignment vertical="center"/>
    </xf>
    <xf numFmtId="0" fontId="20" fillId="22" borderId="9" applyNumberFormat="0" applyFont="0" applyAlignment="0" applyProtection="0">
      <alignment vertical="center"/>
    </xf>
    <xf numFmtId="176" fontId="22" fillId="9" borderId="8" applyNumberFormat="0" applyAlignment="0" applyProtection="0">
      <alignment vertical="center"/>
    </xf>
    <xf numFmtId="0" fontId="20" fillId="22" borderId="9" applyNumberFormat="0" applyFont="0" applyAlignment="0" applyProtection="0">
      <alignment vertical="center"/>
    </xf>
    <xf numFmtId="0" fontId="22" fillId="9" borderId="8" applyNumberFormat="0" applyAlignment="0" applyProtection="0">
      <alignment vertical="center"/>
    </xf>
    <xf numFmtId="176" fontId="22" fillId="9" borderId="8" applyNumberFormat="0" applyAlignment="0" applyProtection="0">
      <alignment vertical="center"/>
    </xf>
    <xf numFmtId="0" fontId="23" fillId="41" borderId="0" applyNumberFormat="0" applyBorder="0" applyAlignment="0" applyProtection="0">
      <alignment vertical="center"/>
    </xf>
    <xf numFmtId="0" fontId="23" fillId="45" borderId="0" applyNumberFormat="0" applyBorder="0" applyAlignment="0" applyProtection="0">
      <alignment vertical="center"/>
    </xf>
    <xf numFmtId="176" fontId="23" fillId="46" borderId="0" applyNumberFormat="0" applyBorder="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0"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22" borderId="9" applyNumberFormat="0" applyFont="0" applyAlignment="0" applyProtection="0">
      <alignment vertical="center"/>
    </xf>
    <xf numFmtId="0" fontId="20" fillId="22" borderId="9" applyNumberFormat="0" applyFont="0" applyAlignment="0" applyProtection="0">
      <alignment vertical="center"/>
    </xf>
    <xf numFmtId="176" fontId="26"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0"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0" fillId="22" borderId="9" applyNumberFormat="0" applyFont="0" applyAlignment="0" applyProtection="0">
      <alignment vertical="center"/>
    </xf>
    <xf numFmtId="176" fontId="20" fillId="22" borderId="9" applyNumberFormat="0" applyFont="0" applyAlignment="0" applyProtection="0">
      <alignment vertical="center"/>
    </xf>
    <xf numFmtId="176" fontId="20" fillId="22" borderId="9" applyNumberFormat="0" applyFont="0" applyAlignment="0" applyProtection="0">
      <alignment vertical="center"/>
    </xf>
    <xf numFmtId="176" fontId="20" fillId="22" borderId="9" applyNumberFormat="0" applyFont="0" applyAlignment="0" applyProtection="0">
      <alignment vertical="center"/>
    </xf>
    <xf numFmtId="176" fontId="20" fillId="22" borderId="9" applyNumberFormat="0" applyFont="0" applyAlignment="0" applyProtection="0">
      <alignment vertical="center"/>
    </xf>
    <xf numFmtId="0"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0"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0"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176" fontId="26" fillId="22" borderId="9" applyNumberFormat="0" applyFont="0" applyAlignment="0" applyProtection="0">
      <alignment vertical="center"/>
    </xf>
    <xf numFmtId="0" fontId="20" fillId="22" borderId="9" applyNumberFormat="0" applyFont="0" applyAlignment="0" applyProtection="0">
      <alignment vertical="center"/>
    </xf>
  </cellStyleXfs>
  <cellXfs count="123">
    <xf numFmtId="0" fontId="0" fillId="0" borderId="0" xfId="0"/>
    <xf numFmtId="0" fontId="1" fillId="0" borderId="0" xfId="0" applyFont="1" applyFill="1" applyBorder="1" applyAlignment="1">
      <alignment horizontal="center" vertical="center"/>
    </xf>
    <xf numFmtId="0" fontId="0" fillId="0" borderId="0" xfId="0" applyAlignment="1">
      <alignment wrapText="1"/>
    </xf>
    <xf numFmtId="0" fontId="0" fillId="0" borderId="0" xfId="0" applyAlignment="1">
      <alignment wrapText="1"/>
    </xf>
    <xf numFmtId="0" fontId="0" fillId="0" borderId="0" xfId="0" applyFill="1" applyAlignment="1">
      <alignment vertical="top" wrapText="1"/>
    </xf>
    <xf numFmtId="0" fontId="2" fillId="0" borderId="0" xfId="0" applyFont="1" applyAlignment="1">
      <alignment vertical="top" wrapText="1"/>
    </xf>
    <xf numFmtId="0" fontId="2" fillId="0" borderId="0" xfId="0"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center" vertical="top" wrapText="1"/>
    </xf>
    <xf numFmtId="0" fontId="3"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49" fontId="2" fillId="2" borderId="2" xfId="13319" applyNumberFormat="1" applyFont="1" applyFill="1" applyBorder="1" applyAlignment="1">
      <alignment horizontal="center" vertical="center"/>
    </xf>
    <xf numFmtId="0" fontId="2" fillId="0" borderId="3" xfId="13319" applyNumberFormat="1" applyFont="1" applyFill="1" applyBorder="1" applyAlignment="1">
      <alignment vertical="center" wrapText="1"/>
    </xf>
    <xf numFmtId="178" fontId="2" fillId="0" borderId="1" xfId="0" applyNumberFormat="1"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right" vertical="center" wrapText="1"/>
    </xf>
    <xf numFmtId="178" fontId="3" fillId="0" borderId="1" xfId="0" applyNumberFormat="1" applyFont="1" applyBorder="1" applyAlignment="1">
      <alignment horizontal="center" vertical="center" wrapText="1"/>
    </xf>
    <xf numFmtId="0" fontId="4"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179" fontId="0" fillId="0" borderId="0" xfId="0" applyNumberFormat="1" applyFont="1" applyFill="1" applyBorder="1" applyAlignment="1">
      <alignment horizontal="center" vertical="center" wrapText="1"/>
    </xf>
    <xf numFmtId="180" fontId="0" fillId="0" borderId="0" xfId="0" applyNumberFormat="1" applyFont="1" applyFill="1" applyBorder="1" applyAlignment="1">
      <alignment horizontal="center" vertical="center" wrapText="1"/>
    </xf>
    <xf numFmtId="0" fontId="0" fillId="0" borderId="0" xfId="0" applyFont="1" applyFill="1" applyBorder="1" applyAlignment="1">
      <alignment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wrapText="1"/>
    </xf>
    <xf numFmtId="180" fontId="5" fillId="0" borderId="1" xfId="0" applyNumberFormat="1" applyFont="1" applyFill="1" applyBorder="1" applyAlignment="1">
      <alignment horizontal="center" vertical="center" wrapText="1"/>
    </xf>
    <xf numFmtId="179" fontId="4" fillId="0" borderId="1" xfId="0" applyNumberFormat="1" applyFont="1" applyFill="1" applyBorder="1" applyAlignment="1">
      <alignment horizontal="center" vertical="center" wrapText="1"/>
    </xf>
    <xf numFmtId="180" fontId="4" fillId="0" borderId="1" xfId="0" applyNumberFormat="1" applyFont="1" applyBorder="1" applyAlignment="1">
      <alignment horizontal="center" vertical="center"/>
    </xf>
    <xf numFmtId="180" fontId="4" fillId="0" borderId="1" xfId="0" applyNumberFormat="1" applyFont="1" applyBorder="1" applyAlignment="1">
      <alignment horizontal="center" vertical="center" wrapText="1"/>
    </xf>
    <xf numFmtId="0" fontId="6" fillId="0" borderId="1" xfId="0" applyNumberFormat="1" applyFont="1" applyBorder="1" applyAlignment="1">
      <alignment horizontal="left" vertical="center" wrapText="1"/>
    </xf>
    <xf numFmtId="18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180" fontId="2" fillId="2" borderId="1" xfId="13319" applyNumberFormat="1" applyFont="1" applyFill="1" applyBorder="1" applyAlignment="1">
      <alignment horizontal="center" vertical="center"/>
    </xf>
    <xf numFmtId="0" fontId="0" fillId="0" borderId="1" xfId="0" applyFont="1" applyFill="1" applyBorder="1" applyAlignment="1">
      <alignment horizontal="left" vertical="center" wrapText="1"/>
    </xf>
    <xf numFmtId="179" fontId="7" fillId="0" borderId="0" xfId="0" applyNumberFormat="1" applyFont="1" applyFill="1" applyBorder="1" applyAlignment="1">
      <alignment horizontal="center" vertical="center" wrapText="1"/>
    </xf>
    <xf numFmtId="180" fontId="8" fillId="0" borderId="0" xfId="0" applyNumberFormat="1" applyFont="1" applyFill="1" applyBorder="1" applyAlignment="1">
      <alignment horizontal="center" vertical="center" wrapText="1"/>
    </xf>
    <xf numFmtId="0" fontId="2" fillId="0" borderId="0" xfId="0" applyNumberFormat="1" applyFont="1" applyAlignment="1">
      <alignment horizontal="center" vertical="top" wrapText="1"/>
    </xf>
    <xf numFmtId="0" fontId="2" fillId="0" borderId="0" xfId="0" applyNumberFormat="1" applyFont="1" applyFill="1" applyAlignment="1">
      <alignment horizontal="center" vertical="top" wrapText="1"/>
    </xf>
    <xf numFmtId="0" fontId="2" fillId="0" borderId="0" xfId="0" applyNumberFormat="1" applyFont="1" applyAlignment="1">
      <alignment horizontal="center" vertical="center" wrapText="1"/>
    </xf>
    <xf numFmtId="0" fontId="0" fillId="0" borderId="0" xfId="0" applyFont="1" applyFill="1" applyBorder="1" applyAlignment="1">
      <alignment vertical="top" wrapText="1"/>
    </xf>
    <xf numFmtId="0" fontId="0" fillId="0" borderId="0" xfId="0" applyNumberFormat="1" applyFont="1" applyFill="1" applyBorder="1" applyAlignment="1">
      <alignment horizontal="center" vertical="top" wrapText="1"/>
    </xf>
    <xf numFmtId="0" fontId="0" fillId="0" borderId="0" xfId="0" applyFont="1" applyFill="1" applyBorder="1" applyAlignment="1">
      <alignment horizontal="left"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horizontal="fill" vertical="top" wrapText="1"/>
    </xf>
    <xf numFmtId="180" fontId="0" fillId="0" borderId="0" xfId="0" applyNumberFormat="1" applyFont="1" applyFill="1" applyBorder="1" applyAlignment="1">
      <alignment horizontal="center" vertical="top"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2" fillId="0" borderId="1" xfId="0" applyFont="1" applyBorder="1" applyAlignment="1">
      <alignment horizontal="center" vertical="top"/>
    </xf>
    <xf numFmtId="0" fontId="2" fillId="0" borderId="1" xfId="0" applyNumberFormat="1" applyFont="1" applyBorder="1" applyAlignment="1">
      <alignment horizontal="center" vertical="top"/>
    </xf>
    <xf numFmtId="0" fontId="0"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Fill="1" applyBorder="1" applyAlignment="1">
      <alignment horizontal="center" vertical="top" wrapText="1"/>
    </xf>
    <xf numFmtId="0" fontId="2" fillId="0" borderId="1" xfId="0" applyFont="1" applyBorder="1" applyAlignment="1">
      <alignment horizontal="left" vertical="top" wrapText="1"/>
    </xf>
    <xf numFmtId="180" fontId="7" fillId="0" borderId="1" xfId="0" applyNumberFormat="1" applyFont="1" applyFill="1" applyBorder="1" applyAlignment="1">
      <alignment horizontal="center" vertical="center" wrapText="1"/>
    </xf>
    <xf numFmtId="180" fontId="2" fillId="0" borderId="1" xfId="0" applyNumberFormat="1" applyFont="1" applyBorder="1" applyAlignment="1">
      <alignment horizontal="center" vertical="top"/>
    </xf>
    <xf numFmtId="180" fontId="2" fillId="0" borderId="1" xfId="0" applyNumberFormat="1" applyFont="1" applyFill="1" applyBorder="1" applyAlignment="1">
      <alignment horizontal="center" vertical="top" wrapText="1"/>
    </xf>
    <xf numFmtId="0" fontId="2" fillId="0" borderId="1" xfId="0" applyNumberFormat="1" applyFont="1" applyBorder="1" applyAlignment="1">
      <alignment horizontal="left" vertical="top" wrapText="1"/>
    </xf>
    <xf numFmtId="180" fontId="0" fillId="0" borderId="1" xfId="0" applyNumberFormat="1" applyFont="1" applyFill="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Border="1" applyAlignment="1">
      <alignment horizontal="center" vertical="top"/>
    </xf>
    <xf numFmtId="0" fontId="2" fillId="0" borderId="1" xfId="0" applyNumberFormat="1" applyFont="1" applyFill="1" applyBorder="1" applyAlignment="1">
      <alignment horizontal="center" vertical="top" wrapText="1"/>
    </xf>
    <xf numFmtId="0" fontId="0" fillId="0" borderId="1" xfId="0" applyFont="1" applyBorder="1" applyAlignment="1">
      <alignment vertical="top"/>
    </xf>
    <xf numFmtId="0" fontId="9" fillId="0" borderId="1" xfId="0" applyFont="1" applyBorder="1" applyAlignment="1">
      <alignment horizontal="left" vertical="top" wrapText="1"/>
    </xf>
    <xf numFmtId="0" fontId="2" fillId="0" borderId="0" xfId="0" applyNumberFormat="1" applyFont="1" applyAlignment="1">
      <alignment horizontal="center" vertical="center"/>
    </xf>
    <xf numFmtId="0" fontId="3" fillId="0" borderId="5" xfId="0" applyFont="1" applyBorder="1" applyAlignment="1">
      <alignment horizontal="right" vertical="center"/>
    </xf>
    <xf numFmtId="0" fontId="2" fillId="0" borderId="1" xfId="0" applyFont="1" applyBorder="1" applyAlignment="1">
      <alignment horizontal="left" vertical="center" wrapText="1"/>
    </xf>
    <xf numFmtId="0" fontId="3" fillId="0" borderId="1" xfId="0" applyFont="1" applyBorder="1" applyAlignment="1">
      <alignment horizontal="right" vertical="center"/>
    </xf>
    <xf numFmtId="49" fontId="0" fillId="2" borderId="1" xfId="13319" applyNumberFormat="1" applyFont="1" applyFill="1" applyBorder="1" applyAlignment="1">
      <alignment vertical="top"/>
    </xf>
    <xf numFmtId="0" fontId="2" fillId="0" borderId="5" xfId="0" applyNumberFormat="1" applyFont="1" applyBorder="1" applyAlignment="1">
      <alignment horizontal="center" vertical="center" wrapText="1"/>
    </xf>
    <xf numFmtId="180" fontId="7" fillId="0" borderId="5" xfId="0" applyNumberFormat="1" applyFont="1" applyFill="1" applyBorder="1" applyAlignment="1">
      <alignment horizontal="center" vertical="center" wrapText="1"/>
    </xf>
    <xf numFmtId="0" fontId="2" fillId="0" borderId="0" xfId="0" applyNumberFormat="1" applyFont="1" applyAlignment="1">
      <alignment horizontal="left" vertical="center" wrapText="1"/>
    </xf>
    <xf numFmtId="0" fontId="2" fillId="0" borderId="1" xfId="0" applyFont="1" applyBorder="1" applyAlignment="1">
      <alignment horizontal="center" vertical="center"/>
    </xf>
    <xf numFmtId="180" fontId="2" fillId="0" borderId="1" xfId="0" applyNumberFormat="1" applyFont="1" applyBorder="1" applyAlignment="1">
      <alignment horizontal="center" vertical="center"/>
    </xf>
    <xf numFmtId="180" fontId="2" fillId="0" borderId="1" xfId="0" applyNumberFormat="1" applyFont="1" applyFill="1" applyBorder="1" applyAlignment="1">
      <alignment horizontal="center" vertical="center" wrapText="1"/>
    </xf>
    <xf numFmtId="0" fontId="2" fillId="0" borderId="1" xfId="0" applyNumberFormat="1" applyFont="1" applyBorder="1" applyAlignment="1">
      <alignment horizontal="center" vertical="center" wrapText="1"/>
    </xf>
    <xf numFmtId="180" fontId="3" fillId="0" borderId="1" xfId="0" applyNumberFormat="1" applyFont="1" applyBorder="1" applyAlignment="1">
      <alignment horizontal="center" vertical="center" wrapText="1"/>
    </xf>
    <xf numFmtId="0" fontId="4" fillId="0"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6" fillId="0" borderId="0" xfId="0" applyFont="1" applyFill="1" applyAlignment="1">
      <alignment vertical="center"/>
    </xf>
    <xf numFmtId="0" fontId="6" fillId="0" borderId="0" xfId="0" applyFont="1" applyFill="1" applyAlignment="1">
      <alignment horizontal="center" vertical="center"/>
    </xf>
    <xf numFmtId="0" fontId="10" fillId="0" borderId="0" xfId="0" applyFont="1" applyFill="1" applyAlignment="1">
      <alignment vertical="center"/>
    </xf>
    <xf numFmtId="0" fontId="11" fillId="0" borderId="0" xfId="0" applyFont="1" applyFill="1" applyAlignment="1">
      <alignment vertical="center"/>
    </xf>
    <xf numFmtId="0" fontId="4" fillId="0" borderId="0" xfId="0" applyFont="1" applyFill="1" applyAlignment="1">
      <alignment horizontal="right" vertical="center"/>
    </xf>
    <xf numFmtId="0" fontId="12" fillId="0" borderId="0" xfId="0" applyFont="1" applyFill="1" applyAlignment="1">
      <alignment vertical="center"/>
    </xf>
    <xf numFmtId="181" fontId="8" fillId="0" borderId="0" xfId="0" applyNumberFormat="1" applyFont="1" applyAlignment="1">
      <alignment horizontal="center" vertical="center" wrapText="1"/>
    </xf>
    <xf numFmtId="0" fontId="3" fillId="0" borderId="0" xfId="0" applyFont="1" applyFill="1" applyAlignment="1">
      <alignment horizontal="center" vertical="center"/>
    </xf>
    <xf numFmtId="178" fontId="3" fillId="0" borderId="0" xfId="0" applyNumberFormat="1" applyFont="1" applyFill="1" applyAlignment="1">
      <alignment horizontal="center" vertical="center"/>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6" fillId="0" borderId="0" xfId="0" applyNumberFormat="1" applyFont="1" applyFill="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12" fillId="0" borderId="0" xfId="0" applyFont="1" applyFill="1" applyBorder="1" applyAlignment="1">
      <alignment horizontal="left" vertical="center"/>
    </xf>
    <xf numFmtId="0" fontId="3" fillId="0" borderId="0"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0" fontId="14" fillId="0" borderId="0" xfId="0" applyNumberFormat="1" applyFont="1" applyFill="1" applyAlignment="1">
      <alignment vertical="center"/>
    </xf>
    <xf numFmtId="0" fontId="6" fillId="0" borderId="0" xfId="0" applyFont="1" applyFill="1" applyAlignment="1">
      <alignment horizontal="right" vertical="center"/>
    </xf>
    <xf numFmtId="178" fontId="0" fillId="0" borderId="0" xfId="0" applyNumberFormat="1" applyFont="1" applyFill="1" applyAlignment="1">
      <alignment horizontal="center" vertical="center"/>
    </xf>
    <xf numFmtId="178" fontId="7" fillId="0" borderId="0" xfId="0" applyNumberFormat="1" applyFont="1" applyFill="1" applyAlignment="1">
      <alignment horizontal="center" vertical="center"/>
    </xf>
    <xf numFmtId="0" fontId="4" fillId="0" borderId="0" xfId="0" applyNumberFormat="1" applyFont="1" applyFill="1" applyAlignment="1">
      <alignment vertical="center"/>
    </xf>
    <xf numFmtId="178" fontId="15" fillId="0" borderId="0" xfId="0" applyNumberFormat="1" applyFont="1" applyFill="1" applyAlignment="1">
      <alignment horizontal="center" vertical="center"/>
    </xf>
    <xf numFmtId="0" fontId="16" fillId="0" borderId="0" xfId="0" applyFont="1" applyFill="1" applyAlignment="1">
      <alignment horizontal="center" vertical="center"/>
    </xf>
    <xf numFmtId="0" fontId="12" fillId="0" borderId="0" xfId="13567" applyFont="1" applyFill="1" applyAlignment="1">
      <alignment horizontal="right" vertical="center"/>
    </xf>
    <xf numFmtId="0" fontId="6" fillId="0" borderId="0" xfId="0" applyFont="1" applyFill="1" applyBorder="1" applyAlignment="1">
      <alignment vertical="center"/>
    </xf>
    <xf numFmtId="0" fontId="6" fillId="0" borderId="6" xfId="0" applyFont="1" applyFill="1" applyBorder="1" applyAlignment="1">
      <alignment vertical="center"/>
    </xf>
    <xf numFmtId="0" fontId="12" fillId="0" borderId="6" xfId="0" applyFont="1" applyFill="1" applyBorder="1" applyAlignment="1">
      <alignment vertical="center"/>
    </xf>
    <xf numFmtId="0" fontId="17" fillId="0" borderId="6" xfId="0" applyFont="1" applyFill="1" applyBorder="1" applyAlignment="1">
      <alignment horizontal="center" vertical="center"/>
    </xf>
    <xf numFmtId="0" fontId="4" fillId="0" borderId="0" xfId="0" applyFont="1" applyFill="1" applyBorder="1" applyAlignment="1">
      <alignment vertical="center"/>
    </xf>
    <xf numFmtId="0" fontId="17" fillId="0" borderId="0" xfId="0" applyFont="1" applyFill="1" applyAlignment="1">
      <alignment horizontal="center" vertical="center"/>
    </xf>
    <xf numFmtId="0" fontId="17" fillId="0" borderId="0" xfId="0" applyNumberFormat="1" applyFont="1" applyFill="1" applyAlignment="1">
      <alignment horizontal="center" vertical="center"/>
    </xf>
    <xf numFmtId="0" fontId="18" fillId="0" borderId="0" xfId="0" applyNumberFormat="1" applyFont="1" applyFill="1" applyAlignment="1">
      <alignment horizontal="center" vertical="center"/>
    </xf>
    <xf numFmtId="178" fontId="0" fillId="0" borderId="0" xfId="0" applyNumberFormat="1" applyFont="1" applyFill="1" applyBorder="1" applyAlignment="1">
      <alignment horizontal="center" vertical="center"/>
    </xf>
    <xf numFmtId="0" fontId="19" fillId="0" borderId="0" xfId="0" applyNumberFormat="1" applyFont="1" applyFill="1" applyAlignment="1">
      <alignment horizontal="center" vertical="center"/>
    </xf>
    <xf numFmtId="0" fontId="6" fillId="0" borderId="0" xfId="0" applyFont="1" applyFill="1" applyBorder="1" applyAlignment="1">
      <alignment horizontal="center" vertical="center"/>
    </xf>
    <xf numFmtId="0" fontId="4" fillId="0" borderId="0" xfId="0" applyFont="1" applyFill="1" applyAlignment="1">
      <alignment horizontal="center" vertical="center"/>
    </xf>
    <xf numFmtId="181" fontId="8" fillId="0" borderId="0" xfId="0" applyNumberFormat="1" applyFont="1" applyAlignment="1" quotePrefix="1">
      <alignment horizontal="center" vertical="center" wrapText="1"/>
    </xf>
    <xf numFmtId="0" fontId="2" fillId="0" borderId="1" xfId="0" applyFont="1" applyBorder="1" applyAlignment="1" quotePrefix="1">
      <alignment horizontal="center" vertical="top" wrapText="1"/>
    </xf>
  </cellXfs>
  <cellStyles count="15346">
    <cellStyle name="常规" xfId="0" builtinId="0"/>
    <cellStyle name="40% - 强调文字颜色 2 11 2 3" xfId="1"/>
    <cellStyle name="40% - 强调文字颜色 1 6 2" xfId="2"/>
    <cellStyle name="20% - 强调文字颜色 1 10 2 3" xfId="3"/>
    <cellStyle name="常规 4 7 3 2" xfId="4"/>
    <cellStyle name="货币[0]" xfId="5" builtinId="7"/>
    <cellStyle name="20% - 强调文字颜色 5 30 2 3 2" xfId="6"/>
    <cellStyle name="20% - 强调文字颜色 5 25 2 3 2" xfId="7"/>
    <cellStyle name="40% - 强调文字颜色 6 31 2 3 2" xfId="8"/>
    <cellStyle name="检查单元格 8 3" xfId="9"/>
    <cellStyle name="输入" xfId="10" builtinId="20"/>
    <cellStyle name="40% - 强调文字颜色 6 26 2 3 2" xfId="11"/>
    <cellStyle name="40% - 强调文字颜色 4 20 2 5" xfId="12"/>
    <cellStyle name="40% - 强调文字颜色 4 15 2 5" xfId="13"/>
    <cellStyle name="40% - 强调文字颜色 1 28 2 4" xfId="14"/>
    <cellStyle name="20% - 强调文字颜色 2 31 3 2" xfId="15"/>
    <cellStyle name="20% - 强调文字颜色 2 26 3 2" xfId="16"/>
    <cellStyle name="20% - 强调文字颜色 5 13 3 3" xfId="17"/>
    <cellStyle name="40% - 强调文字颜色 3 27 3 2" xfId="18"/>
    <cellStyle name="20% - 强调文字颜色 3 14 2 5" xfId="19"/>
    <cellStyle name="40% - 强调文字颜色 6 14 3 3" xfId="20"/>
    <cellStyle name="60% - 强调文字颜色 3 20 2" xfId="21"/>
    <cellStyle name="60% - 强调文字颜色 3 15 2" xfId="22"/>
    <cellStyle name="20% - 强调文字颜色 1 13 2" xfId="23"/>
    <cellStyle name="20% - 强调文字颜色 4 3 5 3 2 2" xfId="24"/>
    <cellStyle name="40% - 强调文字颜色 2 14 2" xfId="25"/>
    <cellStyle name="20% - 强调文字颜色 3" xfId="26" builtinId="38"/>
    <cellStyle name="货币" xfId="27" builtinId="4"/>
    <cellStyle name="标题 4 3 7 3" xfId="28"/>
    <cellStyle name="60% - 强调文字颜色 4 23 2" xfId="29"/>
    <cellStyle name="60% - 强调文字颜色 4 18 2" xfId="30"/>
    <cellStyle name="40% - 强调文字颜色 5 18 2 5" xfId="31"/>
    <cellStyle name="20% - 强调文字颜色 3 29 3 2" xfId="32"/>
    <cellStyle name="20% - 强调文字颜色 2 16 2" xfId="33"/>
    <cellStyle name="20% - 强调文字颜色 2 21 2" xfId="34"/>
    <cellStyle name="20% - 强调文字颜色 2 3 6" xfId="35"/>
    <cellStyle name="20% - 强调文字颜色 6 16 3 3" xfId="36"/>
    <cellStyle name="20% - 强调文字颜色 6 21 3 3" xfId="37"/>
    <cellStyle name="强调文字颜色 2 10 2 2" xfId="38"/>
    <cellStyle name="20% - 强调文字颜色 4 17 2 5" xfId="39"/>
    <cellStyle name="20% - 强调文字颜色 6 2 7 2 2" xfId="40"/>
    <cellStyle name="40% - 强调文字颜色 3 17 2" xfId="41"/>
    <cellStyle name="40% - 强调文字颜色 3 22 2" xfId="42"/>
    <cellStyle name="40% - 强调文字颜色 2 3 6 3 3" xfId="43"/>
    <cellStyle name="20% - 强调文字颜色 4 8 2 5" xfId="44"/>
    <cellStyle name="40% - 强调文字颜色 3 2 6 2 2 2" xfId="45"/>
    <cellStyle name="20% - 强调文字颜色 1 6 2 2" xfId="46"/>
    <cellStyle name="20% - 强调文字颜色 2 17 4 3 2" xfId="47"/>
    <cellStyle name="40% - 强调文字颜色 3 18 4 3 2" xfId="48"/>
    <cellStyle name="千位分隔[0]" xfId="49" builtinId="6"/>
    <cellStyle name="40% - 强调文字颜色 2 2 3 2 2" xfId="50"/>
    <cellStyle name="20% - 强调文字颜色 2 12 2 2 2 2" xfId="51"/>
    <cellStyle name="20% - 强调文字颜色 6 14 2" xfId="52"/>
    <cellStyle name="20% - 强调文字颜色 4 3 6 3 3 2" xfId="53"/>
    <cellStyle name="40% - 强调文字颜色 3 13 2 2 2 2" xfId="54"/>
    <cellStyle name="20% - 强调文字颜色 1 2 3 3 2 2" xfId="55"/>
    <cellStyle name="40% - 强调文字颜色 3 3 3 2" xfId="56"/>
    <cellStyle name="40% - 强调文字颜色 3" xfId="57" builtinId="39"/>
    <cellStyle name="20% - 强调文字颜色 2 14 3 3" xfId="58"/>
    <cellStyle name="40% - 强调文字颜色 1 16 2 5" xfId="59"/>
    <cellStyle name="40% - 强调文字颜色 1 21 2 5" xfId="60"/>
    <cellStyle name="40% - 强调文字颜色 3 15 3 3" xfId="61"/>
    <cellStyle name="40% - 强调文字颜色 3 20 3 3" xfId="62"/>
    <cellStyle name="20% - 强调文字颜色 2 13 3 2 2" xfId="63"/>
    <cellStyle name="40% - 强调文字颜色 1 15 2 4 2" xfId="64"/>
    <cellStyle name="40% - 强调文字颜色 1 20 2 4 2" xfId="65"/>
    <cellStyle name="40% - 强调文字颜色 3 14 3 2 2" xfId="66"/>
    <cellStyle name="差" xfId="67" builtinId="27"/>
    <cellStyle name="20% - 强调文字颜色 1 3 6 3" xfId="68"/>
    <cellStyle name="注释 6 6" xfId="69"/>
    <cellStyle name="20% - 强调文字颜色 1 2 6 2 2" xfId="70"/>
    <cellStyle name="60% - 强调文字颜色 5 13 2 2" xfId="71"/>
    <cellStyle name="20% - 强调文字颜色 3 11 2 2" xfId="72"/>
    <cellStyle name="40% - 强调文字颜色 3 5 3" xfId="73"/>
    <cellStyle name="40% - 强调文字颜色 4 12 2 2" xfId="74"/>
    <cellStyle name="千位分隔" xfId="75" builtinId="3"/>
    <cellStyle name="20% - 强调文字颜色 5 3 7 2 4" xfId="76"/>
    <cellStyle name="20% - 强调文字颜色 3 6 2 2" xfId="77"/>
    <cellStyle name="20% - 强调文字颜色 2 19 4 3 2" xfId="78"/>
    <cellStyle name="好 20 3" xfId="79"/>
    <cellStyle name="好 15 3" xfId="80"/>
    <cellStyle name="常规 7 3" xfId="81"/>
    <cellStyle name="20% - 强调文字颜色 1 17 2 2 2 2" xfId="82"/>
    <cellStyle name="注释 14 3" xfId="83"/>
    <cellStyle name="40% - 强调文字颜色 2 18 2 2 2 2" xfId="84"/>
    <cellStyle name="60% - 强调文字颜色 3" xfId="85" builtinId="40"/>
    <cellStyle name="适中 14 4" xfId="86"/>
    <cellStyle name="20% - 强调文字颜色 6 9 3 3 2" xfId="87"/>
    <cellStyle name="20% - 强调文字颜色 3 2 5 3 2" xfId="88"/>
    <cellStyle name="20% - 强调文字颜色 6 17 2 2 3 2" xfId="89"/>
    <cellStyle name="60% - 强调文字颜色 3 17 2 2" xfId="90"/>
    <cellStyle name="20% - 强调文字颜色 6 11 2 3 2" xfId="91"/>
    <cellStyle name="20% - 强调文字颜色 3 24 2 2 2" xfId="92"/>
    <cellStyle name="20% - 强调文字颜色 1 15 2 2" xfId="93"/>
    <cellStyle name="20% - 强调文字颜色 1 20 2 2" xfId="94"/>
    <cellStyle name="20% - 强调文字颜色 3 19 2 2 2" xfId="95"/>
    <cellStyle name="40% - 强调文字颜色 1 6 2 4" xfId="96"/>
    <cellStyle name="40% - 强调文字颜色 2 16 2 2" xfId="97"/>
    <cellStyle name="40% - 强调文字颜色 2 21 2 2" xfId="98"/>
    <cellStyle name="40% - 强调文字颜色 4 25 2 2 2" xfId="99"/>
    <cellStyle name="40% - 强调文字颜色 4 30 2 2 2" xfId="100"/>
    <cellStyle name="20% - 强调文字颜色 1 7 2 2 3" xfId="101"/>
    <cellStyle name="超链接" xfId="102" builtinId="8"/>
    <cellStyle name="20% - 强调文字颜色 5 21 3 4" xfId="103"/>
    <cellStyle name="20% - 强调文字颜色 5 16 3 4" xfId="104"/>
    <cellStyle name="百分比" xfId="105" builtinId="5"/>
    <cellStyle name="20% - 强调文字颜色 2 15 3 2 2" xfId="106"/>
    <cellStyle name="20% - 强调文字颜色 2 2 7 2 2" xfId="107"/>
    <cellStyle name="20% - 强调文字颜色 2 20 3 2 2" xfId="108"/>
    <cellStyle name="40% - 强调文字颜色 1 17 2 4 2" xfId="109"/>
    <cellStyle name="40% - 强调文字颜色 3 16 3 2 2" xfId="110"/>
    <cellStyle name="40% - 强调文字颜色 3 21 3 2 2" xfId="111"/>
    <cellStyle name="强调文字颜色 4 4 3" xfId="112"/>
    <cellStyle name="常规 3 3 2 4" xfId="113"/>
    <cellStyle name="20% - 强调文字颜色 1 28 4" xfId="114"/>
    <cellStyle name="40% - 强调文字颜色 5 3 3 2" xfId="115"/>
    <cellStyle name="40% - 强调文字颜色 2 29 4" xfId="116"/>
    <cellStyle name="60% - 强调文字颜色 3 13" xfId="117"/>
    <cellStyle name="20% - 强调文字颜色 5 20 4 4" xfId="118"/>
    <cellStyle name="20% - 强调文字颜色 5 15 4 4" xfId="119"/>
    <cellStyle name="20% - 强调文字颜色 1 11" xfId="120"/>
    <cellStyle name="40% - 强调文字颜色 6 21 4 4" xfId="121"/>
    <cellStyle name="40% - 强调文字颜色 6 16 4 4" xfId="122"/>
    <cellStyle name="40% - 强调文字颜色 2 12" xfId="123"/>
    <cellStyle name="已访问的超链接" xfId="124" builtinId="9"/>
    <cellStyle name="20% - 强调文字颜色 5 14 2 4 2" xfId="125"/>
    <cellStyle name="20% - 强调文字颜色 2 27 2 3 2" xfId="126"/>
    <cellStyle name="20% - 强调文字颜色 6 4 2 2" xfId="127"/>
    <cellStyle name="40% - 强调文字颜色 6 20 2 4 2" xfId="128"/>
    <cellStyle name="40% - 强调文字颜色 6 15 2 4 2" xfId="129"/>
    <cellStyle name="40% - 强调文字颜色 3 28 2 3 2" xfId="130"/>
    <cellStyle name="标题 4 13 2 2" xfId="131"/>
    <cellStyle name="20% - 强调文字颜色 1 2 4 3 4" xfId="132"/>
    <cellStyle name="20% - 强调文字颜色 2 5 2 2 3" xfId="133"/>
    <cellStyle name="注释" xfId="134" builtinId="10"/>
    <cellStyle name="60% - 强调文字颜色 2 3" xfId="135"/>
    <cellStyle name="20% - 强调文字颜色 2 17 3 2 2" xfId="136"/>
    <cellStyle name="20% - 强调文字颜色 2 22 3 2 2" xfId="137"/>
    <cellStyle name="40% - 强调文字颜色 1 19 2 4 2" xfId="138"/>
    <cellStyle name="40% - 强调文字颜色 6 10 3 3 2" xfId="139"/>
    <cellStyle name="40% - 强调文字颜色 3 18 3 2 2" xfId="140"/>
    <cellStyle name="40% - 强调文字颜色 3 23 3 2 2" xfId="141"/>
    <cellStyle name="60% - 强调文字颜色 2" xfId="142" builtinId="36"/>
    <cellStyle name="适中 14 3" xfId="143"/>
    <cellStyle name="强调文字颜色 1 18 4" xfId="144"/>
    <cellStyle name="20% - 强调文字颜色 4 11 4 2 2" xfId="145"/>
    <cellStyle name="40% - 强调文字颜色 5 12 4 2 2" xfId="146"/>
    <cellStyle name="20% - 强调文字颜色 1 7 2 2 2" xfId="147"/>
    <cellStyle name="警告文本 28 2" xfId="148"/>
    <cellStyle name="20% - 强调文字颜色 1 3 2 3 3 2" xfId="149"/>
    <cellStyle name="40% - 强调文字颜色 6 2 6 3 3" xfId="150"/>
    <cellStyle name="20% - 强调文字颜色 1 10 4 4" xfId="151"/>
    <cellStyle name="60% - 强调文字颜色 1 30 2" xfId="152"/>
    <cellStyle name="60% - 强调文字颜色 1 25 2" xfId="153"/>
    <cellStyle name="40% - 强调文字颜色 1 8 3" xfId="154"/>
    <cellStyle name="40% - 强调文字颜色 2 11 4 4" xfId="155"/>
    <cellStyle name="标题 4" xfId="156" builtinId="19"/>
    <cellStyle name="强调文字颜色 6 3 7 2" xfId="157"/>
    <cellStyle name="标题 1 34" xfId="158"/>
    <cellStyle name="标题 1 29" xfId="159"/>
    <cellStyle name="20% - 强调文字颜色 1 2 4 2 3 2" xfId="160"/>
    <cellStyle name="警告文本" xfId="161" builtinId="11"/>
    <cellStyle name="注释 13 5" xfId="162"/>
    <cellStyle name="常规 4 4 3" xfId="163"/>
    <cellStyle name="标题" xfId="164" builtinId="15"/>
    <cellStyle name="20% - 强调文字颜色 5 12 2 4" xfId="165"/>
    <cellStyle name="20% - 强调文字颜色 4 4 2" xfId="166"/>
    <cellStyle name="20% - 强调文字颜色 2 25 2 3" xfId="167"/>
    <cellStyle name="20% - 强调文字颜色 2 30 2 3" xfId="168"/>
    <cellStyle name="40% - 强调文字颜色 6 13 2 4" xfId="169"/>
    <cellStyle name="40% - 强调文字颜色 3 26 2 3" xfId="170"/>
    <cellStyle name="40% - 强调文字颜色 3 31 2 3" xfId="171"/>
    <cellStyle name="20% - 强调文字颜色 2 10 2 3 2" xfId="172"/>
    <cellStyle name="40% - 强调文字颜色 1 8 3 2 2" xfId="173"/>
    <cellStyle name="20% - 强调文字颜色 1 38 2" xfId="174"/>
    <cellStyle name="40% - 强调文字颜色 3 11 2 3 2" xfId="175"/>
    <cellStyle name="60% - 强调文字颜色 2 24 2" xfId="176"/>
    <cellStyle name="60% - 强调文字颜色 2 19 2" xfId="177"/>
    <cellStyle name="40% - 强调文字颜色 6 7 3" xfId="178"/>
    <cellStyle name="20% - 强调文字颜色 5 2 6 2 3" xfId="179"/>
    <cellStyle name="20% - 强调文字颜色 3 14 4 2" xfId="180"/>
    <cellStyle name="40% - 强调文字颜色 2 16 3 4" xfId="181"/>
    <cellStyle name="40% - 强调文字颜色 2 21 3 4" xfId="182"/>
    <cellStyle name="注释 3 3 3" xfId="183"/>
    <cellStyle name="20% - 强调文字颜色 1 15 3 4" xfId="184"/>
    <cellStyle name="20% - 强调文字颜色 1 20 3 4" xfId="185"/>
    <cellStyle name="40% - 强调文字颜色 1 18 2" xfId="186"/>
    <cellStyle name="40% - 强调文字颜色 1 23 2" xfId="187"/>
    <cellStyle name="40% - 强调文字颜色 4 15 4 2" xfId="188"/>
    <cellStyle name="40% - 强调文字颜色 4 20 4 2" xfId="189"/>
    <cellStyle name="标题 32 3" xfId="190"/>
    <cellStyle name="标题 27 3" xfId="191"/>
    <cellStyle name="20% - 强调文字颜色 3 2 6 3 2 2" xfId="192"/>
    <cellStyle name="解释性文本" xfId="193" builtinId="53"/>
    <cellStyle name="20% - 强调文字颜色 1 16 2 2 2" xfId="194"/>
    <cellStyle name="20% - 强调文字颜色 1 21 2 2 2" xfId="195"/>
    <cellStyle name="40% - 强调文字颜色 1 7 2 4 2" xfId="196"/>
    <cellStyle name="40% - 强调文字颜色 2 17 2 2 2" xfId="197"/>
    <cellStyle name="40% - 强调文字颜色 2 22 2 2 2" xfId="198"/>
    <cellStyle name="60% - 强调文字颜色 3 13 4" xfId="199"/>
    <cellStyle name="20% - 强调文字颜色 1 11 4" xfId="200"/>
    <cellStyle name="标题 1" xfId="201" builtinId="16"/>
    <cellStyle name="40% - 强调文字颜色 2 12 4" xfId="202"/>
    <cellStyle name="40% - 强调文字颜色 2 6 4 3 2" xfId="203"/>
    <cellStyle name="标题 2" xfId="204" builtinId="17"/>
    <cellStyle name="60% - 强调文字颜色 1" xfId="205" builtinId="32"/>
    <cellStyle name="适中 14 2" xfId="206"/>
    <cellStyle name="强调文字颜色 1 23 3" xfId="207"/>
    <cellStyle name="强调文字颜色 1 18 3" xfId="208"/>
    <cellStyle name="适中 12 2 2" xfId="209"/>
    <cellStyle name="20% - 强调文字颜色 1 3 9" xfId="210"/>
    <cellStyle name="20% - 强调文字颜色 1 10 2 3 2" xfId="211"/>
    <cellStyle name="40% - 强调文字颜色 1 6 2 2" xfId="212"/>
    <cellStyle name="40% - 强调文字颜色 2 11 2 3 2" xfId="213"/>
    <cellStyle name="40% - 强调文字颜色 6 2 6 3 2" xfId="214"/>
    <cellStyle name="20% - 强调文字颜色 1 10 4 3" xfId="215"/>
    <cellStyle name="40% - 强调文字颜色 1 8 2" xfId="216"/>
    <cellStyle name="40% - 强调文字颜色 2 11 4 3" xfId="217"/>
    <cellStyle name="20% - 强调文字颜色 1 18_Quotation - B-HOR 2010" xfId="218"/>
    <cellStyle name="注释 12 2 3" xfId="219"/>
    <cellStyle name="20% - 强调文字颜色 6 26 3" xfId="220"/>
    <cellStyle name="20% - 强调文字颜色 6 31 3" xfId="221"/>
    <cellStyle name="40% - 强调文字颜色 2 19_Quotation - B-HOR 2010" xfId="222"/>
    <cellStyle name="20% - 强调文字颜色 2 3 2 2 4" xfId="223"/>
    <cellStyle name="40% - 强调文字颜色 3 3 7 2 4" xfId="224"/>
    <cellStyle name="标题 3" xfId="225" builtinId="18"/>
    <cellStyle name="60% - 强调文字颜色 4" xfId="226" builtinId="44"/>
    <cellStyle name="适中 2 6 2" xfId="227"/>
    <cellStyle name="20% - 强调文字颜色 4 5 3 2 2" xfId="228"/>
    <cellStyle name="20% - 强调文字颜色 3 2 5 3 3" xfId="229"/>
    <cellStyle name="60% - 强调文字颜色 4 2 4 2" xfId="230"/>
    <cellStyle name="20% - 强调文字颜色 1 7 2 2 4" xfId="231"/>
    <cellStyle name="注释 3 2 2" xfId="232"/>
    <cellStyle name="20% - 强调文字颜色 1 15 2 3" xfId="233"/>
    <cellStyle name="20% - 强调文字颜色 1 20 2 3" xfId="234"/>
    <cellStyle name="20% - 强调文字颜色 3 19 2 2 3" xfId="235"/>
    <cellStyle name="好 3 7 2" xfId="236"/>
    <cellStyle name="40% - 强调文字颜色 6 6 2" xfId="237"/>
    <cellStyle name="40% - 强调文字颜色 1 6 2 5" xfId="238"/>
    <cellStyle name="40% - 强调文字颜色 2 16 2 3" xfId="239"/>
    <cellStyle name="40% - 强调文字颜色 2 21 2 3" xfId="240"/>
    <cellStyle name="输出" xfId="241" builtinId="21"/>
    <cellStyle name="20% - 强调文字颜色 5 10 2 4" xfId="242"/>
    <cellStyle name="20% - 强调文字颜色 4 10_Quotation - B-HOR 2010" xfId="243"/>
    <cellStyle name="20% - 强调文字颜色 2 18 2 3" xfId="244"/>
    <cellStyle name="20% - 强调文字颜色 2 23 2 3" xfId="245"/>
    <cellStyle name="20% - 强调文字颜色 2 4 2" xfId="246"/>
    <cellStyle name="40% - 强调文字颜色 6 9 2 5" xfId="247"/>
    <cellStyle name="40% - 强调文字颜色 6 11 2 4" xfId="248"/>
    <cellStyle name="40% - 强调文字颜色 3 19 2 3" xfId="249"/>
    <cellStyle name="40% - 强调文字颜色 3 24 2 3" xfId="250"/>
    <cellStyle name="40% - 强调文字颜色 5 11_Quotation - B-HOR 2010" xfId="251"/>
    <cellStyle name="20% - 强调文字颜色 1 12 3 3 2" xfId="252"/>
    <cellStyle name="20% - 强调文字颜色 5 2 3 2 2 2" xfId="253"/>
    <cellStyle name="40% - 强调文字颜色 2 13 3 3 2" xfId="254"/>
    <cellStyle name="40% - 强调文字颜色 3 7 2 2" xfId="255"/>
    <cellStyle name="20% - 强调文字颜色 3 3 4 2 4" xfId="256"/>
    <cellStyle name="60% - 强调文字颜色 6 23" xfId="257"/>
    <cellStyle name="60% - 强调文字颜色 6 18" xfId="258"/>
    <cellStyle name="20% - 强调文字颜色 4 21" xfId="259"/>
    <cellStyle name="20% - 强调文字颜色 4 16" xfId="260"/>
    <cellStyle name="20% - 强调文字颜色 6 4 2 3 4" xfId="261"/>
    <cellStyle name="20% - 强调文字颜色 1 3 4 3" xfId="262"/>
    <cellStyle name="40% - 强调文字颜色 2 3 9 3" xfId="263"/>
    <cellStyle name="计算" xfId="264" builtinId="22"/>
    <cellStyle name="40% - 强调文字颜色 6 2 2 2 3 2" xfId="265"/>
    <cellStyle name="20% - 强调文字颜色 1 9 2 2 2" xfId="266"/>
    <cellStyle name="检查单元格" xfId="267" builtinId="23"/>
    <cellStyle name="链接单元格 3 4 3" xfId="268"/>
    <cellStyle name="40% - 强调文字颜色 5 22 3 2" xfId="269"/>
    <cellStyle name="40% - 强调文字颜色 5 17 3 2" xfId="270"/>
    <cellStyle name="20% - 强调文字颜色 1 4 3" xfId="271"/>
    <cellStyle name="20% - 强调文字颜色 2 17 2 4" xfId="272"/>
    <cellStyle name="20% - 强调文字颜色 2 22 2 4" xfId="273"/>
    <cellStyle name="40% - 强调文字颜色 6 10 2 5" xfId="274"/>
    <cellStyle name="40% - 强调文字颜色 5 6_Quotation - B-HOR 2010" xfId="275"/>
    <cellStyle name="20% - 强调文字颜色 4 21 3 2" xfId="276"/>
    <cellStyle name="20% - 强调文字颜色 4 16 3 2" xfId="277"/>
    <cellStyle name="40% - 强调文字颜色 3 18 2 4" xfId="278"/>
    <cellStyle name="40% - 强调文字颜色 3 23 2 4" xfId="279"/>
    <cellStyle name="20% - 强调文字颜色 1 3 4 3 3 2" xfId="280"/>
    <cellStyle name="20% - 强调文字颜色 2 6 2 2 2 2" xfId="281"/>
    <cellStyle name="输入 9 2" xfId="282"/>
    <cellStyle name="40% - 强调文字颜色 6 22 2 2 2" xfId="283"/>
    <cellStyle name="40% - 强调文字颜色 6 17 2 2 2" xfId="284"/>
    <cellStyle name="40% - 强调文字颜色 1 16 2 2 4" xfId="285"/>
    <cellStyle name="40% - 强调文字颜色 1 21 2 2 4" xfId="286"/>
    <cellStyle name="20% - 强调文字颜色 5 21 2 2 2" xfId="287"/>
    <cellStyle name="20% - 强调文字颜色 5 16 2 2 2" xfId="288"/>
    <cellStyle name="40% - 强调文字颜色 4 3 10" xfId="289"/>
    <cellStyle name="20% - 强调文字颜色 2 2 3 2 3 2" xfId="290"/>
    <cellStyle name="20% - 强调文字颜色 6" xfId="291" builtinId="50"/>
    <cellStyle name="20% - 强调文字颜色 3 6 3 2" xfId="292"/>
    <cellStyle name="好 21 3" xfId="293"/>
    <cellStyle name="好 16 3" xfId="294"/>
    <cellStyle name="常规 8 3" xfId="295"/>
    <cellStyle name="20% - 强调文字颜色 1 17 2 2 3 2" xfId="296"/>
    <cellStyle name="注释 20 3" xfId="297"/>
    <cellStyle name="注释 15 3" xfId="298"/>
    <cellStyle name="链接单元格 8" xfId="299"/>
    <cellStyle name="40% - 强调文字颜色 2 18 2 2 3 2" xfId="300"/>
    <cellStyle name="40% - 强调文字颜色 4 2 3 3" xfId="301"/>
    <cellStyle name="强调文字颜色 2" xfId="302" builtinId="33"/>
    <cellStyle name="20% - 强调文字颜色 5 30 2" xfId="303"/>
    <cellStyle name="20% - 强调文字颜色 5 25 2" xfId="304"/>
    <cellStyle name="60% - 强调文字颜色 4 28" xfId="305"/>
    <cellStyle name="20% - 强调文字颜色 2 26" xfId="306"/>
    <cellStyle name="20% - 强调文字颜色 2 31" xfId="307"/>
    <cellStyle name="40% - 强调文字颜色 5 7 2 2 4" xfId="308"/>
    <cellStyle name="40% - 强调文字颜色 3 27" xfId="309"/>
    <cellStyle name="40% - 强调文字颜色 3 32" xfId="310"/>
    <cellStyle name="20% - 强调文字颜色 4 27 5" xfId="311"/>
    <cellStyle name="20% - 强调文字颜色 2 14 2 2 3" xfId="312"/>
    <cellStyle name="40% - 强调文字颜色 3 15 2 2 3" xfId="313"/>
    <cellStyle name="40% - 强调文字颜色 3 20 2 2 3" xfId="314"/>
    <cellStyle name="链接单元格" xfId="315" builtinId="24"/>
    <cellStyle name="20% - 强调文字颜色 4 31 2 4" xfId="316"/>
    <cellStyle name="20% - 强调文字颜色 4 26 2 4" xfId="317"/>
    <cellStyle name="40% - 强调文字颜色 5 27 2 4" xfId="318"/>
    <cellStyle name="20% - 强调文字颜色 6 25 3 2" xfId="319"/>
    <cellStyle name="20% - 强调文字颜色 6 3 5" xfId="320"/>
    <cellStyle name="20% - 强调文字颜色 6 30 3 2" xfId="321"/>
    <cellStyle name="强调文字颜色 6 8 4" xfId="322"/>
    <cellStyle name="20% - 强调文字颜色 4 5 2 3" xfId="323"/>
    <cellStyle name="好 2 8" xfId="324"/>
    <cellStyle name="40% - 强调文字颜色 5 7" xfId="325"/>
    <cellStyle name="20% - 强调文字颜色 5 2 5 2" xfId="326"/>
    <cellStyle name="20% - 强调文字颜色 1 18 2 2 4" xfId="327"/>
    <cellStyle name="20% - 强调文字颜色 6 19 2 2 2" xfId="328"/>
    <cellStyle name="20% - 强调文字颜色 6 24 2 2 2" xfId="329"/>
    <cellStyle name="注释 2 3" xfId="330"/>
    <cellStyle name="40% - 强调文字颜色 2 19 2 2 4" xfId="331"/>
    <cellStyle name="好 3 6" xfId="332"/>
    <cellStyle name="40% - 强调文字颜色 6 5" xfId="333"/>
    <cellStyle name="20% - 强调文字颜色 4 10 2 4 2" xfId="334"/>
    <cellStyle name="20% - 强调文字颜色 1 18 2 3 2" xfId="335"/>
    <cellStyle name="20% - 强调文字颜色 1 23 2 3 2" xfId="336"/>
    <cellStyle name="注释 26 4" xfId="337"/>
    <cellStyle name="40% - 强调文字颜色 2 19 2 3 2" xfId="338"/>
    <cellStyle name="40% - 强调文字颜色 2 24 2 3 2" xfId="339"/>
    <cellStyle name="40% - 强调文字颜色 5 11 2 4 2" xfId="340"/>
    <cellStyle name="汇总" xfId="341" builtinId="25"/>
    <cellStyle name="好" xfId="342" builtinId="26"/>
    <cellStyle name="差 2 3 2" xfId="343"/>
    <cellStyle name="20% - 强调文字颜色 1 2 5 2 2" xfId="344"/>
    <cellStyle name="20% - 强调文字颜色 6 15 2 2 2 2" xfId="345"/>
    <cellStyle name="20% - 强调文字颜色 6 20 2 2 2 2" xfId="346"/>
    <cellStyle name="60% - 强调文字颜色 5 12 2 2" xfId="347"/>
    <cellStyle name="20% - 强调文字颜色 3 10 2 2" xfId="348"/>
    <cellStyle name="40% - 强调文字颜色 2 5 3" xfId="349"/>
    <cellStyle name="40% - 强调文字颜色 4 11 2 2" xfId="350"/>
    <cellStyle name="链接单元格 19 2 2" xfId="351"/>
    <cellStyle name="计算 10 4" xfId="352"/>
    <cellStyle name="20% - 强调文字颜色 1 2 6 3" xfId="353"/>
    <cellStyle name="60% - 强调文字颜色 5 13 3" xfId="354"/>
    <cellStyle name="20% - 强调文字颜色 3 11 3" xfId="355"/>
    <cellStyle name="40% - 强调文字颜色 4 12 3" xfId="356"/>
    <cellStyle name="适中" xfId="357" builtinId="28"/>
    <cellStyle name="20% - 强调文字颜色 5 14" xfId="358"/>
    <cellStyle name="20% - 强调文字颜色 2 3 2 3 2 2" xfId="359"/>
    <cellStyle name="输出 3 3" xfId="360"/>
    <cellStyle name="20% - 强调文字颜色 2 4 2 3 3" xfId="361"/>
    <cellStyle name="20% - 强调文字颜色 1 12 4 2" xfId="362"/>
    <cellStyle name="40% - 强调文字颜色 2 13 4 2" xfId="363"/>
    <cellStyle name="20% - 强调文字颜色 4 7 2" xfId="364"/>
    <cellStyle name="20% - 强调文字颜色 1 17 3 3 2" xfId="365"/>
    <cellStyle name="20% - 强调文字颜色 1 22 3 3 2" xfId="366"/>
    <cellStyle name="40% - 强调文字颜色 2 18 3 3 2" xfId="367"/>
    <cellStyle name="40% - 强调文字颜色 2 23 3 3 2" xfId="368"/>
    <cellStyle name="20% - 强调文字颜色 5" xfId="369" builtinId="46"/>
    <cellStyle name="40% - 强调文字颜色 4 2 3 2" xfId="370"/>
    <cellStyle name="强调文字颜色 1" xfId="371" builtinId="29"/>
    <cellStyle name="60% - 强调文字颜色 4 27" xfId="372"/>
    <cellStyle name="20% - 强调文字颜色 2 25" xfId="373"/>
    <cellStyle name="20% - 强调文字颜色 2 30" xfId="374"/>
    <cellStyle name="40% - 强调文字颜色 5 7 2 2 3" xfId="375"/>
    <cellStyle name="40% - 强调文字颜色 3 26" xfId="376"/>
    <cellStyle name="40% - 强调文字颜色 3 31" xfId="377"/>
    <cellStyle name="20% - 强调文字颜色 4 27 4" xfId="378"/>
    <cellStyle name="20% - 强调文字颜色 2 14 2 2 2" xfId="379"/>
    <cellStyle name="40% - 强调文字颜色 3 15 2 2 2" xfId="380"/>
    <cellStyle name="40% - 强调文字颜色 3 20 2 2 2" xfId="381"/>
    <cellStyle name="20% - 强调文字颜色 1 4 3 3 2" xfId="382"/>
    <cellStyle name="20% - 强调文字颜色 6 17_Quotation - B-HOR 2010" xfId="383"/>
    <cellStyle name="20% - 强调文字颜色 3 17 4 2" xfId="384"/>
    <cellStyle name="40% - 强调文字颜色 2 19 3 4" xfId="385"/>
    <cellStyle name="40% - 强调文字颜色 2 24 3 4" xfId="386"/>
    <cellStyle name="20% - 强调文字颜色 1 18 3 4" xfId="387"/>
    <cellStyle name="20% - 强调文字颜色 1 23 3 4" xfId="388"/>
    <cellStyle name="40% - 强调文字颜色 4 18 4 2" xfId="389"/>
    <cellStyle name="40% - 强调文字颜色 5 7 3" xfId="390"/>
    <cellStyle name="20% - 强调文字颜色 5 2 5 2 3" xfId="391"/>
    <cellStyle name="20% - 强调文字颜色 3 13 4 2" xfId="392"/>
    <cellStyle name="40% - 强调文字颜色 2 15 3 4" xfId="393"/>
    <cellStyle name="40% - 强调文字颜色 2 20 3 4" xfId="394"/>
    <cellStyle name="注释 2 3 3" xfId="395"/>
    <cellStyle name="20% - 强调文字颜色 1 14 3 4" xfId="396"/>
    <cellStyle name="40% - 强调文字颜色 4 14 4 2" xfId="397"/>
    <cellStyle name="20% - 强调文字颜色 3 2 6 2 2 2" xfId="398"/>
    <cellStyle name="20% - 强调文字颜色 1" xfId="399" builtinId="30"/>
    <cellStyle name="40% - 强调文字颜色 1" xfId="400" builtinId="31"/>
    <cellStyle name="20% - 强调文字颜色 1 2 2 2 4" xfId="401"/>
    <cellStyle name="40% - 强调文字颜色 2 2 7 2 4" xfId="402"/>
    <cellStyle name="40% - 强调文字颜色 6 5 3 3" xfId="403"/>
    <cellStyle name="20% - 强调文字颜色 3 14 2 2 3" xfId="404"/>
    <cellStyle name="40% - 强调文字颜色 1 16 2 3" xfId="405"/>
    <cellStyle name="40% - 强调文字颜色 1 21 2 3" xfId="406"/>
    <cellStyle name="40% - 强调文字颜色 4 15 2 2 3" xfId="407"/>
    <cellStyle name="40% - 强调文字颜色 4 20 2 2 3" xfId="408"/>
    <cellStyle name="20% - 强调文字颜色 2" xfId="409" builtinId="34"/>
    <cellStyle name="20% - 强调文字颜色 3 2 9 2 2" xfId="410"/>
    <cellStyle name="40% - 强调文字颜色 1 11 2 2 3 2" xfId="411"/>
    <cellStyle name="20% - 强调文字颜色 1 19_Quotation - B-HOR 2010" xfId="412"/>
    <cellStyle name="40% - 强调文字颜色 2 7 4 3" xfId="413"/>
    <cellStyle name="40% - 强调文字颜色 2" xfId="414" builtinId="35"/>
    <cellStyle name="40% - 强调文字颜色 6 5 3 4" xfId="415"/>
    <cellStyle name="20% - 强调文字颜色 3 14 2 2 4" xfId="416"/>
    <cellStyle name="40% - 强调文字颜色 3 15 3 2" xfId="417"/>
    <cellStyle name="40% - 强调文字颜色 3 20 3 2" xfId="418"/>
    <cellStyle name="20% - 强调文字颜色 2 14 3 2" xfId="419"/>
    <cellStyle name="40% - 强调文字颜色 1 16 2 4" xfId="420"/>
    <cellStyle name="40% - 强调文字颜色 1 21 2 4" xfId="421"/>
    <cellStyle name="40% - 强调文字颜色 4 15 2 2 4" xfId="422"/>
    <cellStyle name="40% - 强调文字颜色 4 20 2 2 4" xfId="423"/>
    <cellStyle name="20% - 强调文字颜色 5 25 3" xfId="424"/>
    <cellStyle name="20% - 强调文字颜色 5 30 3" xfId="425"/>
    <cellStyle name="强调文字颜色 3" xfId="426" builtinId="37"/>
    <cellStyle name="40% - 强调文字颜色 3 33" xfId="427"/>
    <cellStyle name="40% - 强调文字颜色 3 28" xfId="428"/>
    <cellStyle name="20% - 强调文字颜色 4 2 4 3 2" xfId="429"/>
    <cellStyle name="20% - 强调文字颜色 2 32" xfId="430"/>
    <cellStyle name="20% - 强调文字颜色 2 27" xfId="431"/>
    <cellStyle name="40% - 强调文字颜色 5 2 9 3 2" xfId="432"/>
    <cellStyle name="60% - 强调文字颜色 4 29" xfId="433"/>
    <cellStyle name="20% - 强调文字颜色 2 14 2 2 4" xfId="434"/>
    <cellStyle name="40% - 强调文字颜色 3 15 2 2 4" xfId="435"/>
    <cellStyle name="40% - 强调文字颜色 3 20 2 2 4" xfId="436"/>
    <cellStyle name="40% - 强调文字颜色 2 14 3 2 2" xfId="437"/>
    <cellStyle name="20% - 强调文字颜色 1 13 3 2 2" xfId="438"/>
    <cellStyle name="20% - 强调文字颜色 5 30 4" xfId="439"/>
    <cellStyle name="强调文字颜色 4" xfId="440" builtinId="41"/>
    <cellStyle name="20% - 强调文字颜色 5 5 2 2 2" xfId="441"/>
    <cellStyle name="40% - 强调文字颜色 3 34" xfId="442"/>
    <cellStyle name="40% - 强调文字颜色 3 29" xfId="443"/>
    <cellStyle name="20% - 强调文字颜色 4 2 4 3 3" xfId="444"/>
    <cellStyle name="20% - 强调文字颜色 2 33" xfId="445"/>
    <cellStyle name="20% - 强调文字颜色 2 28" xfId="446"/>
    <cellStyle name="20% - 强调文字颜色 4" xfId="447" builtinId="42"/>
    <cellStyle name="40% - 强调文字颜色 4 20 2 2 2 2" xfId="448"/>
    <cellStyle name="40% - 强调文字颜色 4 15 2 2 2 2" xfId="449"/>
    <cellStyle name="40% - 强调文字颜色 1 21 2 2 2" xfId="450"/>
    <cellStyle name="40% - 强调文字颜色 1 16 2 2 2" xfId="451"/>
    <cellStyle name="20% - 强调文字颜色 3 14 2 2 2 2" xfId="452"/>
    <cellStyle name="40% - 强调文字颜色 6 5 3 2 2" xfId="453"/>
    <cellStyle name="40% - 强调文字颜色 2 2 7 2 3 2" xfId="454"/>
    <cellStyle name="20% - 强调文字颜色 6 8 3 3" xfId="455"/>
    <cellStyle name="20% - 强调文字颜色 1 2 2 2 3 2" xfId="456"/>
    <cellStyle name="40% - 强调文字颜色 4" xfId="457" builtinId="43"/>
    <cellStyle name="40% - 强调文字颜色 3 3 3 3" xfId="458"/>
    <cellStyle name="40% - 强调文字颜色 2 9 4 3 2" xfId="459"/>
    <cellStyle name="注释 4 6 3" xfId="460"/>
    <cellStyle name="20% - 强调文字颜色 5 8 2 2 3 2" xfId="461"/>
    <cellStyle name="40% - 强调文字颜色 3 20 3 4" xfId="462"/>
    <cellStyle name="40% - 强调文字颜色 3 15 3 4" xfId="463"/>
    <cellStyle name="20% - 强调文字颜色 4 13 4 2" xfId="464"/>
    <cellStyle name="20% - 强调文字颜色 2 14 3 4" xfId="465"/>
    <cellStyle name="40% - 强调文字颜色 5 14 4 2" xfId="466"/>
    <cellStyle name="20% - 强调文字颜色 5 30 5" xfId="467"/>
    <cellStyle name="强调文字颜色 5" xfId="468" builtinId="45"/>
    <cellStyle name="20% - 强调文字颜色 5 5 2 2 3" xfId="469"/>
    <cellStyle name="40% - 强调文字颜色 3 35" xfId="470"/>
    <cellStyle name="20% - 强调文字颜色 4 2 4 3 4" xfId="471"/>
    <cellStyle name="20% - 强调文字颜色 2 34" xfId="472"/>
    <cellStyle name="20% - 强调文字颜色 2 29" xfId="473"/>
    <cellStyle name="20% - 强调文字颜色 5 3 2 2 3 2" xfId="474"/>
    <cellStyle name="40% - 强调文字颜色 3 29 2 3 2" xfId="475"/>
    <cellStyle name="40% - 强调文字颜色 6 16 2 4 2" xfId="476"/>
    <cellStyle name="40% - 强调文字颜色 6 21 2 4 2" xfId="477"/>
    <cellStyle name="20% - 强调文字颜色 2 28 2 3 2" xfId="478"/>
    <cellStyle name="20% - 强调文字颜色 5 15 2 4 2" xfId="479"/>
    <cellStyle name="20% - 强调文字颜色 5 20 2 4 2" xfId="480"/>
    <cellStyle name="40% - 强调文字颜色 2 27 4 2" xfId="481"/>
    <cellStyle name="40% - 强调文字颜色 5 14 4 3" xfId="482"/>
    <cellStyle name="20% - 强调文字颜色 1 26 4 2" xfId="483"/>
    <cellStyle name="20% - 强调文字颜色 1 31 4 2" xfId="484"/>
    <cellStyle name="20% - 强调文字颜色 4 13 4 3" xfId="485"/>
    <cellStyle name="强调文字颜色 4 2 3 2" xfId="486"/>
    <cellStyle name="40% - 强调文字颜色 5" xfId="487" builtinId="47"/>
    <cellStyle name="适中 2 6 3" xfId="488"/>
    <cellStyle name="60% - 强调文字颜色 5" xfId="489" builtinId="48"/>
    <cellStyle name="20% - 强调文字颜色 3 2 5 3 4" xfId="490"/>
    <cellStyle name="20% - 强调文字颜色 4 38 2" xfId="491"/>
    <cellStyle name="强调文字颜色 3 2 5 3" xfId="492"/>
    <cellStyle name="40% - 强调文字颜色 2 8 3 2" xfId="493"/>
    <cellStyle name="20% - 强调文字颜色 5 2 2 3 3 2" xfId="494"/>
    <cellStyle name="标题 1 4 2" xfId="495"/>
    <cellStyle name="强调文字颜色 6 12 2 2" xfId="496"/>
    <cellStyle name="强调文字颜色 6" xfId="497" builtinId="49"/>
    <cellStyle name="20% - 强调文字颜色 5 5 2 2 4" xfId="498"/>
    <cellStyle name="40% - 强调文字颜色 3 36" xfId="499"/>
    <cellStyle name="20% - 强调文字颜色 2 8 3 3 2" xfId="500"/>
    <cellStyle name="20% - 强调文字颜色 2 35" xfId="501"/>
    <cellStyle name="40% - 强调文字颜色 2 29 2 3 2" xfId="502"/>
    <cellStyle name="20% - 强调文字颜色 6 14 3 2 2" xfId="503"/>
    <cellStyle name="40% - 强调文字颜色 5 16 2 4 2" xfId="504"/>
    <cellStyle name="40% - 强调文字颜色 5 21 2 4 2" xfId="505"/>
    <cellStyle name="20% - 强调文字颜色 1 28 2 3 2" xfId="506"/>
    <cellStyle name="20% - 强调文字颜色 4 15 2 4 2" xfId="507"/>
    <cellStyle name="20% - 强调文字颜色 4 20 2 4 2" xfId="508"/>
    <cellStyle name="40% - 强调文字颜色 2 13 4 2 2" xfId="509"/>
    <cellStyle name="20% - 强调文字颜色 1 12 4 2 2" xfId="510"/>
    <cellStyle name="20% - 强调文字颜色 4 13 4 4" xfId="511"/>
    <cellStyle name="强调文字颜色 4 2 3 3" xfId="512"/>
    <cellStyle name="适中 8 2" xfId="513"/>
    <cellStyle name="40% - 强调文字颜色 6" xfId="514" builtinId="51"/>
    <cellStyle name="20% - 强调文字颜色 5 4 3 2 2" xfId="515"/>
    <cellStyle name="60% - 强调文字颜色 6" xfId="516" builtinId="52"/>
    <cellStyle name="20% - 强调文字颜色 1 8 4 3 2" xfId="517"/>
    <cellStyle name="强调文字颜色 3 14 2" xfId="518"/>
    <cellStyle name="20% - 强调文字颜色 2 5 2 2 2" xfId="519"/>
    <cellStyle name="60% - 强调文字颜色 1 23 3" xfId="520"/>
    <cellStyle name="60% - 强调文字颜色 1 18 3" xfId="521"/>
    <cellStyle name="40% - 强调文字颜色 6 7 4 2" xfId="522"/>
    <cellStyle name="20% - 强调文字颜色 3 14 4 3 2" xfId="523"/>
    <cellStyle name="40% - 强调文字颜色 1 6 4" xfId="524"/>
    <cellStyle name="40% - 强调文字颜色 2 11 2 5" xfId="525"/>
    <cellStyle name="20% - 强调文字颜色 1 10 2 5" xfId="526"/>
    <cellStyle name="40% - 强调文字颜色 1 18 3 2" xfId="527"/>
    <cellStyle name="40% - 强调文字颜色 1 23 3 2" xfId="528"/>
    <cellStyle name="40% - 强调文字颜色 4 10 3 3" xfId="529"/>
    <cellStyle name="40% - 强调文字颜色 4 15 4 3 2" xfId="530"/>
    <cellStyle name="40% - 强调文字颜色 4 20 4 3 2" xfId="531"/>
    <cellStyle name="20% - 强调文字颜色 1 2 4 3 3" xfId="532"/>
    <cellStyle name="20% - 强调文字颜色 1 16 2 2 3 2" xfId="533"/>
    <cellStyle name="20% - 强调文字颜色 1 21 2 2 3 2" xfId="534"/>
    <cellStyle name="40% - 强调文字颜色 2 17 2 2 3 2" xfId="535"/>
    <cellStyle name="20% - 强调文字颜色 1 10 3 2" xfId="536"/>
    <cellStyle name="40% - 强调文字颜色 2 11 3 2" xfId="537"/>
    <cellStyle name="20% - 强调文字颜色 4 3 8 4" xfId="538"/>
    <cellStyle name="20% - 强调文字颜色 1 16_Quotation - B-HOR 2010" xfId="539"/>
    <cellStyle name="20% - 强调文字颜色 1 21_Quotation - B-HOR 2010" xfId="540"/>
    <cellStyle name="40% - 强调文字颜色 2 17_Quotation - B-HOR 2010" xfId="541"/>
    <cellStyle name="40% - 强调文字颜色 6 28 3 2" xfId="542"/>
    <cellStyle name="20% - 强调文字颜色 3 28 2 4" xfId="543"/>
    <cellStyle name="20% - 强调文字颜色 1 2 8" xfId="544"/>
    <cellStyle name="20% - 强调文字颜色 6 15 2 5" xfId="545"/>
    <cellStyle name="20% - 强调文字颜色 6 20 2 5" xfId="546"/>
    <cellStyle name="20% - 强调文字颜色 5 27 3 2" xfId="547"/>
    <cellStyle name="40% - 强调文字颜色 4 29 2 4" xfId="548"/>
    <cellStyle name="60% - 强调文字颜色 5 20" xfId="549"/>
    <cellStyle name="60% - 强调文字颜色 5 15" xfId="550"/>
    <cellStyle name="20% - 强调文字颜色 3 13" xfId="551"/>
    <cellStyle name="40% - 强调文字颜色 4 14" xfId="552"/>
    <cellStyle name="20% - 强调文字颜色 1 10 2 2 2 2" xfId="553"/>
    <cellStyle name="40% - 强调文字颜色 2 11 2 2 2 2" xfId="554"/>
    <cellStyle name="40% - 强调文字颜色 6 2 7 3 2" xfId="555"/>
    <cellStyle name="20% - 强调文字颜色 1 11 4 3" xfId="556"/>
    <cellStyle name="标题 1 3" xfId="557"/>
    <cellStyle name="20% - 强调文字颜色 5 2 2 3 2" xfId="558"/>
    <cellStyle name="40% - 强调文字颜色 2 12 4 3" xfId="559"/>
    <cellStyle name="40% - 强调文字颜色 2 8 2" xfId="560"/>
    <cellStyle name="20% - 强调文字颜色 4 37" xfId="561"/>
    <cellStyle name="40% - 强调文字颜色 6 2 6 2 2 2" xfId="562"/>
    <cellStyle name="20% - 强调文字颜色 1 10 3 3 2" xfId="563"/>
    <cellStyle name="40% - 强调文字颜色 1 7 2 2" xfId="564"/>
    <cellStyle name="40% - 强调文字颜色 2 11 3 3 2" xfId="565"/>
    <cellStyle name="计算 13 3" xfId="566"/>
    <cellStyle name="20% - 强调文字颜色 1 2 9 2" xfId="567"/>
    <cellStyle name="60% - 强调文字颜色 5 21 2" xfId="568"/>
    <cellStyle name="60% - 强调文字颜色 5 16 2" xfId="569"/>
    <cellStyle name="60% - 强调文字颜色 2 22" xfId="570"/>
    <cellStyle name="60% - 强调文字颜色 2 17" xfId="571"/>
    <cellStyle name="20% - 强调文字颜色 3 14 2" xfId="572"/>
    <cellStyle name="40% - 强调文字颜色 1 16" xfId="573"/>
    <cellStyle name="40% - 强调文字颜色 1 21" xfId="574"/>
    <cellStyle name="40% - 强调文字颜色 4 15 2" xfId="575"/>
    <cellStyle name="40% - 强调文字颜色 4 20 2" xfId="576"/>
    <cellStyle name="20% - 强调文字颜色 1 10 2 2 2" xfId="577"/>
    <cellStyle name="40% - 强调文字颜色 2 11 2 2 2" xfId="578"/>
    <cellStyle name="40% - 强调文字颜色 6 2 6 2 2" xfId="579"/>
    <cellStyle name="20% - 强调文字颜色 1 10 3 3" xfId="580"/>
    <cellStyle name="40% - 强调文字颜色 1 7 2" xfId="581"/>
    <cellStyle name="40% - 强调文字颜色 2 11 3 3" xfId="582"/>
    <cellStyle name="40% - 强调文字颜色 5 5 3 3 2" xfId="583"/>
    <cellStyle name="20% - 强调文字颜色 3 13 2 2 3 2" xfId="584"/>
    <cellStyle name="40% - 强调文字颜色 4 14 2 2 3 2" xfId="585"/>
    <cellStyle name="强调文字颜色 1 21 2 2" xfId="586"/>
    <cellStyle name="强调文字颜色 1 16 2 2" xfId="587"/>
    <cellStyle name="20% - 强调文字颜色 1 2 9" xfId="588"/>
    <cellStyle name="60% - 强调文字颜色 5 21" xfId="589"/>
    <cellStyle name="60% - 强调文字颜色 5 16" xfId="590"/>
    <cellStyle name="20% - 强调文字颜色 3 14" xfId="591"/>
    <cellStyle name="40% - 强调文字颜色 4 15" xfId="592"/>
    <cellStyle name="40% - 强调文字颜色 4 20" xfId="593"/>
    <cellStyle name="40% - 强调文字颜色 4 28 2 2" xfId="594"/>
    <cellStyle name="20% - 强调文字颜色 1 19 2 2 3 2" xfId="595"/>
    <cellStyle name="20% - 强调文字颜色 6 14 2 3" xfId="596"/>
    <cellStyle name="20% - 强调文字颜色 3 27 2 2" xfId="597"/>
    <cellStyle name="检查单元格 15 2" xfId="598"/>
    <cellStyle name="检查单元格 20 2" xfId="599"/>
    <cellStyle name="20% - 强调文字颜色 1 2 4 3 2 2" xfId="600"/>
    <cellStyle name="40% - 强调文字颜色 4 10 3 2 2" xfId="601"/>
    <cellStyle name="20% - 强调文字颜色 1 10 2 4 2" xfId="602"/>
    <cellStyle name="40% - 强调文字颜色 2 11 2 4 2" xfId="603"/>
    <cellStyle name="40% - 强调文字颜色 1 6 3 2" xfId="604"/>
    <cellStyle name="60% - 强调文字颜色 1 18 2 2" xfId="605"/>
    <cellStyle name="20% - 强调文字颜色 1 2 9 3 2" xfId="606"/>
    <cellStyle name="标题 26 3" xfId="607"/>
    <cellStyle name="标题 31 3" xfId="608"/>
    <cellStyle name="40% - 强调文字颜色 4 20 3 2" xfId="609"/>
    <cellStyle name="40% - 强调文字颜色 4 15 3 2" xfId="610"/>
    <cellStyle name="40% - 强调文字颜色 1 22 2" xfId="611"/>
    <cellStyle name="40% - 强调文字颜色 1 17 2" xfId="612"/>
    <cellStyle name="20% - 强调文字颜色 3 19 2 2 4" xfId="613"/>
    <cellStyle name="20% - 强调文字颜色 1 20 2 4" xfId="614"/>
    <cellStyle name="20% - 强调文字颜色 1 15 2 4" xfId="615"/>
    <cellStyle name="注释 3 2 3" xfId="616"/>
    <cellStyle name="40% - 强调文字颜色 2 21 2 4" xfId="617"/>
    <cellStyle name="40% - 强调文字颜色 2 16 2 4" xfId="618"/>
    <cellStyle name="20% - 强调文字颜色 3 14 3 2" xfId="619"/>
    <cellStyle name="40% - 强调文字颜色 6 6 3" xfId="620"/>
    <cellStyle name="60% - 强调文字颜色 2 18 2" xfId="621"/>
    <cellStyle name="60% - 强调文字颜色 2 23 2" xfId="622"/>
    <cellStyle name="40% - 强调文字颜色 4 20 3 3" xfId="623"/>
    <cellStyle name="40% - 强调文字颜色 4 15 3 3" xfId="624"/>
    <cellStyle name="40% - 强调文字颜色 1 28 3 2" xfId="625"/>
    <cellStyle name="40% - 强调文字颜色 1 22 3" xfId="626"/>
    <cellStyle name="40% - 强调文字颜色 1 17 3" xfId="627"/>
    <cellStyle name="20% - 强调文字颜色 1 20 2 5" xfId="628"/>
    <cellStyle name="20% - 强调文字颜色 1 15 2 5" xfId="629"/>
    <cellStyle name="注释 3 2 4" xfId="630"/>
    <cellStyle name="40% - 强调文字颜色 2 21 2 5" xfId="631"/>
    <cellStyle name="40% - 强调文字颜色 2 16 2 5" xfId="632"/>
    <cellStyle name="20% - 强调文字颜色 3 14 3 3" xfId="633"/>
    <cellStyle name="40% - 强调文字颜色 6 6 4" xfId="634"/>
    <cellStyle name="60% - 强调文字颜色 2 18 3" xfId="635"/>
    <cellStyle name="60% - 强调文字颜色 2 23 3" xfId="636"/>
    <cellStyle name="40% - 强调文字颜色 3 24 3 2 2" xfId="637"/>
    <cellStyle name="40% - 强调文字颜色 3 19 3 2 2" xfId="638"/>
    <cellStyle name="40% - 强调文字颜色 6 11 3 3 2" xfId="639"/>
    <cellStyle name="20% - 强调文字颜色 2 23 3 2 2" xfId="640"/>
    <cellStyle name="20% - 强调文字颜色 2 18 3 2 2" xfId="641"/>
    <cellStyle name="20% - 强调文字颜色 5 10 3 3 2" xfId="642"/>
    <cellStyle name="40% - 强调文字颜色 2 11 2 2 4" xfId="643"/>
    <cellStyle name="20% - 强调文字颜色 1 10 2 2 4" xfId="644"/>
    <cellStyle name="20% - 强调文字颜色 6 11 2 2 2" xfId="645"/>
    <cellStyle name="40% - 强调文字颜色 3 29 4 2" xfId="646"/>
    <cellStyle name="40% - 强调文字颜色 2 11" xfId="647"/>
    <cellStyle name="40% - 强调文字颜色 5 8 3 2 2" xfId="648"/>
    <cellStyle name="40% - 强调文字颜色 6 16 4 3" xfId="649"/>
    <cellStyle name="40% - 强调文字颜色 6 21 4 3" xfId="650"/>
    <cellStyle name="20% - 强调文字颜色 2 28 4 2" xfId="651"/>
    <cellStyle name="20% - 强调文字颜色 1 10" xfId="652"/>
    <cellStyle name="20% - 强调文字颜色 5 15 4 3" xfId="653"/>
    <cellStyle name="20% - 强调文字颜色 5 20 4 3" xfId="654"/>
    <cellStyle name="60% - 强调文字颜色 3 12" xfId="655"/>
    <cellStyle name="40% - 强调文字颜色 2 29 3" xfId="656"/>
    <cellStyle name="20% - 强调文字颜色 1 28 3" xfId="657"/>
    <cellStyle name="常规 3 3 2 3" xfId="658"/>
    <cellStyle name="强调文字颜色 4 4 2" xfId="659"/>
    <cellStyle name="40% - 强调文字颜色 3 17 2 5" xfId="660"/>
    <cellStyle name="20% - 强调文字颜色 1 28 3 2" xfId="661"/>
    <cellStyle name="20% - 强调文字颜色 4 15 3 3" xfId="662"/>
    <cellStyle name="20% - 强调文字颜色 4 20 3 3" xfId="663"/>
    <cellStyle name="常规 3 3 2 3 2" xfId="664"/>
    <cellStyle name="强调文字颜色 4 4 2 2" xfId="665"/>
    <cellStyle name="40% - 强调文字颜色 2 29 3 2" xfId="666"/>
    <cellStyle name="20% - 强调文字颜色 2 21 2 5" xfId="667"/>
    <cellStyle name="20% - 强调文字颜色 2 16 2 5" xfId="668"/>
    <cellStyle name="40% - 强调文字颜色 5 16 3 3" xfId="669"/>
    <cellStyle name="40% - 强调文字颜色 5 21 3 3" xfId="670"/>
    <cellStyle name="40% - 强调文字颜色 2 11 2" xfId="671"/>
    <cellStyle name="40% - 强调文字颜色 6 16 4 3 2" xfId="672"/>
    <cellStyle name="40% - 强调文字颜色 6 21 4 3 2" xfId="673"/>
    <cellStyle name="20% - 强调文字颜色 1 10 2" xfId="674"/>
    <cellStyle name="20% - 强调文字颜色 5 15 4 3 2" xfId="675"/>
    <cellStyle name="20% - 强调文字颜色 5 20 4 3 2" xfId="676"/>
    <cellStyle name="60% - 强调文字颜色 3 12 2" xfId="677"/>
    <cellStyle name="40% - 强调文字颜色 2 11 2 2" xfId="678"/>
    <cellStyle name="20% - 强调文字颜色 1 10 2 2" xfId="679"/>
    <cellStyle name="60% - 强调文字颜色 3 12 2 2" xfId="680"/>
    <cellStyle name="40% - 强调文字颜色 2 11 2 2 3" xfId="681"/>
    <cellStyle name="20% - 强调文字颜色 1 10 2 2 3" xfId="682"/>
    <cellStyle name="40% - 强调文字颜色 4 10 4 2" xfId="683"/>
    <cellStyle name="20% - 强调文字颜色 1 10 3 4" xfId="684"/>
    <cellStyle name="40% - 强调文字颜色 6 2 6 2 3" xfId="685"/>
    <cellStyle name="40% - 强调文字颜色 2 11 3 4" xfId="686"/>
    <cellStyle name="40% - 强调文字颜色 1 7 3" xfId="687"/>
    <cellStyle name="60% - 强调文字颜色 1 19 2" xfId="688"/>
    <cellStyle name="60% - 强调文字颜色 1 24 2" xfId="689"/>
    <cellStyle name="20% - 强调文字颜色 1 3 2 3 2 2" xfId="690"/>
    <cellStyle name="20% - 强调文字颜色 4 9 2 4 2" xfId="691"/>
    <cellStyle name="警告文本 27 2" xfId="692"/>
    <cellStyle name="40% - 强调文字颜色 2 11 2 2 3 2" xfId="693"/>
    <cellStyle name="20% - 强调文字颜色 1 10 2 2 3 2" xfId="694"/>
    <cellStyle name="40% - 强调文字颜色 2 2 9 3 2" xfId="695"/>
    <cellStyle name="20% - 强调文字颜色 1 2 4 3 2" xfId="696"/>
    <cellStyle name="40% - 强调文字颜色 4 10 3 2" xfId="697"/>
    <cellStyle name="20% - 强调文字颜色 1 10 2 4" xfId="698"/>
    <cellStyle name="40% - 强调文字颜色 2 11 2 4" xfId="699"/>
    <cellStyle name="40% - 强调文字颜色 1 6 3" xfId="700"/>
    <cellStyle name="60% - 强调文字颜色 1 18 2" xfId="701"/>
    <cellStyle name="60% - 强调文字颜色 1 23 2" xfId="702"/>
    <cellStyle name="40% - 强调文字颜色 1 3 6 3 2" xfId="703"/>
    <cellStyle name="20% - 强调文字颜色 2 3 5 2 3 2" xfId="704"/>
    <cellStyle name="20% - 强调文字颜色 6 14 4 2" xfId="705"/>
    <cellStyle name="40% - 强调文字颜色 5 16 3 4" xfId="706"/>
    <cellStyle name="40% - 强调文字颜色 5 21 3 4" xfId="707"/>
    <cellStyle name="20% - 强调文字颜色 4 15 3 4" xfId="708"/>
    <cellStyle name="20% - 强调文字颜色 4 20 3 4" xfId="709"/>
    <cellStyle name="强调文字颜色 4 4 2 3" xfId="710"/>
    <cellStyle name="40% - 强调文字颜色 2 11 3" xfId="711"/>
    <cellStyle name="20% - 强调文字颜色 1 10 3" xfId="712"/>
    <cellStyle name="60% - 强调文字颜色 3 12 3" xfId="713"/>
    <cellStyle name="40% - 强调文字颜色 4 14 2" xfId="714"/>
    <cellStyle name="20% - 强调文字颜色 3 13 2" xfId="715"/>
    <cellStyle name="60% - 强调文字颜色 5 15 2" xfId="716"/>
    <cellStyle name="60% - 强调文字颜色 5 20 2" xfId="717"/>
    <cellStyle name="20% - 强调文字颜色 1 2 8 2" xfId="718"/>
    <cellStyle name="计算 12 3" xfId="719"/>
    <cellStyle name="40% - 强调文字颜色 2 7 2" xfId="720"/>
    <cellStyle name="40% - 强调文字颜色 2 12 3 3" xfId="721"/>
    <cellStyle name="20% - 强调文字颜色 5 2 2 2 2" xfId="722"/>
    <cellStyle name="20% - 强调文字颜色 1 11 3 3" xfId="723"/>
    <cellStyle name="40% - 强调文字颜色 6 2 7 2 2" xfId="724"/>
    <cellStyle name="40% - 强调文字颜色 2 11_Quotation - B-HOR 2010" xfId="725"/>
    <cellStyle name="20% - 强调文字颜色 1 10_Quotation - B-HOR 2010" xfId="726"/>
    <cellStyle name="20% - 强调文字颜色 5 3 2 3" xfId="727"/>
    <cellStyle name="40% - 着色 2 2 2" xfId="728"/>
    <cellStyle name="40% - 强调文字颜色 2 11 3 2 2" xfId="729"/>
    <cellStyle name="20% - 强调文字颜色 1 10 3 2 2" xfId="730"/>
    <cellStyle name="40% - 强调文字颜色 2 6 4 2 2" xfId="731"/>
    <cellStyle name="40% - 强调文字颜色 2 11 4" xfId="732"/>
    <cellStyle name="汇总 7 4 2" xfId="733"/>
    <cellStyle name="20% - 强调文字颜色 1 10 4" xfId="734"/>
    <cellStyle name="60% - 强调文字颜色 3 12 4" xfId="735"/>
    <cellStyle name="40% - 强调文字颜色 2 11 4 2" xfId="736"/>
    <cellStyle name="20% - 强调文字颜色 1 10 4 2" xfId="737"/>
    <cellStyle name="40% - 强调文字颜色 3 7 2" xfId="738"/>
    <cellStyle name="40% - 强调文字颜色 2 13 3 3" xfId="739"/>
    <cellStyle name="20% - 强调文字颜色 5 2 3 2 2" xfId="740"/>
    <cellStyle name="20% - 强调文字颜色 1 12 3 3" xfId="741"/>
    <cellStyle name="40% - 强调文字颜色 6 2 8 2 2" xfId="742"/>
    <cellStyle name="20% - 强调文字颜色 2 4" xfId="743"/>
    <cellStyle name="强调文字颜色 2 2 3 3" xfId="744"/>
    <cellStyle name="40% - 强调文字颜色 2 11 4 2 2" xfId="745"/>
    <cellStyle name="20% - 强调文字颜色 1 10 4 2 2" xfId="746"/>
    <cellStyle name="40% - 强调文字颜色 3 8 2" xfId="747"/>
    <cellStyle name="40% - 强调文字颜色 2 13 4 3" xfId="748"/>
    <cellStyle name="20% - 强调文字颜色 5 2 3 3 2" xfId="749"/>
    <cellStyle name="20% - 强调文字颜色 1 12 4 3" xfId="750"/>
    <cellStyle name="40% - 强调文字颜色 6 2 8 3 2" xfId="751"/>
    <cellStyle name="40% - 强调文字颜色 2 11 4 3 2" xfId="752"/>
    <cellStyle name="40% - 强调文字颜色 1 8 2 2" xfId="753"/>
    <cellStyle name="20% - 强调文字颜色 1 10 4 3 2" xfId="754"/>
    <cellStyle name="40% - 强调文字颜色 6 2 6 3 2 2" xfId="755"/>
    <cellStyle name="20% - 强调文字颜色 3 4" xfId="756"/>
    <cellStyle name="强调文字颜色 2 2 4 3" xfId="757"/>
    <cellStyle name="40% - 强调文字颜色 2 29 4 2" xfId="758"/>
    <cellStyle name="20% - 强调文字颜色 2 3 7 5" xfId="759"/>
    <cellStyle name="40% - 强调文字颜色 5 16 4 3" xfId="760"/>
    <cellStyle name="40% - 强调文字颜色 5 21 4 3" xfId="761"/>
    <cellStyle name="40% - 强调文字颜色 5 3 3 2 2" xfId="762"/>
    <cellStyle name="20% - 强调文字颜色 1 28 4 2" xfId="763"/>
    <cellStyle name="20% - 强调文字颜色 4 15 4 3" xfId="764"/>
    <cellStyle name="20% - 强调文字颜色 4 20 4 3" xfId="765"/>
    <cellStyle name="40% - 强调文字颜色 2 12 2" xfId="766"/>
    <cellStyle name="20% - 强调文字颜色 1 11 2" xfId="767"/>
    <cellStyle name="60% - 强调文字颜色 3 13 2" xfId="768"/>
    <cellStyle name="40% - 强调文字颜色 2 12 2 2" xfId="769"/>
    <cellStyle name="40% - 强调文字颜色 1 2 2 4" xfId="770"/>
    <cellStyle name="20% - 强调文字颜色 1 11 2 2" xfId="771"/>
    <cellStyle name="60% - 强调文字颜色 3 13 2 2" xfId="772"/>
    <cellStyle name="40% - 强调文字颜色 4 30 4" xfId="773"/>
    <cellStyle name="40% - 强调文字颜色 2 23" xfId="774"/>
    <cellStyle name="40% - 强调文字颜色 2 18" xfId="775"/>
    <cellStyle name="20% - 强调文字颜色 6 2 2 3" xfId="776"/>
    <cellStyle name="40% - 强调文字颜色 6 15_Quotation - B-HOR 2010" xfId="777"/>
    <cellStyle name="40% - 强调文字颜色 6 20_Quotation - B-HOR 2010" xfId="778"/>
    <cellStyle name="20% - 强调文字颜色 3 19 4" xfId="779"/>
    <cellStyle name="20% - 强调文字颜色 1 22" xfId="780"/>
    <cellStyle name="20% - 强调文字颜色 1 17" xfId="781"/>
    <cellStyle name="20% - 强调文字颜色 5 14_Quotation - B-HOR 2010" xfId="782"/>
    <cellStyle name="60% - 强调文字颜色 3 19" xfId="783"/>
    <cellStyle name="60% - 强调文字颜色 3 24" xfId="784"/>
    <cellStyle name="40% - 强调文字颜色 2 12 2 2 2" xfId="785"/>
    <cellStyle name="汇总 4 4" xfId="786"/>
    <cellStyle name="20% - 强调文字颜色 1 11 2 2 2" xfId="787"/>
    <cellStyle name="40% - 强调文字颜色 4 30 4 2" xfId="788"/>
    <cellStyle name="40% - 强调文字颜色 2 23 2" xfId="789"/>
    <cellStyle name="40% - 强调文字颜色 2 18 2" xfId="790"/>
    <cellStyle name="20% - 强调文字颜色 6 2 2 3 2" xfId="791"/>
    <cellStyle name="20% - 强调文字颜色 1 25 3 4" xfId="792"/>
    <cellStyle name="20% - 强调文字颜色 6 11 4 3" xfId="793"/>
    <cellStyle name="20% - 强调文字颜色 3 19 4 2" xfId="794"/>
    <cellStyle name="20% - 强调文字颜色 1 22 2" xfId="795"/>
    <cellStyle name="20% - 强调文字颜色 1 17 2" xfId="796"/>
    <cellStyle name="60% - 强调文字颜色 3 19 2" xfId="797"/>
    <cellStyle name="60% - 强调文字颜色 3 24 2" xfId="798"/>
    <cellStyle name="40% - 强调文字颜色 2 12 2 2 2 2" xfId="799"/>
    <cellStyle name="汇总 4 4 2" xfId="800"/>
    <cellStyle name="20% - 强调文字颜色 1 11 2 2 2 2" xfId="801"/>
    <cellStyle name="40% - 强调文字颜色 4 30 5" xfId="802"/>
    <cellStyle name="40% - 强调文字颜色 2 24" xfId="803"/>
    <cellStyle name="40% - 强调文字颜色 2 19" xfId="804"/>
    <cellStyle name="20% - 强调文字颜色 6 2 2 4" xfId="805"/>
    <cellStyle name="20% - 强调文字颜色 1 23" xfId="806"/>
    <cellStyle name="20% - 强调文字颜色 1 18" xfId="807"/>
    <cellStyle name="60% - 强调文字颜色 3 25" xfId="808"/>
    <cellStyle name="60% - 强调文字颜色 3 30" xfId="809"/>
    <cellStyle name="40% - 强调文字颜色 2 12 2 2 3" xfId="810"/>
    <cellStyle name="汇总 4 5" xfId="811"/>
    <cellStyle name="20% - 强调文字颜色 1 11 2 2 3" xfId="812"/>
    <cellStyle name="20% - 强调文字颜色 1 3 3 3 2 2" xfId="813"/>
    <cellStyle name="40% - 强调文字颜色 2 24 2" xfId="814"/>
    <cellStyle name="40% - 强调文字颜色 2 19 2" xfId="815"/>
    <cellStyle name="20% - 强调文字颜色 1 23 2" xfId="816"/>
    <cellStyle name="20% - 强调文字颜色 1 18 2" xfId="817"/>
    <cellStyle name="60% - 强调文字颜色 3 25 2" xfId="818"/>
    <cellStyle name="60% - 强调文字颜色 3 30 2" xfId="819"/>
    <cellStyle name="40% - 强调文字颜色 2 12 2 2 3 2" xfId="820"/>
    <cellStyle name="60% - 强调文字颜色 2 11" xfId="821"/>
    <cellStyle name="40% - 强调文字颜色 2 10_Quotation - B-HOR 2010" xfId="822"/>
    <cellStyle name="40% - 强调文字颜色 1 10" xfId="823"/>
    <cellStyle name="20% - 强调文字颜色 1 11 2 2 3 2" xfId="824"/>
    <cellStyle name="40% - 强调文字颜色 2 30" xfId="825"/>
    <cellStyle name="40% - 强调文字颜色 2 25" xfId="826"/>
    <cellStyle name="标题 2 9 2" xfId="827"/>
    <cellStyle name="着色 2 2 2" xfId="828"/>
    <cellStyle name="20% - 强调文字颜色 1 24" xfId="829"/>
    <cellStyle name="20% - 强调文字颜色 1 19" xfId="830"/>
    <cellStyle name="20% - 强调文字颜色 1 9 3 2" xfId="831"/>
    <cellStyle name="60% - 强调文字颜色 3 26" xfId="832"/>
    <cellStyle name="60% - 强调文字颜色 3 31" xfId="833"/>
    <cellStyle name="40% - 强调文字颜色 2 12 2 2 4" xfId="834"/>
    <cellStyle name="20% - 强调文字颜色 6 12 2 2 2" xfId="835"/>
    <cellStyle name="20% - 强调文字颜色 1 11 2 2 4" xfId="836"/>
    <cellStyle name="40% - 强调文字颜色 4 13 2" xfId="837"/>
    <cellStyle name="20% - 强调文字颜色 3 12 2" xfId="838"/>
    <cellStyle name="60% - 强调文字颜色 5 14 2" xfId="839"/>
    <cellStyle name="40% - 强调文字颜色 4 29 2 3 2" xfId="840"/>
    <cellStyle name="40% - 强调文字颜色 5 6 3 4" xfId="841"/>
    <cellStyle name="20% - 强调文字颜色 6 20 2 4 2" xfId="842"/>
    <cellStyle name="20% - 强调文字颜色 6 15 2 4 2" xfId="843"/>
    <cellStyle name="20% - 强调文字颜色 1 2 7 2" xfId="844"/>
    <cellStyle name="20% - 强调文字颜色 3 28 2 3 2" xfId="845"/>
    <cellStyle name="计算 11 3" xfId="846"/>
    <cellStyle name="40% - 强调文字颜色 2 6 2" xfId="847"/>
    <cellStyle name="40% - 强调文字颜色 2 12 2 3" xfId="848"/>
    <cellStyle name="20% - 强调文字颜色 1 11 2 3" xfId="849"/>
    <cellStyle name="40% - 强调文字颜色 4 5 3" xfId="850"/>
    <cellStyle name="20% - 强调文字颜色 3 12 2 2" xfId="851"/>
    <cellStyle name="60% - 强调文字颜色 5 14 2 2" xfId="852"/>
    <cellStyle name="40% - 强调文字颜色 4 13 2 2" xfId="853"/>
    <cellStyle name="20% - 强调文字颜色 1 2 7 2 2" xfId="854"/>
    <cellStyle name="警告文本 13 4" xfId="855"/>
    <cellStyle name="20% - 强调文字颜色 3 2 3 2 4" xfId="856"/>
    <cellStyle name="解释性文本 10 3" xfId="857"/>
    <cellStyle name="40% - 强调文字颜色 2 6 2 2" xfId="858"/>
    <cellStyle name="40% - 强调文字颜色 2 12 2 3 2" xfId="859"/>
    <cellStyle name="汇总 5 4" xfId="860"/>
    <cellStyle name="20% - 强调文字颜色 1 11 2 3 2" xfId="861"/>
    <cellStyle name="40% - 强调文字颜色 4 13 3" xfId="862"/>
    <cellStyle name="20% - 强调文字颜色 3 12 3" xfId="863"/>
    <cellStyle name="60% - 强调文字颜色 5 14 3" xfId="864"/>
    <cellStyle name="20% - 强调文字颜色 1 2 7 3" xfId="865"/>
    <cellStyle name="计算 11 4" xfId="866"/>
    <cellStyle name="40% - 强调文字颜色 3 13 4 2 2" xfId="867"/>
    <cellStyle name="20% - 强调文字颜色 2 12 4 2 2" xfId="868"/>
    <cellStyle name="20% - 强调文字颜色 6 20 2 2 3 2" xfId="869"/>
    <cellStyle name="20% - 强调文字颜色 6 15 2 2 3 2" xfId="870"/>
    <cellStyle name="20% - 强调文字颜色 1 2 5 3 2" xfId="871"/>
    <cellStyle name="40% - 强调文字颜色 4 11 3 2" xfId="872"/>
    <cellStyle name="20% - 强调文字颜色 1 11 2 4" xfId="873"/>
    <cellStyle name="40% - 强调文字颜色 2 6 3" xfId="874"/>
    <cellStyle name="40% - 强调文字颜色 2 12 2 4" xfId="875"/>
    <cellStyle name="20% - 强调文字颜色 3 10 3 2" xfId="876"/>
    <cellStyle name="强调文字颜色 6 10 2" xfId="877"/>
    <cellStyle name="20% - 强调文字颜色 1 2 7 3 2" xfId="878"/>
    <cellStyle name="警告文本 14 4" xfId="879"/>
    <cellStyle name="40% - 强调文字颜色 4 6 3" xfId="880"/>
    <cellStyle name="40% - 强调文字颜色 2 14 2 4" xfId="881"/>
    <cellStyle name="20% - 强调文字颜色 3 12 3 2" xfId="882"/>
    <cellStyle name="40% - 强调文字颜色 4 13 3 2" xfId="883"/>
    <cellStyle name="20% - 强调文字颜色 1 13 2 4" xfId="884"/>
    <cellStyle name="20% - 强调文字颜色 3 2 3 3 4" xfId="885"/>
    <cellStyle name="解释性文本 11 3" xfId="886"/>
    <cellStyle name="20% - 强调文字颜色 1 2 5 3 2 2" xfId="887"/>
    <cellStyle name="40% - 强调文字颜色 4 11 3 2 2" xfId="888"/>
    <cellStyle name="20% - 强调文字颜色 1 11 2 4 2" xfId="889"/>
    <cellStyle name="40% - 强调文字颜色 2 6 3 2" xfId="890"/>
    <cellStyle name="40% - 强调文字颜色 2 12 2 4 2" xfId="891"/>
    <cellStyle name="20% - 强调文字颜色 3 10 3 2 2" xfId="892"/>
    <cellStyle name="汇总 6 4" xfId="893"/>
    <cellStyle name="强调文字颜色 6 10 2 2" xfId="894"/>
    <cellStyle name="20% - 强调文字颜色 1 2 5 3 3" xfId="895"/>
    <cellStyle name="40% - 强调文字颜色 4 11 3 3" xfId="896"/>
    <cellStyle name="40% - 强调文字颜色 1 24 3 2" xfId="897"/>
    <cellStyle name="40% - 强调文字颜色 1 19 3 2" xfId="898"/>
    <cellStyle name="20% - 强调文字颜色 1 11 2 5" xfId="899"/>
    <cellStyle name="40% - 强调文字颜色 2 6 4" xfId="900"/>
    <cellStyle name="40% - 强调文字颜色 2 12 2 5" xfId="901"/>
    <cellStyle name="20% - 强调文字颜色 3 10 3 3" xfId="902"/>
    <cellStyle name="40% - 强调文字颜色 6 8 4 2" xfId="903"/>
    <cellStyle name="强调文字颜色 6 10 3" xfId="904"/>
    <cellStyle name="20% - 强调文字颜色 2 5 3 2 2" xfId="905"/>
    <cellStyle name="40% - 强调文字颜色 5 13 2 3 2" xfId="906"/>
    <cellStyle name="40% - 强调文字颜色 2 31 2 2 2" xfId="907"/>
    <cellStyle name="40% - 强调文字颜色 2 26 2 2 2" xfId="908"/>
    <cellStyle name="20% - 强调文字颜色 1 25 2 2 2" xfId="909"/>
    <cellStyle name="20% - 强调文字颜色 1 30 2 2 2" xfId="910"/>
    <cellStyle name="20% - 强调文字颜色 4 12 2 3 2" xfId="911"/>
    <cellStyle name="40% - 强调文字颜色 4 13 4" xfId="912"/>
    <cellStyle name="20% - 强调文字颜色 3 12 4" xfId="913"/>
    <cellStyle name="60% - 强调文字颜色 5 14 4" xfId="914"/>
    <cellStyle name="20% - 强调文字颜色 1 2 7 4" xfId="915"/>
    <cellStyle name="40% - 强调文字颜色 2 12 3" xfId="916"/>
    <cellStyle name="20% - 强调文字颜色 1 11 3" xfId="917"/>
    <cellStyle name="60% - 强调文字颜色 3 13 3" xfId="918"/>
    <cellStyle name="40% - 强调文字颜色 3 11 3 2 2" xfId="919"/>
    <cellStyle name="40% - 强调文字颜色 1 12 2 4 2" xfId="920"/>
    <cellStyle name="20% - 强调文字颜色 2 10 3 2 2" xfId="921"/>
    <cellStyle name="20% - 强调文字颜色 5 3 2" xfId="922"/>
    <cellStyle name="40% - 强调文字颜色 2 12 3 2" xfId="923"/>
    <cellStyle name="20% - 强调文字颜色 1 11 3 2" xfId="924"/>
    <cellStyle name="40% - 强调文字颜色 3 12 2 2 4" xfId="925"/>
    <cellStyle name="20% - 强调文字颜色 5 3 2 2" xfId="926"/>
    <cellStyle name="20% - 强调文字颜色 2 11 2 2 4" xfId="927"/>
    <cellStyle name="40% - 强调文字颜色 6 3 7 2" xfId="928"/>
    <cellStyle name="强调文字颜色 5 13 3" xfId="929"/>
    <cellStyle name="40% - 强调文字颜色 2 12 3 2 2" xfId="930"/>
    <cellStyle name="差 19 3" xfId="931"/>
    <cellStyle name="差 24 3" xfId="932"/>
    <cellStyle name="20% - 强调文字颜色 1 11 3 2 2" xfId="933"/>
    <cellStyle name="40% - 强调文字颜色 4 14 2 2" xfId="934"/>
    <cellStyle name="20% - 强调文字颜色 3 13 2 2" xfId="935"/>
    <cellStyle name="40% - 强调文字颜色 5 5 3" xfId="936"/>
    <cellStyle name="60% - 强调文字颜色 5 15 2 2" xfId="937"/>
    <cellStyle name="60% - 强调文字颜色 5 20 2 2" xfId="938"/>
    <cellStyle name="好 2 6 3" xfId="939"/>
    <cellStyle name="20% - 强调文字颜色 1 2 8 2 2" xfId="940"/>
    <cellStyle name="20% - 强调文字颜色 3 2 4 2 4" xfId="941"/>
    <cellStyle name="40% - 强调文字颜色 2 7 2 2" xfId="942"/>
    <cellStyle name="40% - 强调文字颜色 2 12 3 3 2" xfId="943"/>
    <cellStyle name="20% - 强调文字颜色 5 2 2 2 2 2" xfId="944"/>
    <cellStyle name="差 25 3" xfId="945"/>
    <cellStyle name="20% - 强调文字颜色 1 11 3 3 2" xfId="946"/>
    <cellStyle name="40% - 强调文字颜色 6 2 7 2 2 2" xfId="947"/>
    <cellStyle name="40% - 强调文字颜色 4 14 3" xfId="948"/>
    <cellStyle name="20% - 强调文字颜色 3 13 3" xfId="949"/>
    <cellStyle name="60% - 强调文字颜色 5 15 3" xfId="950"/>
    <cellStyle name="60% - 强调文字颜色 5 20 3" xfId="951"/>
    <cellStyle name="20% - 强调文字颜色 1 2 8 3" xfId="952"/>
    <cellStyle name="计算 12 4" xfId="953"/>
    <cellStyle name="40% - 强调文字颜色 3 13 4 3 2" xfId="954"/>
    <cellStyle name="20% - 强调文字颜色 2 12 4 3 2" xfId="955"/>
    <cellStyle name="40% - 强调文字颜色 4 11 4 2" xfId="956"/>
    <cellStyle name="20% - 强调文字颜色 1 11 3 4" xfId="957"/>
    <cellStyle name="40% - 强调文字颜色 6 2 7 2 3" xfId="958"/>
    <cellStyle name="40% - 强调文字颜色 2 7 3" xfId="959"/>
    <cellStyle name="40% - 强调文字颜色 2 12 3 4" xfId="960"/>
    <cellStyle name="20% - 强调文字颜色 3 10 4 2" xfId="961"/>
    <cellStyle name="20% - 强调文字颜色 5 2 2 2 3" xfId="962"/>
    <cellStyle name="强调文字颜色 6 11 2" xfId="963"/>
    <cellStyle name="40% - 强调文字颜色 2 12 4 2" xfId="964"/>
    <cellStyle name="标题 1 2" xfId="965"/>
    <cellStyle name="20% - 强调文字颜色 1 11 4 2" xfId="966"/>
    <cellStyle name="20% - 强调文字颜色 4 36" xfId="967"/>
    <cellStyle name="40% - 强调文字颜色 2 12 4 2 2" xfId="968"/>
    <cellStyle name="标题 1 2 2" xfId="969"/>
    <cellStyle name="20% - 强调文字颜色 1 11 4 2 2" xfId="970"/>
    <cellStyle name="20% - 强调文字颜色 4 36 2" xfId="971"/>
    <cellStyle name="强调文字颜色 3 2 3 3" xfId="972"/>
    <cellStyle name="20% - 强调文字颜色 1 2 9 2 2" xfId="973"/>
    <cellStyle name="标题 25 3" xfId="974"/>
    <cellStyle name="标题 30 3" xfId="975"/>
    <cellStyle name="40% - 强调文字颜色 4 20 2 2" xfId="976"/>
    <cellStyle name="40% - 强调文字颜色 4 15 2 2" xfId="977"/>
    <cellStyle name="40% - 强调文字颜色 1 21 2" xfId="978"/>
    <cellStyle name="40% - 强调文字颜色 1 16 2" xfId="979"/>
    <cellStyle name="20% - 强调文字颜色 6 11 2 2 4" xfId="980"/>
    <cellStyle name="20% - 强调文字颜色 3 14 2 2" xfId="981"/>
    <cellStyle name="40% - 强调文字颜色 6 5 3" xfId="982"/>
    <cellStyle name="60% - 强调文字颜色 2 17 2" xfId="983"/>
    <cellStyle name="60% - 强调文字颜色 2 22 2" xfId="984"/>
    <cellStyle name="60% - 强调文字颜色 5 16 2 2" xfId="985"/>
    <cellStyle name="60% - 强调文字颜色 5 21 2 2" xfId="986"/>
    <cellStyle name="好 3 6 3" xfId="987"/>
    <cellStyle name="20% - 强调文字颜色 3 2 5 2 4" xfId="988"/>
    <cellStyle name="40% - 强调文字颜色 5 38 2" xfId="989"/>
    <cellStyle name="20% - 强调文字颜色 4 37 2" xfId="990"/>
    <cellStyle name="强调文字颜色 3 2 4 3" xfId="991"/>
    <cellStyle name="40% - 强调文字颜色 2 8 2 2" xfId="992"/>
    <cellStyle name="40% - 强调文字颜色 2 12 4 3 2" xfId="993"/>
    <cellStyle name="20% - 强调文字颜色 5 2 2 3 2 2" xfId="994"/>
    <cellStyle name="标题 1 3 2" xfId="995"/>
    <cellStyle name="20% - 强调文字颜色 1 11 4 3 2" xfId="996"/>
    <cellStyle name="40% - 强调文字颜色 4 20 3" xfId="997"/>
    <cellStyle name="40% - 强调文字颜色 4 15 3" xfId="998"/>
    <cellStyle name="40% - 强调文字颜色 1 22" xfId="999"/>
    <cellStyle name="40% - 强调文字颜色 1 17" xfId="1000"/>
    <cellStyle name="20% - 强调文字颜色 3 14 3" xfId="1001"/>
    <cellStyle name="60% - 强调文字颜色 2 18" xfId="1002"/>
    <cellStyle name="60% - 强调文字颜色 2 23" xfId="1003"/>
    <cellStyle name="60% - 强调文字颜色 5 16 3" xfId="1004"/>
    <cellStyle name="60% - 强调文字颜色 5 21 3" xfId="1005"/>
    <cellStyle name="20% - 强调文字颜色 1 2 9 3" xfId="1006"/>
    <cellStyle name="计算 13 4" xfId="1007"/>
    <cellStyle name="20% - 强调文字颜色 4 38" xfId="1008"/>
    <cellStyle name="40% - 强调文字颜色 2 8 3" xfId="1009"/>
    <cellStyle name="40% - 强调文字颜色 2 12 4 4" xfId="1010"/>
    <cellStyle name="20% - 强调文字颜色 5 2 2 3 3" xfId="1011"/>
    <cellStyle name="标题 1 4" xfId="1012"/>
    <cellStyle name="强调文字颜色 6 12 2" xfId="1013"/>
    <cellStyle name="20% - 强调文字颜色 1 11 4 4" xfId="1014"/>
    <cellStyle name="20% - 强调文字颜色 1 7 3 2 2" xfId="1015"/>
    <cellStyle name="差 2 6 2" xfId="1016"/>
    <cellStyle name="40% - 强调文字颜色 4 3 7 2" xfId="1017"/>
    <cellStyle name="40% - 强调文字颜色 2 12_Quotation - B-HOR 2010" xfId="1018"/>
    <cellStyle name="40% - 强调文字颜色 3 10 2 2 4" xfId="1019"/>
    <cellStyle name="20% - 强调文字颜色 1 11_Quotation - B-HOR 2010" xfId="1020"/>
    <cellStyle name="20% - 强调文字颜色 3 3 2 2" xfId="1021"/>
    <cellStyle name="强调文字颜色 4 4 4" xfId="1022"/>
    <cellStyle name="20% - 强调文字颜色 1 28 5" xfId="1023"/>
    <cellStyle name="40% - 强调文字颜色 5 3 3 3" xfId="1024"/>
    <cellStyle name="40% - 强调文字颜色 2 29 5" xfId="1025"/>
    <cellStyle name="20% - 强调文字颜色 2 14 2 2 3 2" xfId="1026"/>
    <cellStyle name="40% - 强调文字颜色 3 20 2 2 3 2" xfId="1027"/>
    <cellStyle name="40% - 强调文字颜色 3 15 2 2 3 2" xfId="1028"/>
    <cellStyle name="60% - 强调文字颜色 3 14" xfId="1029"/>
    <cellStyle name="60% - 强调文字颜色 1 7 2 2" xfId="1030"/>
    <cellStyle name="20% - 强调文字颜色 1 12" xfId="1031"/>
    <cellStyle name="40% - 强调文字颜色 2 13" xfId="1032"/>
    <cellStyle name="60% - 强调文字颜色 3 14 2" xfId="1033"/>
    <cellStyle name="20% - 强调文字颜色 1 12 2" xfId="1034"/>
    <cellStyle name="40% - 强调文字颜色 2 13 2" xfId="1035"/>
    <cellStyle name="强调文字颜色 2 2 2 2" xfId="1036"/>
    <cellStyle name="20% - 强调文字颜色 1 3" xfId="1037"/>
    <cellStyle name="40% - 强调文字颜色 6 2 3 3 4" xfId="1038"/>
    <cellStyle name="20% - 强调文字颜色 5 13 2 3 2" xfId="1039"/>
    <cellStyle name="20% - 强调文字颜色 2 26 2 2 2" xfId="1040"/>
    <cellStyle name="20% - 强调文字颜色 2 31 2 2 2" xfId="1041"/>
    <cellStyle name="40% - 强调文字颜色 6 14 2 3 2" xfId="1042"/>
    <cellStyle name="40% - 强调文字颜色 3 27 2 2 2" xfId="1043"/>
    <cellStyle name="60% - 强调文字颜色 3 14 2 2" xfId="1044"/>
    <cellStyle name="20% - 强调文字颜色 1 12 2 2" xfId="1045"/>
    <cellStyle name="40% - 强调文字颜色 2 13 2 2" xfId="1046"/>
    <cellStyle name="20% - 强调文字颜色 1 7 2 4" xfId="1047"/>
    <cellStyle name="20% - 强调文字颜色 1 15_Quotation - B-HOR 2010" xfId="1048"/>
    <cellStyle name="20% - 强调文字颜色 1 20_Quotation - B-HOR 2010" xfId="1049"/>
    <cellStyle name="40% - 强调文字颜色 5 7 3 3 2" xfId="1050"/>
    <cellStyle name="40% - 强调文字颜色 2 16_Quotation - B-HOR 2010" xfId="1051"/>
    <cellStyle name="40% - 强调文字颜色 2 21_Quotation - B-HOR 2010" xfId="1052"/>
    <cellStyle name="20% - 强调文字颜色 1 3 2" xfId="1053"/>
    <cellStyle name="40% - 强调文字颜色 2 3 7" xfId="1054"/>
    <cellStyle name="20% - 强调文字颜色 4 11 4 4" xfId="1055"/>
    <cellStyle name="20% - 强调文字颜色 1 19 4 3" xfId="1056"/>
    <cellStyle name="40% - 强调文字颜色 5 12 4 4" xfId="1057"/>
    <cellStyle name="20% - 强调文字颜色 1 12 2 2 2" xfId="1058"/>
    <cellStyle name="40% - 强调文字颜色 2 13 2 2 2" xfId="1059"/>
    <cellStyle name="20% - 强调文字颜色 1 3 2 2" xfId="1060"/>
    <cellStyle name="40% - 强调文字颜色 2 3 7 2" xfId="1061"/>
    <cellStyle name="适中 21 3" xfId="1062"/>
    <cellStyle name="适中 16 3" xfId="1063"/>
    <cellStyle name="20% - 强调文字颜色 1 12 2 2 2 2" xfId="1064"/>
    <cellStyle name="差 34" xfId="1065"/>
    <cellStyle name="差 29" xfId="1066"/>
    <cellStyle name="40% - 强调文字颜色 2 13 2 2 2 2" xfId="1067"/>
    <cellStyle name="20% - 强调文字颜色 1 19 4 3 2" xfId="1068"/>
    <cellStyle name="40% - 强调文字颜色 5 22 2 2" xfId="1069"/>
    <cellStyle name="40% - 强调文字颜色 5 17 2 2" xfId="1070"/>
    <cellStyle name="20% - 强调文字颜色 1 3 3" xfId="1071"/>
    <cellStyle name="60% - 强调文字颜色 6 18 2 2" xfId="1072"/>
    <cellStyle name="20% - 强调文字颜色 4 21 2 2" xfId="1073"/>
    <cellStyle name="20% - 强调文字颜色 4 16 2 2" xfId="1074"/>
    <cellStyle name="40% - 强调文字颜色 2 3 8" xfId="1075"/>
    <cellStyle name="20% - 强调文字颜色 1 3 4 3 2 2" xfId="1076"/>
    <cellStyle name="20% - 强调文字颜色 1 12 2 2 3" xfId="1077"/>
    <cellStyle name="40% - 强调文字颜色 2 13 2 2 3" xfId="1078"/>
    <cellStyle name="20% - 强调文字颜色 1 19 4 4" xfId="1079"/>
    <cellStyle name="40% - 强调文字颜色 5 22 2 2 2" xfId="1080"/>
    <cellStyle name="40% - 强调文字颜色 5 17 2 2 2" xfId="1081"/>
    <cellStyle name="20% - 强调文字颜色 1 3 3 2" xfId="1082"/>
    <cellStyle name="20% - 强调文字颜色 4 21 2 2 2" xfId="1083"/>
    <cellStyle name="20% - 强调文字颜色 4 16 2 2 2" xfId="1084"/>
    <cellStyle name="40% - 强调文字颜色 2 3 8 2" xfId="1085"/>
    <cellStyle name="适中 22 3" xfId="1086"/>
    <cellStyle name="适中 17 3" xfId="1087"/>
    <cellStyle name="20% - 强调文字颜色 1 12 2 2 3 2" xfId="1088"/>
    <cellStyle name="40% - 强调文字颜色 2 13 2 2 3 2" xfId="1089"/>
    <cellStyle name="40% - 强调文字颜色 5 22 2 3" xfId="1090"/>
    <cellStyle name="40% - 强调文字颜色 5 17 2 3" xfId="1091"/>
    <cellStyle name="20% - 强调文字颜色 1 3 4" xfId="1092"/>
    <cellStyle name="常规 3 3 3 2 2" xfId="1093"/>
    <cellStyle name="20% - 强调文字颜色 4 21 2 3" xfId="1094"/>
    <cellStyle name="20% - 强调文字颜色 4 16 2 3" xfId="1095"/>
    <cellStyle name="20% - 强调文字颜色 1 29 2 2" xfId="1096"/>
    <cellStyle name="40% - 强调文字颜色 2 3 9" xfId="1097"/>
    <cellStyle name="强调文字颜色 1 8 3" xfId="1098"/>
    <cellStyle name="20% - 强调文字颜色 2 7 2 3 2" xfId="1099"/>
    <cellStyle name="20% - 强调文字颜色 1 12 2 2 4" xfId="1100"/>
    <cellStyle name="20% - 强调文字颜色 6 13 2 2 2" xfId="1101"/>
    <cellStyle name="40% - 强调文字颜色 2 13 2 2 4" xfId="1102"/>
    <cellStyle name="汇总 3 5 3" xfId="1103"/>
    <cellStyle name="20% - 强调文字颜色 2 9 3 2" xfId="1104"/>
    <cellStyle name="强调文字颜色 2 2 2 3" xfId="1105"/>
    <cellStyle name="20% - 强调文字颜色 1 4" xfId="1106"/>
    <cellStyle name="20% - 强调文字颜色 1 12 2 3" xfId="1107"/>
    <cellStyle name="40% - 强调文字颜色 1 9 2 2 3 2" xfId="1108"/>
    <cellStyle name="40% - 强调文字颜色 2 13 2 3" xfId="1109"/>
    <cellStyle name="40% - 强调文字颜色 3 6 2" xfId="1110"/>
    <cellStyle name="20% - 强调文字颜色 1 4 2" xfId="1111"/>
    <cellStyle name="20% - 强调文字颜色 2 17 2 3" xfId="1112"/>
    <cellStyle name="20% - 强调文字颜色 2 22 2 3" xfId="1113"/>
    <cellStyle name="40% - 强调文字颜色 6 8 2 5" xfId="1114"/>
    <cellStyle name="40% - 强调文字颜色 6 10 2 4" xfId="1115"/>
    <cellStyle name="40% - 强调文字颜色 3 18 2 3" xfId="1116"/>
    <cellStyle name="40% - 强调文字颜色 3 23 2 3" xfId="1117"/>
    <cellStyle name="20% - 强调文字颜色 3 3 3 2 4" xfId="1118"/>
    <cellStyle name="20% - 强调文字颜色 1 12 2 3 2" xfId="1119"/>
    <cellStyle name="40% - 强调文字颜色 2 13 2 3 2" xfId="1120"/>
    <cellStyle name="40% - 强调文字颜色 3 6 2 2" xfId="1121"/>
    <cellStyle name="20% - 强调文字颜色 1 5" xfId="1122"/>
    <cellStyle name="20% - 强调文字颜色 3 11 3 2" xfId="1123"/>
    <cellStyle name="40% - 强调文字颜色 2 13 2 4" xfId="1124"/>
    <cellStyle name="40% - 强调文字颜色 3 6 3" xfId="1125"/>
    <cellStyle name="20% - 强调文字颜色 1 12 2 4" xfId="1126"/>
    <cellStyle name="40% - 强调文字颜色 4 12 3 2" xfId="1127"/>
    <cellStyle name="注释 7 6" xfId="1128"/>
    <cellStyle name="20% - 强调文字颜色 1 2 6 3 2" xfId="1129"/>
    <cellStyle name="20% - 强调文字颜色 1 3 7 3" xfId="1130"/>
    <cellStyle name="20% - 强调文字颜色 5 29 2 4" xfId="1131"/>
    <cellStyle name="20% - 强调文字颜色 3 10 2 2 2" xfId="1132"/>
    <cellStyle name="40% - 强调文字颜色 2 5 3 2" xfId="1133"/>
    <cellStyle name="40% - 强调文字颜色 4 11 2 2 2" xfId="1134"/>
    <cellStyle name="20% - 强调文字颜色 1 2 5 2 2 2" xfId="1135"/>
    <cellStyle name="60% - 强调文字颜色 3 2 10" xfId="1136"/>
    <cellStyle name="20% - 强调文字颜色 3 2 2 3 4" xfId="1137"/>
    <cellStyle name="20% - 强调文字颜色 1 5 2" xfId="1138"/>
    <cellStyle name="20% - 强调文字颜色 2 17 3 3" xfId="1139"/>
    <cellStyle name="20% - 强调文字颜色 2 22 3 3" xfId="1140"/>
    <cellStyle name="40% - 强调文字颜色 1 19 2 5" xfId="1141"/>
    <cellStyle name="40% - 强调文字颜色 6 10 3 4" xfId="1142"/>
    <cellStyle name="40% - 强调文字颜色 3 18 3 3" xfId="1143"/>
    <cellStyle name="40% - 强调文字颜色 3 23 3 3" xfId="1144"/>
    <cellStyle name="20% - 强调文字颜色 3 3 3 3 4" xfId="1145"/>
    <cellStyle name="20% - 强调文字颜色 1 2 6 3 2 2" xfId="1146"/>
    <cellStyle name="20% - 强调文字颜色 3 11 3 2 2" xfId="1147"/>
    <cellStyle name="40% - 强调文字颜色 2 13 2 4 2" xfId="1148"/>
    <cellStyle name="40% - 强调文字颜色 3 6 3 2" xfId="1149"/>
    <cellStyle name="差 21" xfId="1150"/>
    <cellStyle name="差 16" xfId="1151"/>
    <cellStyle name="20% - 强调文字颜色 1 12 2 4 2" xfId="1152"/>
    <cellStyle name="40% - 强调文字颜色 4 12 3 2 2" xfId="1153"/>
    <cellStyle name="20% - 强调文字颜色 4 12 3 3 2" xfId="1154"/>
    <cellStyle name="20% - 强调文字颜色 1 25 3 2 2" xfId="1155"/>
    <cellStyle name="40% - 强调文字颜色 5 13 3 3 2" xfId="1156"/>
    <cellStyle name="20% - 强调文字颜色 1 6" xfId="1157"/>
    <cellStyle name="20% - 强调文字颜色 2 15_Quotation - B-HOR 2010" xfId="1158"/>
    <cellStyle name="20% - 强调文字颜色 2 20_Quotation - B-HOR 2010" xfId="1159"/>
    <cellStyle name="40% - 强调文字颜色 3 16_Quotation - B-HOR 2010" xfId="1160"/>
    <cellStyle name="40% - 强调文字颜色 3 21_Quotation - B-HOR 2010" xfId="1161"/>
    <cellStyle name="链接单元格 3 6" xfId="1162"/>
    <cellStyle name="20% - 强调文字颜色 2 5 4 2 2" xfId="1163"/>
    <cellStyle name="40% - 强调文字颜色 3 2 6 2" xfId="1164"/>
    <cellStyle name="40% - 强调文字颜色 6 9 4 2" xfId="1165"/>
    <cellStyle name="20% - 强调文字颜色 3 11 3 3" xfId="1166"/>
    <cellStyle name="40% - 强调文字颜色 2 13 2 5" xfId="1167"/>
    <cellStyle name="40% - 强调文字颜色 3 6 4" xfId="1168"/>
    <cellStyle name="20% - 强调文字颜色 1 12 2 5" xfId="1169"/>
    <cellStyle name="40% - 强调文字颜色 1 25 3 2" xfId="1170"/>
    <cellStyle name="40% - 强调文字颜色 1 30 3 2" xfId="1171"/>
    <cellStyle name="40% - 强调文字颜色 4 12 3 3" xfId="1172"/>
    <cellStyle name="20% - 强调文字颜色 1 2 6 3 3" xfId="1173"/>
    <cellStyle name="20% - 强调文字颜色 5 4 2" xfId="1174"/>
    <cellStyle name="20% - 强调文字颜色 5 13 2 4" xfId="1175"/>
    <cellStyle name="20% - 强调文字颜色 2 26 2 3" xfId="1176"/>
    <cellStyle name="20% - 强调文字颜色 2 31 2 3" xfId="1177"/>
    <cellStyle name="40% - 强调文字颜色 6 14 2 4" xfId="1178"/>
    <cellStyle name="40% - 强调文字颜色 3 27 2 3" xfId="1179"/>
    <cellStyle name="20% - 强调文字颜色 2 10 3 3 2" xfId="1180"/>
    <cellStyle name="40% - 强调文字颜色 1 8 4 2 2" xfId="1181"/>
    <cellStyle name="40% - 强调文字颜色 3 11 3 3 2" xfId="1182"/>
    <cellStyle name="60% - 强调文字颜色 3 14 3" xfId="1183"/>
    <cellStyle name="20% - 强调文字颜色 1 12 3" xfId="1184"/>
    <cellStyle name="40% - 强调文字颜色 2 13 3" xfId="1185"/>
    <cellStyle name="20% - 强调文字颜色 1 15 2 2 2 2" xfId="1186"/>
    <cellStyle name="20% - 强调文字颜色 1 20 2 2 2 2" xfId="1187"/>
    <cellStyle name="40% - 强调文字颜色 2 16 2 2 2 2" xfId="1188"/>
    <cellStyle name="40% - 强调文字颜色 2 21 2 2 2 2" xfId="1189"/>
    <cellStyle name="20% - 强调文字颜色 1 12 3 2" xfId="1190"/>
    <cellStyle name="40% - 强调文字颜色 2 13 3 2" xfId="1191"/>
    <cellStyle name="20% - 强调文字颜色 4 12 4 4" xfId="1192"/>
    <cellStyle name="20% - 强调文字颜色 1 12 3 2 2" xfId="1193"/>
    <cellStyle name="40% - 强调文字颜色 2 13 3 2 2" xfId="1194"/>
    <cellStyle name="20% - 强调文字颜色 4 12 2 2 2 2" xfId="1195"/>
    <cellStyle name="强调文字颜色 2 29 2" xfId="1196"/>
    <cellStyle name="20% - 强调文字颜色 3 5_Quotation - B-HOR 2010" xfId="1197"/>
    <cellStyle name="40% - 强调文字颜色 5 13 2 2 2 2" xfId="1198"/>
    <cellStyle name="20% - 强调文字颜色 1 3 8 3" xfId="1199"/>
    <cellStyle name="20% - 强调文字颜色 1 2 5 2 3 2" xfId="1200"/>
    <cellStyle name="40% - 强调文字颜色 2 2 10" xfId="1201"/>
    <cellStyle name="40% - 强调文字颜色 6 8 3 2 2" xfId="1202"/>
    <cellStyle name="20% - 强调文字颜色 3 10 2 3 2" xfId="1203"/>
    <cellStyle name="40% - 强调文字颜色 2 5 4 2" xfId="1204"/>
    <cellStyle name="40% - 强调文字颜色 1 19 2 2 2" xfId="1205"/>
    <cellStyle name="40% - 强调文字颜色 1 24 2 2 2" xfId="1206"/>
    <cellStyle name="40% - 强调文字颜色 4 11 2 3 2" xfId="1207"/>
    <cellStyle name="20% - 强调文字颜色 5 2 3 2 3" xfId="1208"/>
    <cellStyle name="20% - 强调文字颜色 3 11 4 2" xfId="1209"/>
    <cellStyle name="40% - 强调文字颜色 2 13 3 4" xfId="1210"/>
    <cellStyle name="40% - 强调文字颜色 3 7 3" xfId="1211"/>
    <cellStyle name="20% - 强调文字颜色 1 12 3 4" xfId="1212"/>
    <cellStyle name="40% - 强调文字颜色 4 12 4 2" xfId="1213"/>
    <cellStyle name="60% - 强调文字颜色 3 14 4" xfId="1214"/>
    <cellStyle name="20% - 强调文字颜色 1 12 4" xfId="1215"/>
    <cellStyle name="40% - 强调文字颜色 2 13 4" xfId="1216"/>
    <cellStyle name="20% - 强调文字颜色 5 20 2" xfId="1217"/>
    <cellStyle name="20% - 强调文字颜色 5 15 2" xfId="1218"/>
    <cellStyle name="40% - 强调文字颜色 6 21 2" xfId="1219"/>
    <cellStyle name="40% - 强调文字颜色 6 16 2" xfId="1220"/>
    <cellStyle name="20% - 强调文字颜色 6 12 2 2 4" xfId="1221"/>
    <cellStyle name="20% - 强调文字颜色 1 3 9 2 2" xfId="1222"/>
    <cellStyle name="20% - 着色 6 2 4" xfId="1223"/>
    <cellStyle name="输出 3 4 2" xfId="1224"/>
    <cellStyle name="60% - 强调文字颜色 3 28" xfId="1225"/>
    <cellStyle name="20% - 强调文字颜色 1 9 3 4" xfId="1226"/>
    <cellStyle name="20% - 强调文字颜色 1 31" xfId="1227"/>
    <cellStyle name="20% - 强调文字颜色 1 26" xfId="1228"/>
    <cellStyle name="标题 2 9 4" xfId="1229"/>
    <cellStyle name="40% - 强调文字颜色 2 27" xfId="1230"/>
    <cellStyle name="40% - 强调文字颜色 2 32" xfId="1231"/>
    <cellStyle name="20% - 强调文字颜色 1 12 4 3 2" xfId="1232"/>
    <cellStyle name="20% - 强调文字颜色 5 2 3 3 2 2" xfId="1233"/>
    <cellStyle name="40% - 强调文字颜色 2 13 4 3 2" xfId="1234"/>
    <cellStyle name="40% - 强调文字颜色 3 8 2 2" xfId="1235"/>
    <cellStyle name="20% - 强调文字颜色 3 3 5 2 4" xfId="1236"/>
    <cellStyle name="20% - 强调文字颜色 5 21" xfId="1237"/>
    <cellStyle name="20% - 强调文字颜色 5 16" xfId="1238"/>
    <cellStyle name="20% - 强调文字颜色 4 12 2 2 3 2" xfId="1239"/>
    <cellStyle name="40% - 强调文字颜色 6 22" xfId="1240"/>
    <cellStyle name="40% - 强调文字颜色 6 17" xfId="1241"/>
    <cellStyle name="40% - 强调文字颜色 5 13 2 2 3 2" xfId="1242"/>
    <cellStyle name="20% - 强调文字颜色 1 3 9 3" xfId="1243"/>
    <cellStyle name="20% - 强调文字颜色 1 2 10" xfId="1244"/>
    <cellStyle name="40% - 强调文字颜色 6 8 3 3 2" xfId="1245"/>
    <cellStyle name="40% - 强调文字颜色 6 10 3 2 2" xfId="1246"/>
    <cellStyle name="20% - 强调文字颜色 3 10 2 4 2" xfId="1247"/>
    <cellStyle name="60% - 强调文字颜色 1 3" xfId="1248"/>
    <cellStyle name="40% - 强调文字颜色 1 19 2 3 2" xfId="1249"/>
    <cellStyle name="40% - 强调文字颜色 1 24 2 3 2" xfId="1250"/>
    <cellStyle name="40% - 强调文字颜色 4 11 2 4 2" xfId="1251"/>
    <cellStyle name="20% - 强调文字颜色 3 5" xfId="1252"/>
    <cellStyle name="差 3 6 2" xfId="1253"/>
    <cellStyle name="20% - 强调文字颜色 1 7 4 2 2" xfId="1254"/>
    <cellStyle name="20% - 强调文字颜色 1 12 4 4" xfId="1255"/>
    <cellStyle name="20% - 强调文字颜色 5 2 3 3 3" xfId="1256"/>
    <cellStyle name="40% - 强调文字颜色 2 13 4 4" xfId="1257"/>
    <cellStyle name="40% - 强调文字颜色 3 8 3" xfId="1258"/>
    <cellStyle name="20% - 强调文字颜色 1 2 4 3 3 2" xfId="1259"/>
    <cellStyle name="好 2 9" xfId="1260"/>
    <cellStyle name="40% - 强调文字颜色 5 8" xfId="1261"/>
    <cellStyle name="20% - 强调文字颜色 5 2 5 3" xfId="1262"/>
    <cellStyle name="20% - 强调文字颜色 6 19 2 2 3" xfId="1263"/>
    <cellStyle name="20% - 强调文字颜色 2 5 2 2 2 2" xfId="1264"/>
    <cellStyle name="20% - 强调文字颜色 1 12_Quotation - B-HOR 2010" xfId="1265"/>
    <cellStyle name="40% - 强调文字颜色 2 13_Quotation - B-HOR 2010" xfId="1266"/>
    <cellStyle name="60% - 强调文字颜色 3 20" xfId="1267"/>
    <cellStyle name="60% - 强调文字颜色 3 15" xfId="1268"/>
    <cellStyle name="20% - 强调文字颜色 1 13" xfId="1269"/>
    <cellStyle name="20% - 强调文字颜色 4 3 5 3 2" xfId="1270"/>
    <cellStyle name="40% - 强调文字颜色 2 14" xfId="1271"/>
    <cellStyle name="20% - 强调文字颜色 4 3 2 3 3 2" xfId="1272"/>
    <cellStyle name="解释性文本 2 6 3" xfId="1273"/>
    <cellStyle name="60% - 强调文字颜色 3 20 2 2" xfId="1274"/>
    <cellStyle name="60% - 强调文字颜色 3 15 2 2" xfId="1275"/>
    <cellStyle name="20% - 强调文字颜色 1 13 2 2" xfId="1276"/>
    <cellStyle name="40% - 强调文字颜色 2 14 2 2" xfId="1277"/>
    <cellStyle name="20% - 强调文字颜色 1 13 2 2 2" xfId="1278"/>
    <cellStyle name="40% - 强调文字颜色 2 14 2 2 2" xfId="1279"/>
    <cellStyle name="注释 24 2" xfId="1280"/>
    <cellStyle name="注释 19 2" xfId="1281"/>
    <cellStyle name="汇总 31 2 2" xfId="1282"/>
    <cellStyle name="汇总 26 2 2" xfId="1283"/>
    <cellStyle name="20% - 强调文字颜色 1 3 7 2 4" xfId="1284"/>
    <cellStyle name="40% - 强调文字颜色 3 3 3 3 3" xfId="1285"/>
    <cellStyle name="好 30 2" xfId="1286"/>
    <cellStyle name="好 25 2" xfId="1287"/>
    <cellStyle name="40% - 强调文字颜色 4 3" xfId="1288"/>
    <cellStyle name="40% - 强调文字颜色 2 14 2 2 2 2" xfId="1289"/>
    <cellStyle name="20% - 强调文字颜色 1 13 2 2 2 2" xfId="1290"/>
    <cellStyle name="40% - 强调文字颜色 4 3 5 3" xfId="1291"/>
    <cellStyle name="20% - 强调文字颜色 4 2 3 3 4" xfId="1292"/>
    <cellStyle name="输入 2 3" xfId="1293"/>
    <cellStyle name="20% - 强调文字颜色 1 3 5 3 2 2" xfId="1294"/>
    <cellStyle name="20% - 强调文字颜色 1 13 2 2 3" xfId="1295"/>
    <cellStyle name="40% - 强调文字颜色 2 14 2 2 3" xfId="1296"/>
    <cellStyle name="40% - 强调文字颜色 2 14 2 2 3 2" xfId="1297"/>
    <cellStyle name="20% - 强调文字颜色 1 13 2 2 3 2" xfId="1298"/>
    <cellStyle name="40% - 强调文字颜色 4 3 6 3" xfId="1299"/>
    <cellStyle name="20% - 强调文字颜色 1 13 2 2 4" xfId="1300"/>
    <cellStyle name="20% - 强调文字颜色 6 14 2 2 2" xfId="1301"/>
    <cellStyle name="40% - 强调文字颜色 2 14 2 2 4" xfId="1302"/>
    <cellStyle name="20% - 强调文字颜色 4 10 2 2 3 2" xfId="1303"/>
    <cellStyle name="40% - 强调文字颜色 2 14 2 3" xfId="1304"/>
    <cellStyle name="40% - 强调文字颜色 4 6 2" xfId="1305"/>
    <cellStyle name="20% - 强调文字颜色 1 13 2 3" xfId="1306"/>
    <cellStyle name="40% - 强调文字颜色 5 11 2 2 3 2" xfId="1307"/>
    <cellStyle name="20% - 强调文字颜色 1 13 2 3 2" xfId="1308"/>
    <cellStyle name="40% - 强调文字颜色 2 14 2 3 2" xfId="1309"/>
    <cellStyle name="40% - 强调文字颜色 4 6 2 2" xfId="1310"/>
    <cellStyle name="20% - 强调文字颜色 1 13 2 4 2" xfId="1311"/>
    <cellStyle name="40% - 强调文字颜色 4 13 3 2 2" xfId="1312"/>
    <cellStyle name="20% - 强调文字颜色 3 12 3 2 2" xfId="1313"/>
    <cellStyle name="40% - 强调文字颜色 2 14 2 4 2" xfId="1314"/>
    <cellStyle name="40% - 强调文字颜色 4 6 3 2" xfId="1315"/>
    <cellStyle name="20% - 强调文字颜色 1 13 2 5" xfId="1316"/>
    <cellStyle name="40% - 强调文字颜色 1 26 3 2" xfId="1317"/>
    <cellStyle name="40% - 强调文字颜色 1 31 3 2" xfId="1318"/>
    <cellStyle name="40% - 强调文字颜色 4 13 3 3" xfId="1319"/>
    <cellStyle name="20% - 强调文字颜色 3 12 3 3" xfId="1320"/>
    <cellStyle name="40% - 强调文字颜色 2 14 2 5" xfId="1321"/>
    <cellStyle name="40% - 强调文字颜色 4 6 4" xfId="1322"/>
    <cellStyle name="60% - 强调文字颜色 3 20 3" xfId="1323"/>
    <cellStyle name="60% - 强调文字颜色 3 15 3" xfId="1324"/>
    <cellStyle name="20% - 强调文字颜色 1 13 3" xfId="1325"/>
    <cellStyle name="40% - 强调文字颜色 2 14 3" xfId="1326"/>
    <cellStyle name="警告文本 20" xfId="1327"/>
    <cellStyle name="警告文本 15" xfId="1328"/>
    <cellStyle name="20% - 强调文字颜色 1 15 2 2 3 2" xfId="1329"/>
    <cellStyle name="20% - 强调文字颜色 1 20 2 2 3 2" xfId="1330"/>
    <cellStyle name="40% - 强调文字颜色 2 16 2 2 3 2" xfId="1331"/>
    <cellStyle name="40% - 强调文字颜色 2 21 2 2 3 2" xfId="1332"/>
    <cellStyle name="检查单元格 20" xfId="1333"/>
    <cellStyle name="检查单元格 15" xfId="1334"/>
    <cellStyle name="60% - 强调文字颜色 5 29 2" xfId="1335"/>
    <cellStyle name="20% - 强调文字颜色 3 32 2" xfId="1336"/>
    <cellStyle name="20% - 强调文字颜色 3 27 2" xfId="1337"/>
    <cellStyle name="20% - 强调文字颜色 1 19 2 2 3" xfId="1338"/>
    <cellStyle name="40% - 强调文字颜色 4 28 2" xfId="1339"/>
    <cellStyle name="40% - 强调文字颜色 4 33 2" xfId="1340"/>
    <cellStyle name="60% - 强调文字颜色 3 3 2 2" xfId="1341"/>
    <cellStyle name="20% - 强调文字颜色 1 5 2 2 2 2" xfId="1342"/>
    <cellStyle name="20% - 强调文字颜色 1 13 3 2" xfId="1343"/>
    <cellStyle name="40% - 强调文字颜色 1 4 3 4" xfId="1344"/>
    <cellStyle name="40% - 强调文字颜色 2 14 3 2" xfId="1345"/>
    <cellStyle name="检查单元格 21" xfId="1346"/>
    <cellStyle name="检查单元格 16" xfId="1347"/>
    <cellStyle name="20% - 强调文字颜色 3 27 3" xfId="1348"/>
    <cellStyle name="20% - 强调文字颜色 1 19 2 2 4" xfId="1349"/>
    <cellStyle name="20% - 强调文字颜色 6 2 5 2" xfId="1350"/>
    <cellStyle name="20% - 强调文字颜色 6 25 2 2 2" xfId="1351"/>
    <cellStyle name="20% - 强调文字颜色 6 30 2 2 2" xfId="1352"/>
    <cellStyle name="40% - 强调文字颜色 4 28 3" xfId="1353"/>
    <cellStyle name="40% - 强调文字颜色 6 2 9 2 2" xfId="1354"/>
    <cellStyle name="20% - 强调文字颜色 1 13 3 3" xfId="1355"/>
    <cellStyle name="20% - 强调文字颜色 5 2 4 2 2" xfId="1356"/>
    <cellStyle name="40% - 强调文字颜色 2 14 3 3" xfId="1357"/>
    <cellStyle name="40% - 强调文字颜色 4 7 2" xfId="1358"/>
    <cellStyle name="20% - 强调文字颜色 1 13 3 3 2" xfId="1359"/>
    <cellStyle name="20% - 强调文字颜色 5 2 4 2 2 2" xfId="1360"/>
    <cellStyle name="40% - 强调文字颜色 2 14 3 3 2" xfId="1361"/>
    <cellStyle name="40% - 强调文字颜色 4 7 2 2" xfId="1362"/>
    <cellStyle name="20% - 强调文字颜色 1 13 3 4" xfId="1363"/>
    <cellStyle name="40% - 强调文字颜色 4 13 4 2" xfId="1364"/>
    <cellStyle name="20% - 强调文字颜色 5 2 4 2 3" xfId="1365"/>
    <cellStyle name="20% - 强调文字颜色 3 12 4 2" xfId="1366"/>
    <cellStyle name="40% - 强调文字颜色 2 14 3 4" xfId="1367"/>
    <cellStyle name="40% - 强调文字颜色 4 7 3" xfId="1368"/>
    <cellStyle name="警告文本 20 4" xfId="1369"/>
    <cellStyle name="警告文本 15 4" xfId="1370"/>
    <cellStyle name="20% - 强调文字颜色 1 2 7 4 2" xfId="1371"/>
    <cellStyle name="20% - 强调文字颜色 1 2 5 3 3 2" xfId="1372"/>
    <cellStyle name="汇总 7 4" xfId="1373"/>
    <cellStyle name="40% - 强调文字颜色 6 8 4 2 2" xfId="1374"/>
    <cellStyle name="20% - 强调文字颜色 3 10 3 3 2" xfId="1375"/>
    <cellStyle name="40% - 强调文字颜色 2 6 4 2" xfId="1376"/>
    <cellStyle name="40% - 强调文字颜色 1 19 3 2 2" xfId="1377"/>
    <cellStyle name="40% - 强调文字颜色 1 24 3 2 2" xfId="1378"/>
    <cellStyle name="40% - 强调文字颜色 4 11 3 3 2" xfId="1379"/>
    <cellStyle name="60% - 强调文字颜色 3 20 4" xfId="1380"/>
    <cellStyle name="60% - 强调文字颜色 3 15 4" xfId="1381"/>
    <cellStyle name="20% - 强调文字颜色 1 13 4" xfId="1382"/>
    <cellStyle name="20% - 强调文字颜色 5 3 6 3 2 2" xfId="1383"/>
    <cellStyle name="40% - 强调文字颜色 2 14 4" xfId="1384"/>
    <cellStyle name="20% - 强调文字颜色 1 13 4 2" xfId="1385"/>
    <cellStyle name="40% - 强调文字颜色 6 7 2 2 4" xfId="1386"/>
    <cellStyle name="40% - 强调文字颜色 1 4 4 4" xfId="1387"/>
    <cellStyle name="40% - 强调文字颜色 2 14 4 2" xfId="1388"/>
    <cellStyle name="标题 4 2 6 3" xfId="1389"/>
    <cellStyle name="20% - 强调文字颜色 3 28 2 2" xfId="1390"/>
    <cellStyle name="20% - 强调文字颜色 1 2 6" xfId="1391"/>
    <cellStyle name="20% - 强调文字颜色 6 15 2 3" xfId="1392"/>
    <cellStyle name="20% - 强调文字颜色 6 20 2 3" xfId="1393"/>
    <cellStyle name="40% - 强调文字颜色 4 29 2 2" xfId="1394"/>
    <cellStyle name="60% - 强调文字颜色 5 13" xfId="1395"/>
    <cellStyle name="20% - 强调文字颜色 3 11" xfId="1396"/>
    <cellStyle name="20% - 强调文字颜色 2 7 2 2 4" xfId="1397"/>
    <cellStyle name="40% - 强调文字颜色 4 12" xfId="1398"/>
    <cellStyle name="20% - 强调文字颜色 1 13 4 2 2" xfId="1399"/>
    <cellStyle name="40% - 强调文字颜色 2 14 4 2 2" xfId="1400"/>
    <cellStyle name="40% - 强调文字颜色 6 2 9 3 2" xfId="1401"/>
    <cellStyle name="20% - 强调文字颜色 1 13 4 3" xfId="1402"/>
    <cellStyle name="20% - 强调文字颜色 5 2 4 3 2" xfId="1403"/>
    <cellStyle name="40% - 强调文字颜色 2 14 4 3" xfId="1404"/>
    <cellStyle name="40% - 强调文字颜色 4 8 2" xfId="1405"/>
    <cellStyle name="20% - 强调文字颜色 1 13 4 3 2" xfId="1406"/>
    <cellStyle name="20% - 强调文字颜色 5 2 4 3 2 2" xfId="1407"/>
    <cellStyle name="40% - 强调文字颜色 2 14 4 3 2" xfId="1408"/>
    <cellStyle name="40% - 强调文字颜色 4 8 2 2" xfId="1409"/>
    <cellStyle name="20% - 强调文字颜色 1 13 4 4" xfId="1410"/>
    <cellStyle name="20% - 强调文字颜色 5 2 4 3 3" xfId="1411"/>
    <cellStyle name="40% - 强调文字颜色 2 14 4 4" xfId="1412"/>
    <cellStyle name="40% - 强调文字颜色 4 8 3" xfId="1413"/>
    <cellStyle name="20% - 强调文字颜色 1 16 2 2 4" xfId="1414"/>
    <cellStyle name="20% - 强调文字颜色 1 21 2 2 4" xfId="1415"/>
    <cellStyle name="20% - 强调文字颜色 3 2 5 2" xfId="1416"/>
    <cellStyle name="20% - 强调文字颜色 6 17 2 2 2" xfId="1417"/>
    <cellStyle name="20% - 强调文字颜色 6 22 2 2 2" xfId="1418"/>
    <cellStyle name="40% - 强调文字颜色 2 17 2 2 4" xfId="1419"/>
    <cellStyle name="20% - 强调文字颜色 6 11 2 2" xfId="1420"/>
    <cellStyle name="20% - 强调文字颜色 1 13_Quotation - B-HOR 2010" xfId="1421"/>
    <cellStyle name="40% - 强调文字颜色 2 14_Quotation - B-HOR 2010" xfId="1422"/>
    <cellStyle name="20% - 强调文字颜色 3 9 2 4" xfId="1423"/>
    <cellStyle name="20% - 强调文字颜色 1 2 2 3 2" xfId="1424"/>
    <cellStyle name="40% - 强调文字颜色 2 2 7 3 2" xfId="1425"/>
    <cellStyle name="60% - 强调文字颜色 3 21" xfId="1426"/>
    <cellStyle name="60% - 强调文字颜色 3 16" xfId="1427"/>
    <cellStyle name="20% - 强调文字颜色 1 14" xfId="1428"/>
    <cellStyle name="20% - 强调文字颜色 4 3 5 3 3" xfId="1429"/>
    <cellStyle name="40% - 强调文字颜色 2 15" xfId="1430"/>
    <cellStyle name="40% - 强调文字颜色 2 20" xfId="1431"/>
    <cellStyle name="40% - 强调文字颜色 6 19 2 2 2 2" xfId="1432"/>
    <cellStyle name="20% - 强调文字颜色 1 14 4 2 2" xfId="1433"/>
    <cellStyle name="20% - 强调文字颜色 2 26 4" xfId="1434"/>
    <cellStyle name="20% - 强调文字颜色 2 31 4" xfId="1435"/>
    <cellStyle name="20% - 强调文字颜色 5 18 2 2 2 2" xfId="1436"/>
    <cellStyle name="40% - 强调文字颜色 2 15 4 2 2" xfId="1437"/>
    <cellStyle name="40% - 强调文字颜色 2 20 4 2 2" xfId="1438"/>
    <cellStyle name="40% - 强调文字颜色 3 27 4" xfId="1439"/>
    <cellStyle name="20% - 强调文字颜色 3 9 2 4 2" xfId="1440"/>
    <cellStyle name="20% - 强调文字颜色 1 2 2 3 2 2" xfId="1441"/>
    <cellStyle name="20% - 强调文字颜色 6 9 2 3" xfId="1442"/>
    <cellStyle name="20% - 强调文字颜色 5 36 2" xfId="1443"/>
    <cellStyle name="标题 6 2 2" xfId="1444"/>
    <cellStyle name="20% - 强调文字颜色 3 2 4 3" xfId="1445"/>
    <cellStyle name="40% - 强调文字颜色 4 2 9 3" xfId="1446"/>
    <cellStyle name="60% - 强调文字颜色 3 21 2" xfId="1447"/>
    <cellStyle name="60% - 强调文字颜色 3 16 2" xfId="1448"/>
    <cellStyle name="20% - 强调文字颜色 1 14 2" xfId="1449"/>
    <cellStyle name="20% - 强调文字颜色 4 3 5 3 3 2" xfId="1450"/>
    <cellStyle name="40% - 强调文字颜色 2 15 2" xfId="1451"/>
    <cellStyle name="40% - 强调文字颜色 2 20 2" xfId="1452"/>
    <cellStyle name="解释性文本 3 6 3" xfId="1453"/>
    <cellStyle name="60% - 强调文字颜色 3 21 2 2" xfId="1454"/>
    <cellStyle name="60% - 强调文字颜色 3 16 2 2" xfId="1455"/>
    <cellStyle name="20% - 强调文字颜色 1 14 2 2" xfId="1456"/>
    <cellStyle name="40% - 强调文字颜色 2 15 2 2" xfId="1457"/>
    <cellStyle name="40% - 强调文字颜色 2 20 2 2" xfId="1458"/>
    <cellStyle name="20% - 强调文字颜色 3 13_Quotation - B-HOR 2010" xfId="1459"/>
    <cellStyle name="40% - 强调文字颜色 4 14_Quotation - B-HOR 2010" xfId="1460"/>
    <cellStyle name="标题 4 3 3 4" xfId="1461"/>
    <cellStyle name="60% - 强调文字颜色 4 14 3" xfId="1462"/>
    <cellStyle name="20% - 强调文字颜色 2 12 3" xfId="1463"/>
    <cellStyle name="强调文字颜色 1 2 6 3" xfId="1464"/>
    <cellStyle name="40% - 强调文字颜色 3 13 3" xfId="1465"/>
    <cellStyle name="20% - 强调文字颜色 1 14 2 2 2" xfId="1466"/>
    <cellStyle name="40% - 强调文字颜色 2 15 2 2 2" xfId="1467"/>
    <cellStyle name="40% - 强调文字颜色 2 20 2 2 2" xfId="1468"/>
    <cellStyle name="20% - 强调文字颜色 1 2 4 3" xfId="1469"/>
    <cellStyle name="40% - 强调文字颜色 2 2 9 3" xfId="1470"/>
    <cellStyle name="20% - 强调文字颜色 2 12 3 2" xfId="1471"/>
    <cellStyle name="40% - 强调文字颜色 1 14 2 4" xfId="1472"/>
    <cellStyle name="40% - 强调文字颜色 3 13 3 2" xfId="1473"/>
    <cellStyle name="20% - 强调文字颜色 3 38" xfId="1474"/>
    <cellStyle name="20% - 强调文字颜色 1 14 2 2 2 2" xfId="1475"/>
    <cellStyle name="40% - 强调文字颜色 2 15 2 2 2 2" xfId="1476"/>
    <cellStyle name="40% - 强调文字颜色 2 20 2 2 2 2" xfId="1477"/>
    <cellStyle name="40% - 强调文字颜色 4 39" xfId="1478"/>
    <cellStyle name="20% - 强调文字颜色 5 18 2 4 2" xfId="1479"/>
    <cellStyle name="40% - 强调文字颜色 6 19 2 4 2" xfId="1480"/>
    <cellStyle name="20% - 强调文字颜色 2 3 7 2 4" xfId="1481"/>
    <cellStyle name="40% - 强调文字颜色 4 3 3 3 3" xfId="1482"/>
    <cellStyle name="20% - 强调文字颜色 2 16 3 3 2" xfId="1483"/>
    <cellStyle name="20% - 强调文字颜色 2 21 3 3 2" xfId="1484"/>
    <cellStyle name="20% - 强调文字颜色 2 3 7 3 2" xfId="1485"/>
    <cellStyle name="40% - 强调文字颜色 3 17 3 3 2" xfId="1486"/>
    <cellStyle name="40% - 强调文字颜色 3 22 3 3 2" xfId="1487"/>
    <cellStyle name="20% - 强调文字颜色 1 14_Quotation - B-HOR 2010" xfId="1488"/>
    <cellStyle name="40% - 强调文字颜色 2 15_Quotation - B-HOR 2010" xfId="1489"/>
    <cellStyle name="40% - 强调文字颜色 2 20_Quotation - B-HOR 2010" xfId="1490"/>
    <cellStyle name="20% - 强调文字颜色 3 11 2 2 2 2" xfId="1491"/>
    <cellStyle name="40% - 强调文字颜色 3 5 3 2 2" xfId="1492"/>
    <cellStyle name="40% - 强调文字颜色 4 12 2 2 2 2" xfId="1493"/>
    <cellStyle name="60% - 强调文字颜色 4 14 4" xfId="1494"/>
    <cellStyle name="20% - 强调文字颜色 2 12 4" xfId="1495"/>
    <cellStyle name="40% - 强调文字颜色 3 13 4" xfId="1496"/>
    <cellStyle name="20% - 强调文字颜色 4 3 3 3 4" xfId="1497"/>
    <cellStyle name="差 2 2" xfId="1498"/>
    <cellStyle name="20% - 强调文字颜色 1 3 6 3 2 2" xfId="1499"/>
    <cellStyle name="20% - 强调文字颜色 1 14 2 2 3" xfId="1500"/>
    <cellStyle name="40% - 强调文字颜色 2 15 2 2 3" xfId="1501"/>
    <cellStyle name="40% - 强调文字颜色 2 20 2 2 3" xfId="1502"/>
    <cellStyle name="20% - 强调文字颜色 1 2 5 3" xfId="1503"/>
    <cellStyle name="20% - 强调文字颜色 6 15 2 2 3" xfId="1504"/>
    <cellStyle name="20% - 强调文字颜色 6 20 2 2 3" xfId="1505"/>
    <cellStyle name="强调文字颜色 6 10" xfId="1506"/>
    <cellStyle name="60% - 强调文字颜色 5 12 3" xfId="1507"/>
    <cellStyle name="20% - 强调文字颜色 3 10 3" xfId="1508"/>
    <cellStyle name="40% - 强调文字颜色 4 11 3" xfId="1509"/>
    <cellStyle name="20% - 强调文字颜色 2 12 4 2" xfId="1510"/>
    <cellStyle name="40% - 强调文字颜色 1 14 3 4" xfId="1511"/>
    <cellStyle name="40% - 强调文字颜色 3 13 4 2" xfId="1512"/>
    <cellStyle name="20% - 强调文字颜色 1 14 2 2 3 2" xfId="1513"/>
    <cellStyle name="40% - 强调文字颜色 2 15 2 2 3 2" xfId="1514"/>
    <cellStyle name="40% - 强调文字颜色 2 20 2 2 3 2" xfId="1515"/>
    <cellStyle name="20% - 强调文字颜色 1 14 2 2 4" xfId="1516"/>
    <cellStyle name="20% - 强调文字颜色 1 2 5 2" xfId="1517"/>
    <cellStyle name="20% - 强调文字颜色 6 15 2 2 2" xfId="1518"/>
    <cellStyle name="20% - 强调文字颜色 6 20 2 2 2" xfId="1519"/>
    <cellStyle name="40% - 强调文字颜色 2 15 2 2 4" xfId="1520"/>
    <cellStyle name="40% - 强调文字颜色 2 20 2 2 4" xfId="1521"/>
    <cellStyle name="60% - 强调文字颜色 5 12 2" xfId="1522"/>
    <cellStyle name="20% - 强调文字颜色 3 10 2" xfId="1523"/>
    <cellStyle name="20% - 强调文字颜色 2 7 2 2 3 2" xfId="1524"/>
    <cellStyle name="40% - 强调文字颜色 4 11 2" xfId="1525"/>
    <cellStyle name="注释 2 2 2" xfId="1526"/>
    <cellStyle name="20% - 强调文字颜色 1 14 2 3" xfId="1527"/>
    <cellStyle name="40% - 强调文字颜色 2 19 2 2 3 2" xfId="1528"/>
    <cellStyle name="好 2 7 2" xfId="1529"/>
    <cellStyle name="40% - 强调文字颜色 5 6 2" xfId="1530"/>
    <cellStyle name="20% - 强调文字颜色 1 18 2 2 3 2" xfId="1531"/>
    <cellStyle name="40% - 强调文字颜色 2 15 2 3" xfId="1532"/>
    <cellStyle name="40% - 强调文字颜色 2 20 2 3" xfId="1533"/>
    <cellStyle name="标题 4 3 4 4" xfId="1534"/>
    <cellStyle name="60% - 强调文字颜色 4 20 3" xfId="1535"/>
    <cellStyle name="60% - 强调文字颜色 4 15 3" xfId="1536"/>
    <cellStyle name="20% - 强调文字颜色 2 13 3" xfId="1537"/>
    <cellStyle name="40% - 强调文字颜色 3 14 3" xfId="1538"/>
    <cellStyle name="20% - 强调文字颜色 1 14 2 3 2" xfId="1539"/>
    <cellStyle name="40% - 强调文字颜色 5 6 2 2" xfId="1540"/>
    <cellStyle name="40% - 强调文字颜色 2 15 2 3 2" xfId="1541"/>
    <cellStyle name="40% - 强调文字颜色 2 20 2 3 2" xfId="1542"/>
    <cellStyle name="40% - 强调文字颜色 5 6 3" xfId="1543"/>
    <cellStyle name="20% - 强调文字颜色 3 13 3 2" xfId="1544"/>
    <cellStyle name="40% - 强调文字颜色 2 15 2 4" xfId="1545"/>
    <cellStyle name="40% - 强调文字颜色 2 20 2 4" xfId="1546"/>
    <cellStyle name="注释 2 2 3" xfId="1547"/>
    <cellStyle name="强调文字颜色 4 3 10" xfId="1548"/>
    <cellStyle name="20% - 强调文字颜色 1 14 2 4" xfId="1549"/>
    <cellStyle name="40% - 强调文字颜色 4 14 3 2" xfId="1550"/>
    <cellStyle name="20% - 强调文字颜色 1 2 8 3 2" xfId="1551"/>
    <cellStyle name="标题 4 3 5 4" xfId="1552"/>
    <cellStyle name="60% - 强调文字颜色 4 21 3" xfId="1553"/>
    <cellStyle name="60% - 强调文字颜色 4 16 3" xfId="1554"/>
    <cellStyle name="20% - 强调文字颜色 2 14 3" xfId="1555"/>
    <cellStyle name="40% - 强调文字颜色 3 15 3" xfId="1556"/>
    <cellStyle name="40% - 强调文字颜色 3 20 3" xfId="1557"/>
    <cellStyle name="40% - 强调文字颜色 5 6 3 2" xfId="1558"/>
    <cellStyle name="20% - 强调文字颜色 3 13 3 2 2" xfId="1559"/>
    <cellStyle name="40% - 强调文字颜色 2 15 2 4 2" xfId="1560"/>
    <cellStyle name="40% - 强调文字颜色 2 20 2 4 2" xfId="1561"/>
    <cellStyle name="常规 3 6 2 4" xfId="1562"/>
    <cellStyle name="20% - 强调文字颜色 1 14 2 4 2" xfId="1563"/>
    <cellStyle name="40% - 强调文字颜色 4 14 3 2 2" xfId="1564"/>
    <cellStyle name="20% - 强调文字颜色 5 10 2 3 2" xfId="1565"/>
    <cellStyle name="20% - 强调文字颜色 2 18 2 2 2" xfId="1566"/>
    <cellStyle name="20% - 强调文字颜色 2 23 2 2 2" xfId="1567"/>
    <cellStyle name="40% - 强调文字颜色 6 9 2 4 2" xfId="1568"/>
    <cellStyle name="40% - 强调文字颜色 6 11 2 3 2" xfId="1569"/>
    <cellStyle name="40% - 强调文字颜色 3 19 2 2 2" xfId="1570"/>
    <cellStyle name="40% - 强调文字颜色 3 24 2 2 2" xfId="1571"/>
    <cellStyle name="40% - 强调文字颜色 5 6 4" xfId="1572"/>
    <cellStyle name="20% - 强调文字颜色 3 13 3 3" xfId="1573"/>
    <cellStyle name="40% - 强调文字颜色 2 15 2 5" xfId="1574"/>
    <cellStyle name="40% - 强调文字颜色 2 20 2 5" xfId="1575"/>
    <cellStyle name="注释 2 2 4" xfId="1576"/>
    <cellStyle name="20% - 强调文字颜色 1 14 2 5" xfId="1577"/>
    <cellStyle name="40% - 强调文字颜色 1 27 3 2" xfId="1578"/>
    <cellStyle name="40% - 强调文字颜色 4 14 3 3" xfId="1579"/>
    <cellStyle name="60% - 强调文字颜色 3 21 3" xfId="1580"/>
    <cellStyle name="60% - 强调文字颜色 3 16 3" xfId="1581"/>
    <cellStyle name="20% - 强调文字颜色 1 14 3" xfId="1582"/>
    <cellStyle name="40% - 强调文字颜色 2 15 3" xfId="1583"/>
    <cellStyle name="40% - 强调文字颜色 2 20 3" xfId="1584"/>
    <cellStyle name="20% - 强调文字颜色 2 2 5 2 2" xfId="1585"/>
    <cellStyle name="20% - 强调文字颜色 6 16 2 2 2 2" xfId="1586"/>
    <cellStyle name="20% - 强调文字颜色 6 21 2 2 2 2" xfId="1587"/>
    <cellStyle name="20% - 强调文字颜色 5 6 2" xfId="1588"/>
    <cellStyle name="20% - 强调文字颜色 5 13 4 4" xfId="1589"/>
    <cellStyle name="20% - 强调文字颜色 1 17 4 2 2" xfId="1590"/>
    <cellStyle name="40% - 强调文字颜色 2 18 4 2 2" xfId="1591"/>
    <cellStyle name="40% - 强调文字颜色 5 10 4 3 2" xfId="1592"/>
    <cellStyle name="40% - 强调文字颜色 1 5 3 4" xfId="1593"/>
    <cellStyle name="40% - 强调文字颜色 2 15 3 2" xfId="1594"/>
    <cellStyle name="40% - 强调文字颜色 2 20 3 2" xfId="1595"/>
    <cellStyle name="20% - 强调文字颜色 1 14 3 2" xfId="1596"/>
    <cellStyle name="40% - 强调文字颜色 4 10 2 2 4" xfId="1597"/>
    <cellStyle name="20% - 强调文字颜色 2 2 5 2 2 2" xfId="1598"/>
    <cellStyle name="20% - 强调文字颜色 1 14 3 2 2" xfId="1599"/>
    <cellStyle name="40% - 强调文字颜色 2 15 3 2 2" xfId="1600"/>
    <cellStyle name="40% - 强调文字颜色 2 20 3 2 2" xfId="1601"/>
    <cellStyle name="注释 2 3 2" xfId="1602"/>
    <cellStyle name="20% - 强调文字颜色 1 14 3 3" xfId="1603"/>
    <cellStyle name="40% - 强调文字颜色 5 7 2" xfId="1604"/>
    <cellStyle name="20% - 强调文字颜色 5 2 5 2 2" xfId="1605"/>
    <cellStyle name="20% - 强调文字颜色 6 19 2 2 2 2" xfId="1606"/>
    <cellStyle name="40% - 强调文字颜色 2 15 3 3" xfId="1607"/>
    <cellStyle name="40% - 强调文字颜色 2 20 3 3" xfId="1608"/>
    <cellStyle name="20% - 强调文字颜色 1 14 3 3 2" xfId="1609"/>
    <cellStyle name="Normal 2 4" xfId="1610"/>
    <cellStyle name="40% - 强调文字颜色 5 7 2 2" xfId="1611"/>
    <cellStyle name="20% - 强调文字颜色 5 2 5 2 2 2" xfId="1612"/>
    <cellStyle name="40% - 强调文字颜色 2 15 3 3 2" xfId="1613"/>
    <cellStyle name="40% - 强调文字颜色 2 20 3 3 2" xfId="1614"/>
    <cellStyle name="60% - 强调文字颜色 3 21 4" xfId="1615"/>
    <cellStyle name="60% - 强调文字颜色 3 16 4" xfId="1616"/>
    <cellStyle name="40% - 强调文字颜色 6 24 2 2" xfId="1617"/>
    <cellStyle name="40% - 强调文字颜色 6 19 2 2" xfId="1618"/>
    <cellStyle name="20% - 强调文字颜色 1 14 4" xfId="1619"/>
    <cellStyle name="20% - 强调文字颜色 5 3 6 3 3 2" xfId="1620"/>
    <cellStyle name="20% - 强调文字颜色 5 23 2 2" xfId="1621"/>
    <cellStyle name="20% - 强调文字颜色 5 18 2 2" xfId="1622"/>
    <cellStyle name="40% - 强调文字颜色 2 15 4" xfId="1623"/>
    <cellStyle name="40% - 强调文字颜色 2 20 4" xfId="1624"/>
    <cellStyle name="20% - 强调文字颜色 2 2 5 2 3" xfId="1625"/>
    <cellStyle name="20% - 强调文字颜色 1 5 2 3 3 2" xfId="1626"/>
    <cellStyle name="20% - 强调文字颜色 1 2 2 3" xfId="1627"/>
    <cellStyle name="40% - 强调文字颜色 2 2 7 3" xfId="1628"/>
    <cellStyle name="40% - 强调文字颜色 6 24 2 2 2" xfId="1629"/>
    <cellStyle name="40% - 强调文字颜色 6 19 2 2 2" xfId="1630"/>
    <cellStyle name="20% - 强调文字颜色 1 14 4 2" xfId="1631"/>
    <cellStyle name="40% - 强调文字颜色 1 18 2 2 4" xfId="1632"/>
    <cellStyle name="20% - 强调文字颜色 5 23 2 2 2" xfId="1633"/>
    <cellStyle name="20% - 强调文字颜色 5 18 2 2 2" xfId="1634"/>
    <cellStyle name="40% - 强调文字颜色 1 5 4 4" xfId="1635"/>
    <cellStyle name="40% - 强调文字颜色 2 15 4 2" xfId="1636"/>
    <cellStyle name="40% - 强调文字颜色 2 20 4 2" xfId="1637"/>
    <cellStyle name="标题 3 11 2 3" xfId="1638"/>
    <cellStyle name="20% - 强调文字颜色 2 2 5 2 3 2" xfId="1639"/>
    <cellStyle name="20% - 强调文字颜色 1 2 2 4" xfId="1640"/>
    <cellStyle name="标题 2 12 2" xfId="1641"/>
    <cellStyle name="40% - 强调文字颜色 2 2 7 4" xfId="1642"/>
    <cellStyle name="注释 2 4 2" xfId="1643"/>
    <cellStyle name="40% - 强调文字颜色 6 19 2 2 3" xfId="1644"/>
    <cellStyle name="20% - 强调文字颜色 1 14 4 3" xfId="1645"/>
    <cellStyle name="40% - 强调文字颜色 5 8 2" xfId="1646"/>
    <cellStyle name="20% - 强调文字颜色 5 2 5 3 2" xfId="1647"/>
    <cellStyle name="20% - 强调文字颜色 5 18 2 2 3" xfId="1648"/>
    <cellStyle name="20% - 强调文字颜色 6 19 2 2 3 2" xfId="1649"/>
    <cellStyle name="40% - 强调文字颜色 2 15 4 3" xfId="1650"/>
    <cellStyle name="40% - 强调文字颜色 2 20 4 3" xfId="1651"/>
    <cellStyle name="40% - 强调文字颜色 6 19 2 2 3 2" xfId="1652"/>
    <cellStyle name="20% - 强调文字颜色 1 14 4 3 2" xfId="1653"/>
    <cellStyle name="20% - 强调文字颜色 2 27 4" xfId="1654"/>
    <cellStyle name="40% - 强调文字颜色 5 8 2 2" xfId="1655"/>
    <cellStyle name="20% - 强调文字颜色 5 2 5 3 2 2" xfId="1656"/>
    <cellStyle name="20% - 强调文字颜色 5 18 2 2 3 2" xfId="1657"/>
    <cellStyle name="40% - 强调文字颜色 2 15 4 3 2" xfId="1658"/>
    <cellStyle name="40% - 强调文字颜色 2 20 4 3 2" xfId="1659"/>
    <cellStyle name="40% - 强调文字颜色 3 28 4" xfId="1660"/>
    <cellStyle name="注释 2 4 3" xfId="1661"/>
    <cellStyle name="40% - 强调文字颜色 6 19 2 2 4" xfId="1662"/>
    <cellStyle name="20% - 强调文字颜色 1 14 4 4" xfId="1663"/>
    <cellStyle name="40% - 强调文字颜色 5 8 3" xfId="1664"/>
    <cellStyle name="20% - 强调文字颜色 5 2 5 3 3" xfId="1665"/>
    <cellStyle name="20% - 强调文字颜色 5 18 2 2 4" xfId="1666"/>
    <cellStyle name="40% - 强调文字颜色 2 15 4 4" xfId="1667"/>
    <cellStyle name="40% - 强调文字颜色 2 20 4 4" xfId="1668"/>
    <cellStyle name="40% - 强调文字颜色 5 2 2 3 2 2" xfId="1669"/>
    <cellStyle name="20% - 强调文字颜色 3 2 6 2 3 2" xfId="1670"/>
    <cellStyle name="20% - 强调文字颜色 5 3 3 3 3 2" xfId="1671"/>
    <cellStyle name="60% - 强调文字颜色 5 31 2" xfId="1672"/>
    <cellStyle name="60% - 强调文字颜色 5 26 2" xfId="1673"/>
    <cellStyle name="60% - 强调文字颜色 3 22" xfId="1674"/>
    <cellStyle name="60% - 强调文字颜色 3 17" xfId="1675"/>
    <cellStyle name="20% - 强调文字颜色 3 24 2" xfId="1676"/>
    <cellStyle name="20% - 强调文字颜色 1 15" xfId="1677"/>
    <cellStyle name="20% - 强调文字颜色 1 20" xfId="1678"/>
    <cellStyle name="20% - 强调文字颜色 3 19 2" xfId="1679"/>
    <cellStyle name="20% - 强调文字颜色 4 3 5 3 4" xfId="1680"/>
    <cellStyle name="40% - 强调文字颜色 2 16" xfId="1681"/>
    <cellStyle name="40% - 强调文字颜色 2 21" xfId="1682"/>
    <cellStyle name="40% - 强调文字颜色 4 25 2" xfId="1683"/>
    <cellStyle name="40% - 强调文字颜色 4 30 2" xfId="1684"/>
    <cellStyle name="20% - 强调文字颜色 3 9 2 5" xfId="1685"/>
    <cellStyle name="20% - 强调文字颜色 1 2 2 3 3" xfId="1686"/>
    <cellStyle name="40% - 强调文字颜色 3 2 5 3 2 2" xfId="1687"/>
    <cellStyle name="40% - 强调文字颜色 6 5 4 2" xfId="1688"/>
    <cellStyle name="20% - 强调文字颜色 3 14 2 3 2" xfId="1689"/>
    <cellStyle name="常规 4 5 3 4" xfId="1690"/>
    <cellStyle name="40% - 强调文字颜色 1 16 3 2" xfId="1691"/>
    <cellStyle name="40% - 强调文字颜色 1 21 3 2" xfId="1692"/>
    <cellStyle name="40% - 强调文字颜色 1 28 2 2 2" xfId="1693"/>
    <cellStyle name="40% - 强调文字颜色 4 15 2 3 2" xfId="1694"/>
    <cellStyle name="40% - 强调文字颜色 4 20 2 3 2" xfId="1695"/>
    <cellStyle name="60% - 强调文字颜色 3 22 2" xfId="1696"/>
    <cellStyle name="60% - 强调文字颜色 3 17 2" xfId="1697"/>
    <cellStyle name="20% - 强调文字颜色 6 11 2 3" xfId="1698"/>
    <cellStyle name="20% - 强调文字颜色 3 24 2 2" xfId="1699"/>
    <cellStyle name="20% - 强调文字颜色 1 15 2" xfId="1700"/>
    <cellStyle name="20% - 强调文字颜色 1 20 2" xfId="1701"/>
    <cellStyle name="20% - 强调文字颜色 3 19 2 2" xfId="1702"/>
    <cellStyle name="40% - 强调文字颜色 2 16 2" xfId="1703"/>
    <cellStyle name="40% - 强调文字颜色 2 21 2" xfId="1704"/>
    <cellStyle name="40% - 强调文字颜色 4 25 2 2" xfId="1705"/>
    <cellStyle name="40% - 强调文字颜色 4 30 2 2" xfId="1706"/>
    <cellStyle name="20% - 强调文字颜色 1 2 2 3 3 2" xfId="1707"/>
    <cellStyle name="20% - 强调文字颜色 6 9 3 3" xfId="1708"/>
    <cellStyle name="20% - 强调文字颜色 5 37 2" xfId="1709"/>
    <cellStyle name="标题 6 3 2" xfId="1710"/>
    <cellStyle name="20% - 强调文字颜色 3 2 5 3" xfId="1711"/>
    <cellStyle name="20% - 强调文字颜色 6 17 2 2 3" xfId="1712"/>
    <cellStyle name="强调文字颜色 2 2 6 3" xfId="1713"/>
    <cellStyle name="20% - 强调文字颜色 5 4" xfId="1714"/>
    <cellStyle name="20% - 强调文字颜色 2 10 3 3" xfId="1715"/>
    <cellStyle name="40% - 强调文字颜色 1 12 2 5" xfId="1716"/>
    <cellStyle name="40% - 强调文字颜色 1 8 4 2" xfId="1717"/>
    <cellStyle name="40% - 强调文字颜色 3 11 3 3" xfId="1718"/>
    <cellStyle name="20% - 强调文字颜色 1 7 2 2 3 2" xfId="1719"/>
    <cellStyle name="链接单元格 7 4" xfId="1720"/>
    <cellStyle name="60% - 强调文字颜色 1 3 9" xfId="1721"/>
    <cellStyle name="20% - 强调文字颜色 1 15 2 2 2" xfId="1722"/>
    <cellStyle name="20% - 强调文字颜色 1 20 2 2 2" xfId="1723"/>
    <cellStyle name="20% - 强调文字颜色 3 19 2 2 2 2" xfId="1724"/>
    <cellStyle name="40% - 强调文字颜色 1 6 2 4 2" xfId="1725"/>
    <cellStyle name="40% - 强调文字颜色 2 16 2 2 2" xfId="1726"/>
    <cellStyle name="40% - 强调文字颜色 2 21 2 2 2" xfId="1727"/>
    <cellStyle name="标题 3 14 2 2" xfId="1728"/>
    <cellStyle name="20% - 强调文字颜色 5 5" xfId="1729"/>
    <cellStyle name="40% - 强调文字颜色 3 11 3 4" xfId="1730"/>
    <cellStyle name="20% - 强调文字颜色 2 10 3 4" xfId="1731"/>
    <cellStyle name="40% - 强调文字颜色 1 8 4 3" xfId="1732"/>
    <cellStyle name="40% - 强调文字颜色 5 10 4 2" xfId="1733"/>
    <cellStyle name="链接单元格 7 5" xfId="1734"/>
    <cellStyle name="20% - 强调文字颜色 1 15 2 2 3" xfId="1735"/>
    <cellStyle name="20% - 强调文字颜色 1 20 2 2 3" xfId="1736"/>
    <cellStyle name="40% - 强调文字颜色 2 16 2 2 3" xfId="1737"/>
    <cellStyle name="40% - 强调文字颜色 2 21 2 2 3" xfId="1738"/>
    <cellStyle name="20% - 强调文字颜色 1 15 2 2 4" xfId="1739"/>
    <cellStyle name="20% - 强调文字颜色 1 20 2 2 4" xfId="1740"/>
    <cellStyle name="20% - 强调文字颜色 2 2 5 2" xfId="1741"/>
    <cellStyle name="20% - 强调文字颜色 6 16 2 2 2" xfId="1742"/>
    <cellStyle name="20% - 强调文字颜色 6 21 2 2 2" xfId="1743"/>
    <cellStyle name="40% - 强调文字颜色 2 16 2 2 4" xfId="1744"/>
    <cellStyle name="40% - 强调文字颜色 2 21 2 2 4" xfId="1745"/>
    <cellStyle name="标题 3 14 2 3" xfId="1746"/>
    <cellStyle name="20% - 强调文字颜色 5 6" xfId="1747"/>
    <cellStyle name="20% - 强调文字颜色 1 17 4 2" xfId="1748"/>
    <cellStyle name="40% - 强调文字颜色 1 8 4 4" xfId="1749"/>
    <cellStyle name="40% - 强调文字颜色 2 18 4 2" xfId="1750"/>
    <cellStyle name="40% - 强调文字颜色 5 10 4 3" xfId="1751"/>
    <cellStyle name="20% - 强调文字颜色 2 10 4 3" xfId="1752"/>
    <cellStyle name="40% - 强调文字颜色 3 11 4 3" xfId="1753"/>
    <cellStyle name="链接单元格 8 4" xfId="1754"/>
    <cellStyle name="20% - 强调文字颜色 1 15 2 3 2" xfId="1755"/>
    <cellStyle name="20% - 强调文字颜色 1 20 2 3 2" xfId="1756"/>
    <cellStyle name="20% - 强调文字颜色 3 19 2 2 3 2" xfId="1757"/>
    <cellStyle name="链接单元格 10 3" xfId="1758"/>
    <cellStyle name="40% - 强调文字颜色 6 6 2 2" xfId="1759"/>
    <cellStyle name="40% - 强调文字颜色 2 16 2 3 2" xfId="1760"/>
    <cellStyle name="40% - 强调文字颜色 2 21 2 3 2" xfId="1761"/>
    <cellStyle name="链接单元格 11 3" xfId="1762"/>
    <cellStyle name="60% - 强调文字颜色 2 18 2 2" xfId="1763"/>
    <cellStyle name="40% - 强调文字颜色 6 6 3 2" xfId="1764"/>
    <cellStyle name="20% - 强调文字颜色 3 14 3 2 2" xfId="1765"/>
    <cellStyle name="40% - 强调文字颜色 2 16 2 4 2" xfId="1766"/>
    <cellStyle name="40% - 强调文字颜色 2 21 2 4 2" xfId="1767"/>
    <cellStyle name="链接单元格 9 4" xfId="1768"/>
    <cellStyle name="常规 4 6 2 4" xfId="1769"/>
    <cellStyle name="20% - 强调文字颜色 1 15 2 4 2" xfId="1770"/>
    <cellStyle name="20% - 强调文字颜色 1 20 2 4 2" xfId="1771"/>
    <cellStyle name="40% - 强调文字颜色 1 17 2 2" xfId="1772"/>
    <cellStyle name="40% - 强调文字颜色 1 22 2 2" xfId="1773"/>
    <cellStyle name="40% - 强调文字颜色 4 15 3 2 2" xfId="1774"/>
    <cellStyle name="40% - 强调文字颜色 4 20 3 2 2" xfId="1775"/>
    <cellStyle name="20% - 强调文字颜色 1 2 3 2 3" xfId="1776"/>
    <cellStyle name="60% - 强调文字颜色 3 22 3" xfId="1777"/>
    <cellStyle name="60% - 强调文字颜色 3 17 3" xfId="1778"/>
    <cellStyle name="20% - 强调文字颜色 6 11 2 4" xfId="1779"/>
    <cellStyle name="20% - 强调文字颜色 3 24 2 3" xfId="1780"/>
    <cellStyle name="20% - 强调文字颜色 1 15 3" xfId="1781"/>
    <cellStyle name="20% - 强调文字颜色 1 20 3" xfId="1782"/>
    <cellStyle name="20% - 强调文字颜色 3 19 2 3" xfId="1783"/>
    <cellStyle name="40% - 强调文字颜色 2 16 3" xfId="1784"/>
    <cellStyle name="40% - 强调文字颜色 2 21 3" xfId="1785"/>
    <cellStyle name="40% - 强调文字颜色 4 25 2 3" xfId="1786"/>
    <cellStyle name="40% - 强调文字颜色 4 30 2 3" xfId="1787"/>
    <cellStyle name="20% - 强调文字颜色 2 2 5 3 2" xfId="1788"/>
    <cellStyle name="20% - 强调文字颜色 6 16 2 2 3 2" xfId="1789"/>
    <cellStyle name="20% - 强调文字颜色 6 21 2 2 3 2" xfId="1790"/>
    <cellStyle name="20% - 强调文字颜色 5 7 2" xfId="1791"/>
    <cellStyle name="20% - 强调文字颜色 1 17 4 3 2" xfId="1792"/>
    <cellStyle name="40% - 强调文字颜色 2 18 4 3 2" xfId="1793"/>
    <cellStyle name="20% - 强调文字颜色 6 11 2 4 2" xfId="1794"/>
    <cellStyle name="20% - 强调文字颜色 3 24 2 3 2" xfId="1795"/>
    <cellStyle name="20% - 强调文字颜色 1 15 3 2" xfId="1796"/>
    <cellStyle name="20% - 强调文字颜色 1 20 3 2" xfId="1797"/>
    <cellStyle name="20% - 强调文字颜色 3 19 2 3 2" xfId="1798"/>
    <cellStyle name="40% - 强调文字颜色 1 6 3 4" xfId="1799"/>
    <cellStyle name="40% - 强调文字颜色 2 16 3 2" xfId="1800"/>
    <cellStyle name="40% - 强调文字颜色 2 21 3 2" xfId="1801"/>
    <cellStyle name="40% - 强调文字颜色 4 25 2 3 2" xfId="1802"/>
    <cellStyle name="40% - 强调文字颜色 4 30 2 3 2" xfId="1803"/>
    <cellStyle name="20% - 强调文字颜色 2 2 5 3 2 2" xfId="1804"/>
    <cellStyle name="20% - 强调文字颜色 2 11 3 3" xfId="1805"/>
    <cellStyle name="40% - 强调文字颜色 1 13 2 5" xfId="1806"/>
    <cellStyle name="40% - 强调文字颜色 1 9 4 2" xfId="1807"/>
    <cellStyle name="20% - 强调文字颜色 5 7 2 2 2" xfId="1808"/>
    <cellStyle name="40% - 强调文字颜色 3 12 3 3" xfId="1809"/>
    <cellStyle name="60% - 强调文字颜色 2 3 9" xfId="1810"/>
    <cellStyle name="20% - 强调文字颜色 1 15 3 2 2" xfId="1811"/>
    <cellStyle name="20% - 强调文字颜色 1 20 3 2 2" xfId="1812"/>
    <cellStyle name="60% - 强调文字颜色 1 20 3" xfId="1813"/>
    <cellStyle name="60% - 强调文字颜色 1 15 3" xfId="1814"/>
    <cellStyle name="40% - 强调文字颜色 1 3 4" xfId="1815"/>
    <cellStyle name="40% - 强调文字颜色 2 16 3 2 2" xfId="1816"/>
    <cellStyle name="40% - 强调文字颜色 2 21 3 2 2" xfId="1817"/>
    <cellStyle name="注释 3 3 2" xfId="1818"/>
    <cellStyle name="20% - 强调文字颜色 1 15 3 3" xfId="1819"/>
    <cellStyle name="20% - 强调文字颜色 1 20 3 3" xfId="1820"/>
    <cellStyle name="40% - 强调文字颜色 6 7 2" xfId="1821"/>
    <cellStyle name="20% - 强调文字颜色 5 2 6 2 2" xfId="1822"/>
    <cellStyle name="40% - 强调文字颜色 2 16 3 3" xfId="1823"/>
    <cellStyle name="40% - 强调文字颜色 2 21 3 3" xfId="1824"/>
    <cellStyle name="20% - 强调文字颜色 2 11 4 3" xfId="1825"/>
    <cellStyle name="20% - 强调文字颜色 5 7 2 3 2" xfId="1826"/>
    <cellStyle name="40% - 强调文字颜色 3 12 4 3" xfId="1827"/>
    <cellStyle name="20% - 强调文字颜色 1 15 3 3 2" xfId="1828"/>
    <cellStyle name="20% - 强调文字颜色 1 20 3 3 2" xfId="1829"/>
    <cellStyle name="60% - 强调文字颜色 1 21 3" xfId="1830"/>
    <cellStyle name="60% - 强调文字颜色 1 16 3" xfId="1831"/>
    <cellStyle name="40% - 强调文字颜色 6 7 2 2" xfId="1832"/>
    <cellStyle name="20% - 强调文字颜色 5 2 6 2 2 2" xfId="1833"/>
    <cellStyle name="40% - 强调文字颜色 1 4 4" xfId="1834"/>
    <cellStyle name="40% - 强调文字颜色 2 16 3 3 2" xfId="1835"/>
    <cellStyle name="40% - 强调文字颜色 2 21 3 3 2" xfId="1836"/>
    <cellStyle name="60% - 强调文字颜色 3 17 4" xfId="1837"/>
    <cellStyle name="40% - 强调文字颜色 6 24 3 2" xfId="1838"/>
    <cellStyle name="40% - 强调文字颜色 6 19 3 2" xfId="1839"/>
    <cellStyle name="20% - 强调文字颜色 6 11 2 5" xfId="1840"/>
    <cellStyle name="20% - 强调文字颜色 3 24 2 4" xfId="1841"/>
    <cellStyle name="20% - 强调文字颜色 1 15 4" xfId="1842"/>
    <cellStyle name="20% - 强调文字颜色 1 20 4" xfId="1843"/>
    <cellStyle name="20% - 强调文字颜色 3 19 2 4" xfId="1844"/>
    <cellStyle name="20% - 强调文字颜色 5 23 3 2" xfId="1845"/>
    <cellStyle name="20% - 强调文字颜色 5 18 3 2" xfId="1846"/>
    <cellStyle name="40% - 强调文字颜色 2 16 4" xfId="1847"/>
    <cellStyle name="40% - 强调文字颜色 2 21 4" xfId="1848"/>
    <cellStyle name="40% - 强调文字颜色 4 25 2 4" xfId="1849"/>
    <cellStyle name="40% - 强调文字颜色 4 30 2 4" xfId="1850"/>
    <cellStyle name="20% - 强调文字颜色 2 2 5 3 3" xfId="1851"/>
    <cellStyle name="40% - 强调文字颜色 6 24 3 2 2" xfId="1852"/>
    <cellStyle name="40% - 强调文字颜色 6 19 3 2 2" xfId="1853"/>
    <cellStyle name="20% - 强调文字颜色 1 15 4 2" xfId="1854"/>
    <cellStyle name="20% - 强调文字颜色 1 20 4 2" xfId="1855"/>
    <cellStyle name="20% - 强调文字颜色 3 19 2 4 2" xfId="1856"/>
    <cellStyle name="20% - 强调文字颜色 5 23 3 2 2" xfId="1857"/>
    <cellStyle name="20% - 强调文字颜色 5 18 3 2 2" xfId="1858"/>
    <cellStyle name="40% - 强调文字颜色 1 6 4 4" xfId="1859"/>
    <cellStyle name="40% - 强调文字颜色 2 16 4 2" xfId="1860"/>
    <cellStyle name="40% - 强调文字颜色 2 21 4 2" xfId="1861"/>
    <cellStyle name="标题 3 12 2 3" xfId="1862"/>
    <cellStyle name="20% - 强调文字颜色 2 2 5 3 3 2" xfId="1863"/>
    <cellStyle name="20% - 强调文字颜色 2 12 3 3" xfId="1864"/>
    <cellStyle name="40% - 强调文字颜色 1 14 2 5" xfId="1865"/>
    <cellStyle name="20% - 强调文字颜色 5 7 3 2 2" xfId="1866"/>
    <cellStyle name="40% - 强调文字颜色 3 13 3 3" xfId="1867"/>
    <cellStyle name="20% - 强调文字颜色 3 39" xfId="1868"/>
    <cellStyle name="60% - 强调文字颜色 3 3 9" xfId="1869"/>
    <cellStyle name="20% - 强调文字颜色 1 15 4 2 2" xfId="1870"/>
    <cellStyle name="20% - 强调文字颜色 1 20 4 2 2" xfId="1871"/>
    <cellStyle name="40% - 强调文字颜色 2 16 4 2 2" xfId="1872"/>
    <cellStyle name="40% - 强调文字颜色 2 21 4 2 2" xfId="1873"/>
    <cellStyle name="40% - 强调文字颜色 2 3 4" xfId="1874"/>
    <cellStyle name="注释 3 4 2" xfId="1875"/>
    <cellStyle name="20% - 强调文字颜色 1 15 4 3" xfId="1876"/>
    <cellStyle name="20% - 强调文字颜色 1 20 4 3" xfId="1877"/>
    <cellStyle name="40% - 强调文字颜色 6 8 2" xfId="1878"/>
    <cellStyle name="20% - 强调文字颜色 5 2 6 3 2" xfId="1879"/>
    <cellStyle name="40% - 强调文字颜色 2 16 4 3" xfId="1880"/>
    <cellStyle name="40% - 强调文字颜色 2 21 4 3" xfId="1881"/>
    <cellStyle name="20% - 强调文字颜色 2 12 4 3" xfId="1882"/>
    <cellStyle name="20% - 强调文字颜色 5 7 3 3 2" xfId="1883"/>
    <cellStyle name="40% - 强调文字颜色 3 13 4 3" xfId="1884"/>
    <cellStyle name="20% - 强调文字颜色 1 15 4 3 2" xfId="1885"/>
    <cellStyle name="20% - 强调文字颜色 1 20 4 3 2" xfId="1886"/>
    <cellStyle name="40% - 强调文字颜色 6 8 2 2" xfId="1887"/>
    <cellStyle name="20% - 强调文字颜色 5 2 6 3 2 2" xfId="1888"/>
    <cellStyle name="40% - 强调文字颜色 2 16 4 3 2" xfId="1889"/>
    <cellStyle name="40% - 强调文字颜色 2 21 4 3 2" xfId="1890"/>
    <cellStyle name="40% - 强调文字颜色 2 4 4" xfId="1891"/>
    <cellStyle name="20% - 强调文字颜色 1 16 2 3 2" xfId="1892"/>
    <cellStyle name="20% - 强调文字颜色 1 21 2 3 2" xfId="1893"/>
    <cellStyle name="标题 2 21" xfId="1894"/>
    <cellStyle name="标题 2 16" xfId="1895"/>
    <cellStyle name="40% - 强调文字颜色 2 17 2 3 2" xfId="1896"/>
    <cellStyle name="40% - 强调文字颜色 2 22 2 3 2" xfId="1897"/>
    <cellStyle name="注释 3 4 3" xfId="1898"/>
    <cellStyle name="20% - 强调文字颜色 1 15 4 4" xfId="1899"/>
    <cellStyle name="20% - 强调文字颜色 1 20 4 4" xfId="1900"/>
    <cellStyle name="40% - 强调文字颜色 1 19 2" xfId="1901"/>
    <cellStyle name="40% - 强调文字颜色 1 24 2" xfId="1902"/>
    <cellStyle name="60% - 强调文字颜色 2 30 2" xfId="1903"/>
    <cellStyle name="60% - 强调文字颜色 2 25 2" xfId="1904"/>
    <cellStyle name="40% - 强调文字颜色 6 8 3" xfId="1905"/>
    <cellStyle name="20% - 强调文字颜色 5 2 6 3 3" xfId="1906"/>
    <cellStyle name="40% - 强调文字颜色 2 16 4 4" xfId="1907"/>
    <cellStyle name="40% - 强调文字颜色 2 21 4 4" xfId="1908"/>
    <cellStyle name="标题 33 3" xfId="1909"/>
    <cellStyle name="标题 28 3" xfId="1910"/>
    <cellStyle name="20% - 强调文字颜色 3 2 6 3 3 2" xfId="1911"/>
    <cellStyle name="60% - 强调文字颜色 3 23" xfId="1912"/>
    <cellStyle name="60% - 强调文字颜色 3 18" xfId="1913"/>
    <cellStyle name="20% - 强调文字颜色 3 24 3" xfId="1914"/>
    <cellStyle name="20% - 强调文字颜色 1 16" xfId="1915"/>
    <cellStyle name="20% - 强调文字颜色 1 21" xfId="1916"/>
    <cellStyle name="20% - 强调文字颜色 3 19 3" xfId="1917"/>
    <cellStyle name="20% - 强调文字颜色 2 9 4 3 2" xfId="1918"/>
    <cellStyle name="20% - 强调文字颜色 6 2 2 2" xfId="1919"/>
    <cellStyle name="40% - 强调文字颜色 2 17" xfId="1920"/>
    <cellStyle name="40% - 强调文字颜色 2 22" xfId="1921"/>
    <cellStyle name="40% - 强调文字颜色 4 25 3" xfId="1922"/>
    <cellStyle name="40% - 强调文字颜色 4 30 3" xfId="1923"/>
    <cellStyle name="标题 4 11 2 2" xfId="1924"/>
    <cellStyle name="20% - 强调文字颜色 1 2 2 3 4" xfId="1925"/>
    <cellStyle name="注释 8 2 3" xfId="1926"/>
    <cellStyle name="20% - 强调文字颜色 4 12 2 5" xfId="1927"/>
    <cellStyle name="20% - 强调文字颜色 1 30 2 4" xfId="1928"/>
    <cellStyle name="20% - 强调文字颜色 1 25 2 4" xfId="1929"/>
    <cellStyle name="20% - 强调文字颜色 6 2 2 2 2" xfId="1930"/>
    <cellStyle name="40% - 强调文字颜色 2 17 2" xfId="1931"/>
    <cellStyle name="40% - 强调文字颜色 2 22 2" xfId="1932"/>
    <cellStyle name="40% - 强调文字颜色 4 25 3 2" xfId="1933"/>
    <cellStyle name="40% - 强调文字颜色 4 30 3 2" xfId="1934"/>
    <cellStyle name="60% - 强调文字颜色 3 23 2" xfId="1935"/>
    <cellStyle name="60% - 强调文字颜色 3 18 2" xfId="1936"/>
    <cellStyle name="20% - 强调文字颜色 6 11 3 3" xfId="1937"/>
    <cellStyle name="20% - 强调文字颜色 3 24 3 2" xfId="1938"/>
    <cellStyle name="20% - 强调文字颜色 1 16 2" xfId="1939"/>
    <cellStyle name="20% - 强调文字颜色 1 21 2" xfId="1940"/>
    <cellStyle name="20% - 强调文字颜色 3 19 3 2" xfId="1941"/>
    <cellStyle name="40% - 强调文字颜色 2 26 2 4" xfId="1942"/>
    <cellStyle name="40% - 强调文字颜色 2 31 2 4" xfId="1943"/>
    <cellStyle name="40% - 强调文字颜色 5 13 2 5" xfId="1944"/>
    <cellStyle name="60% - 强调文字颜色 3 18 2 2" xfId="1945"/>
    <cellStyle name="20% - 强调文字颜色 6 11 3 3 2" xfId="1946"/>
    <cellStyle name="20% - 强调文字颜色 3 24 3 2 2" xfId="1947"/>
    <cellStyle name="20% - 强调文字颜色 1 16 2 2" xfId="1948"/>
    <cellStyle name="20% - 强调文字颜色 1 21 2 2" xfId="1949"/>
    <cellStyle name="20% - 强调文字颜色 3 19 3 2 2" xfId="1950"/>
    <cellStyle name="20% - 强调文字颜色 6 2 2 2 2 2" xfId="1951"/>
    <cellStyle name="40% - 强调文字颜色 1 7 2 4" xfId="1952"/>
    <cellStyle name="40% - 强调文字颜色 2 17 2 2" xfId="1953"/>
    <cellStyle name="40% - 强调文字颜色 2 22 2 2" xfId="1954"/>
    <cellStyle name="40% - 强调文字颜色 4 25 3 2 2" xfId="1955"/>
    <cellStyle name="20% - 强调文字颜色 1 2 9 4" xfId="1956"/>
    <cellStyle name="20% - 强调文字颜色 3 2 6 3 2" xfId="1957"/>
    <cellStyle name="60% - 强调文字颜色 5 21 4" xfId="1958"/>
    <cellStyle name="60% - 强调文字颜色 5 16 4" xfId="1959"/>
    <cellStyle name="60% - 强调文字颜色 2 24" xfId="1960"/>
    <cellStyle name="60% - 强调文字颜色 2 19" xfId="1961"/>
    <cellStyle name="20% - 强调文字颜色 3 14 4" xfId="1962"/>
    <cellStyle name="40% - 强调文字颜色 1 18" xfId="1963"/>
    <cellStyle name="40% - 强调文字颜色 1 23" xfId="1964"/>
    <cellStyle name="40% - 强调文字颜色 4 15 4" xfId="1965"/>
    <cellStyle name="40% - 强调文字颜色 4 20 4" xfId="1966"/>
    <cellStyle name="强调文字颜色 6 3 7" xfId="1967"/>
    <cellStyle name="20% - 强调文字颜色 1 16 2 2 2 2" xfId="1968"/>
    <cellStyle name="20% - 强调文字颜色 1 21 2 2 2 2" xfId="1969"/>
    <cellStyle name="40% - 强调文字颜色 2 17 2 2 2 2" xfId="1970"/>
    <cellStyle name="适中 11 4" xfId="1971"/>
    <cellStyle name="20% - 强调文字颜色 3 11_Quotation - B-HOR 2010" xfId="1972"/>
    <cellStyle name="20% - 强调文字颜色 4 8 4 4" xfId="1973"/>
    <cellStyle name="40% - 强调文字颜色 4 12_Quotation - B-HOR 2010" xfId="1974"/>
    <cellStyle name="40% - 强调文字颜色 6 3 3 3 3" xfId="1975"/>
    <cellStyle name="20% - 强调文字颜色 4 3 7 2 4" xfId="1976"/>
    <cellStyle name="60% - 强调文字颜色 2 19 2 2" xfId="1977"/>
    <cellStyle name="60% - 强调文字颜色 1 22 3" xfId="1978"/>
    <cellStyle name="60% - 强调文字颜色 1 17 3" xfId="1979"/>
    <cellStyle name="40% - 强调文字颜色 6 7 3 2" xfId="1980"/>
    <cellStyle name="20% - 强调文字颜色 5 2 6 2 3 2" xfId="1981"/>
    <cellStyle name="20% - 强调文字颜色 3 14 4 2 2" xfId="1982"/>
    <cellStyle name="40% - 强调文字颜色 1 5 4" xfId="1983"/>
    <cellStyle name="40% - 强调文字颜色 2 5_Quotation - B-HOR 2010" xfId="1984"/>
    <cellStyle name="40% - 强调文字颜色 1 18 2 2" xfId="1985"/>
    <cellStyle name="40% - 强调文字颜色 1 23 2 2" xfId="1986"/>
    <cellStyle name="40% - 强调文字颜色 4 10 2 3" xfId="1987"/>
    <cellStyle name="40% - 强调文字颜色 4 15 4 2 2" xfId="1988"/>
    <cellStyle name="40% - 强调文字颜色 4 20 4 2 2" xfId="1989"/>
    <cellStyle name="20% - 强调文字颜色 1 2 4 2 3" xfId="1990"/>
    <cellStyle name="20% - 强调文字颜色 1 16 2 2 3" xfId="1991"/>
    <cellStyle name="20% - 强调文字颜色 1 21 2 2 3" xfId="1992"/>
    <cellStyle name="40% - 强调文字颜色 2 17 2 2 3" xfId="1993"/>
    <cellStyle name="注释 4 2 2" xfId="1994"/>
    <cellStyle name="20% - 强调文字颜色 1 16 2 3" xfId="1995"/>
    <cellStyle name="20% - 强调文字颜色 1 21 2 3" xfId="1996"/>
    <cellStyle name="40% - 强调文字颜色 1 7 2 5" xfId="1997"/>
    <cellStyle name="40% - 强调文字颜色 2 17 2 3" xfId="1998"/>
    <cellStyle name="40% - 强调文字颜色 2 22 2 3" xfId="1999"/>
    <cellStyle name="20% - 强调文字颜色 3 15 3 2" xfId="2000"/>
    <cellStyle name="20% - 强调文字颜色 3 20 3 2" xfId="2001"/>
    <cellStyle name="40% - 强调文字颜色 2 17 2 4" xfId="2002"/>
    <cellStyle name="40% - 强调文字颜色 2 22 2 4" xfId="2003"/>
    <cellStyle name="注释 4 2 3" xfId="2004"/>
    <cellStyle name="20% - 强调文字颜色 1 16 2 4" xfId="2005"/>
    <cellStyle name="20% - 强调文字颜色 1 21 2 4" xfId="2006"/>
    <cellStyle name="40% - 强调文字颜色 4 16 3 2" xfId="2007"/>
    <cellStyle name="40% - 强调文字颜色 4 21 3 2" xfId="2008"/>
    <cellStyle name="20% - 强调文字颜色 1 3 3 2 3" xfId="2009"/>
    <cellStyle name="20% - 强调文字颜色 3 15 3 2 2" xfId="2010"/>
    <cellStyle name="20% - 强调文字颜色 3 20 3 2 2" xfId="2011"/>
    <cellStyle name="40% - 强调文字颜色 2 17 2 4 2" xfId="2012"/>
    <cellStyle name="20% - 强调文字颜色 1 16 2 4 2" xfId="2013"/>
    <cellStyle name="20% - 强调文字颜色 1 21 2 4 2" xfId="2014"/>
    <cellStyle name="40% - 强调文字颜色 4 16 3 2 2" xfId="2015"/>
    <cellStyle name="40% - 强调文字颜色 4 21 3 2 2" xfId="2016"/>
    <cellStyle name="20% - 强调文字颜色 1 8 2" xfId="2017"/>
    <cellStyle name="20% - 强调文字颜色 5 10 4 3 2" xfId="2018"/>
    <cellStyle name="20% - 强调文字颜色 2 18 4 2 2" xfId="2019"/>
    <cellStyle name="40% - 强调文字颜色 6 11 4 3 2" xfId="2020"/>
    <cellStyle name="40% - 强调文字颜色 3 19 4 2 2" xfId="2021"/>
    <cellStyle name="20% - 强调文字颜色 3 15 3 3" xfId="2022"/>
    <cellStyle name="20% - 强调文字颜色 3 20 3 3" xfId="2023"/>
    <cellStyle name="40% - 强调文字颜色 2 17 2 5" xfId="2024"/>
    <cellStyle name="注释 4 2 4" xfId="2025"/>
    <cellStyle name="20% - 强调文字颜色 1 16 2 5" xfId="2026"/>
    <cellStyle name="20% - 强调文字颜色 1 21 2 5" xfId="2027"/>
    <cellStyle name="40% - 强调文字颜色 1 29 3 2" xfId="2028"/>
    <cellStyle name="40% - 强调文字颜色 4 16 3 3" xfId="2029"/>
    <cellStyle name="40% - 强调文字颜色 4 21 3 3" xfId="2030"/>
    <cellStyle name="60% - 强调文字颜色 3 23 3" xfId="2031"/>
    <cellStyle name="60% - 强调文字颜色 3 18 3" xfId="2032"/>
    <cellStyle name="20% - 强调文字颜色 6 11 3 4" xfId="2033"/>
    <cellStyle name="20% - 强调文字颜色 3 24 3 3" xfId="2034"/>
    <cellStyle name="20% - 强调文字颜色 1 16 3" xfId="2035"/>
    <cellStyle name="20% - 强调文字颜色 1 21 3" xfId="2036"/>
    <cellStyle name="20% - 强调文字颜色 3 19 3 3" xfId="2037"/>
    <cellStyle name="20% - 强调文字颜色 6 2 2 2 3" xfId="2038"/>
    <cellStyle name="40% - 强调文字颜色 2 17 3" xfId="2039"/>
    <cellStyle name="40% - 强调文字颜色 2 22 3" xfId="2040"/>
    <cellStyle name="40% - 强调文字颜色 4 25 3 3" xfId="2041"/>
    <cellStyle name="20% - 强调文字颜色 4 14 2 2 2" xfId="2042"/>
    <cellStyle name="40% - 强调文字颜色 1 3 3 2 4" xfId="2043"/>
    <cellStyle name="40% - 强调文字颜色 4 25 3 3 2" xfId="2044"/>
    <cellStyle name="40% - 强调文字颜色 2 22 3 2" xfId="2045"/>
    <cellStyle name="20% - 强调文字颜色 6 2 2 2 3 2" xfId="2046"/>
    <cellStyle name="40% - 强调文字颜色 1 7 3 4" xfId="2047"/>
    <cellStyle name="40% - 强调文字颜色 2 17 3 2" xfId="2048"/>
    <cellStyle name="40% - 强调文字颜色 3 10 2 5" xfId="2049"/>
    <cellStyle name="20% - 强调文字颜色 3 19 3 3 2" xfId="2050"/>
    <cellStyle name="20% - 强调文字颜色 1 21 3 2" xfId="2051"/>
    <cellStyle name="20% - 强调文字颜色 1 16 3 2" xfId="2052"/>
    <cellStyle name="20% - 强调文字颜色 3 24 3 3 2" xfId="2053"/>
    <cellStyle name="20% - 强调文字颜色 4 14 2 2 2 2" xfId="2054"/>
    <cellStyle name="40% - 强调文字颜色 4 21 4 2" xfId="2055"/>
    <cellStyle name="40% - 强调文字颜色 4 16 4 2" xfId="2056"/>
    <cellStyle name="20% - 强调文字颜色 1 21 3 4" xfId="2057"/>
    <cellStyle name="20% - 强调文字颜色 1 16 3 4" xfId="2058"/>
    <cellStyle name="注释 4 3 3" xfId="2059"/>
    <cellStyle name="40% - 强调文字颜色 2 22 3 4" xfId="2060"/>
    <cellStyle name="40% - 强调文字颜色 2 17 3 4" xfId="2061"/>
    <cellStyle name="20% - 强调文字颜色 3 20 4 2" xfId="2062"/>
    <cellStyle name="20% - 强调文字颜色 3 15 4 2" xfId="2063"/>
    <cellStyle name="20% - 强调文字颜色 5 2 7 2 3" xfId="2064"/>
    <cellStyle name="40% - 强调文字颜色 2 22 3 2 2" xfId="2065"/>
    <cellStyle name="40% - 强调文字颜色 2 17 3 2 2" xfId="2066"/>
    <cellStyle name="20% - 强调文字颜色 4 13 3" xfId="2067"/>
    <cellStyle name="60% - 强调文字颜色 6 15 3" xfId="2068"/>
    <cellStyle name="60% - 强调文字颜色 6 20 3" xfId="2069"/>
    <cellStyle name="20% - 强调文字颜色 1 21 3 2 2" xfId="2070"/>
    <cellStyle name="20% - 强调文字颜色 1 16 3 2 2" xfId="2071"/>
    <cellStyle name="40% - 强调文字颜色 5 14 3" xfId="2072"/>
    <cellStyle name="40% - 强调文字颜色 2 22 3 3" xfId="2073"/>
    <cellStyle name="40% - 强调文字颜色 2 17 3 3" xfId="2074"/>
    <cellStyle name="20% - 强调文字颜色 5 2 7 2 2" xfId="2075"/>
    <cellStyle name="常规 23 2" xfId="2076"/>
    <cellStyle name="20% - 强调文字颜色 1 21 3 3" xfId="2077"/>
    <cellStyle name="20% - 强调文字颜色 1 16 3 3" xfId="2078"/>
    <cellStyle name="注释 4 3 2" xfId="2079"/>
    <cellStyle name="40% - 强调文字颜色 2 17 4 4" xfId="2080"/>
    <cellStyle name="20% - 强调文字颜色 1 21 4 4" xfId="2081"/>
    <cellStyle name="20% - 强调文字颜色 1 16 4 4" xfId="2082"/>
    <cellStyle name="注释 4 4 3" xfId="2083"/>
    <cellStyle name="40% - 强调文字颜色 2 22 3 3 2" xfId="2084"/>
    <cellStyle name="40% - 强调文字颜色 2 17 3 3 2" xfId="2085"/>
    <cellStyle name="20% - 强调文字颜色 4 14 3" xfId="2086"/>
    <cellStyle name="20% - 强调文字颜色 5 2 7 2 2 2" xfId="2087"/>
    <cellStyle name="60% - 强调文字颜色 6 16 3" xfId="2088"/>
    <cellStyle name="60% - 强调文字颜色 6 21 3" xfId="2089"/>
    <cellStyle name="常规 23 2 2" xfId="2090"/>
    <cellStyle name="20% - 强调文字颜色 1 21 3 3 2" xfId="2091"/>
    <cellStyle name="20% - 强调文字颜色 1 16 3 3 2" xfId="2092"/>
    <cellStyle name="40% - 强调文字颜色 5 15 3" xfId="2093"/>
    <cellStyle name="40% - 强调文字颜色 5 20 3" xfId="2094"/>
    <cellStyle name="20% - 强调文字颜色 4 14 2 2 3" xfId="2095"/>
    <cellStyle name="40% - 强调文字颜色 4 25 3 4" xfId="2096"/>
    <cellStyle name="40% - 强调文字颜色 2 17 4" xfId="2097"/>
    <cellStyle name="20% - 强调文字颜色 6 2 2 2 4" xfId="2098"/>
    <cellStyle name="20% - 强调文字颜色 5 18 4 2" xfId="2099"/>
    <cellStyle name="20% - 强调文字颜色 3 19 3 4" xfId="2100"/>
    <cellStyle name="20% - 强调文字颜色 1 21 4" xfId="2101"/>
    <cellStyle name="20% - 强调文字颜色 1 16 4" xfId="2102"/>
    <cellStyle name="20% - 强调文字颜色 3 24 3 4" xfId="2103"/>
    <cellStyle name="40% - 强调文字颜色 6 19 4 2" xfId="2104"/>
    <cellStyle name="60% - 强调文字颜色 3 18 4" xfId="2105"/>
    <cellStyle name="20% - 强调文字颜色 4 14 2 2 3 2" xfId="2106"/>
    <cellStyle name="40% - 强调文字颜色 2 17 4 2" xfId="2107"/>
    <cellStyle name="40% - 强调文字颜色 1 7 4 4" xfId="2108"/>
    <cellStyle name="20% - 强调文字颜色 5 18 4 2 2" xfId="2109"/>
    <cellStyle name="20% - 强调文字颜色 2 5_Quotation - B-HOR 2010" xfId="2110"/>
    <cellStyle name="20% - 强调文字颜色 1 21 4 2" xfId="2111"/>
    <cellStyle name="20% - 强调文字颜色 1 16 4 2" xfId="2112"/>
    <cellStyle name="40% - 强调文字颜色 6 19 4 2 2" xfId="2113"/>
    <cellStyle name="强调文字颜色 3 29" xfId="2114"/>
    <cellStyle name="20% - 强调文字颜色 1 4 2 3 2" xfId="2115"/>
    <cellStyle name="20% - 强调文字颜色 5 9 2 4" xfId="2116"/>
    <cellStyle name="40% - 强调文字颜色 4 17 4 2" xfId="2117"/>
    <cellStyle name="20% - 强调文字颜色 1 22 3 4" xfId="2118"/>
    <cellStyle name="20% - 强调文字颜色 1 17 3 4" xfId="2119"/>
    <cellStyle name="40% - 强调文字颜色 2 23 3 4" xfId="2120"/>
    <cellStyle name="40% - 强调文字颜色 2 18 3 4" xfId="2121"/>
    <cellStyle name="20% - 强调文字颜色 3 16 4 2" xfId="2122"/>
    <cellStyle name="20% - 强调文字颜色 3 21 4 2" xfId="2123"/>
    <cellStyle name="20% - 强调文字颜色 4 8" xfId="2124"/>
    <cellStyle name="40% - 强调文字颜色 2 17 4 2 2" xfId="2125"/>
    <cellStyle name="20% - 强调文字颜色 1 21 4 2 2" xfId="2126"/>
    <cellStyle name="20% - 强调文字颜色 1 16 4 2 2" xfId="2127"/>
    <cellStyle name="强调文字颜色 3 29 2" xfId="2128"/>
    <cellStyle name="20% - 强调文字颜色 1 3_Quotation - B-HOR 2010" xfId="2129"/>
    <cellStyle name="60% - 强调文字颜色 4 3 6 2" xfId="2130"/>
    <cellStyle name="40% - 强调文字颜色 2 17 4 3" xfId="2131"/>
    <cellStyle name="20% - 强调文字颜色 5 2 7 3 2" xfId="2132"/>
    <cellStyle name="20% - 强调文字颜色 1 21 4 3" xfId="2133"/>
    <cellStyle name="20% - 强调文字颜色 1 16 4 3" xfId="2134"/>
    <cellStyle name="注释 4 4 2" xfId="2135"/>
    <cellStyle name="40% - 强调文字颜色 2 17 4 3 2" xfId="2136"/>
    <cellStyle name="20% - 强调文字颜色 1 21 4 3 2" xfId="2137"/>
    <cellStyle name="20% - 强调文字颜色 1 16 4 3 2" xfId="2138"/>
    <cellStyle name="汇总 13" xfId="2139"/>
    <cellStyle name="40% - 强调文字颜色 2 18 4 4" xfId="2140"/>
    <cellStyle name="20% - 强调文字颜色 1 17 4 4" xfId="2141"/>
    <cellStyle name="20% - 强调文字颜色 5 8" xfId="2142"/>
    <cellStyle name="40% - 强调文字颜色 5 10 2 3" xfId="2143"/>
    <cellStyle name="40% - 强调文字颜色 2 23 2 2" xfId="2144"/>
    <cellStyle name="40% - 强调文字颜色 2 18 2 2" xfId="2145"/>
    <cellStyle name="40% - 强调文字颜色 1 8 2 4" xfId="2146"/>
    <cellStyle name="20% - 强调文字颜色 6 2 2 3 2 2" xfId="2147"/>
    <cellStyle name="20% - 强调文字颜色 6 11 4 3 2" xfId="2148"/>
    <cellStyle name="20% - 强调文字颜色 3 19 4 2 2" xfId="2149"/>
    <cellStyle name="20% - 强调文字颜色 1 22 2 2" xfId="2150"/>
    <cellStyle name="20% - 强调文字颜色 1 17 2 2" xfId="2151"/>
    <cellStyle name="60% - 强调文字颜色 3 19 2 2" xfId="2152"/>
    <cellStyle name="40% - 强调文字颜色 1 3 3 3 3 2" xfId="2153"/>
    <cellStyle name="差 3 6 3" xfId="2154"/>
    <cellStyle name="20% - 强调文字颜色 3 6" xfId="2155"/>
    <cellStyle name="40% - 强调文字颜色 5 10 2 3 2" xfId="2156"/>
    <cellStyle name="40% - 强调文字颜色 2 23 2 2 2" xfId="2157"/>
    <cellStyle name="40% - 强调文字颜色 2 18 2 2 2" xfId="2158"/>
    <cellStyle name="40% - 强调文字颜色 1 8 2 4 2" xfId="2159"/>
    <cellStyle name="20% - 强调文字颜色 1 22 2 2 2" xfId="2160"/>
    <cellStyle name="20% - 强调文字颜色 1 17 2 2 2" xfId="2161"/>
    <cellStyle name="20% - 强调文字颜色 2 19 4 3" xfId="2162"/>
    <cellStyle name="20% - 强调文字颜色 3 6 2" xfId="2163"/>
    <cellStyle name="20% - 强调文字颜色 5 11 4 4" xfId="2164"/>
    <cellStyle name="40% - 强调文字颜色 2 18 2 2 3" xfId="2165"/>
    <cellStyle name="20% - 强调文字颜色 1 17 2 2 3" xfId="2166"/>
    <cellStyle name="20% - 强调文字颜色 2 19 4 4" xfId="2167"/>
    <cellStyle name="20% - 强调文字颜色 3 6 3" xfId="2168"/>
    <cellStyle name="60% - 强调文字颜色 1 3 2 2" xfId="2169"/>
    <cellStyle name="20% - 强调文字颜色 3 6 4" xfId="2170"/>
    <cellStyle name="40% - 强调文字颜色 5 3 6 3 2" xfId="2171"/>
    <cellStyle name="60% - 强调文字颜色 1 3 2 3" xfId="2172"/>
    <cellStyle name="40% - 强调文字颜色 2 18 2 2 4" xfId="2173"/>
    <cellStyle name="20% - 强调文字颜色 6 23 2 2 2" xfId="2174"/>
    <cellStyle name="20% - 强调文字颜色 6 18 2 2 2" xfId="2175"/>
    <cellStyle name="20% - 强调文字颜色 1 17 2 2 4" xfId="2176"/>
    <cellStyle name="20% - 强调文字颜色 4 2 5 2" xfId="2177"/>
    <cellStyle name="40% - 强调文字颜色 5 10 2 4" xfId="2178"/>
    <cellStyle name="40% - 强调文字颜色 2 23 2 3" xfId="2179"/>
    <cellStyle name="40% - 强调文字颜色 2 18 2 3" xfId="2180"/>
    <cellStyle name="40% - 强调文字颜色 1 8 2 5" xfId="2181"/>
    <cellStyle name="20% - 强调文字颜色 1 22 2 3" xfId="2182"/>
    <cellStyle name="20% - 强调文字颜色 1 17 2 3" xfId="2183"/>
    <cellStyle name="注释 5 2 2" xfId="2184"/>
    <cellStyle name="20% - 强调文字颜色 3 7" xfId="2185"/>
    <cellStyle name="40% - 强调文字颜色 5 10 2 4 2" xfId="2186"/>
    <cellStyle name="40% - 强调文字颜色 2 23 2 3 2" xfId="2187"/>
    <cellStyle name="40% - 强调文字颜色 2 18 2 3 2" xfId="2188"/>
    <cellStyle name="20% - 强调文字颜色 1 22 2 3 2" xfId="2189"/>
    <cellStyle name="20% - 强调文字颜色 1 17 2 3 2" xfId="2190"/>
    <cellStyle name="20% - 强调文字颜色 3 7 2" xfId="2191"/>
    <cellStyle name="20% - 强调文字颜色 1 4 2 2 2" xfId="2192"/>
    <cellStyle name="40% - 强调文字颜色 5 10 2 5" xfId="2193"/>
    <cellStyle name="40% - 强调文字颜色 2 23 2 4" xfId="2194"/>
    <cellStyle name="40% - 强调文字颜色 2 18 2 4" xfId="2195"/>
    <cellStyle name="20% - 强调文字颜色 3 21 3 2" xfId="2196"/>
    <cellStyle name="20% - 强调文字颜色 3 16 3 2" xfId="2197"/>
    <cellStyle name="40% - 强调文字颜色 4 22 3 2" xfId="2198"/>
    <cellStyle name="40% - 强调文字颜色 4 17 3 2" xfId="2199"/>
    <cellStyle name="20% - 强调文字颜色 1 22 2 4" xfId="2200"/>
    <cellStyle name="20% - 强调文字颜色 1 17 2 4" xfId="2201"/>
    <cellStyle name="注释 5 2 3" xfId="2202"/>
    <cellStyle name="40% - 强调文字颜色 2 3 4 3 3 2" xfId="2203"/>
    <cellStyle name="20% - 强调文字颜色 3 8" xfId="2204"/>
    <cellStyle name="40% - 强调文字颜色 4 23 3 3" xfId="2205"/>
    <cellStyle name="40% - 强调文字颜色 4 18 3 3" xfId="2206"/>
    <cellStyle name="20% - 强调文字颜色 3 16_Quotation - B-HOR 2010" xfId="2207"/>
    <cellStyle name="20% - 强调文字颜色 1 18 2 5" xfId="2208"/>
    <cellStyle name="20% - 强调文字颜色 3 21_Quotation - B-HOR 2010" xfId="2209"/>
    <cellStyle name="40% - 强调文字颜色 4 17_Quotation - B-HOR 2010" xfId="2210"/>
    <cellStyle name="40% - 强调文字颜色 2 19 2 5" xfId="2211"/>
    <cellStyle name="20% - 强调文字颜色 3 17 3 3" xfId="2212"/>
    <cellStyle name="20% - 强调文字颜色 3 22 3 3" xfId="2213"/>
    <cellStyle name="20% - 强调文字颜色 1 4 2 2 2 2" xfId="2214"/>
    <cellStyle name="汇总 2 3 3" xfId="2215"/>
    <cellStyle name="40% - 强调文字颜色 4 22 3 2 2" xfId="2216"/>
    <cellStyle name="40% - 强调文字颜色 4 17 3 2 2" xfId="2217"/>
    <cellStyle name="20% - 强调文字颜色 1 17 2 4 2" xfId="2218"/>
    <cellStyle name="40% - 强调文字颜色 2 18 2 4 2" xfId="2219"/>
    <cellStyle name="20% - 强调文字颜色 3 21 3 2 2" xfId="2220"/>
    <cellStyle name="20% - 强调文字颜色 3 16 3 2 2" xfId="2221"/>
    <cellStyle name="20% - 强调文字颜色 3 8 2" xfId="2222"/>
    <cellStyle name="40% - 强调文字颜色 4 22 2 2 2" xfId="2223"/>
    <cellStyle name="40% - 强调文字颜色 4 17 2 2 2" xfId="2224"/>
    <cellStyle name="20% - 强调文字颜色 3 21 2 2 2" xfId="2225"/>
    <cellStyle name="20% - 强调文字颜色 3 16 2 2 2" xfId="2226"/>
    <cellStyle name="警告文本 2 4" xfId="2227"/>
    <cellStyle name="20% - 强调文字颜色 2 8 2" xfId="2228"/>
    <cellStyle name="20% - 强调文字颜色 1 4 2 2 3" xfId="2229"/>
    <cellStyle name="40% - 强调文字颜色 4 22 3 3" xfId="2230"/>
    <cellStyle name="40% - 强调文字颜色 4 17 3 3" xfId="2231"/>
    <cellStyle name="20% - 强调文字颜色 1 17 2 5" xfId="2232"/>
    <cellStyle name="60% - 强调文字颜色 3 10" xfId="2233"/>
    <cellStyle name="注释 5 2 4" xfId="2234"/>
    <cellStyle name="40% - 强调文字颜色 2 18 2 5" xfId="2235"/>
    <cellStyle name="20% - 强调文字颜色 3 21 3 3" xfId="2236"/>
    <cellStyle name="20% - 强调文字颜色 3 16 3 3" xfId="2237"/>
    <cellStyle name="40% - 强调文字颜色 3 2 7 4 2" xfId="2238"/>
    <cellStyle name="20% - 强调文字颜色 3 9" xfId="2239"/>
    <cellStyle name="40% - 强调文字颜色 2 23 3" xfId="2240"/>
    <cellStyle name="40% - 强调文字颜色 2 18 3" xfId="2241"/>
    <cellStyle name="20% - 强调文字颜色 6 2 2 3 3" xfId="2242"/>
    <cellStyle name="20% - 强调文字颜色 6 11 4 4" xfId="2243"/>
    <cellStyle name="20% - 强调文字颜色 3 19 4 3" xfId="2244"/>
    <cellStyle name="20% - 强调文字颜色 1 22 3" xfId="2245"/>
    <cellStyle name="20% - 强调文字颜色 1 17 3" xfId="2246"/>
    <cellStyle name="60% - 强调文字颜色 3 19 3" xfId="2247"/>
    <cellStyle name="60% - 强调文字颜色 3 24 3" xfId="2248"/>
    <cellStyle name="40% - 强调文字颜色 2 28 2 2 2" xfId="2249"/>
    <cellStyle name="40% - 强调文字颜色 5 15 2 3 2" xfId="2250"/>
    <cellStyle name="40% - 强调文字颜色 5 20 2 3 2" xfId="2251"/>
    <cellStyle name="40% - 强调文字颜色 1 3 3 3 4" xfId="2252"/>
    <cellStyle name="20% - 强调文字颜色 1 27 2 2 2" xfId="2253"/>
    <cellStyle name="20% - 强调文字颜色 4 14 2 3 2" xfId="2254"/>
    <cellStyle name="40% - 强调文字颜色 5 10 3 3" xfId="2255"/>
    <cellStyle name="40% - 强调文字颜色 2 23 3 2" xfId="2256"/>
    <cellStyle name="40% - 强调文字颜色 2 18 3 2" xfId="2257"/>
    <cellStyle name="40% - 强调文字颜色 1 8 3 4" xfId="2258"/>
    <cellStyle name="20% - 强调文字颜色 6 2 2 3 3 2" xfId="2259"/>
    <cellStyle name="20% - 强调文字颜色 2 10 2 5" xfId="2260"/>
    <cellStyle name="40% - 强调文字颜色 3 11 2 5" xfId="2261"/>
    <cellStyle name="20% - 强调文字颜色 3 19 4 3 2" xfId="2262"/>
    <cellStyle name="20% - 强调文字颜色 1 22 3 2" xfId="2263"/>
    <cellStyle name="20% - 强调文字颜色 1 17 3 2" xfId="2264"/>
    <cellStyle name="20% - 强调文字颜色 4 6" xfId="2265"/>
    <cellStyle name="40% - 强调文字颜色 5 10 3 3 2" xfId="2266"/>
    <cellStyle name="40% - 强调文字颜色 2 23 3 2 2" xfId="2267"/>
    <cellStyle name="40% - 强调文字颜色 2 18 3 2 2" xfId="2268"/>
    <cellStyle name="20% - 强调文字颜色 1 22 3 2 2" xfId="2269"/>
    <cellStyle name="20% - 强调文字颜色 1 17 3 2 2" xfId="2270"/>
    <cellStyle name="20% - 强调文字颜色 4 6 2" xfId="2271"/>
    <cellStyle name="20% - 强调文字颜色 5 12 4 4" xfId="2272"/>
    <cellStyle name="20% - 强调文字颜色 4 7" xfId="2273"/>
    <cellStyle name="40% - 强调文字颜色 5 10 3 4" xfId="2274"/>
    <cellStyle name="40% - 强调文字颜色 2 23 3 3" xfId="2275"/>
    <cellStyle name="40% - 强调文字颜色 2 18 3 3" xfId="2276"/>
    <cellStyle name="20% - 强调文字颜色 2 11_Quotation - B-HOR 2010" xfId="2277"/>
    <cellStyle name="20% - 强调文字颜色 5 2 8 2 2" xfId="2278"/>
    <cellStyle name="40% - 强调文字颜色 3 12_Quotation - B-HOR 2010" xfId="2279"/>
    <cellStyle name="20% - 强调文字颜色 1 22 3 3" xfId="2280"/>
    <cellStyle name="20% - 强调文字颜色 1 17 3 3" xfId="2281"/>
    <cellStyle name="40% - 强调文字颜色 2 18 4" xfId="2282"/>
    <cellStyle name="20% - 强调文字颜色 6 2 2 3 4" xfId="2283"/>
    <cellStyle name="20% - 强调文字颜色 3 19 4 4" xfId="2284"/>
    <cellStyle name="20% - 强调文字颜色 1 17 4" xfId="2285"/>
    <cellStyle name="60% - 强调文字颜色 3 19 4" xfId="2286"/>
    <cellStyle name="60% - 强调文字颜色 6 3 2 2" xfId="2287"/>
    <cellStyle name="40% - 强调文字颜色 5 10 4 4" xfId="2288"/>
    <cellStyle name="40% - 强调文字颜色 2 18 4 3" xfId="2289"/>
    <cellStyle name="20% - 强调文字颜色 5 2 8 3 2" xfId="2290"/>
    <cellStyle name="20% - 强调文字颜色 1 17 4 3" xfId="2291"/>
    <cellStyle name="20% - 强调文字颜色 5 7" xfId="2292"/>
    <cellStyle name="40% - 强调文字颜色 3 17 4 3" xfId="2293"/>
    <cellStyle name="40% - 强调文字颜色 2 18_Quotation - B-HOR 2010" xfId="2294"/>
    <cellStyle name="20% - 强调文字颜色 2 3 8 3" xfId="2295"/>
    <cellStyle name="20% - 强调文字颜色 2 21 4 3" xfId="2296"/>
    <cellStyle name="20% - 强调文字颜色 2 16 4 3" xfId="2297"/>
    <cellStyle name="20% - 强调文字颜色 1 17_Quotation - B-HOR 2010" xfId="2298"/>
    <cellStyle name="40% - 强调文字颜色 4 12 2 3 2" xfId="2299"/>
    <cellStyle name="40% - 强调文字颜色 1 30 2 2 2" xfId="2300"/>
    <cellStyle name="40% - 强调文字颜色 1 25 2 2 2" xfId="2301"/>
    <cellStyle name="40% - 强调文字颜色 3 5 4 2" xfId="2302"/>
    <cellStyle name="20% - 强调文字颜色 3 11 2 3 2" xfId="2303"/>
    <cellStyle name="40% - 强调文字颜色 6 9 3 2 2" xfId="2304"/>
    <cellStyle name="40% - 强调文字颜色 3 2 2 3 2 2" xfId="2305"/>
    <cellStyle name="20% - 强调文字颜色 1 2 6 2 3 2" xfId="2306"/>
    <cellStyle name="40% - 强调文字颜色 5 11 2 3" xfId="2307"/>
    <cellStyle name="40% - 强调文字颜色 2 24 2 2" xfId="2308"/>
    <cellStyle name="40% - 强调文字颜色 2 19 2 2" xfId="2309"/>
    <cellStyle name="40% - 强调文字颜色 1 9 2 4" xfId="2310"/>
    <cellStyle name="20% - 强调文字颜色 1 23 2 2" xfId="2311"/>
    <cellStyle name="20% - 强调文字颜色 1 18 2 2" xfId="2312"/>
    <cellStyle name="20% - 强调文字颜色 4 10 2 3" xfId="2313"/>
    <cellStyle name="40% - 强调文字颜色 5 11 2 3 2" xfId="2314"/>
    <cellStyle name="40% - 强调文字颜色 2 24 2 2 2" xfId="2315"/>
    <cellStyle name="40% - 强调文字颜色 2 19 2 2 2" xfId="2316"/>
    <cellStyle name="40% - 强调文字颜色 1 9 2 4 2" xfId="2317"/>
    <cellStyle name="注释 25 4" xfId="2318"/>
    <cellStyle name="20% - 强调文字颜色 1 23 2 2 2" xfId="2319"/>
    <cellStyle name="20% - 强调文字颜色 1 18 2 2 2" xfId="2320"/>
    <cellStyle name="20% - 强调文字颜色 4 10 2 3 2" xfId="2321"/>
    <cellStyle name="40% - 强调文字颜色 5 5" xfId="2322"/>
    <cellStyle name="好 2 6" xfId="2323"/>
    <cellStyle name="20% - 强调文字颜色 2 39" xfId="2324"/>
    <cellStyle name="40% - 强调文字颜色 2 19 2 2 2 2" xfId="2325"/>
    <cellStyle name="20% - 强调文字颜色 1 18 2 2 2 2" xfId="2326"/>
    <cellStyle name="40% - 强调文字颜色 5 5 2" xfId="2327"/>
    <cellStyle name="好 2 6 2" xfId="2328"/>
    <cellStyle name="40% - 强调文字颜色 2 19 2 2 3" xfId="2329"/>
    <cellStyle name="注释 2 2" xfId="2330"/>
    <cellStyle name="20% - 强调文字颜色 1 18 2 2 3" xfId="2331"/>
    <cellStyle name="40% - 强调文字颜色 5 6" xfId="2332"/>
    <cellStyle name="好 2 7" xfId="2333"/>
    <cellStyle name="40% - 强调文字颜色 5 11 2 4" xfId="2334"/>
    <cellStyle name="40% - 强调文字颜色 2 24 2 3" xfId="2335"/>
    <cellStyle name="40% - 强调文字颜色 2 19 2 3" xfId="2336"/>
    <cellStyle name="40% - 强调文字颜色 1 9 2 5" xfId="2337"/>
    <cellStyle name="20% - 强调文字颜色 1 23 2 3" xfId="2338"/>
    <cellStyle name="20% - 强调文字颜色 1 18 2 3" xfId="2339"/>
    <cellStyle name="20% - 强调文字颜色 4 10 2 4" xfId="2340"/>
    <cellStyle name="注释 6 2 2" xfId="2341"/>
    <cellStyle name="20% - 强调文字颜色 1 4 3 2 2" xfId="2342"/>
    <cellStyle name="40% - 强调文字颜色 5 11 2 5" xfId="2343"/>
    <cellStyle name="40% - 强调文字颜色 2 24 2 4" xfId="2344"/>
    <cellStyle name="40% - 强调文字颜色 2 19 2 4" xfId="2345"/>
    <cellStyle name="20% - 强调文字颜色 3 17 3 2" xfId="2346"/>
    <cellStyle name="20% - 强调文字颜色 3 22 3 2" xfId="2347"/>
    <cellStyle name="40% - 强调文字颜色 4 23 3 2" xfId="2348"/>
    <cellStyle name="40% - 强调文字颜色 4 18 3 2" xfId="2349"/>
    <cellStyle name="20% - 强调文字颜色 1 23 2 4" xfId="2350"/>
    <cellStyle name="20% - 强调文字颜色 1 18 2 4" xfId="2351"/>
    <cellStyle name="20% - 强调文字颜色 4 10 2 5" xfId="2352"/>
    <cellStyle name="注释 6 2 3" xfId="2353"/>
    <cellStyle name="40% - 强调文字颜色 4 23 3 2 2" xfId="2354"/>
    <cellStyle name="40% - 强调文字颜色 4 18 3 2 2" xfId="2355"/>
    <cellStyle name="20% - 强调文字颜色 1 18 2 4 2" xfId="2356"/>
    <cellStyle name="常规 16" xfId="2357"/>
    <cellStyle name="常规 21" xfId="2358"/>
    <cellStyle name="40% - 强调文字颜色 2 19 2 4 2" xfId="2359"/>
    <cellStyle name="20% - 强调文字颜色 3 17 3 2 2" xfId="2360"/>
    <cellStyle name="20% - 强调文字颜色 3 22 3 2 2" xfId="2361"/>
    <cellStyle name="注释 27 4" xfId="2362"/>
    <cellStyle name="40% - 强调文字颜色 1 11" xfId="2363"/>
    <cellStyle name="20% - 强调文字颜色 2 8_Quotation - B-HOR 2010" xfId="2364"/>
    <cellStyle name="60% - 强调文字颜色 2 12" xfId="2365"/>
    <cellStyle name="40% - 强调文字颜色 2 24 3" xfId="2366"/>
    <cellStyle name="40% - 强调文字颜色 2 19 3" xfId="2367"/>
    <cellStyle name="40% - 强调文字颜色 1 3 5 2 2 2" xfId="2368"/>
    <cellStyle name="20% - 强调文字颜色 1 23 3" xfId="2369"/>
    <cellStyle name="20% - 强调文字颜色 1 18 3" xfId="2370"/>
    <cellStyle name="60% - 强调文字颜色 3 25 3" xfId="2371"/>
    <cellStyle name="40% - 强调文字颜色 2 28 2 3 2" xfId="2372"/>
    <cellStyle name="20% - 强调文字颜色 6 13 3 2 2" xfId="2373"/>
    <cellStyle name="40% - 强调文字颜色 5 15 2 4 2" xfId="2374"/>
    <cellStyle name="40% - 强调文字颜色 5 20 2 4 2" xfId="2375"/>
    <cellStyle name="20% - 强调文字颜色 1 27 2 3 2" xfId="2376"/>
    <cellStyle name="20% - 强调文字颜色 4 14 2 4 2" xfId="2377"/>
    <cellStyle name="40% - 强调文字颜色 5 11 3 3" xfId="2378"/>
    <cellStyle name="40% - 强调文字颜色 2 24 3 2" xfId="2379"/>
    <cellStyle name="40% - 强调文字颜色 2 19 3 2" xfId="2380"/>
    <cellStyle name="40% - 强调文字颜色 1 9 3 4" xfId="2381"/>
    <cellStyle name="20% - 强调文字颜色 2 11 2 5" xfId="2382"/>
    <cellStyle name="40% - 强调文字颜色 3 12 2 5" xfId="2383"/>
    <cellStyle name="20% - 强调文字颜色 1 23 3 2" xfId="2384"/>
    <cellStyle name="20% - 强调文字颜色 1 18 3 2" xfId="2385"/>
    <cellStyle name="20% - 强调文字颜色 4 10 3 3" xfId="2386"/>
    <cellStyle name="注释 4 11" xfId="2387"/>
    <cellStyle name="40% - 强调文字颜色 5 11 3 3 2" xfId="2388"/>
    <cellStyle name="40% - 强调文字颜色 2 24 3 2 2" xfId="2389"/>
    <cellStyle name="40% - 强调文字颜色 2 19 3 2 2" xfId="2390"/>
    <cellStyle name="20% - 强调文字颜色 1 23 3 2 2" xfId="2391"/>
    <cellStyle name="20% - 强调文字颜色 1 18 3 2 2" xfId="2392"/>
    <cellStyle name="20% - 强调文字颜色 4 10 3 3 2" xfId="2393"/>
    <cellStyle name="40% - 强调文字颜色 5 11 3 4" xfId="2394"/>
    <cellStyle name="40% - 强调文字颜色 2 24 3 3" xfId="2395"/>
    <cellStyle name="40% - 强调文字颜色 2 19 3 3" xfId="2396"/>
    <cellStyle name="20% - 强调文字颜色 5 2 9 2 2" xfId="2397"/>
    <cellStyle name="20% - 强调文字颜色 1 23 3 3" xfId="2398"/>
    <cellStyle name="20% - 强调文字颜色 1 18 3 3" xfId="2399"/>
    <cellStyle name="20% - 强调文字颜色 4 10 3 4" xfId="2400"/>
    <cellStyle name="40% - 强调文字颜色 2 24 3 3 2" xfId="2401"/>
    <cellStyle name="40% - 强调文字颜色 2 19 3 3 2" xfId="2402"/>
    <cellStyle name="20% - 强调文字颜色 1 23 3 3 2" xfId="2403"/>
    <cellStyle name="20% - 强调文字颜色 1 18 3 3 2" xfId="2404"/>
    <cellStyle name="40% - 强调文字颜色 3 29 2 4" xfId="2405"/>
    <cellStyle name="20% - 强调文字颜色 4 27 3 2" xfId="2406"/>
    <cellStyle name="40% - 强调文字颜色 6 16 2 5" xfId="2407"/>
    <cellStyle name="40% - 强调文字颜色 6 21 2 5" xfId="2408"/>
    <cellStyle name="20% - 强调文字颜色 2 28 2 4" xfId="2409"/>
    <cellStyle name="20% - 强调文字颜色 5 15 2 5" xfId="2410"/>
    <cellStyle name="20% - 强调文字颜色 5 20 2 5" xfId="2411"/>
    <cellStyle name="40% - 强调文字颜色 5 28 3 2" xfId="2412"/>
    <cellStyle name="20% - 强调文字颜色 1 2_Quotation - B-HOR 2010" xfId="2413"/>
    <cellStyle name="40% - 强调文字颜色 2 27 5" xfId="2414"/>
    <cellStyle name="20% - 强调文字颜色 1 26 5" xfId="2415"/>
    <cellStyle name="20% - 强调文字颜色 1 31 5" xfId="2416"/>
    <cellStyle name="60% - 强调文字颜色 6 3 6 3" xfId="2417"/>
    <cellStyle name="强调文字颜色 4 2 4" xfId="2418"/>
    <cellStyle name="40% - 强调文字颜色 2 19 4" xfId="2419"/>
    <cellStyle name="20% - 强调文字颜色 1 18 4" xfId="2420"/>
    <cellStyle name="60% - 强调文字颜色 6 3 3 2" xfId="2421"/>
    <cellStyle name="40% - 强调文字颜色 1 12 4 2 2" xfId="2422"/>
    <cellStyle name="20% - 强调文字颜色 1 6_Quotation - B-HOR 2010" xfId="2423"/>
    <cellStyle name="40% - 强调文字颜色 5 11 4 3" xfId="2424"/>
    <cellStyle name="40% - 强调文字颜色 2 19 4 2" xfId="2425"/>
    <cellStyle name="40% - 强调文字颜色 1 9 4 4" xfId="2426"/>
    <cellStyle name="20% - 强调文字颜色 1 18 4 2" xfId="2427"/>
    <cellStyle name="20% - 强调文字颜色 4 10 4 3" xfId="2428"/>
    <cellStyle name="20% - 强调文字颜色 5 7 2 2 4" xfId="2429"/>
    <cellStyle name="40% - 强调文字颜色 5 11 4 3 2" xfId="2430"/>
    <cellStyle name="40% - 强调文字颜色 2 19 4 2 2" xfId="2431"/>
    <cellStyle name="20% - 强调文字颜色 1 18 4 2 2" xfId="2432"/>
    <cellStyle name="20% - 强调文字颜色 4 10 4 3 2" xfId="2433"/>
    <cellStyle name="40% - 强调文字颜色 5 11 4 4" xfId="2434"/>
    <cellStyle name="40% - 强调文字颜色 2 19 4 3" xfId="2435"/>
    <cellStyle name="20% - 强调文字颜色 5 2 9 3 2" xfId="2436"/>
    <cellStyle name="20% - 强调文字颜色 1 18 4 3" xfId="2437"/>
    <cellStyle name="20% - 强调文字颜色 4 10 4 4" xfId="2438"/>
    <cellStyle name="40% - 强调文字颜色 2 19 4 3 2" xfId="2439"/>
    <cellStyle name="20% - 强调文字颜色 1 18 4 3 2" xfId="2440"/>
    <cellStyle name="20% - 强调文字颜色 1 3 4 2 2 2" xfId="2441"/>
    <cellStyle name="40% - 强调文字颜色 1 3 8" xfId="2442"/>
    <cellStyle name="20% - 强调文字颜色 4 15 2 2" xfId="2443"/>
    <cellStyle name="20% - 强调文字颜色 4 20 2 2" xfId="2444"/>
    <cellStyle name="60% - 强调文字颜色 6 17 2 2" xfId="2445"/>
    <cellStyle name="40% - 强调文字颜色 2 19 4 4" xfId="2446"/>
    <cellStyle name="20% - 强调文字颜色 1 18 4 4" xfId="2447"/>
    <cellStyle name="40% - 强调文字颜色 2 30 2" xfId="2448"/>
    <cellStyle name="40% - 强调文字颜色 2 25 2" xfId="2449"/>
    <cellStyle name="标题 2 9 2 2" xfId="2450"/>
    <cellStyle name="20% - 强调文字颜色 1 24 2" xfId="2451"/>
    <cellStyle name="20% - 强调文字颜色 1 19 2" xfId="2452"/>
    <cellStyle name="20% - 强调文字颜色 1 9 3 2 2" xfId="2453"/>
    <cellStyle name="60% - 强调文字颜色 3 26 2" xfId="2454"/>
    <cellStyle name="60% - 强调文字颜色 3 31 2" xfId="2455"/>
    <cellStyle name="40% - 强调文字颜色 5 12 2 3" xfId="2456"/>
    <cellStyle name="40% - 强调文字颜色 2 30 2 2" xfId="2457"/>
    <cellStyle name="40% - 强调文字颜色 2 25 2 2" xfId="2458"/>
    <cellStyle name="20% - 强调文字颜色 1 24 2 2" xfId="2459"/>
    <cellStyle name="20% - 强调文字颜色 1 19 2 2" xfId="2460"/>
    <cellStyle name="20% - 强调文字颜色 4 11 2 3" xfId="2461"/>
    <cellStyle name="40% - 强调文字颜色 5 12 2 3 2" xfId="2462"/>
    <cellStyle name="40% - 强调文字颜色 2 30 2 2 2" xfId="2463"/>
    <cellStyle name="40% - 强调文字颜色 2 25 2 2 2" xfId="2464"/>
    <cellStyle name="检查单元格 14" xfId="2465"/>
    <cellStyle name="20% - 强调文字颜色 1 24 2 2 2" xfId="2466"/>
    <cellStyle name="20% - 强调文字颜色 1 19 2 2 2" xfId="2467"/>
    <cellStyle name="20% - 强调文字颜色 4 11 2 3 2" xfId="2468"/>
    <cellStyle name="20% - 强调文字颜色 1 19 2 2 2 2" xfId="2469"/>
    <cellStyle name="40% - 强调文字颜色 5 12 2 4" xfId="2470"/>
    <cellStyle name="40% - 强调文字颜色 2 30 2 3" xfId="2471"/>
    <cellStyle name="40% - 强调文字颜色 2 25 2 3" xfId="2472"/>
    <cellStyle name="20% - 强调文字颜色 6 10 3 2" xfId="2473"/>
    <cellStyle name="20% - 强调文字颜色 1 24 2 3" xfId="2474"/>
    <cellStyle name="20% - 强调文字颜色 1 19 2 3" xfId="2475"/>
    <cellStyle name="20% - 强调文字颜色 4 11 2 4" xfId="2476"/>
    <cellStyle name="注释 7 2 2" xfId="2477"/>
    <cellStyle name="40% - 强调文字颜色 5 12 2 4 2" xfId="2478"/>
    <cellStyle name="40% - 强调文字颜色 2 30 2 3 2" xfId="2479"/>
    <cellStyle name="40% - 强调文字颜色 2 25 2 3 2" xfId="2480"/>
    <cellStyle name="20% - 强调文字颜色 6 10 3 2 2" xfId="2481"/>
    <cellStyle name="20% - 强调文字颜色 1 24 2 3 2" xfId="2482"/>
    <cellStyle name="20% - 强调文字颜色 1 19 2 3 2" xfId="2483"/>
    <cellStyle name="20% - 强调文字颜色 4 11 2 4 2" xfId="2484"/>
    <cellStyle name="20% - 强调文字颜色 2 4 3 4" xfId="2485"/>
    <cellStyle name="40% - 强调文字颜色 4 8_Quotation - B-HOR 2010" xfId="2486"/>
    <cellStyle name="20% - 强调文字颜色 1 4 4 2 2" xfId="2487"/>
    <cellStyle name="40% - 强调文字颜色 5 12 2 5" xfId="2488"/>
    <cellStyle name="40% - 强调文字颜色 2 30 2 4" xfId="2489"/>
    <cellStyle name="40% - 强调文字颜色 2 25 2 4" xfId="2490"/>
    <cellStyle name="20% - 强调文字颜色 3 18 3 2" xfId="2491"/>
    <cellStyle name="20% - 强调文字颜色 3 23 3 2" xfId="2492"/>
    <cellStyle name="20% - 强调文字颜色 6 10 3 3" xfId="2493"/>
    <cellStyle name="40% - 强调文字颜色 4 24 3 2" xfId="2494"/>
    <cellStyle name="40% - 强调文字颜色 4 19 3 2" xfId="2495"/>
    <cellStyle name="20% - 强调文字颜色 1 24 2 4" xfId="2496"/>
    <cellStyle name="20% - 强调文字颜色 1 19 2 4" xfId="2497"/>
    <cellStyle name="20% - 强调文字颜色 4 11 2 5" xfId="2498"/>
    <cellStyle name="强调文字颜色 5 3 10" xfId="2499"/>
    <cellStyle name="注释 7 2 3" xfId="2500"/>
    <cellStyle name="40% - 强调文字颜色 4 24 3 2 2" xfId="2501"/>
    <cellStyle name="40% - 强调文字颜色 4 19 3 2 2" xfId="2502"/>
    <cellStyle name="40% - 强调文字颜色 3 20" xfId="2503"/>
    <cellStyle name="40% - 强调文字颜色 3 15" xfId="2504"/>
    <cellStyle name="20% - 强调文字颜色 1 19 2 4 2" xfId="2505"/>
    <cellStyle name="强调文字颜色 1 2 8" xfId="2506"/>
    <cellStyle name="20% - 强调文字颜色 3 18 3 2 2" xfId="2507"/>
    <cellStyle name="20% - 强调文字颜色 2 14" xfId="2508"/>
    <cellStyle name="20% - 强调文字颜色 3 23 3 2 2" xfId="2509"/>
    <cellStyle name="20% - 强调文字颜色 6 10 3 3 2" xfId="2510"/>
    <cellStyle name="60% - 强调文字颜色 4 16" xfId="2511"/>
    <cellStyle name="60% - 强调文字颜色 4 21" xfId="2512"/>
    <cellStyle name="40% - 强调文字颜色 4 24 3 3" xfId="2513"/>
    <cellStyle name="40% - 强调文字颜色 4 19 3 3" xfId="2514"/>
    <cellStyle name="20% - 强调文字颜色 1 19 2 5" xfId="2515"/>
    <cellStyle name="20% - 强调文字颜色 3 18 3 3" xfId="2516"/>
    <cellStyle name="20% - 强调文字颜色 3 23 3 3" xfId="2517"/>
    <cellStyle name="20% - 强调文字颜色 6 10 3 4" xfId="2518"/>
    <cellStyle name="20% - 强调文字颜色 1 4 2 3 2 2" xfId="2519"/>
    <cellStyle name="20% - 强调文字颜色 5 9 2 4 2" xfId="2520"/>
    <cellStyle name="汇总 3 3 3" xfId="2521"/>
    <cellStyle name="40% - 强调文字颜色 2 30 3" xfId="2522"/>
    <cellStyle name="40% - 强调文字颜色 2 25 3" xfId="2523"/>
    <cellStyle name="40% - 强调文字颜色 1 3 5 2 3 2" xfId="2524"/>
    <cellStyle name="20% - 强调文字颜色 1 24 3" xfId="2525"/>
    <cellStyle name="20% - 强调文字颜色 1 19 3" xfId="2526"/>
    <cellStyle name="40% - 强调文字颜色 5 12 3 3" xfId="2527"/>
    <cellStyle name="40% - 强调文字颜色 2 30 3 2" xfId="2528"/>
    <cellStyle name="40% - 强调文字颜色 2 25 3 2" xfId="2529"/>
    <cellStyle name="20% - 强调文字颜色 2 12 2 5" xfId="2530"/>
    <cellStyle name="40% - 强调文字颜色 3 13 2 5" xfId="2531"/>
    <cellStyle name="20% - 强调文字颜色 1 24 3 2" xfId="2532"/>
    <cellStyle name="20% - 强调文字颜色 1 19 3 2" xfId="2533"/>
    <cellStyle name="20% - 强调文字颜色 4 11 3 3" xfId="2534"/>
    <cellStyle name="40% - 强调文字颜色 5 12 3 3 2" xfId="2535"/>
    <cellStyle name="40% - 强调文字颜色 2 25 3 2 2" xfId="2536"/>
    <cellStyle name="标题 1 13 3" xfId="2537"/>
    <cellStyle name="20% - 强调文字颜色 1 24 3 2 2" xfId="2538"/>
    <cellStyle name="20% - 强调文字颜色 1 19 3 2 2" xfId="2539"/>
    <cellStyle name="20% - 强调文字颜色 4 11 3 3 2" xfId="2540"/>
    <cellStyle name="40% - 强调文字颜色 5 12 3 4" xfId="2541"/>
    <cellStyle name="40% - 强调文字颜色 2 25 3 3" xfId="2542"/>
    <cellStyle name="20% - 强调文字颜色 6 10 4 2" xfId="2543"/>
    <cellStyle name="20% - 强调文字颜色 1 24 3 3" xfId="2544"/>
    <cellStyle name="20% - 强调文字颜色 1 19 3 3" xfId="2545"/>
    <cellStyle name="20% - 强调文字颜色 4 11 3 4" xfId="2546"/>
    <cellStyle name="40% - 强调文字颜色 2 2 7" xfId="2547"/>
    <cellStyle name="20% - 强调文字颜色 2 4 4 3" xfId="2548"/>
    <cellStyle name="20% - 强调文字颜色 1 2 2" xfId="2549"/>
    <cellStyle name="40% - 强调文字颜色 2 25 3 3 2" xfId="2550"/>
    <cellStyle name="20% - 强调文字颜色 6 10 4 2 2" xfId="2551"/>
    <cellStyle name="Comma 3" xfId="2552"/>
    <cellStyle name="标题 1 14 3" xfId="2553"/>
    <cellStyle name="20% - 强调文字颜色 1 24 3 3 2" xfId="2554"/>
    <cellStyle name="20% - 强调文字颜色 1 19 3 3 2" xfId="2555"/>
    <cellStyle name="40% - 强调文字颜色 2 2 7 2" xfId="2556"/>
    <cellStyle name="20% - 强调文字颜色 2 4 4 3 2" xfId="2557"/>
    <cellStyle name="20% - 强调文字颜色 1 2 2 2" xfId="2558"/>
    <cellStyle name="40% - 强调文字颜色 2 2 8" xfId="2559"/>
    <cellStyle name="20% - 强调文字颜色 2 4 4 4" xfId="2560"/>
    <cellStyle name="20% - 强调文字颜色 1 2 3" xfId="2561"/>
    <cellStyle name="20% - 强调文字颜色 1 4 4 3 2" xfId="2562"/>
    <cellStyle name="40% - 强调文字颜色 4 19 4 2" xfId="2563"/>
    <cellStyle name="20% - 强调文字颜色 1 24 3 4" xfId="2564"/>
    <cellStyle name="20% - 强调文字颜色 1 19 3 4" xfId="2565"/>
    <cellStyle name="40% - 强调文字颜色 2 25 3 4" xfId="2566"/>
    <cellStyle name="20% - 强调文字颜色 3 18 4 2" xfId="2567"/>
    <cellStyle name="20% - 强调文字颜色 6 10 4 3" xfId="2568"/>
    <cellStyle name="40% - 强调文字颜色 2 30 4" xfId="2569"/>
    <cellStyle name="20% - 强调文字颜色 1 19 4" xfId="2570"/>
    <cellStyle name="60% - 强调文字颜色 6 3 4 2" xfId="2571"/>
    <cellStyle name="40% - 强调文字颜色 5 12 4 3" xfId="2572"/>
    <cellStyle name="40% - 强调文字颜色 2 30 4 2" xfId="2573"/>
    <cellStyle name="20% - 强调文字颜色 1 19 4 2" xfId="2574"/>
    <cellStyle name="20% - 强调文字颜色 4 11 4 3" xfId="2575"/>
    <cellStyle name="40% - 强调文字颜色 5 12 4 3 2" xfId="2576"/>
    <cellStyle name="解释性文本 14" xfId="2577"/>
    <cellStyle name="20% - 强调文字颜色 1 19 4 2 2" xfId="2578"/>
    <cellStyle name="20% - 强调文字颜色 4 11 4 3 2" xfId="2579"/>
    <cellStyle name="20% - 强调文字颜色 1 2" xfId="2580"/>
    <cellStyle name="20% - 强调文字颜色 1 3 9 3 2" xfId="2581"/>
    <cellStyle name="20% - 强调文字颜色 5 16 2" xfId="2582"/>
    <cellStyle name="20% - 强调文字颜色 5 21 2" xfId="2583"/>
    <cellStyle name="20% - 强调文字颜色 1 9 4 4" xfId="2584"/>
    <cellStyle name="输出 3 5 2" xfId="2585"/>
    <cellStyle name="20% - 强调文字颜色 1 2 10 2" xfId="2586"/>
    <cellStyle name="标题 3 28 3" xfId="2587"/>
    <cellStyle name="40% - 强调文字颜色 2 2 7 2 2" xfId="2588"/>
    <cellStyle name="20% - 强调文字颜色 1 2 2 2 2" xfId="2589"/>
    <cellStyle name="40% - 强调文字颜色 2 2 7 2 2 2" xfId="2590"/>
    <cellStyle name="20% - 强调文字颜色 6 8 2 3" xfId="2591"/>
    <cellStyle name="20% - 强调文字颜色 1 2 2 2 2 2" xfId="2592"/>
    <cellStyle name="40% - 强调文字颜色 4 20 2 2 2" xfId="2593"/>
    <cellStyle name="40% - 强调文字颜色 4 15 2 2 2" xfId="2594"/>
    <cellStyle name="40% - 强调文字颜色 1 21 2 2" xfId="2595"/>
    <cellStyle name="40% - 强调文字颜色 1 16 2 2" xfId="2596"/>
    <cellStyle name="常规 4 5 2 4" xfId="2597"/>
    <cellStyle name="20% - 强调文字颜色 3 14 2 2 2" xfId="2598"/>
    <cellStyle name="40% - 强调文字颜色 6 5 3 2" xfId="2599"/>
    <cellStyle name="60% - 强调文字颜色 2 17 2 2" xfId="2600"/>
    <cellStyle name="40% - 强调文字颜色 2 2 7 2 3" xfId="2601"/>
    <cellStyle name="20% - 强调文字颜色 1 2 2 2 3" xfId="2602"/>
    <cellStyle name="40% - 强调文字颜色 2 2 8 2" xfId="2603"/>
    <cellStyle name="40% - 强调文字颜色 1 5 2 2 4" xfId="2604"/>
    <cellStyle name="20% - 强调文字颜色 1 2 3 2" xfId="2605"/>
    <cellStyle name="40% - 强调文字颜色 2 2 8 2 2" xfId="2606"/>
    <cellStyle name="20% - 强调文字颜色 1 2 3 2 2" xfId="2607"/>
    <cellStyle name="40% - 强调文字颜色 2 31 4" xfId="2608"/>
    <cellStyle name="40% - 强调文字颜色 2 26 4" xfId="2609"/>
    <cellStyle name="20% - 强调文字颜色 1 30 4" xfId="2610"/>
    <cellStyle name="60% - 强调文字颜色 6 3 5 2" xfId="2611"/>
    <cellStyle name="20% - 强调文字颜色 2 5 5" xfId="2612"/>
    <cellStyle name="40% - 强调文字颜色 5 18 4 4" xfId="2613"/>
    <cellStyle name="40% - 强调文字颜色 5 3 5 2 3" xfId="2614"/>
    <cellStyle name="20% - 强调文字颜色 4 17 4 4" xfId="2615"/>
    <cellStyle name="20% - 强调文字颜色 1 2 3 2 2 2" xfId="2616"/>
    <cellStyle name="40% - 强调文字颜色 2 27 4" xfId="2617"/>
    <cellStyle name="20% - 强调文字颜色 2 4_Quotation - B-HOR 2010" xfId="2618"/>
    <cellStyle name="20% - 强调文字颜色 1 26 4" xfId="2619"/>
    <cellStyle name="20% - 强调文字颜色 1 31 4" xfId="2620"/>
    <cellStyle name="60% - 强调文字颜色 6 3 6 2" xfId="2621"/>
    <cellStyle name="强调文字颜色 4 2 3" xfId="2622"/>
    <cellStyle name="40% - 强调文字颜色 3 29 2 3" xfId="2623"/>
    <cellStyle name="40% - 强调文字颜色 6 16 2 4" xfId="2624"/>
    <cellStyle name="40% - 强调文字颜色 6 21 2 4" xfId="2625"/>
    <cellStyle name="20% - 强调文字颜色 2 28 2 3" xfId="2626"/>
    <cellStyle name="20% - 强调文字颜色 5 15 2 4" xfId="2627"/>
    <cellStyle name="20% - 强调文字颜色 5 20 2 4" xfId="2628"/>
    <cellStyle name="20% - 强调文字颜色 2 6 5" xfId="2629"/>
    <cellStyle name="40% - 强调文字颜色 5 3 5 3 3" xfId="2630"/>
    <cellStyle name="20% - 强调文字颜色 1 2 3 2 3 2" xfId="2631"/>
    <cellStyle name="20% - 强调文字颜色 1 2 3 2 4" xfId="2632"/>
    <cellStyle name="40% - 强调文字颜色 2 2 8 3" xfId="2633"/>
    <cellStyle name="20% - 强调文字颜色 1 2 3 3" xfId="2634"/>
    <cellStyle name="40% - 强调文字颜色 2 2 8 3 2" xfId="2635"/>
    <cellStyle name="20% - 强调文字颜色 1 2 3 3 2" xfId="2636"/>
    <cellStyle name="40% - 强调文字颜色 4 20 3 3 2" xfId="2637"/>
    <cellStyle name="40% - 强调文字颜色 4 15 3 3 2" xfId="2638"/>
    <cellStyle name="40% - 强调文字颜色 1 22 3 2" xfId="2639"/>
    <cellStyle name="40% - 强调文字颜色 1 17 3 2" xfId="2640"/>
    <cellStyle name="常规 4 6 3 4" xfId="2641"/>
    <cellStyle name="40% - 强调文字颜色 2 10 2 5" xfId="2642"/>
    <cellStyle name="20% - 强调文字颜色 3 14 3 3 2" xfId="2643"/>
    <cellStyle name="40% - 强调文字颜色 6 6 4 2" xfId="2644"/>
    <cellStyle name="链接单元格 12 3" xfId="2645"/>
    <cellStyle name="20% - 强调文字颜色 1 2 3 3 3" xfId="2646"/>
    <cellStyle name="20% - 强调文字颜色 1 2 3 3 3 2" xfId="2647"/>
    <cellStyle name="40% - 强调文字颜色 1 22 3 2 2" xfId="2648"/>
    <cellStyle name="40% - 强调文字颜色 1 17 3 2 2" xfId="2649"/>
    <cellStyle name="20% - 强调文字颜色 5 11_Quotation - B-HOR 2010" xfId="2650"/>
    <cellStyle name="20% - 强调文字颜色 1 2 3 3 4" xfId="2651"/>
    <cellStyle name="标题 4 12 2 2" xfId="2652"/>
    <cellStyle name="40% - 强调文字颜色 4 19 4 3" xfId="2653"/>
    <cellStyle name="20% - 强调文字颜色 3 18 4 3" xfId="2654"/>
    <cellStyle name="20% - 强调文字颜色 6 10 4 4" xfId="2655"/>
    <cellStyle name="20% - 强调文字颜色 2 9 2 2" xfId="2656"/>
    <cellStyle name="20% - 强调文字颜色 1 4 2 3 3 2" xfId="2657"/>
    <cellStyle name="汇总 3 4 3" xfId="2658"/>
    <cellStyle name="40% - 强调文字颜色 4 17 4 3 2" xfId="2659"/>
    <cellStyle name="20% - 强调文字颜色 3 16 4 3 2" xfId="2660"/>
    <cellStyle name="20% - 强调文字颜色 3 21 4 3 2" xfId="2661"/>
    <cellStyle name="20% - 强调文字颜色 4 9 2" xfId="2662"/>
    <cellStyle name="40% - 强调文字颜色 4 10" xfId="2663"/>
    <cellStyle name="20% - 强调文字颜色 2 7 2 2 2" xfId="2664"/>
    <cellStyle name="强调文字颜色 1 7 3" xfId="2665"/>
    <cellStyle name="40% - 强调文字颜色 2 2 9" xfId="2666"/>
    <cellStyle name="20% - 强调文字颜色 1 2 4" xfId="2667"/>
    <cellStyle name="40% - 强调文字颜色 4 10 2" xfId="2668"/>
    <cellStyle name="20% - 强调文字颜色 2 7 2 2 2 2" xfId="2669"/>
    <cellStyle name="40% - 强调文字颜色 2 2 9 2" xfId="2670"/>
    <cellStyle name="40% - 强调文字颜色 1 5 2 3 4" xfId="2671"/>
    <cellStyle name="20% - 强调文字颜色 1 2 4 2" xfId="2672"/>
    <cellStyle name="40% - 强调文字颜色 3 7_Quotation - B-HOR 2010" xfId="2673"/>
    <cellStyle name="40% - 强调文字颜色 2 2 9 2 2" xfId="2674"/>
    <cellStyle name="20% - 强调文字颜色 1 2 4 2 2" xfId="2675"/>
    <cellStyle name="20% - 强调文字颜色 1 2 4 2 2 2" xfId="2676"/>
    <cellStyle name="40% - 强调文字颜色 1 3_Quotation - B-HOR 2010" xfId="2677"/>
    <cellStyle name="20% - 强调文字颜色 1 2 4 2 4" xfId="2678"/>
    <cellStyle name="40% - 强调文字颜色 4 11" xfId="2679"/>
    <cellStyle name="20% - 强调文字颜色 2 7 2 2 3" xfId="2680"/>
    <cellStyle name="强调文字颜色 1 7 4" xfId="2681"/>
    <cellStyle name="20% - 强调文字颜色 3 10" xfId="2682"/>
    <cellStyle name="60% - 强调文字颜色 5 12" xfId="2683"/>
    <cellStyle name="20% - 强调文字颜色 6 20 2 2" xfId="2684"/>
    <cellStyle name="20% - 强调文字颜色 6 15 2 2" xfId="2685"/>
    <cellStyle name="20% - 强调文字颜色 1 2 5" xfId="2686"/>
    <cellStyle name="标题 4 2 6 2" xfId="2687"/>
    <cellStyle name="20% - 强调文字颜色 1 2 5 2 3" xfId="2688"/>
    <cellStyle name="40% - 强调文字颜色 4 11 2 3" xfId="2689"/>
    <cellStyle name="40% - 强调文字颜色 1 24 2 2" xfId="2690"/>
    <cellStyle name="40% - 强调文字颜色 1 19 2 2" xfId="2691"/>
    <cellStyle name="40% - 强调文字颜色 2 5 4" xfId="2692"/>
    <cellStyle name="20% - 强调文字颜色 3 10 2 3" xfId="2693"/>
    <cellStyle name="20% - 强调文字颜色 5 2 6 3 3 2" xfId="2694"/>
    <cellStyle name="40% - 强调文字颜色 6 8 3 2" xfId="2695"/>
    <cellStyle name="40% - 强调文字颜色 4 11 2 4" xfId="2696"/>
    <cellStyle name="40% - 强调文字颜色 1 24 2 3" xfId="2697"/>
    <cellStyle name="40% - 强调文字颜色 1 19 2 3" xfId="2698"/>
    <cellStyle name="40% - 强调文字颜色 2 5 5" xfId="2699"/>
    <cellStyle name="20% - 强调文字颜色 3 10 2 4" xfId="2700"/>
    <cellStyle name="40% - 强调文字颜色 6 10 3 2" xfId="2701"/>
    <cellStyle name="40% - 强调文字颜色 6 8 3 3" xfId="2702"/>
    <cellStyle name="20% - 强调文字颜色 1 2 5 2 4" xfId="2703"/>
    <cellStyle name="20% - 强调文字颜色 1 2 7 5" xfId="2704"/>
    <cellStyle name="40% - 强调文字颜色 5 2 2 2 2" xfId="2705"/>
    <cellStyle name="40% - 强调文字颜色 4 11 3 4" xfId="2706"/>
    <cellStyle name="40% - 强调文字颜色 1 24 3 3" xfId="2707"/>
    <cellStyle name="40% - 强调文字颜色 1 19 3 3" xfId="2708"/>
    <cellStyle name="40% - 强调文字颜色 2 6 5" xfId="2709"/>
    <cellStyle name="20% - 强调文字颜色 3 10 3 4" xfId="2710"/>
    <cellStyle name="40% - 强调文字颜色 6 10 4 2" xfId="2711"/>
    <cellStyle name="40% - 强调文字颜色 6 8 4 3" xfId="2712"/>
    <cellStyle name="强调文字颜色 6 10 4" xfId="2713"/>
    <cellStyle name="20% - 强调文字颜色 1 2 5 3 4" xfId="2714"/>
    <cellStyle name="标题 4 14 2 2" xfId="2715"/>
    <cellStyle name="40% - 强调文字颜色 4 12 2" xfId="2716"/>
    <cellStyle name="20% - 强调文字颜色 3 11 2" xfId="2717"/>
    <cellStyle name="60% - 强调文字颜色 5 13 2" xfId="2718"/>
    <cellStyle name="标题 4 8 2 3" xfId="2719"/>
    <cellStyle name="40% - 强调文字颜色 4 29 2 2 2" xfId="2720"/>
    <cellStyle name="40% - 强调文字颜色 5 6 2 4" xfId="2721"/>
    <cellStyle name="20% - 强调文字颜色 6 20 2 3 2" xfId="2722"/>
    <cellStyle name="20% - 强调文字颜色 6 15 2 3 2" xfId="2723"/>
    <cellStyle name="20% - 强调文字颜色 1 2 6 2" xfId="2724"/>
    <cellStyle name="20% - 强调文字颜色 3 28 2 2 2" xfId="2725"/>
    <cellStyle name="计算 10 3" xfId="2726"/>
    <cellStyle name="40% - 强调文字颜色 3 22 3 3" xfId="2727"/>
    <cellStyle name="40% - 强调文字颜色 3 17 3 3" xfId="2728"/>
    <cellStyle name="40% - 强调文字颜色 1 18 2 5" xfId="2729"/>
    <cellStyle name="20% - 强调文字颜色 2 3 7 3" xfId="2730"/>
    <cellStyle name="20% - 强调文字颜色 2 21 3 3" xfId="2731"/>
    <cellStyle name="20% - 强调文字颜色 2 16 3 3" xfId="2732"/>
    <cellStyle name="40% - 强调文字颜色 4 12 2 2 2" xfId="2733"/>
    <cellStyle name="40% - 强调文字颜色 3 5 3 2" xfId="2734"/>
    <cellStyle name="20% - 强调文字颜色 3 11 2 2 2" xfId="2735"/>
    <cellStyle name="20% - 强调文字颜色 1 2 6 2 2 2" xfId="2736"/>
    <cellStyle name="20% - 强调文字颜色 3 3 2 3 4" xfId="2737"/>
    <cellStyle name="40% - 强调文字颜色 5 13 3 2 2" xfId="2738"/>
    <cellStyle name="20% - 强调文字颜色 2 13 2 4 2" xfId="2739"/>
    <cellStyle name="40% - 强调文字颜色 3 14 2 4 2" xfId="2740"/>
    <cellStyle name="20% - 强调文字颜色 4 12 3 2 2" xfId="2741"/>
    <cellStyle name="40% - 强调文字颜色 4 12 2 3" xfId="2742"/>
    <cellStyle name="40% - 强调文字颜色 1 30 2 2" xfId="2743"/>
    <cellStyle name="40% - 强调文字颜色 1 25 2 2" xfId="2744"/>
    <cellStyle name="40% - 强调文字颜色 3 5 4" xfId="2745"/>
    <cellStyle name="20% - 强调文字颜色 3 11 2 3" xfId="2746"/>
    <cellStyle name="40% - 强调文字颜色 6 9 3 2" xfId="2747"/>
    <cellStyle name="40% - 强调文字颜色 3 2 2 3 2" xfId="2748"/>
    <cellStyle name="20% - 强调文字颜色 1 2 6 2 3" xfId="2749"/>
    <cellStyle name="40% - 强调文字颜色 3 2 2 3 3" xfId="2750"/>
    <cellStyle name="20% - 强调文字颜色 1 2 6 2 4" xfId="2751"/>
    <cellStyle name="40% - 强调文字颜色 4 12 2 4" xfId="2752"/>
    <cellStyle name="40% - 强调文字颜色 1 30 2 3" xfId="2753"/>
    <cellStyle name="40% - 强调文字颜色 1 25 2 3" xfId="2754"/>
    <cellStyle name="20% - 强调文字颜色 5 10 3 2" xfId="2755"/>
    <cellStyle name="40% - 强调文字颜色 3 5 5" xfId="2756"/>
    <cellStyle name="20% - 强调文字颜色 3 11 2 4" xfId="2757"/>
    <cellStyle name="40% - 强调文字颜色 6 11 3 2" xfId="2758"/>
    <cellStyle name="40% - 强调文字颜色 6 9 3 3" xfId="2759"/>
    <cellStyle name="40% - 强调文字颜色 3 18 4 3" xfId="2760"/>
    <cellStyle name="40% - 强调文字颜色 6 10 4 4" xfId="2761"/>
    <cellStyle name="20% - 强调文字颜色 2 17 4 3" xfId="2762"/>
    <cellStyle name="20% - 强调文字颜色 1 6 2" xfId="2763"/>
    <cellStyle name="40% - 强调文字颜色 4 12 3 3 2" xfId="2764"/>
    <cellStyle name="40% - 强调文字颜色 1 25 3 2 2" xfId="2765"/>
    <cellStyle name="40% - 强调文字颜色 3 6 4 2" xfId="2766"/>
    <cellStyle name="20% - 强调文字颜色 3 11 3 3 2" xfId="2767"/>
    <cellStyle name="40% - 强调文字颜色 6 9 4 2 2" xfId="2768"/>
    <cellStyle name="20% - 强调文字颜色 1 2 6 3 3 2" xfId="2769"/>
    <cellStyle name="20% - 强调文字颜色 1 7" xfId="2770"/>
    <cellStyle name="20% - 强调文字颜色 1 2 6 3 4" xfId="2771"/>
    <cellStyle name="标题 4 15 2 2" xfId="2772"/>
    <cellStyle name="标题 4 20 2 2" xfId="2773"/>
    <cellStyle name="40% - 强调文字颜色 4 12 3 4" xfId="2774"/>
    <cellStyle name="40% - 强调文字颜色 1 25 3 3" xfId="2775"/>
    <cellStyle name="20% - 强调文字颜色 5 10 4 2" xfId="2776"/>
    <cellStyle name="40% - 强调文字颜色 3 6 5" xfId="2777"/>
    <cellStyle name="20% - 强调文字颜色 3 11 3 4" xfId="2778"/>
    <cellStyle name="40% - 强调文字颜色 6 11 4 2" xfId="2779"/>
    <cellStyle name="40% - 强调文字颜色 6 9 4 3" xfId="2780"/>
    <cellStyle name="40% - 强调文字颜色 4 13" xfId="2781"/>
    <cellStyle name="20% - 强调文字颜色 3 12" xfId="2782"/>
    <cellStyle name="20% - 强调文字颜色 2 2 9 3 2" xfId="2783"/>
    <cellStyle name="60% - 强调文字颜色 5 14" xfId="2784"/>
    <cellStyle name="40% - 强调文字颜色 4 29 2 3" xfId="2785"/>
    <cellStyle name="20% - 强调文字颜色 6 20 2 4" xfId="2786"/>
    <cellStyle name="20% - 强调文字颜色 6 15 2 4" xfId="2787"/>
    <cellStyle name="20% - 强调文字颜色 1 2 7" xfId="2788"/>
    <cellStyle name="20% - 强调文字颜色 3 28 2 3" xfId="2789"/>
    <cellStyle name="标题 4 2 6 4" xfId="2790"/>
    <cellStyle name="40% - 强调文字颜色 4 5 3 2" xfId="2791"/>
    <cellStyle name="20% - 强调文字颜色 3 12 2 2 2" xfId="2792"/>
    <cellStyle name="检查单元格 8" xfId="2793"/>
    <cellStyle name="40% - 强调文字颜色 4 13 2 2 2" xfId="2794"/>
    <cellStyle name="20% - 强调文字颜色 1 2 7 2 2 2" xfId="2795"/>
    <cellStyle name="输出 3 2 3" xfId="2796"/>
    <cellStyle name="20% - 强调文字颜色 3 4 2 3 4" xfId="2797"/>
    <cellStyle name="标题 2 7 5" xfId="2798"/>
    <cellStyle name="40% - 强调文字颜色 3 14 2 2 3 2" xfId="2799"/>
    <cellStyle name="20% - 强调文字颜色 2 13 2 2 3 2" xfId="2800"/>
    <cellStyle name="40% - 强调文字颜色 4 5 4" xfId="2801"/>
    <cellStyle name="20% - 强调文字颜色 3 12 2 3" xfId="2802"/>
    <cellStyle name="40% - 强调文字颜色 4 13 2 3" xfId="2803"/>
    <cellStyle name="40% - 强调文字颜色 1 31 2 2" xfId="2804"/>
    <cellStyle name="40% - 强调文字颜色 1 26 2 2" xfId="2805"/>
    <cellStyle name="40% - 强调文字颜色 3 2 3 3 2" xfId="2806"/>
    <cellStyle name="20% - 强调文字颜色 1 2 7 2 3" xfId="2807"/>
    <cellStyle name="40% - 强调文字颜色 4 5 4 2" xfId="2808"/>
    <cellStyle name="20% - 强调文字颜色 3 12 2 3 2" xfId="2809"/>
    <cellStyle name="40% - 强调文字颜色 4 13 2 3 2" xfId="2810"/>
    <cellStyle name="40% - 强调文字颜色 1 31 2 2 2" xfId="2811"/>
    <cellStyle name="40% - 强调文字颜色 1 26 2 2 2" xfId="2812"/>
    <cellStyle name="40% - 强调文字颜色 3 2 3 3 2 2" xfId="2813"/>
    <cellStyle name="20% - 强调文字颜色 1 2 7 2 3 2" xfId="2814"/>
    <cellStyle name="20% - 强调文字颜色 1 9 2 5" xfId="2815"/>
    <cellStyle name="输出 3 3 3" xfId="2816"/>
    <cellStyle name="40% - 强调文字颜色 3 2 3 3 3" xfId="2817"/>
    <cellStyle name="20% - 强调文字颜色 1 2 7 2 4" xfId="2818"/>
    <cellStyle name="40% - 强调文字颜色 4 5 5" xfId="2819"/>
    <cellStyle name="20% - 强调文字颜色 3 12 2 4" xfId="2820"/>
    <cellStyle name="40% - 强调文字颜色 6 12 3 2" xfId="2821"/>
    <cellStyle name="40% - 强调文字颜色 4 13 2 4" xfId="2822"/>
    <cellStyle name="40% - 强调文字颜色 1 31 2 3" xfId="2823"/>
    <cellStyle name="40% - 强调文字颜色 1 26 2 3" xfId="2824"/>
    <cellStyle name="20% - 强调文字颜色 5 11 3 2" xfId="2825"/>
    <cellStyle name="40% - 强调文字颜色 5 13 2 4 2" xfId="2826"/>
    <cellStyle name="40% - 强调文字颜色 2 31 2 3 2" xfId="2827"/>
    <cellStyle name="40% - 强调文字颜色 2 26 2 3 2" xfId="2828"/>
    <cellStyle name="20% - 强调文字颜色 6 11 3 2 2" xfId="2829"/>
    <cellStyle name="20% - 强调文字颜色 1 25 2 3 2" xfId="2830"/>
    <cellStyle name="20% - 强调文字颜色 1 30 2 3 2" xfId="2831"/>
    <cellStyle name="20% - 强调文字颜色 4 12 2 4 2" xfId="2832"/>
    <cellStyle name="20% - 强调文字颜色 1 7_Quotation - B-HOR 2010" xfId="2833"/>
    <cellStyle name="40% - 强调文字颜色 6 3 7 5" xfId="2834"/>
    <cellStyle name="40% - 强调文字颜色 4 14 4" xfId="2835"/>
    <cellStyle name="20% - 强调文字颜色 3 13 4" xfId="2836"/>
    <cellStyle name="60% - 强调文字颜色 5 15 4" xfId="2837"/>
    <cellStyle name="60% - 强调文字颜色 5 20 4" xfId="2838"/>
    <cellStyle name="20% - 强调文字颜色 3 2 6 2 2" xfId="2839"/>
    <cellStyle name="20% - 强调文字颜色 1 2 8 4" xfId="2840"/>
    <cellStyle name="40% - 强调文字颜色 2 31" xfId="2841"/>
    <cellStyle name="40% - 强调文字颜色 2 26" xfId="2842"/>
    <cellStyle name="标题 2 9 3" xfId="2843"/>
    <cellStyle name="40% - 强调文字颜色 2 2 2 3 3 2" xfId="2844"/>
    <cellStyle name="20% - 强调文字颜色 1 25" xfId="2845"/>
    <cellStyle name="20% - 强调文字颜色 1 30" xfId="2846"/>
    <cellStyle name="20% - 强调文字颜色 1 9 3 3" xfId="2847"/>
    <cellStyle name="60% - 强调文字颜色 3 27" xfId="2848"/>
    <cellStyle name="40% - 强调文字颜色 2 31 2" xfId="2849"/>
    <cellStyle name="40% - 强调文字颜色 2 26 2" xfId="2850"/>
    <cellStyle name="20% - 强调文字颜色 1 25 2" xfId="2851"/>
    <cellStyle name="20% - 强调文字颜色 1 30 2" xfId="2852"/>
    <cellStyle name="20% - 强调文字颜色 1 9 3 3 2" xfId="2853"/>
    <cellStyle name="60% - 强调文字颜色 3 27 2" xfId="2854"/>
    <cellStyle name="40% - 强调文字颜色 5 13 2 3" xfId="2855"/>
    <cellStyle name="40% - 强调文字颜色 2 31 2 2" xfId="2856"/>
    <cellStyle name="40% - 强调文字颜色 2 26 2 2" xfId="2857"/>
    <cellStyle name="20% - 强调文字颜色 1 25 2 2" xfId="2858"/>
    <cellStyle name="20% - 强调文字颜色 1 30 2 2" xfId="2859"/>
    <cellStyle name="20% - 强调文字颜色 4 12 2 3" xfId="2860"/>
    <cellStyle name="40% - 强调文字颜色 5 13 2 4" xfId="2861"/>
    <cellStyle name="40% - 强调文字颜色 2 31 2 3" xfId="2862"/>
    <cellStyle name="40% - 强调文字颜色 2 26 2 3" xfId="2863"/>
    <cellStyle name="20% - 强调文字颜色 6 11 3 2" xfId="2864"/>
    <cellStyle name="20% - 强调文字颜色 1 25 2 3" xfId="2865"/>
    <cellStyle name="20% - 强调文字颜色 1 30 2 3" xfId="2866"/>
    <cellStyle name="20% - 强调文字颜色 4 12 2 4" xfId="2867"/>
    <cellStyle name="注释 8 2 2" xfId="2868"/>
    <cellStyle name="40% - 强调文字颜色 2 31 3" xfId="2869"/>
    <cellStyle name="40% - 强调文字颜色 2 26 3" xfId="2870"/>
    <cellStyle name="20% - 强调文字颜色 1 25 3" xfId="2871"/>
    <cellStyle name="20% - 强调文字颜色 1 30 3" xfId="2872"/>
    <cellStyle name="40% - 强调文字颜色 5 13 3 3" xfId="2873"/>
    <cellStyle name="40% - 强调文字颜色 2 31 3 2" xfId="2874"/>
    <cellStyle name="40% - 强调文字颜色 2 26 3 2" xfId="2875"/>
    <cellStyle name="20% - 强调文字颜色 2 13 2 5" xfId="2876"/>
    <cellStyle name="40% - 强调文字颜色 3 14 2 5" xfId="2877"/>
    <cellStyle name="20% - 强调文字颜色 1 25 3 2" xfId="2878"/>
    <cellStyle name="20% - 强调文字颜色 1 30 3 2" xfId="2879"/>
    <cellStyle name="20% - 强调文字颜色 4 12 3 3" xfId="2880"/>
    <cellStyle name="40% - 强调文字颜色 5 13 3 4" xfId="2881"/>
    <cellStyle name="20% - 强调文字颜色 6 11 4 2" xfId="2882"/>
    <cellStyle name="20% - 强调文字颜色 1 25 3 3" xfId="2883"/>
    <cellStyle name="20% - 强调文字颜色 4 12 3 4" xfId="2884"/>
    <cellStyle name="40% - 强调文字颜色 1 3 3 3 2 2" xfId="2885"/>
    <cellStyle name="差 3 5 3" xfId="2886"/>
    <cellStyle name="20% - 强调文字颜色 2 6" xfId="2887"/>
    <cellStyle name="20% - 强调文字颜色 6 11 4 2 2" xfId="2888"/>
    <cellStyle name="20% - 强调文字颜色 1 25 3 3 2" xfId="2889"/>
    <cellStyle name="40% - 强调文字颜色 3 2 7 2 3" xfId="2890"/>
    <cellStyle name="20% - 强调文字颜色 2 2 2 2 3" xfId="2891"/>
    <cellStyle name="20% - 强调文字颜色 5 15 2 2" xfId="2892"/>
    <cellStyle name="20% - 强调文字颜色 5 20 2 2" xfId="2893"/>
    <cellStyle name="40% - 强调文字颜色 2 32 2" xfId="2894"/>
    <cellStyle name="40% - 强调文字颜色 2 27 2" xfId="2895"/>
    <cellStyle name="20% - 强调文字颜色 4 8_Quotation - B-HOR 2010" xfId="2896"/>
    <cellStyle name="20% - 强调文字颜色 1 26 2" xfId="2897"/>
    <cellStyle name="20% - 强调文字颜色 1 31 2" xfId="2898"/>
    <cellStyle name="60% - 强调文字颜色 3 28 2" xfId="2899"/>
    <cellStyle name="40% - 强调文字颜色 3 2 7 2 3 2" xfId="2900"/>
    <cellStyle name="20% - 强调文字颜色 2 2 2 2 3 2" xfId="2901"/>
    <cellStyle name="标题 3 8" xfId="2902"/>
    <cellStyle name="40% - 强调文字颜色 1 20 2 2 4" xfId="2903"/>
    <cellStyle name="40% - 强调文字颜色 1 15 2 2 4" xfId="2904"/>
    <cellStyle name="40% - 强调文字颜色 6 16 2 2 2" xfId="2905"/>
    <cellStyle name="40% - 强调文字颜色 6 21 2 2 2" xfId="2906"/>
    <cellStyle name="20% - 强调文字颜色 5 15 2 2 2" xfId="2907"/>
    <cellStyle name="20% - 强调文字颜色 5 20 2 2 2" xfId="2908"/>
    <cellStyle name="40% - 强调文字颜色 2 27 2 2" xfId="2909"/>
    <cellStyle name="40% - 强调文字颜色 5 14 2 3" xfId="2910"/>
    <cellStyle name="20% - 强调文字颜色 1 26 2 2" xfId="2911"/>
    <cellStyle name="20% - 强调文字颜色 1 31 2 2" xfId="2912"/>
    <cellStyle name="20% - 强调文字颜色 4 13 2 3" xfId="2913"/>
    <cellStyle name="40% - 强调文字颜色 2 27 2 2 2" xfId="2914"/>
    <cellStyle name="40% - 强调文字颜色 5 14 2 3 2" xfId="2915"/>
    <cellStyle name="40% - 强调文字颜色 1 2 3 3 4" xfId="2916"/>
    <cellStyle name="20% - 强调文字颜色 1 26 2 2 2" xfId="2917"/>
    <cellStyle name="20% - 强调文字颜色 1 31 2 2 2" xfId="2918"/>
    <cellStyle name="20% - 强调文字颜色 4 13 2 3 2" xfId="2919"/>
    <cellStyle name="20% - 强调文字颜色 2 6 3 2 2" xfId="2920"/>
    <cellStyle name="20% - 强调文字颜色 1 3 5 3 3" xfId="2921"/>
    <cellStyle name="40% - 强调文字颜色 2 27 2 3" xfId="2922"/>
    <cellStyle name="20% - 强调文字颜色 6 12 3 2" xfId="2923"/>
    <cellStyle name="40% - 强调文字颜色 5 14 2 4" xfId="2924"/>
    <cellStyle name="20% - 强调文字颜色 1 26 2 3" xfId="2925"/>
    <cellStyle name="20% - 强调文字颜色 1 31 2 3" xfId="2926"/>
    <cellStyle name="20% - 强调文字颜色 4 13 2 4" xfId="2927"/>
    <cellStyle name="注释 9 2 2" xfId="2928"/>
    <cellStyle name="40% - 强调文字颜色 2 27 2 3 2" xfId="2929"/>
    <cellStyle name="20% - 强调文字颜色 6 12 3 2 2" xfId="2930"/>
    <cellStyle name="40% - 强调文字颜色 5 14 2 4 2" xfId="2931"/>
    <cellStyle name="20% - 强调文字颜色 1 26 2 3 2" xfId="2932"/>
    <cellStyle name="20% - 强调文字颜色 1 31 2 3 2" xfId="2933"/>
    <cellStyle name="20% - 强调文字颜色 4 13 2 4 2" xfId="2934"/>
    <cellStyle name="20% - 强调文字颜色 3 2 3 2 3 2" xfId="2935"/>
    <cellStyle name="解释性文本 10 2 2" xfId="2936"/>
    <cellStyle name="着色 3 3" xfId="2937"/>
    <cellStyle name="20% - 强调文字颜色 5 15 2 2 4" xfId="2938"/>
    <cellStyle name="20% - 强调文字颜色 5 20 2 2 4" xfId="2939"/>
    <cellStyle name="40% - 强调文字颜色 4 31 3 2" xfId="2940"/>
    <cellStyle name="40% - 强调文字颜色 4 26 3 2" xfId="2941"/>
    <cellStyle name="20% - 强调文字颜色 6 2 3 2 2" xfId="2942"/>
    <cellStyle name="20% - 强调文字颜色 1 26 2 4" xfId="2943"/>
    <cellStyle name="20% - 强调文字颜色 1 31 2 4" xfId="2944"/>
    <cellStyle name="20% - 强调文字颜色 4 13 2 5" xfId="2945"/>
    <cellStyle name="注释 9 2 3" xfId="2946"/>
    <cellStyle name="40% - 强调文字颜色 2 27 2 4" xfId="2947"/>
    <cellStyle name="20% - 强调文字颜色 6 12 3 3" xfId="2948"/>
    <cellStyle name="20% - 强调文字颜色 3 25 3 2" xfId="2949"/>
    <cellStyle name="20% - 强调文字颜色 3 30 3 2" xfId="2950"/>
    <cellStyle name="40% - 强调文字颜色 5 14 2 5" xfId="2951"/>
    <cellStyle name="40% - 强调文字颜色 3 2 7 2 4" xfId="2952"/>
    <cellStyle name="20% - 强调文字颜色 2 2 2 2 4" xfId="2953"/>
    <cellStyle name="40% - 强调文字颜色 3 29 2 2" xfId="2954"/>
    <cellStyle name="40% - 强调文字颜色 6 16 2 3" xfId="2955"/>
    <cellStyle name="40% - 强调文字颜色 6 21 2 3" xfId="2956"/>
    <cellStyle name="20% - 强调文字颜色 2 28 2 2" xfId="2957"/>
    <cellStyle name="20% - 强调文字颜色 5 15 2 3" xfId="2958"/>
    <cellStyle name="20% - 强调文字颜色 5 20 2 3" xfId="2959"/>
    <cellStyle name="40% - 强调文字颜色 2 27 3" xfId="2960"/>
    <cellStyle name="20% - 强调文字颜色 1 26 3" xfId="2961"/>
    <cellStyle name="20% - 强调文字颜色 1 31 3" xfId="2962"/>
    <cellStyle name="强调文字颜色 4 2 2" xfId="2963"/>
    <cellStyle name="40% - 强调文字颜色 3 7 4 4" xfId="2964"/>
    <cellStyle name="20% - 强调文字颜色 3 6_Quotation - B-HOR 2010" xfId="2965"/>
    <cellStyle name="40% - 强调文字颜色 3 29 2 2 2" xfId="2966"/>
    <cellStyle name="40% - 强调文字颜色 6 16 2 3 2" xfId="2967"/>
    <cellStyle name="40% - 强调文字颜色 6 21 2 3 2" xfId="2968"/>
    <cellStyle name="20% - 强调文字颜色 2 28 2 2 2" xfId="2969"/>
    <cellStyle name="20% - 强调文字颜色 5 15 2 3 2" xfId="2970"/>
    <cellStyle name="20% - 强调文字颜色 5 20 2 3 2" xfId="2971"/>
    <cellStyle name="40% - 强调文字颜色 3 20 2 5" xfId="2972"/>
    <cellStyle name="40% - 强调文字颜色 3 15 2 5" xfId="2973"/>
    <cellStyle name="20% - 强调文字颜色 1 26 3 2" xfId="2974"/>
    <cellStyle name="20% - 强调文字颜色 1 31 3 2" xfId="2975"/>
    <cellStyle name="20% - 强调文字颜色 4 13 3 3" xfId="2976"/>
    <cellStyle name="强调文字颜色 4 2 2 2" xfId="2977"/>
    <cellStyle name="40% - 强调文字颜色 2 27 3 2" xfId="2978"/>
    <cellStyle name="20% - 强调文字颜色 2 14 2 5" xfId="2979"/>
    <cellStyle name="40% - 强调文字颜色 5 14 3 3" xfId="2980"/>
    <cellStyle name="40% - 强调文字颜色 3 2 3 3 3 2" xfId="2981"/>
    <cellStyle name="20% - 强调文字颜色 1 27" xfId="2982"/>
    <cellStyle name="20% - 强调文字颜色 1 32" xfId="2983"/>
    <cellStyle name="60% - 强调文字颜色 3 29" xfId="2984"/>
    <cellStyle name="输出 3 4 3" xfId="2985"/>
    <cellStyle name="40% - 强调文字颜色 2 33" xfId="2986"/>
    <cellStyle name="40% - 强调文字颜色 2 28" xfId="2987"/>
    <cellStyle name="标题 2 9 5" xfId="2988"/>
    <cellStyle name="40% - 强调文字颜色 4 13 2 4 2" xfId="2989"/>
    <cellStyle name="40% - 强调文字颜色 1 31 2 3 2" xfId="2990"/>
    <cellStyle name="40% - 强调文字颜色 1 26 2 3 2" xfId="2991"/>
    <cellStyle name="20% - 强调文字颜色 5 11 3 2 2" xfId="2992"/>
    <cellStyle name="20% - 强调文字颜色 3 12 2 4 2" xfId="2993"/>
    <cellStyle name="40% - 强调文字颜色 6 12 3 2 2" xfId="2994"/>
    <cellStyle name="40% - 强调文字颜色 3 3 5 3 2 2" xfId="2995"/>
    <cellStyle name="20% - 强调文字颜色 2 2 2 3 3" xfId="2996"/>
    <cellStyle name="40% - 强调文字颜色 4 22 2 4" xfId="2997"/>
    <cellStyle name="40% - 强调文字颜色 4 17 2 4" xfId="2998"/>
    <cellStyle name="20% - 强调文字颜色 5 15 3 2" xfId="2999"/>
    <cellStyle name="20% - 强调文字颜色 5 20 3 2" xfId="3000"/>
    <cellStyle name="20% - 强调文字颜色 3 21 2 4" xfId="3001"/>
    <cellStyle name="20% - 强调文字颜色 3 16 2 4" xfId="3002"/>
    <cellStyle name="40% - 强调文字颜色 6 16 3 2" xfId="3003"/>
    <cellStyle name="40% - 强调文字颜色 6 21 3 2" xfId="3004"/>
    <cellStyle name="40% - 强调文字颜色 2 33 2" xfId="3005"/>
    <cellStyle name="40% - 强调文字颜色 2 28 2" xfId="3006"/>
    <cellStyle name="20% - 强调文字颜色 1 27 2" xfId="3007"/>
    <cellStyle name="20% - 强调文字颜色 1 32 2" xfId="3008"/>
    <cellStyle name="60% - 强调文字颜色 3 29 2" xfId="3009"/>
    <cellStyle name="20% - 强调文字颜色 2 2 2 3 3 2" xfId="3010"/>
    <cellStyle name="40% - 强调文字颜色 4 17 2 4 2" xfId="3011"/>
    <cellStyle name="20% - 强调文字颜色 5 15 3 2 2" xfId="3012"/>
    <cellStyle name="20% - 强调文字颜色 5 20 3 2 2" xfId="3013"/>
    <cellStyle name="20% - 强调文字颜色 3 21 2 4 2" xfId="3014"/>
    <cellStyle name="20% - 强调文字颜色 3 16 2 4 2" xfId="3015"/>
    <cellStyle name="40% - 强调文字颜色 6 16 3 2 2" xfId="3016"/>
    <cellStyle name="40% - 强调文字颜色 6 21 3 2 2" xfId="3017"/>
    <cellStyle name="警告文本 4 4" xfId="3018"/>
    <cellStyle name="40% - 强调文字颜色 2 28 2 2" xfId="3019"/>
    <cellStyle name="40% - 强调文字颜色 5 15 2 3" xfId="3020"/>
    <cellStyle name="40% - 强调文字颜色 5 20 2 3" xfId="3021"/>
    <cellStyle name="20% - 强调文字颜色 1 27 2 2" xfId="3022"/>
    <cellStyle name="20% - 强调文字颜色 4 14 2 3" xfId="3023"/>
    <cellStyle name="20% - 强调文字颜色 2 7 3 3" xfId="3024"/>
    <cellStyle name="40% - 强调文字颜色 2 36 2" xfId="3025"/>
    <cellStyle name="20% - 强调文字颜色 1 35 2" xfId="3026"/>
    <cellStyle name="40% - 强调文字颜色 2 28 2 3" xfId="3027"/>
    <cellStyle name="20% - 强调文字颜色 6 13 3 2" xfId="3028"/>
    <cellStyle name="40% - 强调文字颜色 5 15 2 4" xfId="3029"/>
    <cellStyle name="40% - 强调文字颜色 5 20 2 4" xfId="3030"/>
    <cellStyle name="20% - 强调文字颜色 1 27 2 3" xfId="3031"/>
    <cellStyle name="20% - 强调文字颜色 4 14 2 4" xfId="3032"/>
    <cellStyle name="20% - 强调文字颜色 3 2 3 3 3 2" xfId="3033"/>
    <cellStyle name="解释性文本 11 2 2" xfId="3034"/>
    <cellStyle name="40% - 强调文字颜色 4 27 3 2" xfId="3035"/>
    <cellStyle name="20% - 强调文字颜色 6 2 4 2 2" xfId="3036"/>
    <cellStyle name="20% - 强调文字颜色 1 27 2 4" xfId="3037"/>
    <cellStyle name="20% - 强调文字颜色 4 14 2 5" xfId="3038"/>
    <cellStyle name="40% - 强调文字颜色 2 28 2 4" xfId="3039"/>
    <cellStyle name="20% - 强调文字颜色 6 13 3 3" xfId="3040"/>
    <cellStyle name="20% - 强调文字颜色 3 26 3 2" xfId="3041"/>
    <cellStyle name="20% - 强调文字颜色 3 31 3 2" xfId="3042"/>
    <cellStyle name="40% - 强调文字颜色 5 15 2 5" xfId="3043"/>
    <cellStyle name="40% - 强调文字颜色 5 20 2 5" xfId="3044"/>
    <cellStyle name="20% - 强调文字颜色 2 2 2 3 4" xfId="3045"/>
    <cellStyle name="40% - 强调文字颜色 4 17 2 5" xfId="3046"/>
    <cellStyle name="20% - 强调文字颜色 2 28 3 2" xfId="3047"/>
    <cellStyle name="20% - 强调文字颜色 5 15 3 3" xfId="3048"/>
    <cellStyle name="20% - 强调文字颜色 5 20 3 3" xfId="3049"/>
    <cellStyle name="40% - 强调文字颜色 3 29 3 2" xfId="3050"/>
    <cellStyle name="20% - 强调文字颜色 3 21 2 5" xfId="3051"/>
    <cellStyle name="20% - 强调文字颜色 3 16 2 5" xfId="3052"/>
    <cellStyle name="40% - 强调文字颜色 6 16 3 3" xfId="3053"/>
    <cellStyle name="40% - 强调文字颜色 6 21 3 3" xfId="3054"/>
    <cellStyle name="40% - 强调文字颜色 2 28 3" xfId="3055"/>
    <cellStyle name="20% - 强调文字颜色 1 27 3" xfId="3056"/>
    <cellStyle name="强调文字颜色 4 3 2" xfId="3057"/>
    <cellStyle name="40% - 强调文字颜色 3 21 2 5" xfId="3058"/>
    <cellStyle name="40% - 强调文字颜色 3 16 2 5" xfId="3059"/>
    <cellStyle name="20% - 强调文字颜色 1 27 3 2" xfId="3060"/>
    <cellStyle name="20% - 强调文字颜色 4 14 3 3" xfId="3061"/>
    <cellStyle name="常规 23 2 2 3" xfId="3062"/>
    <cellStyle name="强调文字颜色 4 3 2 2" xfId="3063"/>
    <cellStyle name="40% - 强调文字颜色 2 28 3 2" xfId="3064"/>
    <cellStyle name="20% - 强调文字颜色 2 20 2 5" xfId="3065"/>
    <cellStyle name="20% - 强调文字颜色 2 15 2 5" xfId="3066"/>
    <cellStyle name="40% - 强调文字颜色 5 15 3 3" xfId="3067"/>
    <cellStyle name="40% - 强调文字颜色 5 20 3 3" xfId="3068"/>
    <cellStyle name="40% - 强调文字颜色 2 28 4" xfId="3069"/>
    <cellStyle name="40% - 强调文字颜色 5 3 2 2" xfId="3070"/>
    <cellStyle name="20% - 强调文字颜色 1 27 4" xfId="3071"/>
    <cellStyle name="60% - 强调文字颜色 6 3 7 2" xfId="3072"/>
    <cellStyle name="强调文字颜色 4 3 3" xfId="3073"/>
    <cellStyle name="40% - 强调文字颜色 2 28 4 2" xfId="3074"/>
    <cellStyle name="20% - 强调文字颜色 2 2 7 5" xfId="3075"/>
    <cellStyle name="40% - 强调文字颜色 5 15 4 3" xfId="3076"/>
    <cellStyle name="40% - 强调文字颜色 5 20 4 3" xfId="3077"/>
    <cellStyle name="40% - 强调文字颜色 5 3 2 2 2" xfId="3078"/>
    <cellStyle name="20% - 强调文字颜色 1 27 4 2" xfId="3079"/>
    <cellStyle name="20% - 强调文字颜色 4 14 4 3" xfId="3080"/>
    <cellStyle name="强调文字颜色 4 3 3 2" xfId="3081"/>
    <cellStyle name="40% - 强调文字颜色 2 28 5" xfId="3082"/>
    <cellStyle name="40% - 强调文字颜色 5 3 2 3" xfId="3083"/>
    <cellStyle name="20% - 强调文字颜色 1 27 5" xfId="3084"/>
    <cellStyle name="强调文字颜色 4 3 4" xfId="3085"/>
    <cellStyle name="40% - 强调文字颜色 3 20 2 2 2 2" xfId="3086"/>
    <cellStyle name="40% - 强调文字颜色 3 15 2 2 2 2" xfId="3087"/>
    <cellStyle name="20% - 强调文字颜色 2 14 2 2 2 2" xfId="3088"/>
    <cellStyle name="20% - 强调文字颜色 4 27 4 2" xfId="3089"/>
    <cellStyle name="40% - 强调文字颜色 2 34" xfId="3090"/>
    <cellStyle name="40% - 强调文字颜色 2 29" xfId="3091"/>
    <cellStyle name="20% - 强调文字颜色 1 28" xfId="3092"/>
    <cellStyle name="20% - 强调文字颜色 1 33" xfId="3093"/>
    <cellStyle name="常规 3 3 2" xfId="3094"/>
    <cellStyle name="40% - 强调文字颜色 4 17 2 2 3" xfId="3095"/>
    <cellStyle name="20% - 强调文字颜色 3 21 2 2 3" xfId="3096"/>
    <cellStyle name="20% - 强调文字颜色 3 16 2 2 3" xfId="3097"/>
    <cellStyle name="警告文本 2 5" xfId="3098"/>
    <cellStyle name="20% - 强调文字颜色 2 8 3" xfId="3099"/>
    <cellStyle name="20% - 强调文字颜色 1 4 2 2 4" xfId="3100"/>
    <cellStyle name="60% - 强调文字颜色 1 2 4 2" xfId="3101"/>
    <cellStyle name="40% - 强调文字颜色 4 22 3 4" xfId="3102"/>
    <cellStyle name="40% - 强调文字颜色 4 17 3 4" xfId="3103"/>
    <cellStyle name="20% - 强调文字颜色 5 15 4 2" xfId="3104"/>
    <cellStyle name="20% - 强调文字颜色 5 20 4 2" xfId="3105"/>
    <cellStyle name="60% - 强调文字颜色 3 11" xfId="3106"/>
    <cellStyle name="40% - 强调文字颜色 2 10" xfId="3107"/>
    <cellStyle name="20% - 强调文字颜色 3 21 3 4" xfId="3108"/>
    <cellStyle name="20% - 强调文字颜色 3 16 3 4" xfId="3109"/>
    <cellStyle name="40% - 强调文字颜色 6 16 4 2" xfId="3110"/>
    <cellStyle name="40% - 强调文字颜色 6 21 4 2" xfId="3111"/>
    <cellStyle name="40% - 强调文字颜色 2 34 2" xfId="3112"/>
    <cellStyle name="40% - 强调文字颜色 2 29 2" xfId="3113"/>
    <cellStyle name="20% - 强调文字颜色 1 28 2" xfId="3114"/>
    <cellStyle name="20% - 强调文字颜色 1 33 2" xfId="3115"/>
    <cellStyle name="常规 3 3 2 2" xfId="3116"/>
    <cellStyle name="40% - 强调文字颜色 2 29 2 2" xfId="3117"/>
    <cellStyle name="40% - 强调文字颜色 5 16 2 3" xfId="3118"/>
    <cellStyle name="40% - 强调文字颜色 5 21 2 3" xfId="3119"/>
    <cellStyle name="40% - 强调文字颜色 1 3 9" xfId="3120"/>
    <cellStyle name="20% - 强调文字颜色 1 28 2 2" xfId="3121"/>
    <cellStyle name="20% - 强调文字颜色 4 15 2 3" xfId="3122"/>
    <cellStyle name="20% - 强调文字颜色 4 20 2 3" xfId="3123"/>
    <cellStyle name="常规 3 3 2 2 2" xfId="3124"/>
    <cellStyle name="40% - 强调文字颜色 2 29 2 2 2" xfId="3125"/>
    <cellStyle name="40% - 强调文字颜色 5 16 2 3 2" xfId="3126"/>
    <cellStyle name="40% - 强调文字颜色 5 21 2 3 2" xfId="3127"/>
    <cellStyle name="40% - 强调文字颜色 1 3 9 2" xfId="3128"/>
    <cellStyle name="20% - 强调文字颜色 1 28 2 2 2" xfId="3129"/>
    <cellStyle name="20% - 强调文字颜色 4 15 2 3 2" xfId="3130"/>
    <cellStyle name="20% - 强调文字颜色 4 20 2 3 2" xfId="3131"/>
    <cellStyle name="40% - 强调文字颜色 1 3 6 2 2" xfId="3132"/>
    <cellStyle name="20% - 强调文字颜色 2 3 5 2 2 2" xfId="3133"/>
    <cellStyle name="40% - 强调文字颜色 2 29 2 3" xfId="3134"/>
    <cellStyle name="20% - 强调文字颜色 6 14 3 2" xfId="3135"/>
    <cellStyle name="40% - 强调文字颜色 5 16 2 4" xfId="3136"/>
    <cellStyle name="40% - 强调文字颜色 5 21 2 4" xfId="3137"/>
    <cellStyle name="20% - 强调文字颜色 1 28 2 3" xfId="3138"/>
    <cellStyle name="20% - 强调文字颜色 4 15 2 4" xfId="3139"/>
    <cellStyle name="20% - 强调文字颜色 4 20 2 4" xfId="3140"/>
    <cellStyle name="40% - 强调文字颜色 4 28 3 2" xfId="3141"/>
    <cellStyle name="20% - 强调文字颜色 6 2 5 2 2" xfId="3142"/>
    <cellStyle name="20% - 强调文字颜色 1 28 2 4" xfId="3143"/>
    <cellStyle name="20% - 强调文字颜色 4 15 2 5" xfId="3144"/>
    <cellStyle name="20% - 强调文字颜色 4 20 2 5" xfId="3145"/>
    <cellStyle name="40% - 强调文字颜色 2 29 2 4" xfId="3146"/>
    <cellStyle name="20% - 强调文字颜色 6 14 3 3" xfId="3147"/>
    <cellStyle name="20% - 强调文字颜色 3 27 3 2" xfId="3148"/>
    <cellStyle name="40% - 强调文字颜色 5 16 2 5" xfId="3149"/>
    <cellStyle name="40% - 强调文字颜色 5 21 2 5" xfId="3150"/>
    <cellStyle name="检查单元格 16 2" xfId="3151"/>
    <cellStyle name="检查单元格 21 2" xfId="3152"/>
    <cellStyle name="40% - 强调文字颜色 4 2 4 3 3 2" xfId="3153"/>
    <cellStyle name="20% - 强调文字颜色 1 29" xfId="3154"/>
    <cellStyle name="20% - 强调文字颜色 1 34" xfId="3155"/>
    <cellStyle name="常规 3 3 3" xfId="3156"/>
    <cellStyle name="40% - 强调文字颜色 2 35" xfId="3157"/>
    <cellStyle name="20% - 强调文字颜色 5 26 2 3 2" xfId="3158"/>
    <cellStyle name="20% - 强调文字颜色 5 31 2 3 2" xfId="3159"/>
    <cellStyle name="20% - 强调文字颜色 2 9 3" xfId="3160"/>
    <cellStyle name="20% - 强调文字颜色 1 4 2 3 4" xfId="3161"/>
    <cellStyle name="60% - 强调文字颜色 1 2 5 2" xfId="3162"/>
    <cellStyle name="40% - 强调文字颜色 4 17 4 4" xfId="3163"/>
    <cellStyle name="20% - 强调文字颜色 5 6_Quotation - B-HOR 2010" xfId="3164"/>
    <cellStyle name="20% - 强调文字颜色 3 16 4 4" xfId="3165"/>
    <cellStyle name="20% - 强调文字颜色 3 21 4 4" xfId="3166"/>
    <cellStyle name="20% - 强调文字颜色 2 7 2 3" xfId="3167"/>
    <cellStyle name="40% - 强调文字颜色 2 35 2" xfId="3168"/>
    <cellStyle name="20% - 强调文字颜色 1 29 2" xfId="3169"/>
    <cellStyle name="20% - 强调文字颜色 1 34 2" xfId="3170"/>
    <cellStyle name="常规 3 3 3 2" xfId="3171"/>
    <cellStyle name="20% - 强调文字颜色 6 4 2 3 3" xfId="3172"/>
    <cellStyle name="20% - 强调文字颜色 4 15" xfId="3173"/>
    <cellStyle name="20% - 强调文字颜色 4 20" xfId="3174"/>
    <cellStyle name="60% - 强调文字颜色 6 17" xfId="3175"/>
    <cellStyle name="60% - 强调文字颜色 6 22" xfId="3176"/>
    <cellStyle name="40% - 强调文字颜色 2 3 9 2" xfId="3177"/>
    <cellStyle name="20% - 强调文字颜色 1 29 2 2 2" xfId="3178"/>
    <cellStyle name="20% - 强调文字颜色 4 16 2 3 2" xfId="3179"/>
    <cellStyle name="20% - 强调文字颜色 4 21 2 3 2" xfId="3180"/>
    <cellStyle name="20% - 强调文字颜色 1 3 4 2" xfId="3181"/>
    <cellStyle name="40% - 强调文字颜色 5 17 2 3 2" xfId="3182"/>
    <cellStyle name="40% - 强调文字颜色 5 22 2 3 2" xfId="3183"/>
    <cellStyle name="40% - 强调文字颜色 1 3 7 2 2" xfId="3184"/>
    <cellStyle name="强调文字颜色 1 8 4" xfId="3185"/>
    <cellStyle name="20% - 强调文字颜色 2 3 5 3 2 2" xfId="3186"/>
    <cellStyle name="20% - 强调文字颜色 6 20 3 2" xfId="3187"/>
    <cellStyle name="20% - 强调文字颜色 6 15 3 2" xfId="3188"/>
    <cellStyle name="20% - 强调文字颜色 1 3 5" xfId="3189"/>
    <cellStyle name="40% - 强调文字颜色 5 17 2 4" xfId="3190"/>
    <cellStyle name="40% - 强调文字颜色 5 22 2 4" xfId="3191"/>
    <cellStyle name="标题 4 2 7 2" xfId="3192"/>
    <cellStyle name="20% - 强调文字颜色 1 29 2 3" xfId="3193"/>
    <cellStyle name="20% - 强调文字颜色 4 16 2 4" xfId="3194"/>
    <cellStyle name="20% - 强调文字颜色 4 21 2 4" xfId="3195"/>
    <cellStyle name="20% - 强调文字颜色 6 20 3 2 2" xfId="3196"/>
    <cellStyle name="20% - 强调文字颜色 6 15 3 2 2" xfId="3197"/>
    <cellStyle name="20% - 强调文字颜色 1 3 5 2" xfId="3198"/>
    <cellStyle name="40% - 强调文字颜色 5 17 2 4 2" xfId="3199"/>
    <cellStyle name="20% - 强调文字颜色 1 29 2 3 2" xfId="3200"/>
    <cellStyle name="20% - 强调文字颜色 4 16 2 4 2" xfId="3201"/>
    <cellStyle name="20% - 强调文字颜色 4 21 2 4 2" xfId="3202"/>
    <cellStyle name="40% - 强调文字颜色 4 29 3 2" xfId="3203"/>
    <cellStyle name="20% - 强调文字颜色 6 2 6 2 2" xfId="3204"/>
    <cellStyle name="20% - 强调文字颜色 1 29 2 4" xfId="3205"/>
    <cellStyle name="20% - 强调文字颜色 4 16 2 5" xfId="3206"/>
    <cellStyle name="20% - 强调文字颜色 4 21 2 5" xfId="3207"/>
    <cellStyle name="强调文字颜色 6 3 10" xfId="3208"/>
    <cellStyle name="20% - 强调文字颜色 6 20 3 3" xfId="3209"/>
    <cellStyle name="20% - 强调文字颜色 6 15 3 3" xfId="3210"/>
    <cellStyle name="20% - 强调文字颜色 1 3 6" xfId="3211"/>
    <cellStyle name="20% - 强调文字颜色 3 28 3 2" xfId="3212"/>
    <cellStyle name="40% - 强调文字颜色 5 17 2 5" xfId="3213"/>
    <cellStyle name="标题 4 2 7 3" xfId="3214"/>
    <cellStyle name="20% - 强调文字颜色 2 7 2 4" xfId="3215"/>
    <cellStyle name="20% - 强调文字颜色 1 29 3" xfId="3216"/>
    <cellStyle name="常规 3 3 3 3" xfId="3217"/>
    <cellStyle name="强调文字颜色 4 5 2" xfId="3218"/>
    <cellStyle name="20% - 强调文字颜色 2 9 4 2" xfId="3219"/>
    <cellStyle name="汇总 3 6 3" xfId="3220"/>
    <cellStyle name="20% - 强调文字颜色 1 9 2 2 3" xfId="3221"/>
    <cellStyle name="40% - 强调文字颜色 4 27 2 2 2" xfId="3222"/>
    <cellStyle name="40% - 强调文字颜色 3 6 2 4" xfId="3223"/>
    <cellStyle name="20% - 强调文字颜色 6 13 2 3 2" xfId="3224"/>
    <cellStyle name="20% - 强调文字颜色 3 26 2 2 2" xfId="3225"/>
    <cellStyle name="20% - 强调文字颜色 3 31 2 2 2" xfId="3226"/>
    <cellStyle name="40% - 强调文字颜色 4 4_Quotation - B-HOR 2010" xfId="3227"/>
    <cellStyle name="20% - 强调文字颜色 2 7 2 4 2" xfId="3228"/>
    <cellStyle name="强调文字颜色 1 9 3" xfId="3229"/>
    <cellStyle name="40% - 强调文字颜色 3 18 2 5" xfId="3230"/>
    <cellStyle name="20% - 强调文字颜色 1 29 3 2" xfId="3231"/>
    <cellStyle name="20% - 强调文字颜色 4 16 3 3" xfId="3232"/>
    <cellStyle name="20% - 强调文字颜色 4 21 3 3" xfId="3233"/>
    <cellStyle name="常规 3 3 3 3 2" xfId="3234"/>
    <cellStyle name="强调文字颜色 4 5 2 2" xfId="3235"/>
    <cellStyle name="20% - 强调文字颜色 2 17 2 5" xfId="3236"/>
    <cellStyle name="20% - 强调文字颜色 1 4 4" xfId="3237"/>
    <cellStyle name="40% - 强调文字颜色 5 17 3 3" xfId="3238"/>
    <cellStyle name="40% - 强调文字颜色 5 22 3 3" xfId="3239"/>
    <cellStyle name="40% - 强调文字颜色 3 21 3 3 2" xfId="3240"/>
    <cellStyle name="40% - 强调文字颜色 3 16 3 3 2" xfId="3241"/>
    <cellStyle name="20% - 强调文字颜色 2 20 3 3 2" xfId="3242"/>
    <cellStyle name="20% - 强调文字颜色 2 2 7 3 2" xfId="3243"/>
    <cellStyle name="20% - 强调文字颜色 2 15 3 3 2" xfId="3244"/>
    <cellStyle name="40% - 强调文字颜色 4 27 2 3" xfId="3245"/>
    <cellStyle name="20% - 强调文字颜色 6 13 2 4" xfId="3246"/>
    <cellStyle name="20% - 强调文字颜色 3 26 2 3" xfId="3247"/>
    <cellStyle name="20% - 强调文字颜色 3 31 2 3" xfId="3248"/>
    <cellStyle name="40% - 强调文字颜色 3 4 3 2 2" xfId="3249"/>
    <cellStyle name="20% - 强调文字颜色 3 2_Quotation - B-HOR 2010" xfId="3250"/>
    <cellStyle name="20% - 强调文字颜色 2 7 2 5" xfId="3251"/>
    <cellStyle name="20% - 强调文字颜色 1 29 4" xfId="3252"/>
    <cellStyle name="常规 3 3 3 4" xfId="3253"/>
    <cellStyle name="强调文字颜色 4 5 3" xfId="3254"/>
    <cellStyle name="20% - 强调文字颜色 1 29 4 2" xfId="3255"/>
    <cellStyle name="20% - 强调文字颜色 4 16 4 3" xfId="3256"/>
    <cellStyle name="20% - 强调文字颜色 4 21 4 3" xfId="3257"/>
    <cellStyle name="20% - 强调文字颜色 1 5 4" xfId="3258"/>
    <cellStyle name="40% - 强调文字颜色 5 17 4 3" xfId="3259"/>
    <cellStyle name="40% - 强调文字颜色 5 3 4 2 2" xfId="3260"/>
    <cellStyle name="20% - 强调文字颜色 1 29 5" xfId="3261"/>
    <cellStyle name="强调文字颜色 4 5 4" xfId="3262"/>
    <cellStyle name="40% - 强调文字颜色 3 13 2 2 4" xfId="3263"/>
    <cellStyle name="20% - 强调文字颜色 6 3 2 2" xfId="3264"/>
    <cellStyle name="20% - 强调文字颜色 6 21" xfId="3265"/>
    <cellStyle name="20% - 强调文字颜色 6 16" xfId="3266"/>
    <cellStyle name="20% - 强调文字颜色 2 12 2 2 4" xfId="3267"/>
    <cellStyle name="标题 1 10 5" xfId="3268"/>
    <cellStyle name="20% - 强调文字颜色 1 3 10" xfId="3269"/>
    <cellStyle name="40% - 强调文字颜色 2 3 7 2 2" xfId="3270"/>
    <cellStyle name="20% - 强调文字颜色 1 3 2 2 2" xfId="3271"/>
    <cellStyle name="40% - 强调文字颜色 2 3 7 2 2 2" xfId="3272"/>
    <cellStyle name="20% - 强调文字颜色 1 3 2 2 2 2" xfId="3273"/>
    <cellStyle name="40% - 强调文字颜色 4 21 2 2 2" xfId="3274"/>
    <cellStyle name="40% - 强调文字颜色 4 16 2 2 2" xfId="3275"/>
    <cellStyle name="20% - 强调文字颜色 6 29 2 4" xfId="3276"/>
    <cellStyle name="20% - 强调文字颜色 3 20 2 2 2" xfId="3277"/>
    <cellStyle name="20% - 强调文字颜色 3 15 2 2 2" xfId="3278"/>
    <cellStyle name="40% - 强调文字颜色 2 3 7 2 3" xfId="3279"/>
    <cellStyle name="20% - 强调文字颜色 1 3 2 2 3" xfId="3280"/>
    <cellStyle name="40% - 强调文字颜色 4 21 2 2 2 2" xfId="3281"/>
    <cellStyle name="40% - 强调文字颜色 4 16 2 2 2 2" xfId="3282"/>
    <cellStyle name="20% - 强调文字颜色 3 20 2 2 2 2" xfId="3283"/>
    <cellStyle name="20% - 强调文字颜色 3 15 2 2 2 2" xfId="3284"/>
    <cellStyle name="40% - 强调文字颜色 2 3 7 2 3 2" xfId="3285"/>
    <cellStyle name="20% - 强调文字颜色 1 3 2 2 3 2" xfId="3286"/>
    <cellStyle name="40% - 强调文字颜色 4 21 2 2 3" xfId="3287"/>
    <cellStyle name="40% - 强调文字颜色 4 16 2 2 3" xfId="3288"/>
    <cellStyle name="20% - 强调文字颜色 3 20 2 2 3" xfId="3289"/>
    <cellStyle name="20% - 强调文字颜色 3 15 2 2 3" xfId="3290"/>
    <cellStyle name="强调文字颜色 4 17 2 2" xfId="3291"/>
    <cellStyle name="40% - 强调文字颜色 2 3 7 2 4" xfId="3292"/>
    <cellStyle name="20% - 强调文字颜色 1 3 2 2 4" xfId="3293"/>
    <cellStyle name="汇总 16 2 2" xfId="3294"/>
    <cellStyle name="汇总 21 2 2" xfId="3295"/>
    <cellStyle name="40% - 强调文字颜色 2 3 7 3" xfId="3296"/>
    <cellStyle name="20% - 强调文字颜色 1 3 2 3" xfId="3297"/>
    <cellStyle name="20% - 强调文字颜色 1 9_Quotation - B-HOR 2010" xfId="3298"/>
    <cellStyle name="40% - 强调文字颜色 2 3 7 3 2" xfId="3299"/>
    <cellStyle name="20% - 强调文字颜色 1 3 2 3 2" xfId="3300"/>
    <cellStyle name="20% - 强调文字颜色 4 9 2 4" xfId="3301"/>
    <cellStyle name="警告文本 27" xfId="3302"/>
    <cellStyle name="警告文本 32" xfId="3303"/>
    <cellStyle name="20% - 强调文字颜色 1 7 2 2" xfId="3304"/>
    <cellStyle name="40% - 强调文字颜色 4 21 2 3 2" xfId="3305"/>
    <cellStyle name="40% - 强调文字颜色 4 16 2 3 2" xfId="3306"/>
    <cellStyle name="40% - 强调文字颜色 1 29 2 2 2" xfId="3307"/>
    <cellStyle name="20% - 强调文字颜色 3 20 2 3 2" xfId="3308"/>
    <cellStyle name="20% - 强调文字颜色 3 15 2 3 2" xfId="3309"/>
    <cellStyle name="40% - 强调文字颜色 3 2 6 3 2 2" xfId="3310"/>
    <cellStyle name="20% - 强调文字颜色 1 3 2 3 3" xfId="3311"/>
    <cellStyle name="20% - 强调文字颜色 4 9 2 5" xfId="3312"/>
    <cellStyle name="警告文本 28" xfId="3313"/>
    <cellStyle name="警告文本 33" xfId="3314"/>
    <cellStyle name="40% - 强调文字颜色 4 6 2 2 3 2" xfId="3315"/>
    <cellStyle name="20% - 强调文字颜色 1 7 2 3" xfId="3316"/>
    <cellStyle name="20% - 强调文字颜色 1 3 2 3 4" xfId="3317"/>
    <cellStyle name="汇总 16 3 2" xfId="3318"/>
    <cellStyle name="汇总 21 3 2" xfId="3319"/>
    <cellStyle name="警告文本 29" xfId="3320"/>
    <cellStyle name="警告文本 34" xfId="3321"/>
    <cellStyle name="40% - 强调文字颜色 2 3 8 2 2" xfId="3322"/>
    <cellStyle name="20% - 强调文字颜色 4 16 2 2 2 2" xfId="3323"/>
    <cellStyle name="20% - 强调文字颜色 4 21 2 2 2 2" xfId="3324"/>
    <cellStyle name="20% - 强调文字颜色 1 3 3 2 2" xfId="3325"/>
    <cellStyle name="40% - 强调文字颜色 5 17 2 2 2 2" xfId="3326"/>
    <cellStyle name="20% - 强调文字颜色 1 3 3 2 2 2" xfId="3327"/>
    <cellStyle name="20% - 强调文字颜色 1 5_Quotation - B-HOR 2010" xfId="3328"/>
    <cellStyle name="差 10 3" xfId="3329"/>
    <cellStyle name="20% - 强调文字颜色 1 3 3 2 3 2" xfId="3330"/>
    <cellStyle name="20% - 强调文字颜色 1 3 3 2 4" xfId="3331"/>
    <cellStyle name="汇总 17 2 2" xfId="3332"/>
    <cellStyle name="汇总 22 2 2" xfId="3333"/>
    <cellStyle name="40% - 强调文字颜色 2 3 8 3" xfId="3334"/>
    <cellStyle name="20% - 强调文字颜色 4 16 2 2 3" xfId="3335"/>
    <cellStyle name="20% - 强调文字颜色 4 21 2 2 3" xfId="3336"/>
    <cellStyle name="20% - 强调文字颜色 1 3 3 3" xfId="3337"/>
    <cellStyle name="40% - 强调文字颜色 5 17 2 2 3" xfId="3338"/>
    <cellStyle name="40% - 强调文字颜色 2 3 8 3 2" xfId="3339"/>
    <cellStyle name="20% - 强调文字颜色 4 16 2 2 3 2" xfId="3340"/>
    <cellStyle name="20% - 强调文字颜色 4 21 2 2 3 2" xfId="3341"/>
    <cellStyle name="20% - 强调文字颜色 1 3 3 3 2" xfId="3342"/>
    <cellStyle name="40% - 强调文字颜色 5 17 2 2 3 2" xfId="3343"/>
    <cellStyle name="20% - 强调文字颜色 1 8 2 2" xfId="3344"/>
    <cellStyle name="40% - 强调文字颜色 4 21 3 3 2" xfId="3345"/>
    <cellStyle name="40% - 强调文字颜色 4 16 3 3 2" xfId="3346"/>
    <cellStyle name="20% - 强调文字颜色 3 20 3 3 2" xfId="3347"/>
    <cellStyle name="20% - 强调文字颜色 3 15 3 3 2" xfId="3348"/>
    <cellStyle name="20% - 强调文字颜色 1 3 3 3 3" xfId="3349"/>
    <cellStyle name="20% - 强调文字颜色 1 8 2 2 2" xfId="3350"/>
    <cellStyle name="解释性文本 10 4" xfId="3351"/>
    <cellStyle name="输入 3 10" xfId="3352"/>
    <cellStyle name="20% - 强调文字颜色 1 3 3 3 3 2" xfId="3353"/>
    <cellStyle name="40% - 强调文字颜色 2 2 2 2 2 2" xfId="3354"/>
    <cellStyle name="20% - 强调文字颜色 1 8 2 3" xfId="3355"/>
    <cellStyle name="20% - 强调文字颜色 1 3 3 3 4" xfId="3356"/>
    <cellStyle name="汇总 17 3 2" xfId="3357"/>
    <cellStyle name="汇总 22 3 2" xfId="3358"/>
    <cellStyle name="40% - 强调文字颜色 2 3 9 2 2" xfId="3359"/>
    <cellStyle name="20% - 着色 1 2 4" xfId="3360"/>
    <cellStyle name="20% - 强调文字颜色 1 3 4 2 2" xfId="3361"/>
    <cellStyle name="20% - 强调文字颜色 6 4 2 3 3 2" xfId="3362"/>
    <cellStyle name="20% - 强调文字颜色 4 15 2" xfId="3363"/>
    <cellStyle name="20% - 强调文字颜色 4 20 2" xfId="3364"/>
    <cellStyle name="60% - 强调文字颜色 6 17 2" xfId="3365"/>
    <cellStyle name="60% - 强调文字颜色 6 22 2" xfId="3366"/>
    <cellStyle name="20% - 强调文字颜色 1 4 3 4" xfId="3367"/>
    <cellStyle name="20% - 强调文字颜色 1 3 4 2 3" xfId="3368"/>
    <cellStyle name="40% - 强调文字颜色 4 21 4 2 2" xfId="3369"/>
    <cellStyle name="40% - 强调文字颜色 4 16 4 2 2" xfId="3370"/>
    <cellStyle name="40% - 强调文字颜色 5 16 3" xfId="3371"/>
    <cellStyle name="40% - 强调文字颜色 5 21 3" xfId="3372"/>
    <cellStyle name="20% - 强调文字颜色 3 20 4 2 2" xfId="3373"/>
    <cellStyle name="20% - 强调文字颜色 3 15 4 2 2" xfId="3374"/>
    <cellStyle name="20% - 强调文字颜色 4 15 3" xfId="3375"/>
    <cellStyle name="20% - 强调文字颜色 4 20 3" xfId="3376"/>
    <cellStyle name="20% - 强调文字颜色 5 2 7 2 3 2" xfId="3377"/>
    <cellStyle name="60% - 强调文字颜色 6 17 3" xfId="3378"/>
    <cellStyle name="60% - 强调文字颜色 6 22 3" xfId="3379"/>
    <cellStyle name="20% - 强调文字颜色 1 3 4 2 3 2" xfId="3380"/>
    <cellStyle name="40% - 强调文字颜色 3 22 2 4" xfId="3381"/>
    <cellStyle name="40% - 强调文字颜色 3 17 2 4" xfId="3382"/>
    <cellStyle name="20% - 强调文字颜色 4 15 3 2" xfId="3383"/>
    <cellStyle name="20% - 强调文字颜色 4 20 3 2" xfId="3384"/>
    <cellStyle name="20% - 强调文字颜色 2 21 2 4" xfId="3385"/>
    <cellStyle name="20% - 强调文字颜色 2 16 2 4" xfId="3386"/>
    <cellStyle name="40% - 强调文字颜色 5 16 3 2" xfId="3387"/>
    <cellStyle name="40% - 强调文字颜色 5 21 3 2" xfId="3388"/>
    <cellStyle name="20% - 强调文字颜色 1 3 4 2 4" xfId="3389"/>
    <cellStyle name="汇总 18 2 2" xfId="3390"/>
    <cellStyle name="汇总 23 2 2" xfId="3391"/>
    <cellStyle name="20% - 强调文字颜色 4 15 4" xfId="3392"/>
    <cellStyle name="20% - 强调文字颜色 4 20 4" xfId="3393"/>
    <cellStyle name="60% - 强调文字颜色 6 17 4" xfId="3394"/>
    <cellStyle name="强调文字颜色 4 19 2 2" xfId="3395"/>
    <cellStyle name="40% - 强调文字颜色 2 3 9 3 2" xfId="3396"/>
    <cellStyle name="强调文字颜色 1 8" xfId="3397"/>
    <cellStyle name="20% - 强调文字颜色 1 3 4 3 2" xfId="3398"/>
    <cellStyle name="40% - 强调文字颜色 3 14_Quotation - B-HOR 2010" xfId="3399"/>
    <cellStyle name="40% - 强调文字颜色 5 17 2" xfId="3400"/>
    <cellStyle name="40% - 强调文字颜色 5 22 2" xfId="3401"/>
    <cellStyle name="20% - 强调文字颜色 2 13_Quotation - B-HOR 2010" xfId="3402"/>
    <cellStyle name="20% - 强调文字颜色 4 16 2" xfId="3403"/>
    <cellStyle name="20% - 强调文字颜色 4 21 2" xfId="3404"/>
    <cellStyle name="60% - 强调文字颜色 6 18 2" xfId="3405"/>
    <cellStyle name="60% - 强调文字颜色 6 23 2" xfId="3406"/>
    <cellStyle name="20% - 强调文字颜色 1 4 4 4" xfId="3407"/>
    <cellStyle name="20% - 强调文字颜色 1 9 2 2" xfId="3408"/>
    <cellStyle name="20% - 强调文字颜色 1 3 4 3 3" xfId="3409"/>
    <cellStyle name="40% - 强调文字颜色 4 21 4 3 2" xfId="3410"/>
    <cellStyle name="40% - 强调文字颜色 4 16 4 3 2" xfId="3411"/>
    <cellStyle name="40% - 强调文字颜色 5 17 3" xfId="3412"/>
    <cellStyle name="40% - 强调文字颜色 5 22 3" xfId="3413"/>
    <cellStyle name="20% - 强调文字颜色 3 20 4 3 2" xfId="3414"/>
    <cellStyle name="20% - 强调文字颜色 3 15 4 3 2" xfId="3415"/>
    <cellStyle name="20% - 强调文字颜色 4 16 3" xfId="3416"/>
    <cellStyle name="20% - 强调文字颜色 4 21 3" xfId="3417"/>
    <cellStyle name="60% - 强调文字颜色 6 18 3" xfId="3418"/>
    <cellStyle name="60% - 强调文字颜色 6 23 3" xfId="3419"/>
    <cellStyle name="20% - 强调文字颜色 2 6 2 2 2" xfId="3420"/>
    <cellStyle name="40% - 强调文字颜色 2 2 2 3 2 2" xfId="3421"/>
    <cellStyle name="20% - 强调文字颜色 1 9 2 3" xfId="3422"/>
    <cellStyle name="20% - 强调文字颜色 2 6 2 2 3" xfId="3423"/>
    <cellStyle name="好 9 2" xfId="3424"/>
    <cellStyle name="20% - 强调文字颜色 1 3 4 3 4" xfId="3425"/>
    <cellStyle name="汇总 18 3 2" xfId="3426"/>
    <cellStyle name="汇总 23 3 2" xfId="3427"/>
    <cellStyle name="20% - 强调文字颜色 4 16 4" xfId="3428"/>
    <cellStyle name="20% - 强调文字颜色 4 21 4" xfId="3429"/>
    <cellStyle name="60% - 强调文字颜色 6 18 4" xfId="3430"/>
    <cellStyle name="20% - 着色 2 2 4" xfId="3431"/>
    <cellStyle name="20% - 强调文字颜色 1 3 5 2 2" xfId="3432"/>
    <cellStyle name="20% - 强调文字颜色 1 5 3 4" xfId="3433"/>
    <cellStyle name="60% - 强调文字颜色 4 5" xfId="3434"/>
    <cellStyle name="20% - 强调文字颜色 2 6_Quotation - B-HOR 2010" xfId="3435"/>
    <cellStyle name="20% - 强调文字颜色 1 3 5 2 2 2" xfId="3436"/>
    <cellStyle name="20% - 强调文字颜色 4 2 2 3 4" xfId="3437"/>
    <cellStyle name="标题 3 18 5" xfId="3438"/>
    <cellStyle name="20% - 强调文字颜色 1 3 5 2 3" xfId="3439"/>
    <cellStyle name="20% - 强调文字颜色 1 3 5 2 3 2" xfId="3440"/>
    <cellStyle name="40% - 强调文字颜色 4 19_Quotation - B-HOR 2010" xfId="3441"/>
    <cellStyle name="20% - 强调文字颜色 3 18_Quotation - B-HOR 2010" xfId="3442"/>
    <cellStyle name="20% - 强调文字颜色 1 3 5 2 4" xfId="3443"/>
    <cellStyle name="汇总 19 2 2" xfId="3444"/>
    <cellStyle name="汇总 24 2 2" xfId="3445"/>
    <cellStyle name="40% - 强调文字颜色 1 14 4 2 2" xfId="3446"/>
    <cellStyle name="20% - 强调文字颜色 2 7_Quotation - B-HOR 2010" xfId="3447"/>
    <cellStyle name="40% - 强调文字颜色 6 3 5 2 2" xfId="3448"/>
    <cellStyle name="20% - 强调文字颜色 1 3 5 3" xfId="3449"/>
    <cellStyle name="20% - 强调文字颜色 1 3 5 3 2" xfId="3450"/>
    <cellStyle name="20% - 强调文字颜色 1 5 4 4" xfId="3451"/>
    <cellStyle name="40% - 强调文字颜色 6 3 5 2 2 2" xfId="3452"/>
    <cellStyle name="60% - 强调文字颜色 5 5" xfId="3453"/>
    <cellStyle name="20% - 强调文字颜色 1 3 5 3 3 2" xfId="3454"/>
    <cellStyle name="常规 2 9 3" xfId="3455"/>
    <cellStyle name="强调文字颜色 4 18" xfId="3456"/>
    <cellStyle name="强调文字颜色 4 23" xfId="3457"/>
    <cellStyle name="输入 3 3" xfId="3458"/>
    <cellStyle name="20% - 强调文字颜色 1 3 5 3 4" xfId="3459"/>
    <cellStyle name="汇总 19 3 2" xfId="3460"/>
    <cellStyle name="汇总 24 3 2" xfId="3461"/>
    <cellStyle name="20% - 强调文字颜色 6 20 3 3 2" xfId="3462"/>
    <cellStyle name="20% - 强调文字颜色 6 15 3 3 2" xfId="3463"/>
    <cellStyle name="20% - 强调文字颜色 1 3 6 2" xfId="3464"/>
    <cellStyle name="20% - 强调文字颜色 6 2 6 2 2 2" xfId="3465"/>
    <cellStyle name="40% - 强调文字颜色 5 7 2 4" xfId="3466"/>
    <cellStyle name="20% - 着色 3 2 4" xfId="3467"/>
    <cellStyle name="20% - 强调文字颜色 1 3 6 2 2" xfId="3468"/>
    <cellStyle name="20% - 强调文字颜色 1 6 3 4" xfId="3469"/>
    <cellStyle name="20% - 强调文字颜色 1 3 6 2 2 2" xfId="3470"/>
    <cellStyle name="20% - 强调文字颜色 4 3 2 3 4" xfId="3471"/>
    <cellStyle name="40% - 强调文字颜色 3 20 2 4 2" xfId="3472"/>
    <cellStyle name="40% - 强调文字颜色 3 15 2 4 2" xfId="3473"/>
    <cellStyle name="40% - 强调文字颜色 1 2 4 2 4" xfId="3474"/>
    <cellStyle name="20% - 强调文字颜色 4 13 3 2 2" xfId="3475"/>
    <cellStyle name="20% - 强调文字颜色 2 14 2 4 2" xfId="3476"/>
    <cellStyle name="40% - 强调文字颜色 5 14 3 2 2" xfId="3477"/>
    <cellStyle name="强调文字颜色 1 15" xfId="3478"/>
    <cellStyle name="强调文字颜色 1 20" xfId="3479"/>
    <cellStyle name="20% - 强调文字颜色 4 29 4" xfId="3480"/>
    <cellStyle name="40% - 强调文字颜色 3 3 2 3 2" xfId="3481"/>
    <cellStyle name="20% - 强调文字颜色 1 3 6 2 3" xfId="3482"/>
    <cellStyle name="40% - 强调文字颜色 3 3 2 3 2 2" xfId="3483"/>
    <cellStyle name="20% - 强调文字颜色 1 3 6 2 3 2" xfId="3484"/>
    <cellStyle name="20% - 强调文字颜色 4 7 6" xfId="3485"/>
    <cellStyle name="40% - 强调文字颜色 3 3 2 3 3" xfId="3486"/>
    <cellStyle name="20% - 强调文字颜色 1 3 6 2 4" xfId="3487"/>
    <cellStyle name="汇总 25 2 2" xfId="3488"/>
    <cellStyle name="汇总 30 2 2" xfId="3489"/>
    <cellStyle name="20% - 强调文字颜色 1 3 6 3 2" xfId="3490"/>
    <cellStyle name="差 2" xfId="3491"/>
    <cellStyle name="20% - 强调文字颜色 1 6 4 4" xfId="3492"/>
    <cellStyle name="40% - 强调文字颜色 6 3 5 3 2 2" xfId="3493"/>
    <cellStyle name="40% - 强调文字颜色 4 2 6 2" xfId="3494"/>
    <cellStyle name="标题 1 18" xfId="3495"/>
    <cellStyle name="标题 1 23" xfId="3496"/>
    <cellStyle name="20% - 强调文字颜色 2 6 4 2 2" xfId="3497"/>
    <cellStyle name="20% - 强调文字颜色 1 3 6 3 3" xfId="3498"/>
    <cellStyle name="差 3" xfId="3499"/>
    <cellStyle name="20% - 强调文字颜色 1 3 6 3 3 2" xfId="3500"/>
    <cellStyle name="20% - 强调文字颜色 5 7 6" xfId="3501"/>
    <cellStyle name="差 3 2" xfId="3502"/>
    <cellStyle name="40% - 强调文字颜色 3 14 4" xfId="3503"/>
    <cellStyle name="20% - 强调文字颜色 2 13 4" xfId="3504"/>
    <cellStyle name="60% - 强调文字颜色 4 15 4" xfId="3505"/>
    <cellStyle name="60% - 强调文字颜色 4 20 4" xfId="3506"/>
    <cellStyle name="20% - 强调文字颜色 1 3 6 3 4" xfId="3507"/>
    <cellStyle name="差 4" xfId="3508"/>
    <cellStyle name="汇总 25 3 2" xfId="3509"/>
    <cellStyle name="20% - 强调文字颜色 6 20 3 4" xfId="3510"/>
    <cellStyle name="20% - 强调文字颜色 6 15 3 4" xfId="3511"/>
    <cellStyle name="20% - 强调文字颜色 1 3 7" xfId="3512"/>
    <cellStyle name="20% - 强调文字颜色 6 2 6 2 3" xfId="3513"/>
    <cellStyle name="40% - 强调文字颜色 1 3 7 2 4" xfId="3514"/>
    <cellStyle name="20% - 强调文字颜色 3 3 6 3 2 2" xfId="3515"/>
    <cellStyle name="20% - 强调文字颜色 6 2 6 2 3 2" xfId="3516"/>
    <cellStyle name="40% - 强调文字颜色 5 7 3 4" xfId="3517"/>
    <cellStyle name="20% - 强调文字颜色 1 3 7 2" xfId="3518"/>
    <cellStyle name="20% - 着色 4 2 4" xfId="3519"/>
    <cellStyle name="20% - 强调文字颜色 1 3 7 2 2" xfId="3520"/>
    <cellStyle name="20% - 强调文字颜色 1 7 3 4" xfId="3521"/>
    <cellStyle name="差 2 8" xfId="3522"/>
    <cellStyle name="20% - 强调文字颜色 1 3 7 2 2 2" xfId="3523"/>
    <cellStyle name="20% - 强调文字颜色 4 4 2 3 4" xfId="3524"/>
    <cellStyle name="40% - 强调文字颜色 4 2" xfId="3525"/>
    <cellStyle name="40% - 强调文字颜色 3 3 3 3 2" xfId="3526"/>
    <cellStyle name="20% - 强调文字颜色 1 3 7 2 3" xfId="3527"/>
    <cellStyle name="40% - 强调文字颜色 4 2 2" xfId="3528"/>
    <cellStyle name="40% - 强调文字颜色 3 3 3 3 2 2" xfId="3529"/>
    <cellStyle name="20% - 强调文字颜色 1 3 7 2 3 2" xfId="3530"/>
    <cellStyle name="60% - 强调文字颜色 5 2 7" xfId="3531"/>
    <cellStyle name="20% - 强调文字颜色 1 3 7 3 2" xfId="3532"/>
    <cellStyle name="20% - 强调文字颜色 1 7 4 4" xfId="3533"/>
    <cellStyle name="差 3 8" xfId="3534"/>
    <cellStyle name="20% - 强调文字颜色 1 3 7 4" xfId="3535"/>
    <cellStyle name="20% - 强调文字颜色 1 3 7 4 2" xfId="3536"/>
    <cellStyle name="20% - 强调文字颜色 5 3 4 2 3" xfId="3537"/>
    <cellStyle name="标题 16" xfId="3538"/>
    <cellStyle name="标题 21" xfId="3539"/>
    <cellStyle name="40% - 强调文字颜色 4 11 2 2 4" xfId="3540"/>
    <cellStyle name="40% - 强调文字颜色 2 5 3 4" xfId="3541"/>
    <cellStyle name="20% - 强调文字颜色 3 10 2 2 4" xfId="3542"/>
    <cellStyle name="40% - 强调文字颜色 3 21 2 2 2 2" xfId="3543"/>
    <cellStyle name="40% - 强调文字颜色 3 16 2 2 2 2" xfId="3544"/>
    <cellStyle name="20% - 强调文字颜色 2 20 2 2 2 2" xfId="3545"/>
    <cellStyle name="20% - 强调文字颜色 2 2 6 2 2 2" xfId="3546"/>
    <cellStyle name="20% - 强调文字颜色 2 15 2 2 2 2" xfId="3547"/>
    <cellStyle name="20% - 强调文字颜色 1 3 7 5" xfId="3548"/>
    <cellStyle name="40% - 强调文字颜色 5 2 3 2 2" xfId="3549"/>
    <cellStyle name="20% - 强调文字颜色 6 2 6 2 4" xfId="3550"/>
    <cellStyle name="20% - 强调文字颜色 5 27 4 2" xfId="3551"/>
    <cellStyle name="20% - 强调文字颜色 1 3 8" xfId="3552"/>
    <cellStyle name="40% - 强调文字颜色 6 28 4 2" xfId="3553"/>
    <cellStyle name="20% - 强调文字颜色 2 4 2 2 4" xfId="3554"/>
    <cellStyle name="输出 2 4" xfId="3555"/>
    <cellStyle name="20% - 强调文字颜色 1 3 8 2" xfId="3556"/>
    <cellStyle name="20% - 强调文字颜色 4 7_Quotation - B-HOR 2010" xfId="3557"/>
    <cellStyle name="20% - 着色 5 2 4" xfId="3558"/>
    <cellStyle name="20% - 强调文字颜色 1 3 8 2 2" xfId="3559"/>
    <cellStyle name="20% - 强调文字颜色 1 8 3 4" xfId="3560"/>
    <cellStyle name="输出 2 4 2" xfId="3561"/>
    <cellStyle name="20% - 强调文字颜色 1 3 8 3 2" xfId="3562"/>
    <cellStyle name="20% - 强调文字颜色 1 8 4 4" xfId="3563"/>
    <cellStyle name="强调文字颜色 3 15" xfId="3564"/>
    <cellStyle name="强调文字颜色 3 20" xfId="3565"/>
    <cellStyle name="输出 2 5 2" xfId="3566"/>
    <cellStyle name="20% - 强调文字颜色 3 2 7 2 2" xfId="3567"/>
    <cellStyle name="20% - 强调文字颜色 1 3 8 4" xfId="3568"/>
    <cellStyle name="20% - 强调文字颜色 2 3_Quotation - B-HOR 2010" xfId="3569"/>
    <cellStyle name="20% - 强调文字颜色 2 4 2 3 4" xfId="3570"/>
    <cellStyle name="输出 3 4" xfId="3571"/>
    <cellStyle name="20% - 强调文字颜色 1 3 9 2" xfId="3572"/>
    <cellStyle name="20% - 强调文字颜色 5 15" xfId="3573"/>
    <cellStyle name="20% - 强调文字颜色 5 20" xfId="3574"/>
    <cellStyle name="20% - 强调文字颜色 3 2 7 3 2" xfId="3575"/>
    <cellStyle name="20% - 强调文字颜色 1 3 9 4" xfId="3576"/>
    <cellStyle name="20% - 强调文字颜色 5 17" xfId="3577"/>
    <cellStyle name="20% - 强调文字颜色 5 22" xfId="3578"/>
    <cellStyle name="40% - 强调文字颜色 5 13 4 3" xfId="3579"/>
    <cellStyle name="40% - 强调文字颜色 2 31 4 2" xfId="3580"/>
    <cellStyle name="40% - 强调文字颜色 2 26 4 2" xfId="3581"/>
    <cellStyle name="20% - 强调文字颜色 1 30 4 2" xfId="3582"/>
    <cellStyle name="20% - 强调文字颜色 4 12 4 3" xfId="3583"/>
    <cellStyle name="40% - 强调文字颜色 3 14 2 2 4" xfId="3584"/>
    <cellStyle name="好 5 2 3" xfId="3585"/>
    <cellStyle name="20% - 强调文字颜色 2 13 2 2 4" xfId="3586"/>
    <cellStyle name="40% - 强调文字颜色 2 31 5" xfId="3587"/>
    <cellStyle name="40% - 强调文字颜色 2 26 5" xfId="3588"/>
    <cellStyle name="汇总 15 2 2 2" xfId="3589"/>
    <cellStyle name="汇总 20 2 2 2" xfId="3590"/>
    <cellStyle name="20% - 强调文字颜色 1 30 5" xfId="3591"/>
    <cellStyle name="60% - 强调文字颜色 6 3 5 3" xfId="3592"/>
    <cellStyle name="40% - 强调文字颜色 2 36" xfId="3593"/>
    <cellStyle name="20% - 强调文字颜色 1 35" xfId="3594"/>
    <cellStyle name="40% - 强调文字颜色 2 37" xfId="3595"/>
    <cellStyle name="20% - 强调文字颜色 1 36" xfId="3596"/>
    <cellStyle name="40% - 强调文字颜色 5 2 5 3 3 2" xfId="3597"/>
    <cellStyle name="20% - 强调文字颜色 4 2" xfId="3598"/>
    <cellStyle name="40% - 强调文字颜色 2 37 2" xfId="3599"/>
    <cellStyle name="20% - 强调文字颜色 1 36 2" xfId="3600"/>
    <cellStyle name="20% - 强调文字颜色 2 7 4 3" xfId="3601"/>
    <cellStyle name="20% - 强调文字颜色 4 2 2" xfId="3602"/>
    <cellStyle name="40% - 强调文字颜色 3 11 2 2" xfId="3603"/>
    <cellStyle name="20% - 强调文字颜色 1 37" xfId="3604"/>
    <cellStyle name="40% - 强调文字颜色 2 38" xfId="3605"/>
    <cellStyle name="20% - 强调文字颜色 2 10 2 2" xfId="3606"/>
    <cellStyle name="60% - 强调文字颜色 4 12 2 2" xfId="3607"/>
    <cellStyle name="20% - 强调文字颜色 4 3" xfId="3608"/>
    <cellStyle name="强调文字颜色 2 2 5 2" xfId="3609"/>
    <cellStyle name="40% - 强调文字颜色 3 11 2 2 2" xfId="3610"/>
    <cellStyle name="20% - 强调文字颜色 1 37 2" xfId="3611"/>
    <cellStyle name="40% - 强调文字颜色 2 38 2" xfId="3612"/>
    <cellStyle name="20% - 强调文字颜色 2 10 2 2 2" xfId="3613"/>
    <cellStyle name="20% - 强调文字颜色 6 4_Quotation - B-HOR 2010" xfId="3614"/>
    <cellStyle name="20% - 强调文字颜色 4 3 2" xfId="3615"/>
    <cellStyle name="40% - 强调文字颜色 3 11 2 3" xfId="3616"/>
    <cellStyle name="20% - 强调文字颜色 1 38" xfId="3617"/>
    <cellStyle name="40% - 强调文字颜色 6 2 6 3 3 2" xfId="3618"/>
    <cellStyle name="40% - 强调文字颜色 2 39" xfId="3619"/>
    <cellStyle name="40% - 强调文字颜色 1 8 3 2" xfId="3620"/>
    <cellStyle name="20% - 强调文字颜色 2 10 2 3" xfId="3621"/>
    <cellStyle name="20% - 强调文字颜色 4 4" xfId="3622"/>
    <cellStyle name="强调文字颜色 2 2 5 3" xfId="3623"/>
    <cellStyle name="20% - 强调文字颜色 1 7 2 2 2 2" xfId="3624"/>
    <cellStyle name="40% - 强调文字颜色 5 10 3 2" xfId="3625"/>
    <cellStyle name="40% - 强调文字颜色 1 8 3 3" xfId="3626"/>
    <cellStyle name="20% - 强调文字颜色 2 10 2 4" xfId="3627"/>
    <cellStyle name="40% - 强调文字颜色 3 11 2 4" xfId="3628"/>
    <cellStyle name="20% - 强调文字颜色 1 39" xfId="3629"/>
    <cellStyle name="20% - 强调文字颜色 1 7 4 3 2" xfId="3630"/>
    <cellStyle name="差 3 7 2" xfId="3631"/>
    <cellStyle name="20% - 强调文字颜色 4 5" xfId="3632"/>
    <cellStyle name="40% - 强调文字颜色 3 23 2 3 2" xfId="3633"/>
    <cellStyle name="40% - 强调文字颜色 3 18 2 3 2" xfId="3634"/>
    <cellStyle name="40% - 强调文字颜色 6 10 2 4 2" xfId="3635"/>
    <cellStyle name="20% - 强调文字颜色 2 22 2 3 2" xfId="3636"/>
    <cellStyle name="20% - 强调文字颜色 2 17 2 3 2" xfId="3637"/>
    <cellStyle name="20% - 强调文字颜色 1 4 2 2" xfId="3638"/>
    <cellStyle name="40% - 强调文字颜色 4 17 2 2 2 2" xfId="3639"/>
    <cellStyle name="20% - 强调文字颜色 3 21 2 2 2 2" xfId="3640"/>
    <cellStyle name="20% - 强调文字颜色 3 16 2 2 2 2" xfId="3641"/>
    <cellStyle name="警告文本 2 4 2" xfId="3642"/>
    <cellStyle name="20% - 强调文字颜色 2 8 2 2" xfId="3643"/>
    <cellStyle name="20% - 强调文字颜色 1 4 2 2 3 2" xfId="3644"/>
    <cellStyle name="汇总 2 4 3" xfId="3645"/>
    <cellStyle name="40% - 强调文字颜色 4 18 4 3" xfId="3646"/>
    <cellStyle name="20% - 强调文字颜色 3 17 4 3" xfId="3647"/>
    <cellStyle name="20% - 强调文字颜色 1 4 2 3" xfId="3648"/>
    <cellStyle name="40% - 强调文字颜色 4 22 2 3 2" xfId="3649"/>
    <cellStyle name="40% - 强调文字颜色 4 17 2 3 2" xfId="3650"/>
    <cellStyle name="20% - 强调文字颜色 3 21 2 3 2" xfId="3651"/>
    <cellStyle name="20% - 强调文字颜色 3 16 2 3 2" xfId="3652"/>
    <cellStyle name="警告文本 3 4" xfId="3653"/>
    <cellStyle name="20% - 强调文字颜色 2 9 2" xfId="3654"/>
    <cellStyle name="20% - 强调文字颜色 1 4 2 3 3" xfId="3655"/>
    <cellStyle name="20% - 强调文字颜色 5 9 2 5" xfId="3656"/>
    <cellStyle name="20% - 强调文字颜色 2 2 2 3 2 2" xfId="3657"/>
    <cellStyle name="40% - 强调文字颜色 4 23 3" xfId="3658"/>
    <cellStyle name="40% - 强调文字颜色 4 18 3" xfId="3659"/>
    <cellStyle name="汇总 3 6 2 2" xfId="3660"/>
    <cellStyle name="20% - 强调文字颜色 3 17 3" xfId="3661"/>
    <cellStyle name="20% - 强调文字颜色 3 22 3" xfId="3662"/>
    <cellStyle name="60% - 强调文字颜色 5 19 3" xfId="3663"/>
    <cellStyle name="60% - 强调文字颜色 5 24 3" xfId="3664"/>
    <cellStyle name="20% - 强调文字颜色 1 9 2 2 2 2" xfId="3665"/>
    <cellStyle name="40% - 强调文字颜色 3 18 2 4 2" xfId="3666"/>
    <cellStyle name="20% - 强调文字颜色 4 16 3 2 2" xfId="3667"/>
    <cellStyle name="20% - 强调文字颜色 4 21 3 2 2" xfId="3668"/>
    <cellStyle name="20% - 强调文字颜色 2 17 2 4 2" xfId="3669"/>
    <cellStyle name="20% - 强调文字颜色 1 4 3 2" xfId="3670"/>
    <cellStyle name="40% - 强调文字颜色 5 17 3 2 2" xfId="3671"/>
    <cellStyle name="40% - 强调文字颜色 5 22 3 2 2" xfId="3672"/>
    <cellStyle name="20% - 强调文字颜色 1 4 3 3" xfId="3673"/>
    <cellStyle name="40% - 强调文字颜色 4 24 3" xfId="3674"/>
    <cellStyle name="40% - 强调文字颜色 4 19 3" xfId="3675"/>
    <cellStyle name="20% - 强调文字颜色 2 9 4 2 2" xfId="3676"/>
    <cellStyle name="汇总 3 6 3 2" xfId="3677"/>
    <cellStyle name="20% - 强调文字颜色 3 18 3" xfId="3678"/>
    <cellStyle name="20% - 强调文字颜色 3 23 3" xfId="3679"/>
    <cellStyle name="60% - 强调文字颜色 5 25 3" xfId="3680"/>
    <cellStyle name="20% - 强调文字颜色 1 9 2 2 3 2" xfId="3681"/>
    <cellStyle name="20% - 强调文字颜色 1 4 4 2" xfId="3682"/>
    <cellStyle name="40% - 强调文字颜色 5 17 3 3 2" xfId="3683"/>
    <cellStyle name="40% - 强调文字颜色 5 22 3 3 2" xfId="3684"/>
    <cellStyle name="20% - 强调文字颜色 4 16 3 3 2" xfId="3685"/>
    <cellStyle name="20% - 强调文字颜色 4 21 3 3 2" xfId="3686"/>
    <cellStyle name="20% - 强调文字颜色 1 4 4 3" xfId="3687"/>
    <cellStyle name="20% - 强调文字颜色 6 2 2" xfId="3688"/>
    <cellStyle name="20% - 强调文字颜色 2 9 4 3" xfId="3689"/>
    <cellStyle name="20% - 强调文字颜色 1 9 2 2 4" xfId="3690"/>
    <cellStyle name="60% - 强调文字颜色 6 2 4 2" xfId="3691"/>
    <cellStyle name="40% - 强调文字颜色 1 3 7 3 2" xfId="3692"/>
    <cellStyle name="强调文字颜色 1 9 4" xfId="3693"/>
    <cellStyle name="20% - 强调文字颜色 2 3 5 3 3 2" xfId="3694"/>
    <cellStyle name="40% - 强调文字颜色 3 2_Quotation - B-HOR 2010" xfId="3695"/>
    <cellStyle name="20% - 强调文字颜色 6 20 4 2" xfId="3696"/>
    <cellStyle name="20% - 强调文字颜色 6 15 4 2" xfId="3697"/>
    <cellStyle name="20% - 强调文字颜色 1 4 5" xfId="3698"/>
    <cellStyle name="40% - 强调文字颜色 5 17 3 4" xfId="3699"/>
    <cellStyle name="40% - 强调文字颜色 5 22 3 4" xfId="3700"/>
    <cellStyle name="20% - 强调文字颜色 4 16 3 4" xfId="3701"/>
    <cellStyle name="20% - 强调文字颜色 4 21 3 4" xfId="3702"/>
    <cellStyle name="强调文字颜色 4 5 2 3" xfId="3703"/>
    <cellStyle name="20% - 强调文字颜色 1 4_Quotation - B-HOR 2010" xfId="3704"/>
    <cellStyle name="40% - 强调文字颜色 6 17 4 2 2" xfId="3705"/>
    <cellStyle name="20% - 强调文字颜色 5 16 4 2 2" xfId="3706"/>
    <cellStyle name="20% - 强调文字颜色 5 21 4 2 2" xfId="3707"/>
    <cellStyle name="40% - 强调文字颜色 3 23 3 3 2" xfId="3708"/>
    <cellStyle name="40% - 强调文字颜色 3 18 3 3 2" xfId="3709"/>
    <cellStyle name="20% - 强调文字颜色 2 22 3 3 2" xfId="3710"/>
    <cellStyle name="20% - 强调文字颜色 2 17 3 3 2" xfId="3711"/>
    <cellStyle name="20% - 强调文字颜色 1 5 2 2" xfId="3712"/>
    <cellStyle name="60% - 强调文字颜色 3 3" xfId="3713"/>
    <cellStyle name="20% - 强调文字颜色 1 5 2 2 2" xfId="3714"/>
    <cellStyle name="60% - 强调文字颜色 3 3 2" xfId="3715"/>
    <cellStyle name="40% - 强调文字颜色 4 33" xfId="3716"/>
    <cellStyle name="40% - 强调文字颜色 4 28" xfId="3717"/>
    <cellStyle name="20% - 强调文字颜色 3 27" xfId="3718"/>
    <cellStyle name="20% - 强调文字颜色 3 32" xfId="3719"/>
    <cellStyle name="60% - 强调文字颜色 5 29" xfId="3720"/>
    <cellStyle name="20% - 强调文字颜色 1 5 2 2 3" xfId="3721"/>
    <cellStyle name="60% - 强调文字颜色 3 3 3" xfId="3722"/>
    <cellStyle name="40% - 强调文字颜色 4 34" xfId="3723"/>
    <cellStyle name="40% - 强调文字颜色 4 29" xfId="3724"/>
    <cellStyle name="40% - 强调文字颜色 4 23 2 2 2" xfId="3725"/>
    <cellStyle name="40% - 强调文字颜色 4 18 2 2 2" xfId="3726"/>
    <cellStyle name="20% - 强调文字颜色 3 17 2 2 2" xfId="3727"/>
    <cellStyle name="20% - 强调文字颜色 3 22 2 2 2" xfId="3728"/>
    <cellStyle name="20% - 强调文字颜色 3 28" xfId="3729"/>
    <cellStyle name="20% - 强调文字颜色 3 33" xfId="3730"/>
    <cellStyle name="20% - 强调文字颜色 1 5 2 2 3 2" xfId="3731"/>
    <cellStyle name="60% - 强调文字颜色 3 3 3 2" xfId="3732"/>
    <cellStyle name="40% - 强调文字颜色 4 34 2" xfId="3733"/>
    <cellStyle name="40% - 强调文字颜色 4 29 2" xfId="3734"/>
    <cellStyle name="40% - 强调文字颜色 4 18 2 2 2 2" xfId="3735"/>
    <cellStyle name="20% - 强调文字颜色 3 17 2 2 2 2" xfId="3736"/>
    <cellStyle name="20% - 强调文字颜色 3 28 2" xfId="3737"/>
    <cellStyle name="20% - 强调文字颜色 3 33 2" xfId="3738"/>
    <cellStyle name="20% - 强调文字颜色 1 5 2 2 4" xfId="3739"/>
    <cellStyle name="60% - 强调文字颜色 2 2 4 2" xfId="3740"/>
    <cellStyle name="60% - 强调文字颜色 3 3 4" xfId="3741"/>
    <cellStyle name="40% - 强调文字颜色 4 35" xfId="3742"/>
    <cellStyle name="40% - 强调文字颜色 4 18 2 2 3" xfId="3743"/>
    <cellStyle name="20% - 强调文字颜色 3 17 2 2 3" xfId="3744"/>
    <cellStyle name="20% - 强调文字颜色 3 29" xfId="3745"/>
    <cellStyle name="20% - 强调文字颜色 3 34" xfId="3746"/>
    <cellStyle name="20% - 强调文字颜色 1 5 2 3" xfId="3747"/>
    <cellStyle name="60% - 强调文字颜色 3 4" xfId="3748"/>
    <cellStyle name="20% - 强调文字颜色 6 9 2 4" xfId="3749"/>
    <cellStyle name="20% - 强调文字颜色 1 5 2 3 2" xfId="3750"/>
    <cellStyle name="60% - 强调文字颜色 3 4 2" xfId="3751"/>
    <cellStyle name="20% - 强调文字颜色 6 9 2 4 2" xfId="3752"/>
    <cellStyle name="20% - 强调文字颜色 1 5 2 3 2 2" xfId="3753"/>
    <cellStyle name="60% - 强调文字颜色 3 4 2 2" xfId="3754"/>
    <cellStyle name="20% - 强调文字颜色 6 9 2 5" xfId="3755"/>
    <cellStyle name="20% - 强调文字颜色 1 5 2 3 3" xfId="3756"/>
    <cellStyle name="60% - 强调文字颜色 3 4 3" xfId="3757"/>
    <cellStyle name="20% - 强调文字颜色 2 2 3 3 2 2" xfId="3758"/>
    <cellStyle name="40% - 强调文字颜色 4 23 2 3 2" xfId="3759"/>
    <cellStyle name="40% - 强调文字颜色 4 18 2 3 2" xfId="3760"/>
    <cellStyle name="20% - 强调文字颜色 3 17 2 3 2" xfId="3761"/>
    <cellStyle name="20% - 强调文字颜色 3 22 2 3 2" xfId="3762"/>
    <cellStyle name="20% - 强调文字颜色 1 5 2 3 4" xfId="3763"/>
    <cellStyle name="60% - 强调文字颜色 2 2 5 2" xfId="3764"/>
    <cellStyle name="60% - 强调文字颜色 3 4 4" xfId="3765"/>
    <cellStyle name="20% - 强调文字颜色 1 9 2 3 2" xfId="3766"/>
    <cellStyle name="20% - 强调文字颜色 2 6 2 2 3 2" xfId="3767"/>
    <cellStyle name="好 9 2 2" xfId="3768"/>
    <cellStyle name="40% - 强调文字颜色 3 23 3 4" xfId="3769"/>
    <cellStyle name="40% - 强调文字颜色 3 18 3 4" xfId="3770"/>
    <cellStyle name="20% - 强调文字颜色 4 16 4 2" xfId="3771"/>
    <cellStyle name="20% - 强调文字颜色 4 21 4 2" xfId="3772"/>
    <cellStyle name="20% - 强调文字颜色 2 22 3 4" xfId="3773"/>
    <cellStyle name="20% - 强调文字颜色 2 17 3 4" xfId="3774"/>
    <cellStyle name="20% - 强调文字颜色 1 5 3" xfId="3775"/>
    <cellStyle name="40% - 强调文字颜色 5 17 4 2" xfId="3776"/>
    <cellStyle name="20% - 强调文字颜色 1 5 3 2" xfId="3777"/>
    <cellStyle name="40% - 强调文字颜色 5 17 4 2 2" xfId="3778"/>
    <cellStyle name="60% - 强调文字颜色 4 3" xfId="3779"/>
    <cellStyle name="20% - 强调文字颜色 4 16 4 2 2" xfId="3780"/>
    <cellStyle name="20% - 强调文字颜色 4 21 4 2 2" xfId="3781"/>
    <cellStyle name="20% - 强调文字颜色 1 5 3 2 2" xfId="3782"/>
    <cellStyle name="60% - 强调文字颜色 4 3 2" xfId="3783"/>
    <cellStyle name="20% - 强调文字颜色 1 5 3 3" xfId="3784"/>
    <cellStyle name="60% - 强调文字颜色 4 4" xfId="3785"/>
    <cellStyle name="40% - 强调文字颜色 3 12 2 2 2 2" xfId="3786"/>
    <cellStyle name="20% - 强调文字颜色 4 2 6 3 3 2" xfId="3787"/>
    <cellStyle name="20% - 强调文字颜色 2 11 2 2 2 2" xfId="3788"/>
    <cellStyle name="20% - 强调文字颜色 1 5 3 3 2" xfId="3789"/>
    <cellStyle name="60% - 强调文字颜色 4 4 2" xfId="3790"/>
    <cellStyle name="20% - 强调文字颜色 1 5 4 2" xfId="3791"/>
    <cellStyle name="40% - 强调文字颜色 5 17 4 3 2" xfId="3792"/>
    <cellStyle name="40% - 强调文字颜色 5 3 4 2 2 2" xfId="3793"/>
    <cellStyle name="60% - 强调文字颜色 5 3" xfId="3794"/>
    <cellStyle name="20% - 强调文字颜色 4 16 4 3 2" xfId="3795"/>
    <cellStyle name="20% - 强调文字颜色 4 21 4 3 2" xfId="3796"/>
    <cellStyle name="20% - 强调文字颜色 1 5 4 2 2" xfId="3797"/>
    <cellStyle name="60% - 强调文字颜色 5 3 2" xfId="3798"/>
    <cellStyle name="20% - 强调文字颜色 1 5 4 3" xfId="3799"/>
    <cellStyle name="60% - 强调文字颜色 5 4" xfId="3800"/>
    <cellStyle name="40% - 强调文字颜色 3 12 2 2 3 2" xfId="3801"/>
    <cellStyle name="20% - 强调文字颜色 2 11 2 2 3 2" xfId="3802"/>
    <cellStyle name="强调文字颜色 5 13 2 2" xfId="3803"/>
    <cellStyle name="20% - 强调文字颜色 1 5 4 3 2" xfId="3804"/>
    <cellStyle name="60% - 强调文字颜色 5 4 2" xfId="3805"/>
    <cellStyle name="40% - 强调文字颜色 3 11 4 2 2" xfId="3806"/>
    <cellStyle name="20% - 强调文字颜色 2 10 4 2 2" xfId="3807"/>
    <cellStyle name="20% - 强调文字颜色 1 5 5" xfId="3808"/>
    <cellStyle name="40% - 强调文字颜色 5 17 4 4" xfId="3809"/>
    <cellStyle name="40% - 强调文字颜色 5 3 4 2 3" xfId="3810"/>
    <cellStyle name="20% - 强调文字颜色 4 16 4 4" xfId="3811"/>
    <cellStyle name="20% - 强调文字颜色 4 21 4 4" xfId="3812"/>
    <cellStyle name="20% - 强调文字颜色 1 6 2 2 2" xfId="3813"/>
    <cellStyle name="检查单元格 10 4" xfId="3814"/>
    <cellStyle name="20% - 强调文字颜色 1 6 2 2 2 2" xfId="3815"/>
    <cellStyle name="20% - 强调文字颜色 1 6 2 2 3" xfId="3816"/>
    <cellStyle name="40% - 强调文字颜色 4 24 2 2 2" xfId="3817"/>
    <cellStyle name="40% - 强调文字颜色 4 19 2 2 2" xfId="3818"/>
    <cellStyle name="20% - 强调文字颜色 3 18 2 2 2" xfId="3819"/>
    <cellStyle name="20% - 强调文字颜色 3 23 2 2 2" xfId="3820"/>
    <cellStyle name="20% - 强调文字颜色 6 10 2 3 2" xfId="3821"/>
    <cellStyle name="40% - 强调文字颜色 4 19 2 2 2 2" xfId="3822"/>
    <cellStyle name="20% - 强调文字颜色 3 18 2 2 2 2" xfId="3823"/>
    <cellStyle name="60% - 强调文字颜色 4 8" xfId="3824"/>
    <cellStyle name="标题 3 3 5 3" xfId="3825"/>
    <cellStyle name="20% - 强调文字颜色 1 6 2 2 3 2" xfId="3826"/>
    <cellStyle name="40% - 强调文字颜色 4 19 2 2 3" xfId="3827"/>
    <cellStyle name="20% - 强调文字颜色 3 18 2 2 3" xfId="3828"/>
    <cellStyle name="20% - 强调文字颜色 1 6 2 2 4" xfId="3829"/>
    <cellStyle name="60% - 强调文字颜色 3 2 4 2" xfId="3830"/>
    <cellStyle name="20% - 强调文字颜色 1 6 2 3" xfId="3831"/>
    <cellStyle name="40% - 强调文字颜色 3 11_Quotation - B-HOR 2010" xfId="3832"/>
    <cellStyle name="20% - 强调文字颜色 2 10_Quotation - B-HOR 2010" xfId="3833"/>
    <cellStyle name="60% - 着色 1 2 2" xfId="3834"/>
    <cellStyle name="20% - 强调文字颜色 1 6 2 3 2" xfId="3835"/>
    <cellStyle name="检查单元格 11 4" xfId="3836"/>
    <cellStyle name="20% - 强调文字颜色 1 6 2 4" xfId="3837"/>
    <cellStyle name="20% - 强调文字颜色 1 6 2 4 2" xfId="3838"/>
    <cellStyle name="检查单元格 12 4" xfId="3839"/>
    <cellStyle name="40% - 强调文字颜色 3 20 2 3 2" xfId="3840"/>
    <cellStyle name="40% - 强调文字颜色 3 15 2 3 2" xfId="3841"/>
    <cellStyle name="20% - 强调文字颜色 2 14 2 3 2" xfId="3842"/>
    <cellStyle name="20% - 强调文字颜色 4 28 4" xfId="3843"/>
    <cellStyle name="20% - 强调文字颜色 1 6 2 5" xfId="3844"/>
    <cellStyle name="20% - 强调文字颜色 1 9 2 4 2" xfId="3845"/>
    <cellStyle name="40% - 强调文字颜色 3 18 4 4" xfId="3846"/>
    <cellStyle name="20% - 强调文字颜色 2 17 4 4" xfId="3847"/>
    <cellStyle name="20% - 强调文字颜色 1 6 3" xfId="3848"/>
    <cellStyle name="20% - 强调文字颜色 3 3 8 2 2" xfId="3849"/>
    <cellStyle name="20% - 强调文字颜色 1 6 3 2" xfId="3850"/>
    <cellStyle name="20% - 强调文字颜色 1 6 3 2 2" xfId="3851"/>
    <cellStyle name="40% - 强调文字颜色 3 14" xfId="3852"/>
    <cellStyle name="强调文字颜色 1 2 7" xfId="3853"/>
    <cellStyle name="20% - 强调文字颜色 2 13" xfId="3854"/>
    <cellStyle name="60% - 强调文字颜色 4 15" xfId="3855"/>
    <cellStyle name="60% - 强调文字颜色 4 20" xfId="3856"/>
    <cellStyle name="20% - 强调文字颜色 1 6 3 3" xfId="3857"/>
    <cellStyle name="20% - 强调文字颜色 1 6 3 3 2" xfId="3858"/>
    <cellStyle name="20% - 强调文字颜色 1 6 4" xfId="3859"/>
    <cellStyle name="40% - 强调文字颜色 5 3 4 3 2" xfId="3860"/>
    <cellStyle name="20% - 强调文字颜色 1 6 4 2" xfId="3861"/>
    <cellStyle name="40% - 强调文字颜色 5 3 4 3 2 2" xfId="3862"/>
    <cellStyle name="40% - 强调文字颜色 3 11 4" xfId="3863"/>
    <cellStyle name="40% - 强调文字颜色 5 9_Quotation - B-HOR 2010" xfId="3864"/>
    <cellStyle name="20% - 强调文字颜色 1 6 4 2 2" xfId="3865"/>
    <cellStyle name="20% - 强调文字颜色 2 10 4" xfId="3866"/>
    <cellStyle name="60% - 强调文字颜色 4 12 4" xfId="3867"/>
    <cellStyle name="20% - 强调文字颜色 1 6 4 3" xfId="3868"/>
    <cellStyle name="40% - 强调文字颜色 3 12 4" xfId="3869"/>
    <cellStyle name="20% - 强调文字颜色 1 6 4 3 2" xfId="3870"/>
    <cellStyle name="20% - 强调文字颜色 2 11 4" xfId="3871"/>
    <cellStyle name="60% - 强调文字颜色 4 13 4" xfId="3872"/>
    <cellStyle name="40% - 强调文字颜色 3 11 4 3 2" xfId="3873"/>
    <cellStyle name="适中 2 4" xfId="3874"/>
    <cellStyle name="20% - 强调文字颜色 2 10 4 3 2" xfId="3875"/>
    <cellStyle name="60% - 强调文字颜色 1 2 10" xfId="3876"/>
    <cellStyle name="40% - 强调文字颜色 3 28 2 3" xfId="3877"/>
    <cellStyle name="40% - 强调文字颜色 6 15 2 4" xfId="3878"/>
    <cellStyle name="40% - 强调文字颜色 6 20 2 4" xfId="3879"/>
    <cellStyle name="20% - 强调文字颜色 6 4 2" xfId="3880"/>
    <cellStyle name="20% - 强调文字颜色 2 27 2 3" xfId="3881"/>
    <cellStyle name="20% - 强调文字颜色 5 14 2 4" xfId="3882"/>
    <cellStyle name="20% - 强调文字颜色 1 6 5" xfId="3883"/>
    <cellStyle name="40% - 强调文字颜色 5 3 4 3 3" xfId="3884"/>
    <cellStyle name="20% - 强调文字颜色 1 7 2" xfId="3885"/>
    <cellStyle name="20% - 强调文字颜色 1 7 2 3 2" xfId="3886"/>
    <cellStyle name="20% - 强调文字颜色 1 7 2 4 2" xfId="3887"/>
    <cellStyle name="40% - 强调文字颜色 3 20 3 3 2" xfId="3888"/>
    <cellStyle name="40% - 强调文字颜色 3 15 3 3 2" xfId="3889"/>
    <cellStyle name="20% - 强调文字颜色 2 14 3 3 2" xfId="3890"/>
    <cellStyle name="60% - 强调文字颜色 1 28" xfId="3891"/>
    <cellStyle name="20% - 强调文字颜色 1 7 2 5" xfId="3892"/>
    <cellStyle name="20% - 强调文字颜色 1 7 3" xfId="3893"/>
    <cellStyle name="20% - 强调文字颜色 3 3 8 3 2" xfId="3894"/>
    <cellStyle name="20% - 强调文字颜色 1 7 3 2" xfId="3895"/>
    <cellStyle name="差 2 6" xfId="3896"/>
    <cellStyle name="20% - 强调文字颜色 1 7 3 3" xfId="3897"/>
    <cellStyle name="差 2 7" xfId="3898"/>
    <cellStyle name="20% - 强调文字颜色 1 7 3 3 2" xfId="3899"/>
    <cellStyle name="差 2 7 2" xfId="3900"/>
    <cellStyle name="20% - 强调文字颜色 1 7 4" xfId="3901"/>
    <cellStyle name="20% - 强调文字颜色 1 7 4 2" xfId="3902"/>
    <cellStyle name="差 3 6" xfId="3903"/>
    <cellStyle name="20% - 强调文字颜色 1 7 4 3" xfId="3904"/>
    <cellStyle name="差 3 7" xfId="3905"/>
    <cellStyle name="20% - 强调文字颜色 1 7 5" xfId="3906"/>
    <cellStyle name="40% - 强调文字颜色 5 11" xfId="3907"/>
    <cellStyle name="20% - 强调文字颜色 4 10" xfId="3908"/>
    <cellStyle name="60% - 强调文字颜色 6 12" xfId="3909"/>
    <cellStyle name="20% - 强调文字颜色 1 7 6" xfId="3910"/>
    <cellStyle name="40% - 强调文字颜色 5 12" xfId="3911"/>
    <cellStyle name="20% - 强调文字颜色 4 11" xfId="3912"/>
    <cellStyle name="60% - 强调文字颜色 6 13" xfId="3913"/>
    <cellStyle name="20% - 强调文字颜色 1 8" xfId="3914"/>
    <cellStyle name="20% - 强调文字颜色 4 6 2 3 2" xfId="3915"/>
    <cellStyle name="计算 15 2 2" xfId="3916"/>
    <cellStyle name="计算 20 2 2" xfId="3917"/>
    <cellStyle name="20% - 强调文字颜色 1 8 2 2 2 2" xfId="3918"/>
    <cellStyle name="着色 5 3" xfId="3919"/>
    <cellStyle name="20% - 强调文字颜色 1 8 2 2 3" xfId="3920"/>
    <cellStyle name="40% - 强调文字颜色 4 31 2 2 2" xfId="3921"/>
    <cellStyle name="40% - 强调文字颜色 4 26 2 2 2" xfId="3922"/>
    <cellStyle name="40% - 强调文字颜色 2 6 2 4" xfId="3923"/>
    <cellStyle name="20% - 强调文字颜色 6 12 2 3 2" xfId="3924"/>
    <cellStyle name="20% - 强调文字颜色 3 25 2 2 2" xfId="3925"/>
    <cellStyle name="20% - 强调文字颜色 3 30 2 2 2" xfId="3926"/>
    <cellStyle name="20% - 强调文字颜色 1 9 4 2" xfId="3927"/>
    <cellStyle name="20% - 强调文字颜色 1 8 2 2 3 2" xfId="3928"/>
    <cellStyle name="着色 6 3" xfId="3929"/>
    <cellStyle name="20% - 强调文字颜色 1 9 4 2 2" xfId="3930"/>
    <cellStyle name="20% - 强调文字颜色 1 8 2 2 4" xfId="3931"/>
    <cellStyle name="60% - 强调文字颜色 5 2 4 2" xfId="3932"/>
    <cellStyle name="20% - 强调文字颜色 1 9 4 3" xfId="3933"/>
    <cellStyle name="20% - 强调文字颜色 1 8 2 3 2" xfId="3934"/>
    <cellStyle name="解释性文本 11 4" xfId="3935"/>
    <cellStyle name="20% - 强调文字颜色 2 4 2 2 3 2" xfId="3936"/>
    <cellStyle name="20% - 强调文字颜色 1 8 2 4" xfId="3937"/>
    <cellStyle name="输出 2 3 2" xfId="3938"/>
    <cellStyle name="20% - 强调文字颜色 1 8 2 4 2" xfId="3939"/>
    <cellStyle name="20% - 强调文字颜色 5 10_Quotation - B-HOR 2010" xfId="3940"/>
    <cellStyle name="解释性文本 12 4" xfId="3941"/>
    <cellStyle name="20% - 强调文字颜色 3 2 8 3" xfId="3942"/>
    <cellStyle name="标题 6 6 2" xfId="3943"/>
    <cellStyle name="40% - 强调文字颜色 3 20 4 3 2" xfId="3944"/>
    <cellStyle name="40% - 强调文字颜色 3 15 4 3 2" xfId="3945"/>
    <cellStyle name="40% - 强调文字颜色 5 27" xfId="3946"/>
    <cellStyle name="40% - 强调文字颜色 5 32" xfId="3947"/>
    <cellStyle name="20% - 强调文字颜色 2 14 4 3 2" xfId="3948"/>
    <cellStyle name="20% - 强调文字颜色 4 26" xfId="3949"/>
    <cellStyle name="20% - 强调文字颜色 4 31" xfId="3950"/>
    <cellStyle name="60% - 强调文字颜色 6 28" xfId="3951"/>
    <cellStyle name="40% - 强调文字颜色 3 2 3 2 2 2" xfId="3952"/>
    <cellStyle name="20% - 强调文字颜色 1 8 2 5" xfId="3953"/>
    <cellStyle name="输出 2 3 3" xfId="3954"/>
    <cellStyle name="20% - 强调文字颜色 1 8 3" xfId="3955"/>
    <cellStyle name="20% - 强调文字颜色 1 8 3 2" xfId="3956"/>
    <cellStyle name="20% - 强调文字颜色 1 8 3 2 2" xfId="3957"/>
    <cellStyle name="40% - 强调文字颜色 2 2 2 2 3 2" xfId="3958"/>
    <cellStyle name="20% - 强调文字颜色 1 8 3 3" xfId="3959"/>
    <cellStyle name="20% - 强调文字颜色 1 8 3 3 2" xfId="3960"/>
    <cellStyle name="20% - 强调文字颜色 1 8 4" xfId="3961"/>
    <cellStyle name="20% - 强调文字颜色 1 8 4 2" xfId="3962"/>
    <cellStyle name="强调文字颜色 3 13" xfId="3963"/>
    <cellStyle name="20% - 强调文字颜色 1 8 4 2 2" xfId="3964"/>
    <cellStyle name="强调文字颜色 3 13 2" xfId="3965"/>
    <cellStyle name="20% - 强调文字颜色 1 8 4 3" xfId="3966"/>
    <cellStyle name="强调文字颜色 3 14" xfId="3967"/>
    <cellStyle name="20% - 强调文字颜色 1 8_Quotation - B-HOR 2010" xfId="3968"/>
    <cellStyle name="标题 3 15 5" xfId="3969"/>
    <cellStyle name="标题 3 20 5" xfId="3970"/>
    <cellStyle name="40% - 强调文字颜色 4 12 4 3 2" xfId="3971"/>
    <cellStyle name="40% - 强调文字颜色 3 7 4 2" xfId="3972"/>
    <cellStyle name="20% - 强调文字颜色 3 11 4 3 2" xfId="3973"/>
    <cellStyle name="40% - 强调文字颜色 3 2 7 2 2" xfId="3974"/>
    <cellStyle name="20% - 强调文字颜色 1 9" xfId="3975"/>
    <cellStyle name="20% - 强调文字颜色 2 2 2 2 2" xfId="3976"/>
    <cellStyle name="40% - 强调文字颜色 3 2 7 2 2 2" xfId="3977"/>
    <cellStyle name="20% - 强调文字颜色 1 9 2" xfId="3978"/>
    <cellStyle name="20% - 强调文字颜色 5 8 2 5" xfId="3979"/>
    <cellStyle name="20% - 强调文字颜色 2 2 2 2 2 2" xfId="3980"/>
    <cellStyle name="标题 2 8" xfId="3981"/>
    <cellStyle name="20% - 强调文字颜色 2 4 2 3 3 2" xfId="3982"/>
    <cellStyle name="20% - 强调文字颜色 1 9 2 4" xfId="3983"/>
    <cellStyle name="输出 3 3 2" xfId="3984"/>
    <cellStyle name="20% - 强调文字颜色 1 9 3" xfId="3985"/>
    <cellStyle name="20% - 强调文字颜色 3 2 3 2 2 2" xfId="3986"/>
    <cellStyle name="着色 2 3" xfId="3987"/>
    <cellStyle name="20% - 强调文字颜色 1 9 4" xfId="3988"/>
    <cellStyle name="20% - 强调文字颜色 1 9 4 3 2" xfId="3989"/>
    <cellStyle name="40% - 强调文字颜色 3 31 2 4" xfId="3990"/>
    <cellStyle name="40% - 强调文字颜色 3 26 2 4" xfId="3991"/>
    <cellStyle name="20% - 强调文字颜色 4 19 3 2" xfId="3992"/>
    <cellStyle name="20% - 强调文字颜色 4 24 3 2" xfId="3993"/>
    <cellStyle name="40% - 强调文字颜色 6 13 2 5" xfId="3994"/>
    <cellStyle name="20% - 强调文字颜色 6 7 2 2 2" xfId="3995"/>
    <cellStyle name="20% - 强调文字颜色 2 30 2 4" xfId="3996"/>
    <cellStyle name="20% - 强调文字颜色 2 25 2 4" xfId="3997"/>
    <cellStyle name="20% - 强调文字颜色 4 4 3" xfId="3998"/>
    <cellStyle name="20% - 强调文字颜色 5 12 2 5" xfId="3999"/>
    <cellStyle name="40% - 强调文字颜色 5 25 3 2" xfId="4000"/>
    <cellStyle name="40% - 强调文字颜色 5 30 3 2" xfId="4001"/>
    <cellStyle name="40% - 强调文字颜色 3 11" xfId="4002"/>
    <cellStyle name="强调文字颜色 1 2 4" xfId="4003"/>
    <cellStyle name="20% - 强调文字颜色 2 10" xfId="4004"/>
    <cellStyle name="40% - 强调文字颜色 5 2 4 2 2 2" xfId="4005"/>
    <cellStyle name="60% - 强调文字颜色 4 12" xfId="4006"/>
    <cellStyle name="40% - 强调文字颜色 3 11 2" xfId="4007"/>
    <cellStyle name="强调文字颜色 1 2 4 2" xfId="4008"/>
    <cellStyle name="20% - 强调文字颜色 2 10 2" xfId="4009"/>
    <cellStyle name="60% - 强调文字颜色 4 12 2" xfId="4010"/>
    <cellStyle name="40% - 强调文字颜色 3 11 2 2 4" xfId="4011"/>
    <cellStyle name="20% - 强调文字颜色 4 3 2 2" xfId="4012"/>
    <cellStyle name="强调文字颜色 4 8 3" xfId="4013"/>
    <cellStyle name="输入 10 3" xfId="4014"/>
    <cellStyle name="20% - 强调文字颜色 2 10 2 2 4" xfId="4015"/>
    <cellStyle name="40% - 强调文字颜色 5 3 7 2" xfId="4016"/>
    <cellStyle name="40% - 强调文字颜色 3 11 2 2 2 2" xfId="4017"/>
    <cellStyle name="20% - 强调文字颜色 4 19 2 3" xfId="4018"/>
    <cellStyle name="20% - 强调文字颜色 4 24 2 3" xfId="4019"/>
    <cellStyle name="40% - 强调文字颜色 5 3 9" xfId="4020"/>
    <cellStyle name="20% - 强调文字颜色 2 10 2 2 2 2" xfId="4021"/>
    <cellStyle name="20% - 强调文字颜色 4 3 4" xfId="4022"/>
    <cellStyle name="40% - 强调文字颜色 5 25 2 3" xfId="4023"/>
    <cellStyle name="40% - 强调文字颜色 5 30 2 3" xfId="4024"/>
    <cellStyle name="20% - 强调文字颜色 4 19 2 2" xfId="4025"/>
    <cellStyle name="20% - 强调文字颜色 4 24 2 2" xfId="4026"/>
    <cellStyle name="40% - 强调文字颜色 5 3 8" xfId="4027"/>
    <cellStyle name="20% - 强调文字颜色 4 3 3" xfId="4028"/>
    <cellStyle name="40% - 强调文字颜色 5 25 2 2" xfId="4029"/>
    <cellStyle name="40% - 强调文字颜色 5 30 2 2" xfId="4030"/>
    <cellStyle name="40% - 强调文字颜色 3 11 2 2 3" xfId="4031"/>
    <cellStyle name="20% - 强调文字颜色 5 2_Quotation - B-HOR 2010" xfId="4032"/>
    <cellStyle name="强调文字颜色 4 8 2" xfId="4033"/>
    <cellStyle name="输入 10 2" xfId="4034"/>
    <cellStyle name="20% - 强调文字颜色 2 10 2 2 3" xfId="4035"/>
    <cellStyle name="20% - 强调文字颜色 4 19 2 2 2" xfId="4036"/>
    <cellStyle name="20% - 强调文字颜色 4 24 2 2 2" xfId="4037"/>
    <cellStyle name="40% - 强调文字颜色 5 3 8 2" xfId="4038"/>
    <cellStyle name="20% - 强调文字颜色 4 3 3 2" xfId="4039"/>
    <cellStyle name="40% - 强调文字颜色 5 25 2 2 2" xfId="4040"/>
    <cellStyle name="40% - 强调文字颜色 5 30 2 2 2" xfId="4041"/>
    <cellStyle name="强调文字颜色 4 9 3" xfId="4042"/>
    <cellStyle name="输入 11 3" xfId="4043"/>
    <cellStyle name="40% - 强调文字颜色 3 11 2 2 3 2" xfId="4044"/>
    <cellStyle name="20% - 强调文字颜色 4 19 3 3" xfId="4045"/>
    <cellStyle name="20% - 强调文字颜色 4 24 3 3" xfId="4046"/>
    <cellStyle name="强调文字颜色 4 8 2 2" xfId="4047"/>
    <cellStyle name="输入 10 2 2" xfId="4048"/>
    <cellStyle name="20% - 强调文字颜色 6 7 2 2 3" xfId="4049"/>
    <cellStyle name="20% - 强调文字颜色 2 10 2 2 3 2" xfId="4050"/>
    <cellStyle name="20% - 强调文字颜色 4 4 4" xfId="4051"/>
    <cellStyle name="40% - 强调文字颜色 5 25 3 3" xfId="4052"/>
    <cellStyle name="40% - 强调文字颜色 3 12" xfId="4053"/>
    <cellStyle name="强调文字颜色 1 2 5" xfId="4054"/>
    <cellStyle name="20% - 强调文字颜色 2 11" xfId="4055"/>
    <cellStyle name="60% - 强调文字颜色 4 13" xfId="4056"/>
    <cellStyle name="40% - 强调文字颜色 5 10 3 2 2" xfId="4057"/>
    <cellStyle name="40% - 强调文字颜色 1 8 3 3 2" xfId="4058"/>
    <cellStyle name="20% - 强调文字颜色 2 10 2 4 2" xfId="4059"/>
    <cellStyle name="40% - 强调文字颜色 3 11 2 4 2" xfId="4060"/>
    <cellStyle name="20% - 强调文字颜色 2 25 3 3" xfId="4061"/>
    <cellStyle name="20% - 强调文字颜色 4 5 2" xfId="4062"/>
    <cellStyle name="20% - 强调文字颜色 5 12 3 4" xfId="4063"/>
    <cellStyle name="40% - 强调文字颜色 3 11 3" xfId="4064"/>
    <cellStyle name="强调文字颜色 1 2 4 3" xfId="4065"/>
    <cellStyle name="20% - 强调文字颜色 2 10 3" xfId="4066"/>
    <cellStyle name="60% - 强调文字颜色 4 12 3" xfId="4067"/>
    <cellStyle name="40% - 强调文字颜色 3 11 3 2" xfId="4068"/>
    <cellStyle name="40% - 强调文字颜色 1 12 2 4" xfId="4069"/>
    <cellStyle name="20% - 强调文字颜色 2 10 3 2" xfId="4070"/>
    <cellStyle name="20% - 强调文字颜色 5 3" xfId="4071"/>
    <cellStyle name="强调文字颜色 2 2 6 2" xfId="4072"/>
    <cellStyle name="40% - 强调文字颜色 3 11 4 2" xfId="4073"/>
    <cellStyle name="40% - 强调文字颜色 1 12 3 4" xfId="4074"/>
    <cellStyle name="20% - 强调文字颜色 2 10 4 2" xfId="4075"/>
    <cellStyle name="40% - 强调文字颜色 4 3 6 2 2" xfId="4076"/>
    <cellStyle name="40% - 强调文字颜色 3 11 4 4" xfId="4077"/>
    <cellStyle name="20% - 强调文字颜色 2 10 4 4" xfId="4078"/>
    <cellStyle name="40% - 强调文字颜色 3 12 2" xfId="4079"/>
    <cellStyle name="强调文字颜色 1 2 5 2" xfId="4080"/>
    <cellStyle name="20% - 强调文字颜色 2 11 2" xfId="4081"/>
    <cellStyle name="60% - 强调文字颜色 4 13 2" xfId="4082"/>
    <cellStyle name="标题 4 3 2 3" xfId="4083"/>
    <cellStyle name="40% - 强调文字颜色 3 12 2 2" xfId="4084"/>
    <cellStyle name="20% - 强调文字颜色 6 37" xfId="4085"/>
    <cellStyle name="40% - 强调文字颜色 6 2 2 4" xfId="4086"/>
    <cellStyle name="20% - 强调文字颜色 2 11 2 2" xfId="4087"/>
    <cellStyle name="60% - 强调文字颜色 4 13 2 2" xfId="4088"/>
    <cellStyle name="40% - 强调文字颜色 3 12 2 2 2" xfId="4089"/>
    <cellStyle name="20% - 强调文字颜色 6 37 2" xfId="4090"/>
    <cellStyle name="20% - 强调文字颜色 4 2 6 3 3" xfId="4091"/>
    <cellStyle name="20% - 强调文字颜色 2 11 2 2 2" xfId="4092"/>
    <cellStyle name="强调文字颜色 5 13 2" xfId="4093"/>
    <cellStyle name="20% - 强调文字颜色 2 11 2 2 3" xfId="4094"/>
    <cellStyle name="40% - 强调文字颜色 3 12 2 2 3" xfId="4095"/>
    <cellStyle name="20% - 强调文字颜色 4 2 6 3 4" xfId="4096"/>
    <cellStyle name="20% - 强调文字颜色 2 11 2 3" xfId="4097"/>
    <cellStyle name="40% - 强调文字颜色 1 9 3 2" xfId="4098"/>
    <cellStyle name="20% - 强调文字颜色 6 38" xfId="4099"/>
    <cellStyle name="40% - 强调文字颜色 3 12 2 3" xfId="4100"/>
    <cellStyle name="20% - 强调文字颜色 2 11 2 3 2" xfId="4101"/>
    <cellStyle name="40% - 强调文字颜色 1 9 3 2 2" xfId="4102"/>
    <cellStyle name="20% - 强调文字颜色 6 38 2" xfId="4103"/>
    <cellStyle name="40% - 强调文字颜色 3 12 2 3 2" xfId="4104"/>
    <cellStyle name="注释 4 10" xfId="4105"/>
    <cellStyle name="20% - 强调文字颜色 4 10 3 2" xfId="4106"/>
    <cellStyle name="20% - 强调文字颜色 6 39" xfId="4107"/>
    <cellStyle name="40% - 强调文字颜色 3 12 2 4" xfId="4108"/>
    <cellStyle name="20% - 强调文字颜色 2 11 2 4" xfId="4109"/>
    <cellStyle name="40% - 强调文字颜色 1 9 3 3" xfId="4110"/>
    <cellStyle name="40% - 强调文字颜色 3 10 2 2 2 2" xfId="4111"/>
    <cellStyle name="40% - 强调文字颜色 5 11 3 2" xfId="4112"/>
    <cellStyle name="20% - 强调文字颜色 4 10 3 2 2" xfId="4113"/>
    <cellStyle name="40% - 强调文字颜色 3 12 2 4 2" xfId="4114"/>
    <cellStyle name="20% - 强调文字颜色 2 11 2 4 2" xfId="4115"/>
    <cellStyle name="40% - 强调文字颜色 1 9 3 3 2" xfId="4116"/>
    <cellStyle name="40% - 强调文字颜色 5 11 3 2 2" xfId="4117"/>
    <cellStyle name="标题 4 3 2 4" xfId="4118"/>
    <cellStyle name="60% - 强调文字颜色 4 13 3" xfId="4119"/>
    <cellStyle name="20% - 强调文字颜色 2 11 3" xfId="4120"/>
    <cellStyle name="强调文字颜色 1 2 5 3" xfId="4121"/>
    <cellStyle name="40% - 强调文字颜色 3 12 3" xfId="4122"/>
    <cellStyle name="40% - 强调文字颜色 3 17 2 2 4" xfId="4123"/>
    <cellStyle name="20% - 强调文字颜色 2 16 2 2 4" xfId="4124"/>
    <cellStyle name="20% - 强调文字颜色 2 21 2 2 4" xfId="4125"/>
    <cellStyle name="20% - 强调文字颜色 2 3 6 2 4" xfId="4126"/>
    <cellStyle name="40% - 强调文字颜色 4 3 2 3 3" xfId="4127"/>
    <cellStyle name="20% - 强调文字颜色 2 11 3 2" xfId="4128"/>
    <cellStyle name="40% - 强调文字颜色 1 13 2 4" xfId="4129"/>
    <cellStyle name="40% - 强调文字颜色 3 12 3 2" xfId="4130"/>
    <cellStyle name="20% - 强调文字颜色 2 11 3 2 2" xfId="4131"/>
    <cellStyle name="40% - 强调文字颜色 1 13 2 4 2" xfId="4132"/>
    <cellStyle name="标题 4 23 4" xfId="4133"/>
    <cellStyle name="标题 4 18 4" xfId="4134"/>
    <cellStyle name="40% - 强调文字颜色 3 12 3 2 2" xfId="4135"/>
    <cellStyle name="适中 6" xfId="4136"/>
    <cellStyle name="20% - 强调文字颜色 2 11 3 3 2" xfId="4137"/>
    <cellStyle name="40% - 强调文字颜色 1 9 4 2 2" xfId="4138"/>
    <cellStyle name="标题 4 24 4" xfId="4139"/>
    <cellStyle name="标题 4 19 4" xfId="4140"/>
    <cellStyle name="20% - 强调文字颜色 5 7 2 2 2 2" xfId="4141"/>
    <cellStyle name="40% - 强调文字颜色 3 12 3 3 2" xfId="4142"/>
    <cellStyle name="20% - 强调文字颜色 5 7 2 2 3" xfId="4143"/>
    <cellStyle name="20% - 强调文字颜色 4 10 4 2" xfId="4144"/>
    <cellStyle name="40% - 强调文字颜色 3 12 3 4" xfId="4145"/>
    <cellStyle name="20% - 强调文字颜色 2 11 3 4" xfId="4146"/>
    <cellStyle name="40% - 强调文字颜色 1 9 4 3" xfId="4147"/>
    <cellStyle name="40% - 强调文字颜色 3 10 2 2 3 2" xfId="4148"/>
    <cellStyle name="40% - 强调文字颜色 5 11 4 2" xfId="4149"/>
    <cellStyle name="20% - 强调文字颜色 2 11 4 2" xfId="4150"/>
    <cellStyle name="40% - 强调文字颜色 1 13 3 4" xfId="4151"/>
    <cellStyle name="40% - 强调文字颜色 3 12 4 2" xfId="4152"/>
    <cellStyle name="标题 4 33" xfId="4153"/>
    <cellStyle name="标题 4 28" xfId="4154"/>
    <cellStyle name="20% - 强调文字颜色 2 11 4 2 2" xfId="4155"/>
    <cellStyle name="40% - 强调文字颜色 3 12 4 2 2" xfId="4156"/>
    <cellStyle name="60% - 强调文字颜色 6 2 10" xfId="4157"/>
    <cellStyle name="20% - 强调文字颜色 2 11 4 3 2" xfId="4158"/>
    <cellStyle name="40% - 强调文字颜色 3 12 4 3 2" xfId="4159"/>
    <cellStyle name="20% - 强调文字颜色 3 3 2 2 2" xfId="4160"/>
    <cellStyle name="20% - 强调文字颜色 2 11 4 4" xfId="4161"/>
    <cellStyle name="40% - 强调文字颜色 3 12 4 4" xfId="4162"/>
    <cellStyle name="40% - 强调文字颜色 4 3 7 2 2" xfId="4163"/>
    <cellStyle name="60% - 强调文字颜色 4 14" xfId="4164"/>
    <cellStyle name="40% - 强调文字颜色 6 2 5 2 2 2" xfId="4165"/>
    <cellStyle name="20% - 强调文字颜色 2 12" xfId="4166"/>
    <cellStyle name="强调文字颜色 1 2 6" xfId="4167"/>
    <cellStyle name="40% - 强调文字颜色 2 10 3 3 2" xfId="4168"/>
    <cellStyle name="40% - 强调文字颜色 3 13" xfId="4169"/>
    <cellStyle name="标题 4 3 3 3" xfId="4170"/>
    <cellStyle name="60% - 强调文字颜色 4 14 2" xfId="4171"/>
    <cellStyle name="20% - 强调文字颜色 2 12 2" xfId="4172"/>
    <cellStyle name="强调文字颜色 1 2 6 2" xfId="4173"/>
    <cellStyle name="40% - 强调文字颜色 3 13 2" xfId="4174"/>
    <cellStyle name="60% - 强调文字颜色 4 14 2 2" xfId="4175"/>
    <cellStyle name="20% - 强调文字颜色 2 12 2 2" xfId="4176"/>
    <cellStyle name="40% - 强调文字颜色 3 13 2 2" xfId="4177"/>
    <cellStyle name="标题 1 10 3" xfId="4178"/>
    <cellStyle name="20% - 强调文字颜色 2 12 2 2 2" xfId="4179"/>
    <cellStyle name="20% - 强调文字颜色 6 14" xfId="4180"/>
    <cellStyle name="20% - 强调文字颜色 4 3 6 3 3" xfId="4181"/>
    <cellStyle name="40% - 强调文字颜色 3 13 2 2 2" xfId="4182"/>
    <cellStyle name="标题 1 10 4" xfId="4183"/>
    <cellStyle name="20% - 强调文字颜色 2 12 2 2 3" xfId="4184"/>
    <cellStyle name="20% - 强调文字颜色 6 15" xfId="4185"/>
    <cellStyle name="20% - 强调文字颜色 6 20" xfId="4186"/>
    <cellStyle name="20% - 强调文字颜色 4 3 6 3 4" xfId="4187"/>
    <cellStyle name="20% - 强调文字颜色 6 3_Quotation - B-HOR 2010" xfId="4188"/>
    <cellStyle name="40% - 强调文字颜色 3 13 2 2 3" xfId="4189"/>
    <cellStyle name="标题 4 2 6" xfId="4190"/>
    <cellStyle name="20% - 强调文字颜色 2 12 2 2 3 2" xfId="4191"/>
    <cellStyle name="20% - 强调文字颜色 6 15 2" xfId="4192"/>
    <cellStyle name="20% - 强调文字颜色 6 20 2" xfId="4193"/>
    <cellStyle name="40% - 强调文字颜色 3 13 2 2 3 2" xfId="4194"/>
    <cellStyle name="20% - 强调文字颜色 2 12 2 3" xfId="4195"/>
    <cellStyle name="40% - 强调文字颜色 3 13 2 3" xfId="4196"/>
    <cellStyle name="标题 1 11 3" xfId="4197"/>
    <cellStyle name="20% - 强调文字颜色 2 12 2 3 2" xfId="4198"/>
    <cellStyle name="40% - 强调文字颜色 3 13 2 3 2" xfId="4199"/>
    <cellStyle name="20% - 强调文字颜色 4 11 3 2" xfId="4200"/>
    <cellStyle name="40% - 强调文字颜色 3 13 2 4" xfId="4201"/>
    <cellStyle name="20% - 强调文字颜色 2 12 2 4" xfId="4202"/>
    <cellStyle name="40% - 强调文字颜色 5 12 3 2" xfId="4203"/>
    <cellStyle name="20% - 强调文字颜色 4 11 3 2 2" xfId="4204"/>
    <cellStyle name="40% - 强调文字颜色 3 13 2 4 2" xfId="4205"/>
    <cellStyle name="标题 1 12 3" xfId="4206"/>
    <cellStyle name="20% - 强调文字颜色 2 12 2 4 2" xfId="4207"/>
    <cellStyle name="40% - 强调文字颜色 5 12 3 2 2" xfId="4208"/>
    <cellStyle name="20% - 强调文字颜色 2 12 3 2 2" xfId="4209"/>
    <cellStyle name="40% - 强调文字颜色 1 14 2 4 2" xfId="4210"/>
    <cellStyle name="40% - 强调文字颜色 3 13 3 2 2" xfId="4211"/>
    <cellStyle name="20% - 强调文字颜色 2 12 3 3 2" xfId="4212"/>
    <cellStyle name="输出 14" xfId="4213"/>
    <cellStyle name="40% - 强调文字颜色 3 13 3 3 2" xfId="4214"/>
    <cellStyle name="20% - 强调文字颜色 4 11 4 2" xfId="4215"/>
    <cellStyle name="40% - 强调文字颜色 3 13 3 4" xfId="4216"/>
    <cellStyle name="20% - 强调文字颜色 2 12 3 4" xfId="4217"/>
    <cellStyle name="40% - 强调文字颜色 5 12 4 2" xfId="4218"/>
    <cellStyle name="40% - 强调文字颜色 5 19 2 2 2 2" xfId="4219"/>
    <cellStyle name="20% - 强调文字颜色 3 3 3 2 2" xfId="4220"/>
    <cellStyle name="20% - 强调文字颜色 2 12 4 4" xfId="4221"/>
    <cellStyle name="20% - 强调文字颜色 4 18 2 2 2 2" xfId="4222"/>
    <cellStyle name="40% - 强调文字颜色 3 13 4 4" xfId="4223"/>
    <cellStyle name="40% - 强调文字颜色 4 3 8 2 2" xfId="4224"/>
    <cellStyle name="60% - 强调文字颜色 5 4 3" xfId="4225"/>
    <cellStyle name="20% - 强调文字颜色 2 12_Quotation - B-HOR 2010" xfId="4226"/>
    <cellStyle name="检查单元格 3 3 2" xfId="4227"/>
    <cellStyle name="40% - 强调文字颜色 3 13_Quotation - B-HOR 2010" xfId="4228"/>
    <cellStyle name="20% - 强调文字颜色 3 17 4 3 2" xfId="4229"/>
    <cellStyle name="40% - 强调文字颜色 4 18 4 3 2" xfId="4230"/>
    <cellStyle name="汇总 2 4 3 2" xfId="4231"/>
    <cellStyle name="20% - 强调文字颜色 2 8 2 2 2" xfId="4232"/>
    <cellStyle name="标题 4 3 4 3" xfId="4233"/>
    <cellStyle name="60% - 强调文字颜色 4 20 2" xfId="4234"/>
    <cellStyle name="60% - 强调文字颜色 4 15 2" xfId="4235"/>
    <cellStyle name="20% - 强调文字颜色 2 13 2" xfId="4236"/>
    <cellStyle name="强调文字颜色 1 2 7 2" xfId="4237"/>
    <cellStyle name="40% - 强调文字颜色 3 14 2" xfId="4238"/>
    <cellStyle name="60% - 强调文字颜色 4 20 2 2" xfId="4239"/>
    <cellStyle name="60% - 强调文字颜色 4 15 2 2" xfId="4240"/>
    <cellStyle name="20% - 强调文字颜色 2 13 2 2" xfId="4241"/>
    <cellStyle name="40% - 强调文字颜色 3 14 2 2" xfId="4242"/>
    <cellStyle name="20% - 强调文字颜色 2 13 2 2 2" xfId="4243"/>
    <cellStyle name="40% - 强调文字颜色 3 14 2 2 2" xfId="4244"/>
    <cellStyle name="20% - 强调文字颜色 2 13 3 3" xfId="4245"/>
    <cellStyle name="40% - 强调文字颜色 1 15 2 5" xfId="4246"/>
    <cellStyle name="40% - 强调文字颜色 1 20 2 5" xfId="4247"/>
    <cellStyle name="20% - 强调文字颜色 5 7 4 2 2" xfId="4248"/>
    <cellStyle name="40% - 强调文字颜色 3 14 3 3" xfId="4249"/>
    <cellStyle name="20% - 强调文字颜色 2 14 4 3" xfId="4250"/>
    <cellStyle name="标题 10 3" xfId="4251"/>
    <cellStyle name="40% - 强调文字颜色 3 15 4 3" xfId="4252"/>
    <cellStyle name="40% - 强调文字颜色 3 20 4 3" xfId="4253"/>
    <cellStyle name="20% - 强调文字颜色 2 13 2 2 2 2" xfId="4254"/>
    <cellStyle name="标题 1 19 2 3" xfId="4255"/>
    <cellStyle name="40% - 强调文字颜色 3 14 2 2 2 2" xfId="4256"/>
    <cellStyle name="注释 3 11" xfId="4257"/>
    <cellStyle name="20% - 强调文字颜色 2 13 3 3 2" xfId="4258"/>
    <cellStyle name="40% - 强调文字颜色 3 14 3 3 2" xfId="4259"/>
    <cellStyle name="20% - 强调文字颜色 2 13 2 2 3" xfId="4260"/>
    <cellStyle name="好 5 2 2" xfId="4261"/>
    <cellStyle name="40% - 强调文字颜色 3 14 2 2 3" xfId="4262"/>
    <cellStyle name="20% - 强调文字颜色 4 12 4 2" xfId="4263"/>
    <cellStyle name="40% - 强调文字颜色 3 14 3 4" xfId="4264"/>
    <cellStyle name="20% - 强调文字颜色 2 13 3 4" xfId="4265"/>
    <cellStyle name="40% - 强调文字颜色 5 13 4 2" xfId="4266"/>
    <cellStyle name="20% - 强调文字颜色 2 13 2 3" xfId="4267"/>
    <cellStyle name="40% - 强调文字颜色 3 14 2 3" xfId="4268"/>
    <cellStyle name="20% - 强调文字颜色 2 13 2 3 2" xfId="4269"/>
    <cellStyle name="40% - 强调文字颜色 3 14 2 3 2" xfId="4270"/>
    <cellStyle name="警告文本 7" xfId="4271"/>
    <cellStyle name="20% - 强调文字颜色 2 13 4 3" xfId="4272"/>
    <cellStyle name="20% - 强调文字颜色 5 7 4 3 2" xfId="4273"/>
    <cellStyle name="40% - 强调文字颜色 3 14 4 3" xfId="4274"/>
    <cellStyle name="20% - 强调文字颜色 4 12 3 2" xfId="4275"/>
    <cellStyle name="40% - 强调文字颜色 3 14 2 4" xfId="4276"/>
    <cellStyle name="20% - 强调文字颜色 2 13 2 4" xfId="4277"/>
    <cellStyle name="40% - 强调文字颜色 5 13 3 2" xfId="4278"/>
    <cellStyle name="20% - 强调文字颜色 2 19_Quotation - B-HOR 2010" xfId="4279"/>
    <cellStyle name="20% - 强调文字颜色 2 13 3 2" xfId="4280"/>
    <cellStyle name="40% - 强调文字颜色 1 15 2 4" xfId="4281"/>
    <cellStyle name="40% - 强调文字颜色 1 20 2 4" xfId="4282"/>
    <cellStyle name="40% - 强调文字颜色 6 4 3 4" xfId="4283"/>
    <cellStyle name="40% - 强调文字颜色 3 14 3 2" xfId="4284"/>
    <cellStyle name="警告文本 6" xfId="4285"/>
    <cellStyle name="20% - 强调文字颜色 2 13 4 2" xfId="4286"/>
    <cellStyle name="40% - 强调文字颜色 1 15 3 4" xfId="4287"/>
    <cellStyle name="40% - 强调文字颜色 1 20 3 4" xfId="4288"/>
    <cellStyle name="40% - 强调文字颜色 6 4 4 4" xfId="4289"/>
    <cellStyle name="40% - 强调文字颜色 3 14 4 2" xfId="4290"/>
    <cellStyle name="20% - 强调文字颜色 2 15 3 3" xfId="4291"/>
    <cellStyle name="20% - 强调文字颜色 2 2 7 3" xfId="4292"/>
    <cellStyle name="20% - 强调文字颜色 2 20 3 3" xfId="4293"/>
    <cellStyle name="40% - 强调文字颜色 1 17 2 5" xfId="4294"/>
    <cellStyle name="40% - 强调文字颜色 3 16 3 3" xfId="4295"/>
    <cellStyle name="40% - 强调文字颜色 3 21 3 3" xfId="4296"/>
    <cellStyle name="警告文本 6 2" xfId="4297"/>
    <cellStyle name="20% - 强调文字颜色 2 13 4 2 2" xfId="4298"/>
    <cellStyle name="40% - 强调文字颜色 3 14 4 2 2" xfId="4299"/>
    <cellStyle name="20% - 强调文字颜色 2 15 4 3" xfId="4300"/>
    <cellStyle name="20% - 强调文字颜色 2 2 8 3" xfId="4301"/>
    <cellStyle name="20% - 强调文字颜色 2 20 4 3" xfId="4302"/>
    <cellStyle name="40% - 强调文字颜色 3 16 4 3" xfId="4303"/>
    <cellStyle name="40% - 强调文字颜色 3 21 4 3" xfId="4304"/>
    <cellStyle name="警告文本 7 2" xfId="4305"/>
    <cellStyle name="20% - 强调文字颜色 2 13 4 3 2" xfId="4306"/>
    <cellStyle name="40% - 强调文字颜色 3 14 4 3 2" xfId="4307"/>
    <cellStyle name="20% - 强调文字颜色 4 2 2 2 2 2" xfId="4308"/>
    <cellStyle name="警告文本 8" xfId="4309"/>
    <cellStyle name="20% - 强调文字颜色 3 3 4 2 2" xfId="4310"/>
    <cellStyle name="20% - 强调文字颜色 2 13 4 4" xfId="4311"/>
    <cellStyle name="40% - 强调文字颜色 3 14 4 4" xfId="4312"/>
    <cellStyle name="40% - 强调文字颜色 4 3 9 2 2" xfId="4313"/>
    <cellStyle name="标题 4 3 5 3" xfId="4314"/>
    <cellStyle name="60% - 强调文字颜色 4 21 2" xfId="4315"/>
    <cellStyle name="60% - 强调文字颜色 4 16 2" xfId="4316"/>
    <cellStyle name="20% - 强调文字颜色 2 14 2" xfId="4317"/>
    <cellStyle name="40% - 强调文字颜色 3 15 2" xfId="4318"/>
    <cellStyle name="40% - 强调文字颜色 3 20 2" xfId="4319"/>
    <cellStyle name="60% - 强调文字颜色 4 21 2 2" xfId="4320"/>
    <cellStyle name="60% - 强调文字颜色 4 16 2 2" xfId="4321"/>
    <cellStyle name="20% - 强调文字颜色 2 14 2 2" xfId="4322"/>
    <cellStyle name="40% - 强调文字颜色 3 15 2 2" xfId="4323"/>
    <cellStyle name="40% - 强调文字颜色 3 20 2 2" xfId="4324"/>
    <cellStyle name="20% - 强调文字颜色 2 14 2 3" xfId="4325"/>
    <cellStyle name="40% - 强调文字颜色 3 15 2 3" xfId="4326"/>
    <cellStyle name="40% - 强调文字颜色 3 20 2 3" xfId="4327"/>
    <cellStyle name="40% - 强调文字颜色 5 14 3 2" xfId="4328"/>
    <cellStyle name="20% - 强调文字颜色 2 14 2 4" xfId="4329"/>
    <cellStyle name="20% - 强调文字颜色 4 13 3 2" xfId="4330"/>
    <cellStyle name="40% - 强调文字颜色 3 15 2 4" xfId="4331"/>
    <cellStyle name="40% - 强调文字颜色 3 20 2 4" xfId="4332"/>
    <cellStyle name="链接单元格 22" xfId="4333"/>
    <cellStyle name="链接单元格 17" xfId="4334"/>
    <cellStyle name="20% - 强调文字颜色 2 14 3 2 2" xfId="4335"/>
    <cellStyle name="40% - 强调文字颜色 1 16 2 4 2" xfId="4336"/>
    <cellStyle name="40% - 强调文字颜色 1 21 2 4 2" xfId="4337"/>
    <cellStyle name="40% - 强调文字颜色 3 15 3 2 2" xfId="4338"/>
    <cellStyle name="40% - 强调文字颜色 3 20 3 2 2" xfId="4339"/>
    <cellStyle name="60% - 强调文字颜色 4 21 4" xfId="4340"/>
    <cellStyle name="60% - 强调文字颜色 4 16 4" xfId="4341"/>
    <cellStyle name="40% - 强调文字颜色 6 29 2 2" xfId="4342"/>
    <cellStyle name="20% - 强调文字颜色 2 14 4" xfId="4343"/>
    <cellStyle name="标题 10" xfId="4344"/>
    <cellStyle name="20% - 强调文字颜色 5 28 2 2" xfId="4345"/>
    <cellStyle name="40% - 强调文字颜色 3 15 4" xfId="4346"/>
    <cellStyle name="40% - 强调文字颜色 3 20 4" xfId="4347"/>
    <cellStyle name="40% - 强调文字颜色 6 29 2 2 2" xfId="4348"/>
    <cellStyle name="20% - 强调文字颜色 2 14 4 2" xfId="4349"/>
    <cellStyle name="40% - 强调文字颜色 1 16 3 4" xfId="4350"/>
    <cellStyle name="40% - 强调文字颜色 1 21 3 4" xfId="4351"/>
    <cellStyle name="标题 10 2" xfId="4352"/>
    <cellStyle name="40% - 强调文字颜色 6 5 4 4" xfId="4353"/>
    <cellStyle name="20% - 强调文字颜色 5 28 2 2 2" xfId="4354"/>
    <cellStyle name="40% - 强调文字颜色 3 15 4 2" xfId="4355"/>
    <cellStyle name="40% - 强调文字颜色 3 20 4 2" xfId="4356"/>
    <cellStyle name="标题 6 5 2" xfId="4357"/>
    <cellStyle name="20% - 强调文字颜色 3 2 7 3" xfId="4358"/>
    <cellStyle name="20% - 强调文字颜色 2 14 4 2 2" xfId="4359"/>
    <cellStyle name="标题 10 2 2" xfId="4360"/>
    <cellStyle name="40% - 强调文字颜色 3 15 4 2 2" xfId="4361"/>
    <cellStyle name="40% - 强调文字颜色 3 20 4 2 2" xfId="4362"/>
    <cellStyle name="20% - 强调文字颜色 4 2 2 3 2 2" xfId="4363"/>
    <cellStyle name="20% - 强调文字颜色 3 3 5 2 2" xfId="4364"/>
    <cellStyle name="20% - 强调文字颜色 2 14 4 4" xfId="4365"/>
    <cellStyle name="标题 10 4" xfId="4366"/>
    <cellStyle name="40% - 强调文字颜色 3 15 4 4" xfId="4367"/>
    <cellStyle name="40% - 强调文字颜色 3 20 4 4" xfId="4368"/>
    <cellStyle name="20% - 强调文字颜色 2 14_Quotation - B-HOR 2010" xfId="4369"/>
    <cellStyle name="40% - 强调文字颜色 2 6 2 2 4" xfId="4370"/>
    <cellStyle name="40% - 强调文字颜色 3 15_Quotation - B-HOR 2010" xfId="4371"/>
    <cellStyle name="40% - 强调文字颜色 3 20_Quotation - B-HOR 2010" xfId="4372"/>
    <cellStyle name="60% - 强调文字颜色 4 22" xfId="4373"/>
    <cellStyle name="60% - 强调文字颜色 4 17" xfId="4374"/>
    <cellStyle name="20% - 强调文字颜色 3 34 2" xfId="4375"/>
    <cellStyle name="20% - 强调文字颜色 3 29 2" xfId="4376"/>
    <cellStyle name="20% - 强调文字颜色 2 15" xfId="4377"/>
    <cellStyle name="20% - 强调文字颜色 2 20" xfId="4378"/>
    <cellStyle name="20% - 强调文字颜色 3 17 2 2 3 2" xfId="4379"/>
    <cellStyle name="强调文字颜色 1 2 9" xfId="4380"/>
    <cellStyle name="40% - 强调文字颜色 3 16" xfId="4381"/>
    <cellStyle name="40% - 强调文字颜色 3 21" xfId="4382"/>
    <cellStyle name="40% - 强调文字颜色 4 18 2 2 3 2" xfId="4383"/>
    <cellStyle name="40% - 强调文字颜色 4 35 2" xfId="4384"/>
    <cellStyle name="标题 4 3 6 3" xfId="4385"/>
    <cellStyle name="60% - 强调文字颜色 4 22 2" xfId="4386"/>
    <cellStyle name="60% - 强调文字颜色 4 17 2" xfId="4387"/>
    <cellStyle name="20% - 强调文字颜色 3 29 2 2" xfId="4388"/>
    <cellStyle name="20% - 强调文字颜色 2 15 2" xfId="4389"/>
    <cellStyle name="20% - 强调文字颜色 2 2 6" xfId="4390"/>
    <cellStyle name="20% - 强调文字颜色 2 20 2" xfId="4391"/>
    <cellStyle name="20% - 强调文字颜色 6 16 2 3" xfId="4392"/>
    <cellStyle name="20% - 强调文字颜色 6 21 2 3" xfId="4393"/>
    <cellStyle name="40% - 强调文字颜色 3 16 2" xfId="4394"/>
    <cellStyle name="40% - 强调文字颜色 3 21 2" xfId="4395"/>
    <cellStyle name="60% - 强调文字颜色 4 17 2 2" xfId="4396"/>
    <cellStyle name="20% - 强调文字颜色 3 29 2 2 2" xfId="4397"/>
    <cellStyle name="20% - 强调文字颜色 2 15 2 2" xfId="4398"/>
    <cellStyle name="20% - 强调文字颜色 2 2 6 2" xfId="4399"/>
    <cellStyle name="20% - 强调文字颜色 2 20 2 2" xfId="4400"/>
    <cellStyle name="20% - 强调文字颜色 6 16 2 3 2" xfId="4401"/>
    <cellStyle name="20% - 强调文字颜色 6 21 2 3 2" xfId="4402"/>
    <cellStyle name="40% - 强调文字颜色 6 6 2 4" xfId="4403"/>
    <cellStyle name="40% - 强调文字颜色 3 16 2 2" xfId="4404"/>
    <cellStyle name="40% - 强调文字颜色 3 21 2 2" xfId="4405"/>
    <cellStyle name="20% - 强调文字颜色 2 15 2 2 2" xfId="4406"/>
    <cellStyle name="20% - 强调文字颜色 2 18_Quotation - B-HOR 2010" xfId="4407"/>
    <cellStyle name="20% - 强调文字颜色 2 2 6 2 2" xfId="4408"/>
    <cellStyle name="20% - 强调文字颜色 2 20 2 2 2" xfId="4409"/>
    <cellStyle name="20% - 着色 5 4" xfId="4410"/>
    <cellStyle name="计算 7 4" xfId="4411"/>
    <cellStyle name="40% - 强调文字颜色 6 6 2 4 2" xfId="4412"/>
    <cellStyle name="40% - 强调文字颜色 3 16 2 2 2" xfId="4413"/>
    <cellStyle name="40% - 强调文字颜色 3 19_Quotation - B-HOR 2010" xfId="4414"/>
    <cellStyle name="40% - 强调文字颜色 3 21 2 2 2" xfId="4415"/>
    <cellStyle name="20% - 强调文字颜色 5 24 2 2" xfId="4416"/>
    <cellStyle name="20% - 强调文字颜色 5 19 2 2" xfId="4417"/>
    <cellStyle name="计算 7 5" xfId="4418"/>
    <cellStyle name="40% - 强调文字颜色 3 16 2 2 3" xfId="4419"/>
    <cellStyle name="40% - 强调文字颜色 3 21 2 2 3" xfId="4420"/>
    <cellStyle name="20% - 强调文字颜色 2 15 2 2 3" xfId="4421"/>
    <cellStyle name="20% - 强调文字颜色 2 2 6 2 3" xfId="4422"/>
    <cellStyle name="20% - 强调文字颜色 2 20 2 2 3" xfId="4423"/>
    <cellStyle name="20% - 着色 5 5" xfId="4424"/>
    <cellStyle name="40% - 强调文字颜色 4 2 2 3 2" xfId="4425"/>
    <cellStyle name="40% - 强调文字颜色 6 30 2 2 2" xfId="4426"/>
    <cellStyle name="40% - 强调文字颜色 6 25 2 2 2" xfId="4427"/>
    <cellStyle name="40% - 强调文字颜色 1 19 2 2 4" xfId="4428"/>
    <cellStyle name="20% - 强调文字颜色 5 24 2 2 2" xfId="4429"/>
    <cellStyle name="20% - 强调文字颜色 5 19 2 2 2" xfId="4430"/>
    <cellStyle name="40% - 强调文字颜色 2 5 4 4" xfId="4431"/>
    <cellStyle name="40% - 强调文字颜色 3 16 2 2 3 2" xfId="4432"/>
    <cellStyle name="40% - 强调文字颜色 3 21 2 2 3 2" xfId="4433"/>
    <cellStyle name="20% - 强调文字颜色 2 15 2 2 3 2" xfId="4434"/>
    <cellStyle name="20% - 强调文字颜色 2 2 6 2 3 2" xfId="4435"/>
    <cellStyle name="20% - 强调文字颜色 2 20 2 2 3 2" xfId="4436"/>
    <cellStyle name="40% - 强调文字颜色 4 2 2 3 2 2" xfId="4437"/>
    <cellStyle name="20% - 强调文字颜色 5 24 2 3" xfId="4438"/>
    <cellStyle name="20% - 强调文字颜色 5 19 2 3" xfId="4439"/>
    <cellStyle name="40% - 强调文字颜色 3 16 2 2 4" xfId="4440"/>
    <cellStyle name="40% - 强调文字颜色 3 21 2 2 4" xfId="4441"/>
    <cellStyle name="20% - 强调文字颜色 2 15 2 2 4" xfId="4442"/>
    <cellStyle name="20% - 强调文字颜色 2 2 6 2 4" xfId="4443"/>
    <cellStyle name="20% - 强调文字颜色 2 20 2 2 4" xfId="4444"/>
    <cellStyle name="40% - 强调文字颜色 4 2 2 3 3" xfId="4445"/>
    <cellStyle name="20% - 强调文字颜色 2 15 2 3" xfId="4446"/>
    <cellStyle name="20% - 强调文字颜色 2 2 6 3" xfId="4447"/>
    <cellStyle name="20% - 强调文字颜色 2 20 2 3" xfId="4448"/>
    <cellStyle name="40% - 强调文字颜色 6 6 2 5" xfId="4449"/>
    <cellStyle name="40% - 强调文字颜色 3 16 2 3" xfId="4450"/>
    <cellStyle name="40% - 强调文字颜色 3 21 2 3" xfId="4451"/>
    <cellStyle name="输入 28 2" xfId="4452"/>
    <cellStyle name="20% - 强调文字颜色 3 30 2 3" xfId="4453"/>
    <cellStyle name="20% - 强调文字颜色 3 25 2 3" xfId="4454"/>
    <cellStyle name="20% - 强调文字颜色 6 12 2 4" xfId="4455"/>
    <cellStyle name="40% - 强调文字颜色 4 26 2 3" xfId="4456"/>
    <cellStyle name="40% - 强调文字颜色 4 31 2 3" xfId="4457"/>
    <cellStyle name="20% - 强调文字颜色 2 15 2 3 2" xfId="4458"/>
    <cellStyle name="20% - 强调文字颜色 2 2 6 3 2" xfId="4459"/>
    <cellStyle name="20% - 强调文字颜色 2 20 2 3 2" xfId="4460"/>
    <cellStyle name="20% - 着色 6 4" xfId="4461"/>
    <cellStyle name="计算 8 4" xfId="4462"/>
    <cellStyle name="40% - 强调文字颜色 3 16 2 3 2" xfId="4463"/>
    <cellStyle name="40% - 强调文字颜色 3 21 2 3 2" xfId="4464"/>
    <cellStyle name="40% - 强调文字颜色 5 20 3 2" xfId="4465"/>
    <cellStyle name="40% - 强调文字颜色 5 15 3 2" xfId="4466"/>
    <cellStyle name="20% - 强调文字颜色 2 15 2 4" xfId="4467"/>
    <cellStyle name="20% - 强调文字颜色 2 20 2 4" xfId="4468"/>
    <cellStyle name="常规 23 2 2 2" xfId="4469"/>
    <cellStyle name="20% - 强调文字颜色 4 14 3 2" xfId="4470"/>
    <cellStyle name="40% - 强调文字颜色 3 16 2 4" xfId="4471"/>
    <cellStyle name="40% - 强调文字颜色 3 21 2 4" xfId="4472"/>
    <cellStyle name="40% - 强调文字颜色 5 20 3 2 2" xfId="4473"/>
    <cellStyle name="40% - 强调文字颜色 5 15 3 2 2" xfId="4474"/>
    <cellStyle name="20% - 强调文字颜色 2 15 2 4 2" xfId="4475"/>
    <cellStyle name="20% - 强调文字颜色 2 20 2 4 2" xfId="4476"/>
    <cellStyle name="计算 9 4" xfId="4477"/>
    <cellStyle name="常规 23 2 2 2 2" xfId="4478"/>
    <cellStyle name="20% - 强调文字颜色 4 14 3 2 2" xfId="4479"/>
    <cellStyle name="40% - 强调文字颜色 1 3 4 2 4" xfId="4480"/>
    <cellStyle name="40% - 强调文字颜色 3 16 2 4 2" xfId="4481"/>
    <cellStyle name="40% - 强调文字颜色 3 21 2 4 2" xfId="4482"/>
    <cellStyle name="输入 29 2" xfId="4483"/>
    <cellStyle name="20% - 强调文字颜色 3 25 3 3" xfId="4484"/>
    <cellStyle name="20% - 强调文字颜色 6 12 3 4" xfId="4485"/>
    <cellStyle name="20% - 强调文字颜色 6 2 3 2 3" xfId="4486"/>
    <cellStyle name="标题 4 3 6 4" xfId="4487"/>
    <cellStyle name="60% - 强调文字颜色 4 22 3" xfId="4488"/>
    <cellStyle name="60% - 强调文字颜色 4 17 3" xfId="4489"/>
    <cellStyle name="20% - 强调文字颜色 3 29 2 3" xfId="4490"/>
    <cellStyle name="20% - 强调文字颜色 2 15 3" xfId="4491"/>
    <cellStyle name="20% - 强调文字颜色 2 2 7" xfId="4492"/>
    <cellStyle name="20% - 强调文字颜色 2 20 3" xfId="4493"/>
    <cellStyle name="20% - 强调文字颜色 6 16 2 4" xfId="4494"/>
    <cellStyle name="20% - 强调文字颜色 6 21 2 4" xfId="4495"/>
    <cellStyle name="40% - 强调文字颜色 3 16 3" xfId="4496"/>
    <cellStyle name="40% - 强调文字颜色 3 21 3" xfId="4497"/>
    <cellStyle name="20% - 强调文字颜色 3 29 2 3 2" xfId="4498"/>
    <cellStyle name="20% - 强调文字颜色 2 15 3 2" xfId="4499"/>
    <cellStyle name="20% - 强调文字颜色 2 2 7 2" xfId="4500"/>
    <cellStyle name="20% - 强调文字颜色 2 20 3 2" xfId="4501"/>
    <cellStyle name="20% - 强调文字颜色 6 16 2 4 2" xfId="4502"/>
    <cellStyle name="20% - 强调文字颜色 6 21 2 4 2" xfId="4503"/>
    <cellStyle name="40% - 强调文字颜色 1 17 2 4" xfId="4504"/>
    <cellStyle name="40% - 强调文字颜色 1 22 2 4" xfId="4505"/>
    <cellStyle name="40% - 强调文字颜色 6 6 3 4" xfId="4506"/>
    <cellStyle name="40% - 强调文字颜色 3 16 3 2" xfId="4507"/>
    <cellStyle name="40% - 强调文字颜色 3 21 3 2" xfId="4508"/>
    <cellStyle name="40% - 强调文字颜色 5 20 4 2" xfId="4509"/>
    <cellStyle name="40% - 强调文字颜色 5 15 4 2" xfId="4510"/>
    <cellStyle name="20% - 强调文字颜色 2 15 3 4" xfId="4511"/>
    <cellStyle name="20% - 强调文字颜色 2 2 7 4" xfId="4512"/>
    <cellStyle name="20% - 强调文字颜色 2 20 3 4" xfId="4513"/>
    <cellStyle name="常规 23 2 3 2" xfId="4514"/>
    <cellStyle name="20% - 强调文字颜色 4 14 4 2" xfId="4515"/>
    <cellStyle name="40% - 强调文字颜色 3 16 3 4" xfId="4516"/>
    <cellStyle name="40% - 强调文字颜色 3 21 3 4" xfId="4517"/>
    <cellStyle name="60% - 强调文字颜色 4 17 4" xfId="4518"/>
    <cellStyle name="40% - 强调文字颜色 6 29 3 2" xfId="4519"/>
    <cellStyle name="20% - 强调文字颜色 3 29 2 4" xfId="4520"/>
    <cellStyle name="20% - 强调文字颜色 2 15 4" xfId="4521"/>
    <cellStyle name="20% - 强调文字颜色 2 2 8" xfId="4522"/>
    <cellStyle name="20% - 强调文字颜色 2 20 4" xfId="4523"/>
    <cellStyle name="20% - 强调文字颜色 6 16 2 5" xfId="4524"/>
    <cellStyle name="20% - 强调文字颜色 6 21 2 5" xfId="4525"/>
    <cellStyle name="20% - 强调文字颜色 5 28 3 2" xfId="4526"/>
    <cellStyle name="40% - 强调文字颜色 3 16 4" xfId="4527"/>
    <cellStyle name="40% - 强调文字颜色 3 21 4" xfId="4528"/>
    <cellStyle name="20% - 强调文字颜色 2 15 4 2" xfId="4529"/>
    <cellStyle name="20% - 强调文字颜色 2 2 8 2" xfId="4530"/>
    <cellStyle name="20% - 强调文字颜色 2 20 4 2" xfId="4531"/>
    <cellStyle name="40% - 强调文字颜色 1 17 3 4" xfId="4532"/>
    <cellStyle name="40% - 强调文字颜色 1 22 3 4" xfId="4533"/>
    <cellStyle name="40% - 强调文字颜色 6 6 4 4" xfId="4534"/>
    <cellStyle name="40% - 强调文字颜色 3 16 4 2" xfId="4535"/>
    <cellStyle name="40% - 强调文字颜色 3 21 4 2" xfId="4536"/>
    <cellStyle name="20% - 强调文字颜色 2 15 4 2 2" xfId="4537"/>
    <cellStyle name="20% - 强调文字颜色 2 2 8 2 2" xfId="4538"/>
    <cellStyle name="20% - 强调文字颜色 2 20 4 2 2" xfId="4539"/>
    <cellStyle name="40% - 强调文字颜色 3 16 4 2 2" xfId="4540"/>
    <cellStyle name="40% - 强调文字颜色 3 21 4 2 2" xfId="4541"/>
    <cellStyle name="检查单元格 20 3" xfId="4542"/>
    <cellStyle name="检查单元格 15 3" xfId="4543"/>
    <cellStyle name="20% - 强调文字颜色 3 27 2 3" xfId="4544"/>
    <cellStyle name="20% - 强调文字颜色 6 14 2 4" xfId="4545"/>
    <cellStyle name="40% - 强调文字颜色 4 28 2 3" xfId="4546"/>
    <cellStyle name="20% - 强调文字颜色 2 15 4 3 2" xfId="4547"/>
    <cellStyle name="20% - 强调文字颜色 2 2 8 3 2" xfId="4548"/>
    <cellStyle name="20% - 强调文字颜色 2 20 4 3 2" xfId="4549"/>
    <cellStyle name="40% - 强调文字颜色 3 16 4 3 2" xfId="4550"/>
    <cellStyle name="40% - 强调文字颜色 3 21 4 3 2" xfId="4551"/>
    <cellStyle name="20% - 强调文字颜色 3 3 6 2 2" xfId="4552"/>
    <cellStyle name="20% - 强调文字颜色 2 15 4 4" xfId="4553"/>
    <cellStyle name="20% - 强调文字颜色 2 2 8 4" xfId="4554"/>
    <cellStyle name="20% - 强调文字颜色 2 20 4 4" xfId="4555"/>
    <cellStyle name="常规 23 2 4 2" xfId="4556"/>
    <cellStyle name="40% - 强调文字颜色 3 16 4 4" xfId="4557"/>
    <cellStyle name="40% - 强调文字颜色 3 21 4 4" xfId="4558"/>
    <cellStyle name="60% - 强调文字颜色 4 23" xfId="4559"/>
    <cellStyle name="60% - 强调文字颜色 4 18" xfId="4560"/>
    <cellStyle name="20% - 强调文字颜色 3 29 3" xfId="4561"/>
    <cellStyle name="20% - 强调文字颜色 2 16" xfId="4562"/>
    <cellStyle name="20% - 强调文字颜色 2 21" xfId="4563"/>
    <cellStyle name="强调文字颜色 2 10 2" xfId="4564"/>
    <cellStyle name="20% - 强调文字颜色 6 2 7 2" xfId="4565"/>
    <cellStyle name="40% - 强调文字颜色 3 17" xfId="4566"/>
    <cellStyle name="40% - 强调文字颜色 3 22" xfId="4567"/>
    <cellStyle name="60% - 强调文字颜色 4 18 2 2" xfId="4568"/>
    <cellStyle name="20% - 强调文字颜色 2 16 2 2" xfId="4569"/>
    <cellStyle name="20% - 强调文字颜色 2 21 2 2" xfId="4570"/>
    <cellStyle name="20% - 强调文字颜色 2 3 6 2" xfId="4571"/>
    <cellStyle name="20% - 强调文字颜色 6 16 3 3 2" xfId="4572"/>
    <cellStyle name="20% - 强调文字颜色 6 21 3 3 2" xfId="4573"/>
    <cellStyle name="40% - 强调文字颜色 6 7 2 4" xfId="4574"/>
    <cellStyle name="20% - 强调文字颜色 6 2 7 2 2 2" xfId="4575"/>
    <cellStyle name="40% - 强调文字颜色 3 17 2 2" xfId="4576"/>
    <cellStyle name="40% - 强调文字颜色 3 22 2 2" xfId="4577"/>
    <cellStyle name="20% - 强调文字颜色 2 16 2 2 2" xfId="4578"/>
    <cellStyle name="20% - 强调文字颜色 2 21 2 2 2" xfId="4579"/>
    <cellStyle name="20% - 强调文字颜色 2 3 6 2 2" xfId="4580"/>
    <cellStyle name="40% - 强调文字颜色 6 7 2 4 2" xfId="4581"/>
    <cellStyle name="40% - 强调文字颜色 3 17 2 2 2" xfId="4582"/>
    <cellStyle name="40% - 强调文字颜色 3 22 2 2 2" xfId="4583"/>
    <cellStyle name="20% - 强调文字颜色 2 16 2 2 2 2" xfId="4584"/>
    <cellStyle name="20% - 强调文字颜色 2 21 2 2 2 2" xfId="4585"/>
    <cellStyle name="20% - 强调文字颜色 2 3 6 2 2 2" xfId="4586"/>
    <cellStyle name="40% - 强调文字颜色 3 17 2 2 2 2" xfId="4587"/>
    <cellStyle name="40% - 强调文字颜色 3 17 2 2 3" xfId="4588"/>
    <cellStyle name="20% - 强调文字颜色 2 16 2 2 3" xfId="4589"/>
    <cellStyle name="20% - 强调文字颜色 2 21 2 2 3" xfId="4590"/>
    <cellStyle name="20% - 强调文字颜色 2 3 6 2 3" xfId="4591"/>
    <cellStyle name="40% - 强调文字颜色 4 3 2 3 2" xfId="4592"/>
    <cellStyle name="40% - 强调文字颜色 3 17 2 2 3 2" xfId="4593"/>
    <cellStyle name="20% - 强调文字颜色 2 16 2 2 3 2" xfId="4594"/>
    <cellStyle name="20% - 强调文字颜色 2 21 2 2 3 2" xfId="4595"/>
    <cellStyle name="20% - 强调文字颜色 2 3 6 2 3 2" xfId="4596"/>
    <cellStyle name="40% - 强调文字颜色 4 3 2 3 2 2" xfId="4597"/>
    <cellStyle name="20% - 强调文字颜色 2 16 2 3" xfId="4598"/>
    <cellStyle name="20% - 强调文字颜色 2 21 2 3" xfId="4599"/>
    <cellStyle name="20% - 强调文字颜色 2 3 6 3" xfId="4600"/>
    <cellStyle name="40% - 强调文字颜色 6 7 2 5" xfId="4601"/>
    <cellStyle name="40% - 强调文字颜色 3 17 2 3" xfId="4602"/>
    <cellStyle name="40% - 强调文字颜色 3 22 2 3" xfId="4603"/>
    <cellStyle name="20% - 强调文字颜色 2 16 2 3 2" xfId="4604"/>
    <cellStyle name="20% - 强调文字颜色 2 21 2 3 2" xfId="4605"/>
    <cellStyle name="20% - 强调文字颜色 2 3 6 3 2" xfId="4606"/>
    <cellStyle name="40% - 强调文字颜色 3 17 2 3 2" xfId="4607"/>
    <cellStyle name="40% - 强调文字颜色 3 22 2 3 2" xfId="4608"/>
    <cellStyle name="40% - 强调文字颜色 5 21 3 2 2" xfId="4609"/>
    <cellStyle name="40% - 强调文字颜色 5 16 3 2 2" xfId="4610"/>
    <cellStyle name="20% - 强调文字颜色 2 16 2 4 2" xfId="4611"/>
    <cellStyle name="20% - 强调文字颜色 2 21 2 4 2" xfId="4612"/>
    <cellStyle name="20% - 强调文字颜色 4 20 3 2 2" xfId="4613"/>
    <cellStyle name="20% - 强调文字颜色 4 15 3 2 2" xfId="4614"/>
    <cellStyle name="40% - 强调文字颜色 3 17 2 4 2" xfId="4615"/>
    <cellStyle name="60% - 强调文字颜色 4 23 3" xfId="4616"/>
    <cellStyle name="60% - 强调文字颜色 4 18 3" xfId="4617"/>
    <cellStyle name="20% - 强调文字颜色 2 16 3" xfId="4618"/>
    <cellStyle name="20% - 强调文字颜色 2 21 3" xfId="4619"/>
    <cellStyle name="20% - 强调文字颜色 2 3 7" xfId="4620"/>
    <cellStyle name="20% - 强调文字颜色 6 16 3 4" xfId="4621"/>
    <cellStyle name="20% - 强调文字颜色 6 21 3 4" xfId="4622"/>
    <cellStyle name="20% - 强调文字颜色 6 2 7 2 3" xfId="4623"/>
    <cellStyle name="40% - 强调文字颜色 3 17 3" xfId="4624"/>
    <cellStyle name="40% - 强调文字颜色 3 22 3" xfId="4625"/>
    <cellStyle name="40% - 强调文字颜色 6 7 3 4" xfId="4626"/>
    <cellStyle name="20% - 强调文字颜色 6 2 7 2 3 2" xfId="4627"/>
    <cellStyle name="40% - 强调文字颜色 3 17 3 2" xfId="4628"/>
    <cellStyle name="40% - 强调文字颜色 3 22 3 2" xfId="4629"/>
    <cellStyle name="20% - 强调文字颜色 2 16 3 2" xfId="4630"/>
    <cellStyle name="20% - 强调文字颜色 2 21 3 2" xfId="4631"/>
    <cellStyle name="20% - 强调文字颜色 2 3 7 2" xfId="4632"/>
    <cellStyle name="40% - 强调文字颜色 1 18 2 4" xfId="4633"/>
    <cellStyle name="40% - 强调文字颜色 1 23 2 4" xfId="4634"/>
    <cellStyle name="40% - 强调文字颜色 4 10 2 5" xfId="4635"/>
    <cellStyle name="20% - 强调文字颜色 2 16 3 2 2" xfId="4636"/>
    <cellStyle name="20% - 强调文字颜色 2 21 3 2 2" xfId="4637"/>
    <cellStyle name="20% - 强调文字颜色 2 3 7 2 2" xfId="4638"/>
    <cellStyle name="40% - 强调文字颜色 1 18 2 4 2" xfId="4639"/>
    <cellStyle name="40% - 强调文字颜色 3 17 3 2 2" xfId="4640"/>
    <cellStyle name="40% - 强调文字颜色 3 22 3 2 2" xfId="4641"/>
    <cellStyle name="40% - 强调文字颜色 5 21 4 2" xfId="4642"/>
    <cellStyle name="40% - 强调文字颜色 5 16 4 2" xfId="4643"/>
    <cellStyle name="20% - 强调文字颜色 2 16 3 4" xfId="4644"/>
    <cellStyle name="20% - 强调文字颜色 2 21 3 4" xfId="4645"/>
    <cellStyle name="20% - 强调文字颜色 2 3 7 4" xfId="4646"/>
    <cellStyle name="20% - 强调文字颜色 4 20 4 2" xfId="4647"/>
    <cellStyle name="20% - 强调文字颜色 4 15 4 2" xfId="4648"/>
    <cellStyle name="40% - 强调文字颜色 3 17 3 4" xfId="4649"/>
    <cellStyle name="40% - 强调文字颜色 3 22 3 4" xfId="4650"/>
    <cellStyle name="60% - 强调文字颜色 4 18 4" xfId="4651"/>
    <cellStyle name="40% - 强调文字颜色 6 29 4 2" xfId="4652"/>
    <cellStyle name="20% - 强调文字颜色 2 16 4" xfId="4653"/>
    <cellStyle name="20% - 强调文字颜色 2 21 4" xfId="4654"/>
    <cellStyle name="20% - 强调文字颜色 2 3 8" xfId="4655"/>
    <cellStyle name="20% - 强调文字颜色 5 28 4 2" xfId="4656"/>
    <cellStyle name="20% - 强调文字颜色 6 2 7 2 4" xfId="4657"/>
    <cellStyle name="40% - 强调文字颜色 3 17 4" xfId="4658"/>
    <cellStyle name="20% - 强调文字颜色 2 5 2 2 4" xfId="4659"/>
    <cellStyle name="20% - 强调文字颜色 2 16 4 2" xfId="4660"/>
    <cellStyle name="20% - 强调文字颜色 2 21 4 2" xfId="4661"/>
    <cellStyle name="20% - 强调文字颜色 2 3 8 2" xfId="4662"/>
    <cellStyle name="40% - 强调文字颜色 1 18 3 4" xfId="4663"/>
    <cellStyle name="40% - 强调文字颜色 1 23 3 4" xfId="4664"/>
    <cellStyle name="40% - 强调文字颜色 6 7 4 4" xfId="4665"/>
    <cellStyle name="40% - 强调文字颜色 3 17 4 2" xfId="4666"/>
    <cellStyle name="20% - 强调文字颜色 2 16 4 2 2" xfId="4667"/>
    <cellStyle name="20% - 强调文字颜色 2 21 4 2 2" xfId="4668"/>
    <cellStyle name="20% - 强调文字颜色 2 3 8 2 2" xfId="4669"/>
    <cellStyle name="40% - 强调文字颜色 3 17 4 2 2" xfId="4670"/>
    <cellStyle name="20% - 强调文字颜色 2 16 4 3 2" xfId="4671"/>
    <cellStyle name="20% - 强调文字颜色 2 21 4 3 2" xfId="4672"/>
    <cellStyle name="20% - 强调文字颜色 2 3 8 3 2" xfId="4673"/>
    <cellStyle name="40% - 强调文字颜色 3 17 4 3 2" xfId="4674"/>
    <cellStyle name="20% - 强调文字颜色 3 3 7 2 2" xfId="4675"/>
    <cellStyle name="20% - 强调文字颜色 2 16 4 4" xfId="4676"/>
    <cellStyle name="20% - 强调文字颜色 2 21 4 4" xfId="4677"/>
    <cellStyle name="20% - 强调文字颜色 2 3 8 4" xfId="4678"/>
    <cellStyle name="40% - 强调文字颜色 3 17 4 4" xfId="4679"/>
    <cellStyle name="20% - 强调文字颜色 2 16_Quotation - B-HOR 2010" xfId="4680"/>
    <cellStyle name="20% - 强调文字颜色 2 21_Quotation - B-HOR 2010" xfId="4681"/>
    <cellStyle name="40% - 强调文字颜色 2 2 2 2 2" xfId="4682"/>
    <cellStyle name="20% - 强调文字颜色 2 19 2 2 4" xfId="4683"/>
    <cellStyle name="40% - 强调文字颜色 3 17_Quotation - B-HOR 2010" xfId="4684"/>
    <cellStyle name="60% - 强调文字颜色 4 24" xfId="4685"/>
    <cellStyle name="60% - 强调文字颜色 4 19" xfId="4686"/>
    <cellStyle name="20% - 强调文字颜色 3 29 4" xfId="4687"/>
    <cellStyle name="20% - 强调文字颜色 2 17" xfId="4688"/>
    <cellStyle name="20% - 强调文字颜色 2 22" xfId="4689"/>
    <cellStyle name="强调文字颜色 2 10 3" xfId="4690"/>
    <cellStyle name="20% - 强调文字颜色 6 2 7 3" xfId="4691"/>
    <cellStyle name="40% - 强调文字颜色 3 18" xfId="4692"/>
    <cellStyle name="40% - 强调文字颜色 3 23" xfId="4693"/>
    <cellStyle name="20% - 强调文字颜色 2 17 4 2 2" xfId="4694"/>
    <cellStyle name="汇总 9 4" xfId="4695"/>
    <cellStyle name="40% - 强调文字颜色 6 10 4 3 2" xfId="4696"/>
    <cellStyle name="40% - 强调文字颜色 3 18 4 2 2" xfId="4697"/>
    <cellStyle name="60% - 强调文字颜色 4 24 2" xfId="4698"/>
    <cellStyle name="60% - 强调文字颜色 4 19 2" xfId="4699"/>
    <cellStyle name="20% - 强调文字颜色 3 29 4 2" xfId="4700"/>
    <cellStyle name="20% - 强调文字颜色 2 17 2" xfId="4701"/>
    <cellStyle name="20% - 强调文字颜色 2 22 2" xfId="4702"/>
    <cellStyle name="20% - 强调文字颜色 6 16 4 3" xfId="4703"/>
    <cellStyle name="20% - 强调文字颜色 6 21 4 3" xfId="4704"/>
    <cellStyle name="20% - 强调文字颜色 6 2 7 3 2" xfId="4705"/>
    <cellStyle name="40% - 强调文字颜色 3 18 2" xfId="4706"/>
    <cellStyle name="40% - 强调文字颜色 3 23 2" xfId="4707"/>
    <cellStyle name="60% - 强调文字颜色 4 19 2 2" xfId="4708"/>
    <cellStyle name="20% - 强调文字颜色 2 17 2 2" xfId="4709"/>
    <cellStyle name="20% - 强调文字颜色 2 22 2 2" xfId="4710"/>
    <cellStyle name="20% - 强调文字颜色 6 16 4 3 2" xfId="4711"/>
    <cellStyle name="20% - 强调文字颜色 6 21 4 3 2" xfId="4712"/>
    <cellStyle name="40% - 强调文字颜色 6 8 2 4" xfId="4713"/>
    <cellStyle name="40% - 强调文字颜色 6 10 2 3" xfId="4714"/>
    <cellStyle name="40% - 强调文字颜色 3 18 2 2" xfId="4715"/>
    <cellStyle name="40% - 强调文字颜色 3 23 2 2" xfId="4716"/>
    <cellStyle name="20% - 强调文字颜色 2 17 2 2 2" xfId="4717"/>
    <cellStyle name="20% - 强调文字颜色 2 22 2 2 2" xfId="4718"/>
    <cellStyle name="40% - 强调文字颜色 6 8 2 4 2" xfId="4719"/>
    <cellStyle name="40% - 强调文字颜色 6 10 2 3 2" xfId="4720"/>
    <cellStyle name="40% - 强调文字颜色 3 18 2 2 2" xfId="4721"/>
    <cellStyle name="40% - 强调文字颜色 3 23 2 2 2" xfId="4722"/>
    <cellStyle name="20% - 强调文字颜色 2 17 2 2 2 2" xfId="4723"/>
    <cellStyle name="标题 1 7" xfId="4724"/>
    <cellStyle name="40% - 强调文字颜色 3 18 2 2 2 2" xfId="4725"/>
    <cellStyle name="40% - 强调文字颜色 3 18 2 2 3" xfId="4726"/>
    <cellStyle name="20% - 强调文字颜色 2 17 2 2 3" xfId="4727"/>
    <cellStyle name="40% - 强调文字颜色 4 4 2 3 2" xfId="4728"/>
    <cellStyle name="20% - 强调文字颜色 2 17_Quotation - B-HOR 2010" xfId="4729"/>
    <cellStyle name="输出 14 4" xfId="4730"/>
    <cellStyle name="40% - 强调文字颜色 3 18_Quotation - B-HOR 2010" xfId="4731"/>
    <cellStyle name="标题 2 7" xfId="4732"/>
    <cellStyle name="40% - 强调文字颜色 3 18 2 2 3 2" xfId="4733"/>
    <cellStyle name="20% - 强调文字颜色 5 8 2 4" xfId="4734"/>
    <cellStyle name="20% - 强调文字颜色 2 17 2 2 3 2" xfId="4735"/>
    <cellStyle name="40% - 强调文字颜色 4 4 2 3 2 2" xfId="4736"/>
    <cellStyle name="40% - 强调文字颜色 3 18 2 2 4" xfId="4737"/>
    <cellStyle name="20% - 强调文字颜色 2 17 2 2 4" xfId="4738"/>
    <cellStyle name="40% - 强调文字颜色 4 4 2 3 3" xfId="4739"/>
    <cellStyle name="60% - 强调文字颜色 4 24 3" xfId="4740"/>
    <cellStyle name="60% - 强调文字颜色 4 19 3" xfId="4741"/>
    <cellStyle name="20% - 强调文字颜色 2 17 3" xfId="4742"/>
    <cellStyle name="20% - 强调文字颜色 2 22 3" xfId="4743"/>
    <cellStyle name="20% - 强调文字颜色 6 16 4 4" xfId="4744"/>
    <cellStyle name="20% - 强调文字颜色 6 21 4 4" xfId="4745"/>
    <cellStyle name="40% - 强调文字颜色 3 18 3" xfId="4746"/>
    <cellStyle name="40% - 强调文字颜色 3 23 3" xfId="4747"/>
    <cellStyle name="40% - 强调文字颜色 6 8 3 4" xfId="4748"/>
    <cellStyle name="40% - 强调文字颜色 6 10 3 3" xfId="4749"/>
    <cellStyle name="20% - 强调文字颜色 3 10 2 5" xfId="4750"/>
    <cellStyle name="40% - 强调文字颜色 3 18 3 2" xfId="4751"/>
    <cellStyle name="40% - 强调文字颜色 3 23 3 2" xfId="4752"/>
    <cellStyle name="20% - 强调文字颜色 2 17 3 2" xfId="4753"/>
    <cellStyle name="20% - 强调文字颜色 2 22 3 2" xfId="4754"/>
    <cellStyle name="40% - 强调文字颜色 1 19 2 4" xfId="4755"/>
    <cellStyle name="40% - 强调文字颜色 1 24 2 4" xfId="4756"/>
    <cellStyle name="40% - 强调文字颜色 4 11 2 5" xfId="4757"/>
    <cellStyle name="60% - 强调文字颜色 6 8 2 2" xfId="4758"/>
    <cellStyle name="60% - 强调文字颜色 4 19 4" xfId="4759"/>
    <cellStyle name="20% - 强调文字颜色 2 17 4" xfId="4760"/>
    <cellStyle name="40% - 强调文字颜色 3 18 4" xfId="4761"/>
    <cellStyle name="20% - 强调文字颜色 2 17 4 2" xfId="4762"/>
    <cellStyle name="40% - 强调文字颜色 1 19 3 4" xfId="4763"/>
    <cellStyle name="40% - 强调文字颜色 1 24 3 4" xfId="4764"/>
    <cellStyle name="40% - 强调文字颜色 6 8 4 4" xfId="4765"/>
    <cellStyle name="40% - 强调文字颜色 6 10 4 3" xfId="4766"/>
    <cellStyle name="40% - 强调文字颜色 3 18 4 2" xfId="4767"/>
    <cellStyle name="60% - 强调文字颜色 4 30" xfId="4768"/>
    <cellStyle name="60% - 强调文字颜色 4 25" xfId="4769"/>
    <cellStyle name="20% - 强调文字颜色 3 29 5" xfId="4770"/>
    <cellStyle name="20% - 强调文字颜色 2 18" xfId="4771"/>
    <cellStyle name="20% - 强调文字颜色 2 23" xfId="4772"/>
    <cellStyle name="强调文字颜色 2 10 4" xfId="4773"/>
    <cellStyle name="20% - 强调文字颜色 6 2 7 4" xfId="4774"/>
    <cellStyle name="40% - 强调文字颜色 3 19" xfId="4775"/>
    <cellStyle name="40% - 强调文字颜色 3 24" xfId="4776"/>
    <cellStyle name="60% - 强调文字颜色 4 30 2" xfId="4777"/>
    <cellStyle name="60% - 强调文字颜色 4 25 2" xfId="4778"/>
    <cellStyle name="40% - 强调文字颜色 5 3 5 2 4" xfId="4779"/>
    <cellStyle name="20% - 强调文字颜色 2 18 2" xfId="4780"/>
    <cellStyle name="20% - 强调文字颜色 2 23 2" xfId="4781"/>
    <cellStyle name="20% - 强调文字颜色 6 2 7 4 2" xfId="4782"/>
    <cellStyle name="40% - 强调文字颜色 3 19 2" xfId="4783"/>
    <cellStyle name="40% - 强调文字颜色 3 24 2" xfId="4784"/>
    <cellStyle name="20% - 强调文字颜色 5 10 2 3" xfId="4785"/>
    <cellStyle name="20% - 强调文字颜色 2 18 2 2" xfId="4786"/>
    <cellStyle name="20% - 强调文字颜色 2 23 2 2" xfId="4787"/>
    <cellStyle name="40% - 强调文字颜色 6 9 2 4" xfId="4788"/>
    <cellStyle name="40% - 强调文字颜色 6 11 2 3" xfId="4789"/>
    <cellStyle name="40% - 强调文字颜色 3 19 2 2" xfId="4790"/>
    <cellStyle name="40% - 强调文字颜色 3 24 2 2" xfId="4791"/>
    <cellStyle name="40% - 强调文字颜色 5 6 4 2" xfId="4792"/>
    <cellStyle name="20% - 强调文字颜色 3 13 3 3 2" xfId="4793"/>
    <cellStyle name="常规 3 6 3 4" xfId="4794"/>
    <cellStyle name="40% - 强调文字颜色 4 14 3 3 2" xfId="4795"/>
    <cellStyle name="20% - 强调文字颜色 2 18 2 2 2 2" xfId="4796"/>
    <cellStyle name="40% - 强调文字颜色 3 19 2 2 2 2" xfId="4797"/>
    <cellStyle name="40% - 强调文字颜色 6 13 4 2" xfId="4798"/>
    <cellStyle name="40% - 强调文字颜色 5 6 5" xfId="4799"/>
    <cellStyle name="20% - 强调文字颜色 3 13 3 4" xfId="4800"/>
    <cellStyle name="注释 2 2 5" xfId="4801"/>
    <cellStyle name="20% - 强调文字颜色 5 12 4 2" xfId="4802"/>
    <cellStyle name="40% - 强调文字颜色 4 14 3 4" xfId="4803"/>
    <cellStyle name="40% - 强调文字颜色 3 19 2 2 3" xfId="4804"/>
    <cellStyle name="20% - 强调文字颜色 2 18 2 2 3" xfId="4805"/>
    <cellStyle name="40% - 强调文字颜色 4 5 2 3 2" xfId="4806"/>
    <cellStyle name="40% - 强调文字颜色 3 19 2 2 3 2" xfId="4807"/>
    <cellStyle name="20% - 强调文字颜色 2 18 2 2 3 2" xfId="4808"/>
    <cellStyle name="40% - 强调文字颜色 4 5 2 3 2 2" xfId="4809"/>
    <cellStyle name="20% - 强调文字颜色 5 12 4 3" xfId="4810"/>
    <cellStyle name="20% - 强调文字颜色 2 30 4 2" xfId="4811"/>
    <cellStyle name="40% - 强调文字颜色 6 13 4 3" xfId="4812"/>
    <cellStyle name="40% - 强调文字颜色 3 26 4 2" xfId="4813"/>
    <cellStyle name="40% - 强调文字颜色 3 31 4 2" xfId="4814"/>
    <cellStyle name="40% - 强调文字颜色 3 19 2 2 4" xfId="4815"/>
    <cellStyle name="20% - 强调文字颜色 2 18 2 2 4" xfId="4816"/>
    <cellStyle name="40% - 强调文字颜色 4 5 2 3 3" xfId="4817"/>
    <cellStyle name="20% - 强调文字颜色 5 4 2 3 2 2" xfId="4818"/>
    <cellStyle name="40% - 强调文字颜色 5 7 4" xfId="4819"/>
    <cellStyle name="20% - 强调文字颜色 5 2 5 2 4" xfId="4820"/>
    <cellStyle name="20% - 强调文字颜色 3 13 4 3" xfId="4821"/>
    <cellStyle name="注释 2 3 4" xfId="4822"/>
    <cellStyle name="40% - 强调文字颜色 1 27 4 2" xfId="4823"/>
    <cellStyle name="40% - 强调文字颜色 4 14 4 3" xfId="4824"/>
    <cellStyle name="输出 2" xfId="4825"/>
    <cellStyle name="20% - 强调文字颜色 5 10 2 4 2" xfId="4826"/>
    <cellStyle name="20% - 强调文字颜色 2 18 2 3 2" xfId="4827"/>
    <cellStyle name="20% - 强调文字颜色 2 23 2 3 2" xfId="4828"/>
    <cellStyle name="20% - 强调文字颜色 2 4 2 2" xfId="4829"/>
    <cellStyle name="40% - 强调文字颜色 6 11 2 4 2" xfId="4830"/>
    <cellStyle name="40% - 强调文字颜色 3 19 2 3 2" xfId="4831"/>
    <cellStyle name="40% - 强调文字颜色 3 24 2 3 2" xfId="4832"/>
    <cellStyle name="40% - 强调文字颜色 5 23 3 2" xfId="4833"/>
    <cellStyle name="40% - 强调文字颜色 5 18 3 2" xfId="4834"/>
    <cellStyle name="20% - 强调文字颜色 5 10 2 5" xfId="4835"/>
    <cellStyle name="20% - 强调文字颜色 2 18 2 4" xfId="4836"/>
    <cellStyle name="20% - 强调文字颜色 2 23 2 4" xfId="4837"/>
    <cellStyle name="20% - 强调文字颜色 2 4 3" xfId="4838"/>
    <cellStyle name="40% - 强调文字颜色 6 11 2 5" xfId="4839"/>
    <cellStyle name="20% - 强调文字颜色 4 22 3 2" xfId="4840"/>
    <cellStyle name="20% - 强调文字颜色 4 17 3 2" xfId="4841"/>
    <cellStyle name="40% - 强调文字颜色 3 19 2 4" xfId="4842"/>
    <cellStyle name="40% - 强调文字颜色 3 24 2 4" xfId="4843"/>
    <cellStyle name="40% - 强调文字颜色 5 23 3 2 2" xfId="4844"/>
    <cellStyle name="40% - 强调文字颜色 5 18 3 2 2" xfId="4845"/>
    <cellStyle name="20% - 强调文字颜色 2 18 2 4 2" xfId="4846"/>
    <cellStyle name="20% - 强调文字颜色 2 4 3 2" xfId="4847"/>
    <cellStyle name="20% - 强调文字颜色 4 22 3 2 2" xfId="4848"/>
    <cellStyle name="20% - 强调文字颜色 4 17 3 2 2" xfId="4849"/>
    <cellStyle name="40% - 强调文字颜色 3 19 2 4 2" xfId="4850"/>
    <cellStyle name="40% - 强调文字颜色 5 23 3 3" xfId="4851"/>
    <cellStyle name="40% - 强调文字颜色 5 18 3 3" xfId="4852"/>
    <cellStyle name="20% - 强调文字颜色 2 18 2 5" xfId="4853"/>
    <cellStyle name="20% - 强调文字颜色 2 4 4" xfId="4854"/>
    <cellStyle name="强调文字颜色 4 6 2 2" xfId="4855"/>
    <cellStyle name="20% - 强调文字颜色 4 22 3 3" xfId="4856"/>
    <cellStyle name="20% - 强调文字颜色 4 17 3 3" xfId="4857"/>
    <cellStyle name="40% - 强调文字颜色 3 19 2 5" xfId="4858"/>
    <cellStyle name="20% - 强调文字颜色 5 9 2 2 2 2" xfId="4859"/>
    <cellStyle name="40% - 强调文字颜色 3 19 3" xfId="4860"/>
    <cellStyle name="40% - 强调文字颜色 3 24 3" xfId="4861"/>
    <cellStyle name="60% - 强调文字颜色 4 25 3" xfId="4862"/>
    <cellStyle name="20% - 强调文字颜色 2 18 3" xfId="4863"/>
    <cellStyle name="20% - 强调文字颜色 2 23 3" xfId="4864"/>
    <cellStyle name="40% - 强调文字颜色 3 9 4 2 2" xfId="4865"/>
    <cellStyle name="20% - 强调文字颜色 2 2 4 2 2 2" xfId="4866"/>
    <cellStyle name="40% - 强调文字颜色 6 9 3 4" xfId="4867"/>
    <cellStyle name="40% - 强调文字颜色 6 11 3 3" xfId="4868"/>
    <cellStyle name="20% - 强调文字颜色 3 11 2 5" xfId="4869"/>
    <cellStyle name="40% - 强调文字颜色 3 19 3 2" xfId="4870"/>
    <cellStyle name="40% - 强调文字颜色 3 24 3 2" xfId="4871"/>
    <cellStyle name="20% - 强调文字颜色 5 10 3 3" xfId="4872"/>
    <cellStyle name="20% - 强调文字颜色 2 18 3 2" xfId="4873"/>
    <cellStyle name="20% - 强调文字颜色 2 23 3 2" xfId="4874"/>
    <cellStyle name="40% - 强调文字颜色 1 25 2 4" xfId="4875"/>
    <cellStyle name="40% - 强调文字颜色 1 30 2 4" xfId="4876"/>
    <cellStyle name="40% - 强调文字颜色 4 12 2 5" xfId="4877"/>
    <cellStyle name="20% - 强调文字颜色 5 10 3 4" xfId="4878"/>
    <cellStyle name="20% - 强调文字颜色 2 18 3 3" xfId="4879"/>
    <cellStyle name="20% - 强调文字颜色 2 23 3 3" xfId="4880"/>
    <cellStyle name="20% - 强调文字颜色 2 5 2" xfId="4881"/>
    <cellStyle name="40% - 强调文字颜色 6 11 3 4" xfId="4882"/>
    <cellStyle name="40% - 强调文字颜色 3 19 3 3" xfId="4883"/>
    <cellStyle name="40% - 强调文字颜色 3 24 3 3" xfId="4884"/>
    <cellStyle name="60% - 强调文字颜色 2 24 3" xfId="4885"/>
    <cellStyle name="60% - 强调文字颜色 2 19 3" xfId="4886"/>
    <cellStyle name="40% - 强调文字颜色 6 7 4" xfId="4887"/>
    <cellStyle name="20% - 强调文字颜色 5 2 6 2 4" xfId="4888"/>
    <cellStyle name="20% - 强调文字颜色 3 14 4 3" xfId="4889"/>
    <cellStyle name="注释 3 3 4" xfId="4890"/>
    <cellStyle name="40% - 强调文字颜色 1 18 3" xfId="4891"/>
    <cellStyle name="40% - 强调文字颜色 1 23 3" xfId="4892"/>
    <cellStyle name="40% - 强调文字颜色 1 28 4 2" xfId="4893"/>
    <cellStyle name="40% - 强调文字颜色 4 15 4 3" xfId="4894"/>
    <cellStyle name="40% - 强调文字颜色 4 20 4 3" xfId="4895"/>
    <cellStyle name="20% - 强调文字颜色 2 18 3 3 2" xfId="4896"/>
    <cellStyle name="20% - 强调文字颜色 2 23 3 3 2" xfId="4897"/>
    <cellStyle name="20% - 强调文字颜色 2 5 2 2" xfId="4898"/>
    <cellStyle name="40% - 强调文字颜色 3 19 3 3 2" xfId="4899"/>
    <cellStyle name="40% - 强调文字颜色 3 24 3 3 2" xfId="4900"/>
    <cellStyle name="40% - 强调文字颜色 5 18 4 2" xfId="4901"/>
    <cellStyle name="20% - 强调文字颜色 2 18 3 4" xfId="4902"/>
    <cellStyle name="20% - 强调文字颜色 2 23 3 4" xfId="4903"/>
    <cellStyle name="20% - 强调文字颜色 2 5 3" xfId="4904"/>
    <cellStyle name="20% - 强调文字颜色 4 17 4 2" xfId="4905"/>
    <cellStyle name="40% - 强调文字颜色 3 19 3 4" xfId="4906"/>
    <cellStyle name="40% - 强调文字颜色 3 24 3 4" xfId="4907"/>
    <cellStyle name="20% - 强调文字颜色 2 18 4" xfId="4908"/>
    <cellStyle name="40% - 强调文字颜色 3 19 4" xfId="4909"/>
    <cellStyle name="20% - 强调文字颜色 5 10 4 3" xfId="4910"/>
    <cellStyle name="20% - 强调文字颜色 2 18 4 2" xfId="4911"/>
    <cellStyle name="40% - 强调文字颜色 1 25 3 4" xfId="4912"/>
    <cellStyle name="40% - 强调文字颜色 6 9 4 4" xfId="4913"/>
    <cellStyle name="40% - 强调文字颜色 6 11 4 3" xfId="4914"/>
    <cellStyle name="40% - 强调文字颜色 3 19 4 2" xfId="4915"/>
    <cellStyle name="20% - 强调文字颜色 5 10 4 4" xfId="4916"/>
    <cellStyle name="20% - 强调文字颜色 2 18 4 3" xfId="4917"/>
    <cellStyle name="20% - 强调文字颜色 2 6 2" xfId="4918"/>
    <cellStyle name="40% - 强调文字颜色 6 11 4 4" xfId="4919"/>
    <cellStyle name="40% - 强调文字颜色 3 19 4 3" xfId="4920"/>
    <cellStyle name="20% - 强调文字颜色 5 2 7 2 4" xfId="4921"/>
    <cellStyle name="20% - 强调文字颜色 3 15 4 3" xfId="4922"/>
    <cellStyle name="20% - 强调文字颜色 3 20 4 3" xfId="4923"/>
    <cellStyle name="注释 4 3 4" xfId="4924"/>
    <cellStyle name="40% - 强调文字颜色 1 29 4 2" xfId="4925"/>
    <cellStyle name="40% - 强调文字颜色 4 16 4 3" xfId="4926"/>
    <cellStyle name="40% - 强调文字颜色 4 21 4 3" xfId="4927"/>
    <cellStyle name="20% - 强调文字颜色 2 18 4 3 2" xfId="4928"/>
    <cellStyle name="20% - 强调文字颜色 2 6 2 2" xfId="4929"/>
    <cellStyle name="40% - 强调文字颜色 3 19 4 3 2" xfId="4930"/>
    <cellStyle name="60% - 强调文字颜色 1 2 2 2" xfId="4931"/>
    <cellStyle name="20% - 强调文字颜色 3 3 9 2 2" xfId="4932"/>
    <cellStyle name="20% - 强调文字颜色 2 18 4 4" xfId="4933"/>
    <cellStyle name="20% - 强调文字颜色 2 6 3" xfId="4934"/>
    <cellStyle name="40% - 强调文字颜色 3 19 4 4" xfId="4935"/>
    <cellStyle name="60% - 强调文字颜色 4 31" xfId="4936"/>
    <cellStyle name="60% - 强调文字颜色 4 26" xfId="4937"/>
    <cellStyle name="20% - 强调文字颜色 2 19" xfId="4938"/>
    <cellStyle name="20% - 强调文字颜色 2 24" xfId="4939"/>
    <cellStyle name="40% - 强调文字颜色 5 7 2 2 2" xfId="4940"/>
    <cellStyle name="20% - 强调文字颜色 6 2 7 5" xfId="4941"/>
    <cellStyle name="40% - 强调文字颜色 3 25" xfId="4942"/>
    <cellStyle name="40% - 强调文字颜色 3 30" xfId="4943"/>
    <cellStyle name="60% - 强调文字颜色 4 31 2" xfId="4944"/>
    <cellStyle name="60% - 强调文字颜色 4 26 2" xfId="4945"/>
    <cellStyle name="40% - 强调文字颜色 5 3 5 3 4" xfId="4946"/>
    <cellStyle name="20% - 强调文字颜色 2 19 2" xfId="4947"/>
    <cellStyle name="20% - 强调文字颜色 2 24 2" xfId="4948"/>
    <cellStyle name="40% - 强调文字颜色 5 7 2 2 2 2" xfId="4949"/>
    <cellStyle name="40% - 强调文字颜色 3 25 2" xfId="4950"/>
    <cellStyle name="40% - 强调文字颜色 3 30 2" xfId="4951"/>
    <cellStyle name="20% - 强调文字颜色 5 11 2 3" xfId="4952"/>
    <cellStyle name="20% - 强调文字颜色 2 19 2 2" xfId="4953"/>
    <cellStyle name="20% - 强调文字颜色 2 24 2 2" xfId="4954"/>
    <cellStyle name="40% - 强调文字颜色 6 12 2 3" xfId="4955"/>
    <cellStyle name="40% - 强调文字颜色 3 25 2 2" xfId="4956"/>
    <cellStyle name="40% - 强调文字颜色 3 30 2 2" xfId="4957"/>
    <cellStyle name="20% - 强调文字颜色 5 11 2 3 2" xfId="4958"/>
    <cellStyle name="20% - 强调文字颜色 2 19 2 2 2" xfId="4959"/>
    <cellStyle name="20% - 强调文字颜色 2 24 2 2 2" xfId="4960"/>
    <cellStyle name="40% - 强调文字颜色 6 12 2 3 2" xfId="4961"/>
    <cellStyle name="40% - 强调文字颜色 3 25 2 2 2" xfId="4962"/>
    <cellStyle name="40% - 强调文字颜色 3 30 2 2 2" xfId="4963"/>
    <cellStyle name="标题 1 6 3" xfId="4964"/>
    <cellStyle name="20% - 强调文字颜色 2 19 2 2 2 2" xfId="4965"/>
    <cellStyle name="20% - 强调文字颜色 2 19 2 2 3" xfId="4966"/>
    <cellStyle name="40% - 强调文字颜色 4 6 2 3 2" xfId="4967"/>
    <cellStyle name="标题 1 7 3" xfId="4968"/>
    <cellStyle name="20% - 强调文字颜色 2 19 2 2 3 2" xfId="4969"/>
    <cellStyle name="20% - 强调文字颜色 5 11 2 4" xfId="4970"/>
    <cellStyle name="20% - 强调文字颜色 3 4 2" xfId="4971"/>
    <cellStyle name="20% - 强调文字颜色 2 19 2 3" xfId="4972"/>
    <cellStyle name="20% - 强调文字颜色 2 24 2 3" xfId="4973"/>
    <cellStyle name="40% - 强调文字颜色 6 12 2 4" xfId="4974"/>
    <cellStyle name="40% - 强调文字颜色 3 25 2 3" xfId="4975"/>
    <cellStyle name="40% - 强调文字颜色 3 30 2 3" xfId="4976"/>
    <cellStyle name="20% - 强调文字颜色 5 11 2 4 2" xfId="4977"/>
    <cellStyle name="20% - 强调文字颜色 3 4 2 2" xfId="4978"/>
    <cellStyle name="20% - 强调文字颜色 2 19 2 3 2" xfId="4979"/>
    <cellStyle name="20% - 强调文字颜色 2 24 2 3 2" xfId="4980"/>
    <cellStyle name="40% - 强调文字颜色 6 12 2 4 2" xfId="4981"/>
    <cellStyle name="40% - 强调文字颜色 3 25 2 3 2" xfId="4982"/>
    <cellStyle name="40% - 强调文字颜色 3 30 2 3 2" xfId="4983"/>
    <cellStyle name="40% - 强调文字颜色 5 24 3 2" xfId="4984"/>
    <cellStyle name="40% - 强调文字颜色 5 19 3 2" xfId="4985"/>
    <cellStyle name="20% - 强调文字颜色 5 11 2 5" xfId="4986"/>
    <cellStyle name="20% - 强调文字颜色 3 4 3" xfId="4987"/>
    <cellStyle name="20% - 强调文字颜色 2 19 2 4" xfId="4988"/>
    <cellStyle name="20% - 强调文字颜色 2 24 2 4" xfId="4989"/>
    <cellStyle name="40% - 强调文字颜色 6 12 2 5" xfId="4990"/>
    <cellStyle name="20% - 强调文字颜色 4 23 3 2" xfId="4991"/>
    <cellStyle name="20% - 强调文字颜色 4 18 3 2" xfId="4992"/>
    <cellStyle name="40% - 强调文字颜色 3 25 2 4" xfId="4993"/>
    <cellStyle name="40% - 强调文字颜色 3 30 2 4" xfId="4994"/>
    <cellStyle name="20% - 强调文字颜色 4 23 3 2 2" xfId="4995"/>
    <cellStyle name="20% - 强调文字颜色 4 18 3 2 2" xfId="4996"/>
    <cellStyle name="40% - 强调文字颜色 5 24 3 2 2" xfId="4997"/>
    <cellStyle name="40% - 强调文字颜色 5 19 3 2 2" xfId="4998"/>
    <cellStyle name="20% - 强调文字颜色 3 4 3 2" xfId="4999"/>
    <cellStyle name="20% - 强调文字颜色 2 19 2 4 2" xfId="5000"/>
    <cellStyle name="强调文字颜色 4 7 2 2" xfId="5001"/>
    <cellStyle name="20% - 强调文字颜色 4 23 3 3" xfId="5002"/>
    <cellStyle name="20% - 强调文字颜色 4 18 3 3" xfId="5003"/>
    <cellStyle name="40% - 强调文字颜色 5 24 3 3" xfId="5004"/>
    <cellStyle name="40% - 强调文字颜色 5 19 3 3" xfId="5005"/>
    <cellStyle name="20% - 强调文字颜色 3 4 4" xfId="5006"/>
    <cellStyle name="20% - 强调文字颜色 2 19 2 5" xfId="5007"/>
    <cellStyle name="强调文字颜色 3 9 3" xfId="5008"/>
    <cellStyle name="20% - 强调文字颜色 4 2 3 2" xfId="5009"/>
    <cellStyle name="40% - 强调文字颜色 5 2 8 2" xfId="5010"/>
    <cellStyle name="40% - 强调文字颜色 1 8 2 2 4" xfId="5011"/>
    <cellStyle name="20% - 强调文字颜色 5 9 2 2 3 2" xfId="5012"/>
    <cellStyle name="40% - 强调文字颜色 3 25 3" xfId="5013"/>
    <cellStyle name="40% - 强调文字颜色 3 30 3" xfId="5014"/>
    <cellStyle name="20% - 强调文字颜色 2 19 3" xfId="5015"/>
    <cellStyle name="20% - 强调文字颜色 2 24 3" xfId="5016"/>
    <cellStyle name="40% - 强调文字颜色 3 9 4 3 2" xfId="5017"/>
    <cellStyle name="20% - 强调文字颜色 5 22 2 2 2" xfId="5018"/>
    <cellStyle name="20% - 强调文字颜色 5 17 2 2 2" xfId="5019"/>
    <cellStyle name="40% - 强调文字颜色 6 23 2 2 2" xfId="5020"/>
    <cellStyle name="40% - 强调文字颜色 6 18 2 2 2" xfId="5021"/>
    <cellStyle name="40% - 强调文字颜色 1 17 2 2 4" xfId="5022"/>
    <cellStyle name="20% - 强调文字颜色 2 2 4 2 3 2" xfId="5023"/>
    <cellStyle name="40% - 强调文字颜色 6 12 3 3" xfId="5024"/>
    <cellStyle name="20% - 强调文字颜色 3 12 2 5" xfId="5025"/>
    <cellStyle name="40% - 强调文字颜色 3 25 3 2" xfId="5026"/>
    <cellStyle name="40% - 强调文字颜色 3 30 3 2" xfId="5027"/>
    <cellStyle name="20% - 强调文字颜色 5 11 3 3" xfId="5028"/>
    <cellStyle name="20% - 强调文字颜色 2 19 3 2" xfId="5029"/>
    <cellStyle name="20% - 强调文字颜色 2 24 3 2" xfId="5030"/>
    <cellStyle name="40% - 强调文字颜色 1 26 2 4" xfId="5031"/>
    <cellStyle name="40% - 强调文字颜色 1 31 2 4" xfId="5032"/>
    <cellStyle name="40% - 强调文字颜色 4 13 2 5" xfId="5033"/>
    <cellStyle name="20% - 强调文字颜色 5 11 3 3 2" xfId="5034"/>
    <cellStyle name="20% - 强调文字颜色 2 19 3 2 2" xfId="5035"/>
    <cellStyle name="20% - 强调文字颜色 2 24 3 2 2" xfId="5036"/>
    <cellStyle name="40% - 强调文字颜色 6 12 3 3 2" xfId="5037"/>
    <cellStyle name="40% - 强调文字颜色 3 25 3 2 2" xfId="5038"/>
    <cellStyle name="20% - 强调文字颜色 5 11 3 4" xfId="5039"/>
    <cellStyle name="20% - 强调文字颜色 3 5 2" xfId="5040"/>
    <cellStyle name="20% - 强调文字颜色 2 19 3 3" xfId="5041"/>
    <cellStyle name="20% - 强调文字颜色 2 24 3 3" xfId="5042"/>
    <cellStyle name="40% - 强调文字颜色 6 12 3 4" xfId="5043"/>
    <cellStyle name="40% - 强调文字颜色 3 25 3 3" xfId="5044"/>
    <cellStyle name="20% - 强调文字颜色 3 5 2 2" xfId="5045"/>
    <cellStyle name="20% - 强调文字颜色 2 19 3 3 2" xfId="5046"/>
    <cellStyle name="20% - 强调文字颜色 2 24 3 3 2" xfId="5047"/>
    <cellStyle name="40% - 强调文字颜色 3 25 3 3 2" xfId="5048"/>
    <cellStyle name="40% - 强调文字颜色 5 19 4 2" xfId="5049"/>
    <cellStyle name="20% - 强调文字颜色 3 5 3" xfId="5050"/>
    <cellStyle name="20% - 强调文字颜色 2 19 3 4" xfId="5051"/>
    <cellStyle name="20% - 强调文字颜色 2 24 3 4" xfId="5052"/>
    <cellStyle name="20% - 强调文字颜色 4 18 4 2" xfId="5053"/>
    <cellStyle name="40% - 强调文字颜色 3 25 3 4" xfId="5054"/>
    <cellStyle name="20% - 强调文字颜色 2 19 4" xfId="5055"/>
    <cellStyle name="40% - 强调文字颜色 1 18 2 2 2 2" xfId="5056"/>
    <cellStyle name="40% - 强调文字颜色 1 5 4 2 2" xfId="5057"/>
    <cellStyle name="40% - 强调文字颜色 3 30 4" xfId="5058"/>
    <cellStyle name="20% - 强调文字颜色 5 11 4 3" xfId="5059"/>
    <cellStyle name="20% - 强调文字颜色 2 19 4 2" xfId="5060"/>
    <cellStyle name="40% - 强调文字颜色 6 12 4 3" xfId="5061"/>
    <cellStyle name="40% - 强调文字颜色 3 30 4 2" xfId="5062"/>
    <cellStyle name="20% - 强调文字颜色 5 11 4 3 2" xfId="5063"/>
    <cellStyle name="20% - 强调文字颜色 2 19 4 2 2" xfId="5064"/>
    <cellStyle name="20% - 强调文字颜色 2 2" xfId="5065"/>
    <cellStyle name="20% - 强调文字颜色 5 8 3 3 2" xfId="5066"/>
    <cellStyle name="20% - 强调文字颜色 2 2 10" xfId="5067"/>
    <cellStyle name="40% - 强调文字颜色 1 15 2 2 2 2" xfId="5068"/>
    <cellStyle name="40% - 强调文字颜色 1 20 2 2 2 2" xfId="5069"/>
    <cellStyle name="20% - 强调文字颜色 2 2 10 2" xfId="5070"/>
    <cellStyle name="40% - 强调文字颜色 4 4 2 3" xfId="5071"/>
    <cellStyle name="20% - 强调文字颜色 2 2 2" xfId="5072"/>
    <cellStyle name="20% - 强调文字颜色 2 5 4 3" xfId="5073"/>
    <cellStyle name="40% - 强调文字颜色 3 2 7" xfId="5074"/>
    <cellStyle name="20% - 强调文字颜色 5 2 3 2 4" xfId="5075"/>
    <cellStyle name="20% - 强调文字颜色 3 11 4 3" xfId="5076"/>
    <cellStyle name="40% - 强调文字颜色 3 7 4" xfId="5077"/>
    <cellStyle name="40% - 强调文字颜色 1 30 4 2" xfId="5078"/>
    <cellStyle name="40% - 强调文字颜色 4 12 4 3" xfId="5079"/>
    <cellStyle name="20% - 强调文字颜色 2 2 2 2" xfId="5080"/>
    <cellStyle name="20% - 强调文字颜色 2 5 4 3 2" xfId="5081"/>
    <cellStyle name="40% - 强调文字颜色 3 2 7 2" xfId="5082"/>
    <cellStyle name="20% - 强调文字颜色 3 8 2 2 2" xfId="5083"/>
    <cellStyle name="20% - 强调文字颜色 3 11 4 4" xfId="5084"/>
    <cellStyle name="40% - 强调文字颜色 3 7 5" xfId="5085"/>
    <cellStyle name="40% - 强调文字颜色 4 12 4 4" xfId="5086"/>
    <cellStyle name="20% - 强调文字颜色 2 2 2 3" xfId="5087"/>
    <cellStyle name="40% - 强调文字颜色 3 2 7 3" xfId="5088"/>
    <cellStyle name="20% - 强调文字颜色 2 2 2 3 2" xfId="5089"/>
    <cellStyle name="20% - 强调文字颜色 2 9" xfId="5090"/>
    <cellStyle name="40% - 强调文字颜色 3 2 7 3 2" xfId="5091"/>
    <cellStyle name="20% - 强调文字颜色 3 16 2 3" xfId="5092"/>
    <cellStyle name="20% - 强调文字颜色 3 21 2 3" xfId="5093"/>
    <cellStyle name="40% - 强调文字颜色 4 17 2 3" xfId="5094"/>
    <cellStyle name="40% - 强调文字颜色 4 22 2 3" xfId="5095"/>
    <cellStyle name="20% - 强调文字颜色 2 2 2 4" xfId="5096"/>
    <cellStyle name="40% - 强调文字颜色 3 2 7 4" xfId="5097"/>
    <cellStyle name="40% - 强调文字颜色 6 3 6 2 2 2" xfId="5098"/>
    <cellStyle name="20% - 强调文字颜色 2 2 3" xfId="5099"/>
    <cellStyle name="20% - 强调文字颜色 2 5 4 4" xfId="5100"/>
    <cellStyle name="40% - 强调文字颜色 3 2 8" xfId="5101"/>
    <cellStyle name="20% - 强调文字颜色 2 2 3 2" xfId="5102"/>
    <cellStyle name="40% - 强调文字颜色 1 6 2 2 4" xfId="5103"/>
    <cellStyle name="40% - 强调文字颜色 3 2 8 2" xfId="5104"/>
    <cellStyle name="20% - 强调文字颜色 2 2 3 2 2" xfId="5105"/>
    <cellStyle name="40% - 强调文字颜色 3 2 8 2 2" xfId="5106"/>
    <cellStyle name="20% - 强调文字颜色 2 2 3 2 2 2" xfId="5107"/>
    <cellStyle name="60% - 强调文字颜色 2 4 3" xfId="5108"/>
    <cellStyle name="20% - 强调文字颜色 6 8 2 5" xfId="5109"/>
    <cellStyle name="20% - 强调文字颜色 5 21 2 2" xfId="5110"/>
    <cellStyle name="20% - 强调文字颜色 5 16 2 2" xfId="5111"/>
    <cellStyle name="20% - 强调文字颜色 2 2 3 2 3" xfId="5112"/>
    <cellStyle name="20% - 强调文字颜色 5 21 2 3" xfId="5113"/>
    <cellStyle name="20% - 强调文字颜色 5 16 2 3" xfId="5114"/>
    <cellStyle name="20% - 强调文字颜色 2 29 2 2" xfId="5115"/>
    <cellStyle name="20% - 强调文字颜色 2 2 3 2 4" xfId="5116"/>
    <cellStyle name="20% - 强调文字颜色 2 2 3 3" xfId="5117"/>
    <cellStyle name="40% - 强调文字颜色 3 2 8 3" xfId="5118"/>
    <cellStyle name="20% - 强调文字颜色 3 22 2 3" xfId="5119"/>
    <cellStyle name="20% - 强调文字颜色 3 17 2 3" xfId="5120"/>
    <cellStyle name="40% - 强调文字颜色 4 18 2 3" xfId="5121"/>
    <cellStyle name="40% - 强调文字颜色 4 23 2 3" xfId="5122"/>
    <cellStyle name="20% - 强调文字颜色 2 2 3 3 2" xfId="5123"/>
    <cellStyle name="40% - 强调文字颜色 3 2 8 3 2" xfId="5124"/>
    <cellStyle name="40% - 强调文字颜色 6 22 3 2" xfId="5125"/>
    <cellStyle name="40% - 强调文字颜色 6 17 3 2" xfId="5126"/>
    <cellStyle name="20% - 强调文字颜色 3 22 2 4" xfId="5127"/>
    <cellStyle name="20% - 强调文字颜色 3 17 2 4" xfId="5128"/>
    <cellStyle name="20% - 强调文字颜色 5 21 3 2" xfId="5129"/>
    <cellStyle name="20% - 强调文字颜色 5 16 3 2" xfId="5130"/>
    <cellStyle name="40% - 强调文字颜色 4 18 2 4" xfId="5131"/>
    <cellStyle name="40% - 强调文字颜色 4 23 2 4" xfId="5132"/>
    <cellStyle name="20% - 强调文字颜色 2 2 3 3 3" xfId="5133"/>
    <cellStyle name="40% - 强调文字颜色 6 22 3 2 2" xfId="5134"/>
    <cellStyle name="40% - 强调文字颜色 6 17 3 2 2" xfId="5135"/>
    <cellStyle name="20% - 强调文字颜色 3 17 2 4 2" xfId="5136"/>
    <cellStyle name="20% - 强调文字颜色 5 21 3 2 2" xfId="5137"/>
    <cellStyle name="20% - 强调文字颜色 5 16 3 2 2" xfId="5138"/>
    <cellStyle name="40% - 强调文字颜色 4 18 2 4 2" xfId="5139"/>
    <cellStyle name="20% - 强调文字颜色 2 2 3 3 3 2" xfId="5140"/>
    <cellStyle name="强调文字颜色 1 10 2 2" xfId="5141"/>
    <cellStyle name="40% - 强调文字颜色 6 22 3 3" xfId="5142"/>
    <cellStyle name="40% - 强调文字颜色 6 17 3 3" xfId="5143"/>
    <cellStyle name="20% - 强调文字颜色 3 17 2 5" xfId="5144"/>
    <cellStyle name="20% - 强调文字颜色 5 21 3 3" xfId="5145"/>
    <cellStyle name="20% - 强调文字颜色 5 16 3 3" xfId="5146"/>
    <cellStyle name="20% - 强调文字颜色 2 29 3 2" xfId="5147"/>
    <cellStyle name="40% - 强调文字颜色 4 18 2 5" xfId="5148"/>
    <cellStyle name="20% - 强调文字颜色 2 2 3 3 4" xfId="5149"/>
    <cellStyle name="20% - 强调文字颜色 2 2 4" xfId="5150"/>
    <cellStyle name="40% - 强调文字颜色 3 2 9" xfId="5151"/>
    <cellStyle name="强调文字颜色 2 7 3" xfId="5152"/>
    <cellStyle name="20% - 强调文字颜色 2 7 3 2 2" xfId="5153"/>
    <cellStyle name="20% - 强调文字颜色 2 2 4 2" xfId="5154"/>
    <cellStyle name="40% - 强调文字颜色 3 2 9 2" xfId="5155"/>
    <cellStyle name="20% - 强调文字颜色 2 2 4 2 2" xfId="5156"/>
    <cellStyle name="40% - 强调文字颜色 3 2 9 2 2" xfId="5157"/>
    <cellStyle name="20% - 强调文字颜色 5 3 6 2 3 2" xfId="5158"/>
    <cellStyle name="20% - 强调文字颜色 5 22 2 2" xfId="5159"/>
    <cellStyle name="20% - 强调文字颜色 5 17 2 2" xfId="5160"/>
    <cellStyle name="20% - 强调文字颜色 2 2 4 2 3" xfId="5161"/>
    <cellStyle name="20% - 强调文字颜色 5 22 2 3" xfId="5162"/>
    <cellStyle name="20% - 强调文字颜色 5 17 2 3" xfId="5163"/>
    <cellStyle name="20% - 强调文字颜色 2 2 4 2 4" xfId="5164"/>
    <cellStyle name="20% - 强调文字颜色 2 2 4 3" xfId="5165"/>
    <cellStyle name="40% - 强调文字颜色 3 2 9 3" xfId="5166"/>
    <cellStyle name="20% - 强调文字颜色 6 10 2 4" xfId="5167"/>
    <cellStyle name="20% - 强调文字颜色 3 23 2 3" xfId="5168"/>
    <cellStyle name="20% - 强调文字颜色 3 18 2 3" xfId="5169"/>
    <cellStyle name="40% - 强调文字颜色 4 19 2 3" xfId="5170"/>
    <cellStyle name="40% - 强调文字颜色 4 24 2 3" xfId="5171"/>
    <cellStyle name="20% - 强调文字颜色 2 2 4 3 2" xfId="5172"/>
    <cellStyle name="40% - 强调文字颜色 3 2 9 3 2" xfId="5173"/>
    <cellStyle name="20% - 强调文字颜色 6 10 2 4 2" xfId="5174"/>
    <cellStyle name="20% - 强调文字颜色 3 23 2 3 2" xfId="5175"/>
    <cellStyle name="20% - 强调文字颜色 3 18 2 3 2" xfId="5176"/>
    <cellStyle name="40% - 强调文字颜色 4 19 2 3 2" xfId="5177"/>
    <cellStyle name="40% - 强调文字颜色 4 24 2 3 2" xfId="5178"/>
    <cellStyle name="20% - 强调文字颜色 2 2 4 3 2 2" xfId="5179"/>
    <cellStyle name="40% - 强调文字颜色 6 23 3 2" xfId="5180"/>
    <cellStyle name="40% - 强调文字颜色 6 18 3 2" xfId="5181"/>
    <cellStyle name="20% - 强调文字颜色 6 10 2 5" xfId="5182"/>
    <cellStyle name="20% - 强调文字颜色 3 23 2 4" xfId="5183"/>
    <cellStyle name="20% - 强调文字颜色 3 18 2 4" xfId="5184"/>
    <cellStyle name="20% - 强调文字颜色 5 22 3 2" xfId="5185"/>
    <cellStyle name="20% - 强调文字颜色 5 17 3 2" xfId="5186"/>
    <cellStyle name="40% - 强调文字颜色 4 19 2 4" xfId="5187"/>
    <cellStyle name="40% - 强调文字颜色 4 24 2 4" xfId="5188"/>
    <cellStyle name="20% - 强调文字颜色 2 2 4 3 3" xfId="5189"/>
    <cellStyle name="40% - 强调文字颜色 6 23 3 2 2" xfId="5190"/>
    <cellStyle name="40% - 强调文字颜色 6 18 3 2 2" xfId="5191"/>
    <cellStyle name="20% - 强调文字颜色 3 18 2 4 2" xfId="5192"/>
    <cellStyle name="20% - 强调文字颜色 5 22 3 2 2" xfId="5193"/>
    <cellStyle name="20% - 强调文字颜色 5 17 3 2 2" xfId="5194"/>
    <cellStyle name="40% - 强调文字颜色 4 19 2 4 2" xfId="5195"/>
    <cellStyle name="20% - 强调文字颜色 2 2 4 3 3 2" xfId="5196"/>
    <cellStyle name="强调文字颜色 1 11 2 2" xfId="5197"/>
    <cellStyle name="40% - 强调文字颜色 6 23 3 3" xfId="5198"/>
    <cellStyle name="40% - 强调文字颜色 6 18 3 3" xfId="5199"/>
    <cellStyle name="20% - 强调文字颜色 3 18 2 5" xfId="5200"/>
    <cellStyle name="20% - 强调文字颜色 5 22 3 3" xfId="5201"/>
    <cellStyle name="20% - 强调文字颜色 5 17 3 3" xfId="5202"/>
    <cellStyle name="40% - 强调文字颜色 4 19 2 5" xfId="5203"/>
    <cellStyle name="20% - 强调文字颜色 2 2 4 3 4" xfId="5204"/>
    <cellStyle name="标题 4 3 6 2" xfId="5205"/>
    <cellStyle name="20% - 强调文字颜色 2 2 5" xfId="5206"/>
    <cellStyle name="20% - 强调文字颜色 6 16 2 2" xfId="5207"/>
    <cellStyle name="20% - 强调文字颜色 6 21 2 2" xfId="5208"/>
    <cellStyle name="20% - 强调文字颜色 6 3 2 2 2 2" xfId="5209"/>
    <cellStyle name="20% - 强调文字颜色 5 23 2 3" xfId="5210"/>
    <cellStyle name="20% - 强调文字颜色 5 18 2 3" xfId="5211"/>
    <cellStyle name="20% - 强调文字颜色 2 2 5 2 4" xfId="5212"/>
    <cellStyle name="20% - 强调文字颜色 2 2 5 3" xfId="5213"/>
    <cellStyle name="20% - 强调文字颜色 6 16 2 2 3" xfId="5214"/>
    <cellStyle name="20% - 强调文字颜色 6 21 2 2 3" xfId="5215"/>
    <cellStyle name="20% - 强调文字颜色 5 23 3 3" xfId="5216"/>
    <cellStyle name="20% - 强调文字颜色 5 18 3 3" xfId="5217"/>
    <cellStyle name="强调文字颜色 1 12 2 2" xfId="5218"/>
    <cellStyle name="40% - 强调文字颜色 6 24 3 3" xfId="5219"/>
    <cellStyle name="40% - 强调文字颜色 6 19 3 3" xfId="5220"/>
    <cellStyle name="20% - 强调文字颜色 3 19 2 5" xfId="5221"/>
    <cellStyle name="20% - 强调文字颜色 2 2 5 3 4" xfId="5222"/>
    <cellStyle name="20% - 强调文字颜色 3 30 2 3 2" xfId="5223"/>
    <cellStyle name="20% - 强调文字颜色 3 25 2 3 2" xfId="5224"/>
    <cellStyle name="20% - 强调文字颜色 6 12 2 4 2" xfId="5225"/>
    <cellStyle name="40% - 强调文字颜色 2 6 3 4" xfId="5226"/>
    <cellStyle name="40% - 强调文字颜色 4 26 2 3 2" xfId="5227"/>
    <cellStyle name="40% - 强调文字颜色 4 31 2 3 2" xfId="5228"/>
    <cellStyle name="20% - 强调文字颜色 2 2 6 3 2 2" xfId="5229"/>
    <cellStyle name="40% - 强调文字颜色 6 30 3 2" xfId="5230"/>
    <cellStyle name="40% - 强调文字颜色 6 25 3 2" xfId="5231"/>
    <cellStyle name="20% - 强调文字颜色 3 30 2 4" xfId="5232"/>
    <cellStyle name="20% - 强调文字颜色 3 25 2 4" xfId="5233"/>
    <cellStyle name="20% - 强调文字颜色 6 12 2 5" xfId="5234"/>
    <cellStyle name="20% - 强调文字颜色 5 24 3 2" xfId="5235"/>
    <cellStyle name="20% - 强调文字颜色 5 19 3 2" xfId="5236"/>
    <cellStyle name="40% - 强调文字颜色 4 26 2 4" xfId="5237"/>
    <cellStyle name="40% - 强调文字颜色 4 31 2 4" xfId="5238"/>
    <cellStyle name="20% - 强调文字颜色 2 2 6 3 3" xfId="5239"/>
    <cellStyle name="20% - 着色 6 5" xfId="5240"/>
    <cellStyle name="20% - 强调文字颜色 5 24 3 2 2" xfId="5241"/>
    <cellStyle name="20% - 强调文字颜色 5 19 3 2 2" xfId="5242"/>
    <cellStyle name="40% - 强调文字颜色 2 6 4 4" xfId="5243"/>
    <cellStyle name="20% - 强调文字颜色 2 2 6 3 3 2" xfId="5244"/>
    <cellStyle name="20% - 强调文字颜色 5 24 3 3" xfId="5245"/>
    <cellStyle name="20% - 强调文字颜色 5 19 3 3" xfId="5246"/>
    <cellStyle name="20% - 强调文字颜色 4 29 2 2 2" xfId="5247"/>
    <cellStyle name="20% - 强调文字颜色 2 2 6 3 4" xfId="5248"/>
    <cellStyle name="20% - 强调文字颜色 2 2 7 2 2 2" xfId="5249"/>
    <cellStyle name="20% - 强调文字颜色 3 11 2 2 4" xfId="5250"/>
    <cellStyle name="40% - 强调文字颜色 3 5 3 4" xfId="5251"/>
    <cellStyle name="检查单元格 6 3" xfId="5252"/>
    <cellStyle name="40% - 强调文字颜色 4 12 2 2 4" xfId="5253"/>
    <cellStyle name="60% - 强调文字颜色 4 28 2" xfId="5254"/>
    <cellStyle name="20% - 强调文字颜色 2 26 2" xfId="5255"/>
    <cellStyle name="20% - 强调文字颜色 2 31 2" xfId="5256"/>
    <cellStyle name="40% - 强调文字颜色 3 27 2" xfId="5257"/>
    <cellStyle name="40% - 强调文字颜色 3 32 2" xfId="5258"/>
    <cellStyle name="20% - 强调文字颜色 5 30 2 2" xfId="5259"/>
    <cellStyle name="20% - 强调文字颜色 5 25 2 2" xfId="5260"/>
    <cellStyle name="20% - 强调文字颜色 2 2 7 2 3" xfId="5261"/>
    <cellStyle name="40% - 强调文字颜色 4 2 3 3 2" xfId="5262"/>
    <cellStyle name="20% - 强调文字颜色 5 13 2 3" xfId="5263"/>
    <cellStyle name="20% - 强调文字颜色 2 26 2 2" xfId="5264"/>
    <cellStyle name="20% - 强调文字颜色 2 31 2 2" xfId="5265"/>
    <cellStyle name="40% - 强调文字颜色 6 14 2 3" xfId="5266"/>
    <cellStyle name="40% - 强调文字颜色 3 27 2 2" xfId="5267"/>
    <cellStyle name="20% - 强调文字颜色 5 30 2 2 2" xfId="5268"/>
    <cellStyle name="20% - 强调文字颜色 5 25 2 2 2" xfId="5269"/>
    <cellStyle name="40% - 强调文字颜色 3 5 4 4" xfId="5270"/>
    <cellStyle name="20% - 强调文字颜色 2 2 7 2 3 2" xfId="5271"/>
    <cellStyle name="40% - 强调文字颜色 4 2 3 3 2 2" xfId="5272"/>
    <cellStyle name="20% - 强调文字颜色 2 26 3" xfId="5273"/>
    <cellStyle name="20% - 强调文字颜色 2 31 3" xfId="5274"/>
    <cellStyle name="40% - 强调文字颜色 3 27 3" xfId="5275"/>
    <cellStyle name="20% - 强调文字颜色 5 30 2 3" xfId="5276"/>
    <cellStyle name="20% - 强调文字颜色 5 25 2 3" xfId="5277"/>
    <cellStyle name="强调文字颜色 2 3" xfId="5278"/>
    <cellStyle name="20% - 强调文字颜色 5 17 2 4 2" xfId="5279"/>
    <cellStyle name="40% - 强调文字颜色 6 18 2 4 2" xfId="5280"/>
    <cellStyle name="20% - 强调文字颜色 2 2 7 2 4" xfId="5281"/>
    <cellStyle name="40% - 强调文字颜色 4 2 3 3 3" xfId="5282"/>
    <cellStyle name="40% - 强调文字颜色 5 20 4 2 2" xfId="5283"/>
    <cellStyle name="40% - 强调文字颜色 5 15 4 2 2" xfId="5284"/>
    <cellStyle name="20% - 强调文字颜色 2 2 7 4 2" xfId="5285"/>
    <cellStyle name="20% - 强调文字颜色 4 14 4 2 2" xfId="5286"/>
    <cellStyle name="40% - 强调文字颜色 1 3 5 2 4" xfId="5287"/>
    <cellStyle name="强调文字颜色 1 17 2 2" xfId="5288"/>
    <cellStyle name="20% - 强调文字颜色 2 2 9" xfId="5289"/>
    <cellStyle name="20% - 强调文字颜色 2 2 9 2" xfId="5290"/>
    <cellStyle name="40% - 强调文字颜色 1 17 4 4" xfId="5291"/>
    <cellStyle name="20% - 强调文字颜色 2 2 9 2 2" xfId="5292"/>
    <cellStyle name="20% - 强调文字颜色 2 2 9 3" xfId="5293"/>
    <cellStyle name="20% - 强调文字颜色 3 3 6 3 2" xfId="5294"/>
    <cellStyle name="20% - 强调文字颜色 2 2 9 4" xfId="5295"/>
    <cellStyle name="20% - 强调文字颜色 2 2_Quotation - B-HOR 2010" xfId="5296"/>
    <cellStyle name="60% - 强调文字颜色 4 27 2" xfId="5297"/>
    <cellStyle name="20% - 强调文字颜色 2 25 2" xfId="5298"/>
    <cellStyle name="20% - 强调文字颜色 2 30 2" xfId="5299"/>
    <cellStyle name="20% - 强调文字颜色 2 7 6" xfId="5300"/>
    <cellStyle name="40% - 强调文字颜色 5 7 2 2 3 2" xfId="5301"/>
    <cellStyle name="40% - 强调文字颜色 3 26 2" xfId="5302"/>
    <cellStyle name="40% - 强调文字颜色 3 31 2" xfId="5303"/>
    <cellStyle name="20% - 强调文字颜色 5 12 2 3" xfId="5304"/>
    <cellStyle name="20% - 强调文字颜色 2 25 2 2" xfId="5305"/>
    <cellStyle name="20% - 强调文字颜色 2 30 2 2" xfId="5306"/>
    <cellStyle name="40% - 强调文字颜色 6 13 2 3" xfId="5307"/>
    <cellStyle name="40% - 强调文字颜色 3 26 2 2" xfId="5308"/>
    <cellStyle name="40% - 强调文字颜色 3 31 2 2" xfId="5309"/>
    <cellStyle name="20% - 强调文字颜色 5 2 4" xfId="5310"/>
    <cellStyle name="强调文字颜色 5 7 3" xfId="5311"/>
    <cellStyle name="20% - 强调文字颜色 5 12 2 3 2" xfId="5312"/>
    <cellStyle name="20% - 强调文字颜色 2 25 2 2 2" xfId="5313"/>
    <cellStyle name="20% - 强调文字颜色 2 30 2 2 2" xfId="5314"/>
    <cellStyle name="40% - 强调文字颜色 6 13 2 3 2" xfId="5315"/>
    <cellStyle name="40% - 强调文字颜色 3 26 2 2 2" xfId="5316"/>
    <cellStyle name="40% - 强调文字颜色 3 31 2 2 2" xfId="5317"/>
    <cellStyle name="40% - 强调文字颜色 5 31 2 3" xfId="5318"/>
    <cellStyle name="40% - 强调文字颜色 5 26 2 3" xfId="5319"/>
    <cellStyle name="20% - 强调文字颜色 5 3 4" xfId="5320"/>
    <cellStyle name="40% - 强调文字颜色 6 3 9" xfId="5321"/>
    <cellStyle name="20% - 强调文字颜色 4 30 2 3" xfId="5322"/>
    <cellStyle name="20% - 强调文字颜色 4 25 2 3" xfId="5323"/>
    <cellStyle name="强调文字颜色 5 8 3" xfId="5324"/>
    <cellStyle name="20% - 强调文字颜色 5 12 2 4 2" xfId="5325"/>
    <cellStyle name="20% - 强调文字颜色 4 4 2 2" xfId="5326"/>
    <cellStyle name="20% - 强调文字颜色 2 25 2 3 2" xfId="5327"/>
    <cellStyle name="20% - 强调文字颜色 2 30 2 3 2" xfId="5328"/>
    <cellStyle name="40% - 强调文字颜色 6 13 2 4 2" xfId="5329"/>
    <cellStyle name="40% - 强调文字颜色 3 26 2 3 2" xfId="5330"/>
    <cellStyle name="40% - 强调文字颜色 3 31 2 3 2" xfId="5331"/>
    <cellStyle name="20% - 强调文字颜色 2 25 3" xfId="5332"/>
    <cellStyle name="20% - 强调文字颜色 2 30 3" xfId="5333"/>
    <cellStyle name="40% - 强调文字颜色 3 26 3" xfId="5334"/>
    <cellStyle name="40% - 强调文字颜色 3 31 3" xfId="5335"/>
    <cellStyle name="40% - 强调文字颜色 6 13 3 3" xfId="5336"/>
    <cellStyle name="20% - 强调文字颜色 3 13 2 5" xfId="5337"/>
    <cellStyle name="40% - 强调文字颜色 3 26 3 2" xfId="5338"/>
    <cellStyle name="40% - 强调文字颜色 3 31 3 2" xfId="5339"/>
    <cellStyle name="20% - 强调文字颜色 5 12 3 3" xfId="5340"/>
    <cellStyle name="20% - 强调文字颜色 2 25 3 2" xfId="5341"/>
    <cellStyle name="20% - 强调文字颜色 2 30 3 2" xfId="5342"/>
    <cellStyle name="40% - 强调文字颜色 1 27 2 4" xfId="5343"/>
    <cellStyle name="40% - 强调文字颜色 4 14 2 5" xfId="5344"/>
    <cellStyle name="强调文字颜色 6 7 3" xfId="5345"/>
    <cellStyle name="20% - 强调文字颜色 5 12 3 3 2" xfId="5346"/>
    <cellStyle name="20% - 强调文字颜色 2 25 3 2 2" xfId="5347"/>
    <cellStyle name="强调文字颜色 6 8 3" xfId="5348"/>
    <cellStyle name="20% - 强调文字颜色 4 5 2 2" xfId="5349"/>
    <cellStyle name="20% - 强调文字颜色 2 25 3 3 2" xfId="5350"/>
    <cellStyle name="20% - 强调文字颜色 4 31 2 3" xfId="5351"/>
    <cellStyle name="20% - 强调文字颜色 4 26 2 3" xfId="5352"/>
    <cellStyle name="40% - 强调文字颜色 5 27 2 3" xfId="5353"/>
    <cellStyle name="20% - 强调文字颜色 6 3 4" xfId="5354"/>
    <cellStyle name="20% - 强调文字颜色 4 19 4 2" xfId="5355"/>
    <cellStyle name="40% - 强调文字颜色 5 30 4 2" xfId="5356"/>
    <cellStyle name="20% - 强调文字颜色 4 5 3" xfId="5357"/>
    <cellStyle name="20% - 强调文字颜色 2 25 3 4" xfId="5358"/>
    <cellStyle name="20% - 强调文字颜色 6 7 2 3 2" xfId="5359"/>
    <cellStyle name="20% - 强调文字颜色 5 4 2 2" xfId="5360"/>
    <cellStyle name="20% - 强调文字颜色 5 13 2 4 2" xfId="5361"/>
    <cellStyle name="20% - 强调文字颜色 2 26 2 3 2" xfId="5362"/>
    <cellStyle name="20% - 强调文字颜色 2 31 2 3 2" xfId="5363"/>
    <cellStyle name="40% - 强调文字颜色 6 14 2 4 2" xfId="5364"/>
    <cellStyle name="40% - 强调文字颜色 3 27 2 3 2" xfId="5365"/>
    <cellStyle name="强调文字颜色 2 2 3 2" xfId="5366"/>
    <cellStyle name="20% - 强调文字颜色 2 3" xfId="5367"/>
    <cellStyle name="40% - 强调文字颜色 5 31 3 2" xfId="5368"/>
    <cellStyle name="40% - 强调文字颜色 5 26 3 2" xfId="5369"/>
    <cellStyle name="20% - 强调文字颜色 5 4 3" xfId="5370"/>
    <cellStyle name="20% - 强调文字颜色 5 13 2 5" xfId="5371"/>
    <cellStyle name="20% - 强调文字颜色 2 26 2 4" xfId="5372"/>
    <cellStyle name="20% - 强调文字颜色 2 31 2 4" xfId="5373"/>
    <cellStyle name="20% - 强调文字颜色 6 7 3 2 2" xfId="5374"/>
    <cellStyle name="40% - 强调文字颜色 6 14 2 5" xfId="5375"/>
    <cellStyle name="20% - 强调文字颜色 4 30 3 2" xfId="5376"/>
    <cellStyle name="20% - 强调文字颜色 4 25 3 2" xfId="5377"/>
    <cellStyle name="40% - 强调文字颜色 3 27 2 4" xfId="5378"/>
    <cellStyle name="20% - 强调文字颜色 5 13 4 3" xfId="5379"/>
    <cellStyle name="20% - 强调文字颜色 2 26 4 2" xfId="5380"/>
    <cellStyle name="20% - 强调文字颜色 2 31 4 2" xfId="5381"/>
    <cellStyle name="40% - 强调文字颜色 6 14 4 3" xfId="5382"/>
    <cellStyle name="40% - 强调文字颜色 3 27 4 2" xfId="5383"/>
    <cellStyle name="20% - 强调文字颜色 2 26 5" xfId="5384"/>
    <cellStyle name="20% - 强调文字颜色 2 31 5" xfId="5385"/>
    <cellStyle name="40% - 强调文字颜色 3 27 5" xfId="5386"/>
    <cellStyle name="60% - 强调文字颜色 4 29 2" xfId="5387"/>
    <cellStyle name="20% - 强调文字颜色 2 27 2" xfId="5388"/>
    <cellStyle name="20% - 强调文字颜色 2 32 2" xfId="5389"/>
    <cellStyle name="20% - 强调文字颜色 4 2 4 3 2 2" xfId="5390"/>
    <cellStyle name="40% - 强调文字颜色 3 28 2" xfId="5391"/>
    <cellStyle name="40% - 强调文字颜色 3 33 2" xfId="5392"/>
    <cellStyle name="20% - 强调文字颜色 5 14 2 3" xfId="5393"/>
    <cellStyle name="20% - 强调文字颜色 2 27 2 2" xfId="5394"/>
    <cellStyle name="40% - 强调文字颜色 6 20 2 3" xfId="5395"/>
    <cellStyle name="40% - 强调文字颜色 6 15 2 3" xfId="5396"/>
    <cellStyle name="40% - 强调文字颜色 3 28 2 2" xfId="5397"/>
    <cellStyle name="40% - 强调文字颜色 6 3 3 3 4" xfId="5398"/>
    <cellStyle name="20% - 强调文字颜色 5 14 2 3 2" xfId="5399"/>
    <cellStyle name="20% - 强调文字颜色 2 27 2 2 2" xfId="5400"/>
    <cellStyle name="40% - 强调文字颜色 6 20 2 3 2" xfId="5401"/>
    <cellStyle name="40% - 强调文字颜色 6 15 2 3 2" xfId="5402"/>
    <cellStyle name="40% - 强调文字颜色 3 28 2 2 2" xfId="5403"/>
    <cellStyle name="40% - 强调文字颜色 5 27 3 2" xfId="5404"/>
    <cellStyle name="20% - 强调文字颜色 5 14 2 5" xfId="5405"/>
    <cellStyle name="20% - 强调文字颜色 2 27 2 4" xfId="5406"/>
    <cellStyle name="20% - 强调文字颜色 6 4 3" xfId="5407"/>
    <cellStyle name="20% - 强调文字颜色 6 7 4 2 2" xfId="5408"/>
    <cellStyle name="40% - 强调文字颜色 6 20 2 5" xfId="5409"/>
    <cellStyle name="40% - 强调文字颜色 6 15 2 5" xfId="5410"/>
    <cellStyle name="20% - 强调文字颜色 4 31 3 2" xfId="5411"/>
    <cellStyle name="20% - 强调文字颜色 4 26 3 2" xfId="5412"/>
    <cellStyle name="40% - 强调文字颜色 3 28 2 4" xfId="5413"/>
    <cellStyle name="20% - 强调文字颜色 2 27 3" xfId="5414"/>
    <cellStyle name="40% - 强调文字颜色 3 28 3" xfId="5415"/>
    <cellStyle name="40% - 强调文字颜色 6 20 3 3" xfId="5416"/>
    <cellStyle name="40% - 强调文字颜色 6 15 3 3" xfId="5417"/>
    <cellStyle name="20% - 强调文字颜色 3 15 2 5" xfId="5418"/>
    <cellStyle name="20% - 强调文字颜色 3 20 2 5" xfId="5419"/>
    <cellStyle name="40% - 强调文字颜色 3 28 3 2" xfId="5420"/>
    <cellStyle name="20% - 强调文字颜色 5 14 3 3" xfId="5421"/>
    <cellStyle name="20% - 强调文字颜色 2 27 3 2" xfId="5422"/>
    <cellStyle name="40% - 强调文字颜色 1 29 2 4" xfId="5423"/>
    <cellStyle name="40% - 强调文字颜色 4 16 2 5" xfId="5424"/>
    <cellStyle name="40% - 强调文字颜色 4 21 2 5" xfId="5425"/>
    <cellStyle name="20% - 强调文字颜色 5 14 4 3" xfId="5426"/>
    <cellStyle name="20% - 强调文字颜色 2 27 4 2" xfId="5427"/>
    <cellStyle name="40% - 强调文字颜色 6 20 4 3" xfId="5428"/>
    <cellStyle name="40% - 强调文字颜色 6 15 4 3" xfId="5429"/>
    <cellStyle name="40% - 强调文字颜色 5 8 2 2 2" xfId="5430"/>
    <cellStyle name="40% - 强调文字颜色 3 28 4 2" xfId="5431"/>
    <cellStyle name="20% - 强调文字颜色 2 27 5" xfId="5432"/>
    <cellStyle name="40% - 强调文字颜色 5 8 2 3" xfId="5433"/>
    <cellStyle name="40% - 强调文字颜色 3 28 5" xfId="5434"/>
    <cellStyle name="20% - 强调文字颜色 2 28 2" xfId="5435"/>
    <cellStyle name="20% - 强调文字颜色 2 33 2" xfId="5436"/>
    <cellStyle name="20% - 强调文字颜色 4 2 4 3 3 2" xfId="5437"/>
    <cellStyle name="40% - 强调文字颜色 3 29 2" xfId="5438"/>
    <cellStyle name="40% - 强调文字颜色 3 34 2" xfId="5439"/>
    <cellStyle name="20% - 强调文字颜色 2 28 3" xfId="5440"/>
    <cellStyle name="40% - 强调文字颜色 3 29 3" xfId="5441"/>
    <cellStyle name="20% - 强调文字颜色 2 28 4" xfId="5442"/>
    <cellStyle name="40% - 强调文字颜色 5 8 3 2" xfId="5443"/>
    <cellStyle name="20% - 强调文字颜色 5 2 5 3 3 2" xfId="5444"/>
    <cellStyle name="40% - 强调文字颜色 3 29 4" xfId="5445"/>
    <cellStyle name="强调文字颜色 6 2 5 3" xfId="5446"/>
    <cellStyle name="20% - 强调文字颜色 3 19_Quotation - B-HOR 2010" xfId="5447"/>
    <cellStyle name="20% - 强调文字颜色 2 28 5" xfId="5448"/>
    <cellStyle name="40% - 强调文字颜色 5 8 3 3" xfId="5449"/>
    <cellStyle name="40% - 强调文字颜色 3 29 5" xfId="5450"/>
    <cellStyle name="20% - 强调文字颜色 2 29 2" xfId="5451"/>
    <cellStyle name="20% - 强调文字颜色 2 34 2" xfId="5452"/>
    <cellStyle name="40% - 强调文字颜色 3 35 2" xfId="5453"/>
    <cellStyle name="40% - 强调文字颜色 6 22 2 3 2" xfId="5454"/>
    <cellStyle name="40% - 强调文字颜色 6 17 2 3 2" xfId="5455"/>
    <cellStyle name="20% - 强调文字颜色 3 3 10" xfId="5456"/>
    <cellStyle name="20% - 强调文字颜色 3 10_Quotation - B-HOR 2010" xfId="5457"/>
    <cellStyle name="20% - 强调文字颜色 5 21 2 3 2" xfId="5458"/>
    <cellStyle name="20% - 强调文字颜色 5 16 2 3 2" xfId="5459"/>
    <cellStyle name="20% - 强调文字颜色 2 29 2 2 2" xfId="5460"/>
    <cellStyle name="40% - 强调文字颜色 4 11_Quotation - B-HOR 2010" xfId="5461"/>
    <cellStyle name="20% - 强调文字颜色 5 21 2 4" xfId="5462"/>
    <cellStyle name="20% - 强调文字颜色 5 16 2 4" xfId="5463"/>
    <cellStyle name="20% - 强调文字颜色 2 29 2 3" xfId="5464"/>
    <cellStyle name="20% - 强调文字颜色 5 21 2 4 2" xfId="5465"/>
    <cellStyle name="20% - 强调文字颜色 5 16 2 4 2" xfId="5466"/>
    <cellStyle name="20% - 强调文字颜色 2 29 2 3 2" xfId="5467"/>
    <cellStyle name="40% - 强调文字颜色 6 17 2 5" xfId="5468"/>
    <cellStyle name="20% - 强调文字颜色 4 28 3 2" xfId="5469"/>
    <cellStyle name="40% - 强调文字颜色 5 29 3 2" xfId="5470"/>
    <cellStyle name="20% - 强调文字颜色 5 21 2 5" xfId="5471"/>
    <cellStyle name="20% - 强调文字颜色 5 16 2 5" xfId="5472"/>
    <cellStyle name="20% - 强调文字颜色 2 29 2 4" xfId="5473"/>
    <cellStyle name="20% - 强调文字颜色 2 29 3" xfId="5474"/>
    <cellStyle name="20% - 强调文字颜色 2 4 3 2 2" xfId="5475"/>
    <cellStyle name="20% - 强调文字颜色 2 29 4" xfId="5476"/>
    <cellStyle name="20% - 强调文字颜色 6 10" xfId="5477"/>
    <cellStyle name="20% - 强调文字颜色 5 21 4 3" xfId="5478"/>
    <cellStyle name="20% - 强调文字颜色 5 16 4 3" xfId="5479"/>
    <cellStyle name="20% - 强调文字颜色 2 29 4 2" xfId="5480"/>
    <cellStyle name="20% - 强调文字颜色 2 29 5" xfId="5481"/>
    <cellStyle name="20% - 强调文字颜色 2 3 10" xfId="5482"/>
    <cellStyle name="20% - 强调文字颜色 2 3 2" xfId="5483"/>
    <cellStyle name="40% - 强调文字颜色 3 3 7" xfId="5484"/>
    <cellStyle name="20% - 强调文字颜色 5 4 2 2 2 2" xfId="5485"/>
    <cellStyle name="40% - 强调文字颜色 1 26 4 2" xfId="5486"/>
    <cellStyle name="40% - 强调文字颜色 1 31 4 2" xfId="5487"/>
    <cellStyle name="40% - 强调文字颜色 4 13 4 3" xfId="5488"/>
    <cellStyle name="20% - 强调文字颜色 5 2 4 2 4" xfId="5489"/>
    <cellStyle name="20% - 强调文字颜色 3 12 4 3" xfId="5490"/>
    <cellStyle name="40% - 强调文字颜色 4 7 4" xfId="5491"/>
    <cellStyle name="20% - 强调文字颜色 2 3 2 2" xfId="5492"/>
    <cellStyle name="40% - 强调文字颜色 3 3 7 2" xfId="5493"/>
    <cellStyle name="40% - 强调文字颜色 4 13 4 3 2" xfId="5494"/>
    <cellStyle name="计算 13" xfId="5495"/>
    <cellStyle name="20% - 强调文字颜色 3 12 4 3 2" xfId="5496"/>
    <cellStyle name="40% - 强调文字颜色 4 7 4 2" xfId="5497"/>
    <cellStyle name="20% - 强调文字颜色 2 3 2 2 2" xfId="5498"/>
    <cellStyle name="40% - 强调文字颜色 3 3 7 2 2" xfId="5499"/>
    <cellStyle name="20% - 强调文字颜色 2 3 2 2 2 2" xfId="5500"/>
    <cellStyle name="40% - 强调文字颜色 3 3 7 2 2 2" xfId="5501"/>
    <cellStyle name="20% - 强调文字颜色 2 3 2 2 3" xfId="5502"/>
    <cellStyle name="40% - 强调文字颜色 3 3 7 2 3" xfId="5503"/>
    <cellStyle name="20% - 强调文字颜色 2 3 2 2 3 2" xfId="5504"/>
    <cellStyle name="40% - 强调文字颜色 3 3 7 2 3 2" xfId="5505"/>
    <cellStyle name="40% - 强调文字颜色 4 13 4 4" xfId="5506"/>
    <cellStyle name="20% - 强调文字颜色 3 8 3 2 2" xfId="5507"/>
    <cellStyle name="20% - 强调文字颜色 3 12 4 4" xfId="5508"/>
    <cellStyle name="40% - 强调文字颜色 4 7 5" xfId="5509"/>
    <cellStyle name="20% - 强调文字颜色 2 3 2 3" xfId="5510"/>
    <cellStyle name="40% - 强调文字颜色 3 3 7 3" xfId="5511"/>
    <cellStyle name="20% - 强调文字颜色 2 3 2 3 2" xfId="5512"/>
    <cellStyle name="40% - 强调文字颜色 3 3 7 3 2" xfId="5513"/>
    <cellStyle name="20% - 强调文字颜色 2 3 2 3 3" xfId="5514"/>
    <cellStyle name="40% - 强调文字颜色 3 3 6 3 2 2" xfId="5515"/>
    <cellStyle name="好 12" xfId="5516"/>
    <cellStyle name="常规 4" xfId="5517"/>
    <cellStyle name="20% - 强调文字颜色 2 3 2 3 3 2" xfId="5518"/>
    <cellStyle name="20% - 强调文字颜色 2 3 2 3 4" xfId="5519"/>
    <cellStyle name="40% - 强调文字颜色 6 3 6 2 3 2" xfId="5520"/>
    <cellStyle name="40% - 强调文字颜色 5 23 2 2" xfId="5521"/>
    <cellStyle name="40% - 强调文字颜色 5 18 2 2" xfId="5522"/>
    <cellStyle name="20% - 强调文字颜色 2 3 3" xfId="5523"/>
    <cellStyle name="60% - 强调文字颜色 6 19 2 2" xfId="5524"/>
    <cellStyle name="20% - 强调文字颜色 4 22 2 2" xfId="5525"/>
    <cellStyle name="20% - 强调文字颜色 4 17 2 2" xfId="5526"/>
    <cellStyle name="40% - 强调文字颜色 3 3 8" xfId="5527"/>
    <cellStyle name="40% - 强调文字颜色 5 23 2 2 2" xfId="5528"/>
    <cellStyle name="40% - 强调文字颜色 5 18 2 2 2" xfId="5529"/>
    <cellStyle name="20% - 强调文字颜色 2 3 3 2" xfId="5530"/>
    <cellStyle name="20% - 强调文字颜色 4 22 2 2 2" xfId="5531"/>
    <cellStyle name="20% - 强调文字颜色 4 17 2 2 2" xfId="5532"/>
    <cellStyle name="40% - 强调文字颜色 3 3 8 2" xfId="5533"/>
    <cellStyle name="40% - 强调文字颜色 5 18 2 2 2 2" xfId="5534"/>
    <cellStyle name="20% - 强调文字颜色 2 3 3 2 2" xfId="5535"/>
    <cellStyle name="20% - 强调文字颜色 4 17 2 2 2 2" xfId="5536"/>
    <cellStyle name="40% - 强调文字颜色 3 3 8 2 2" xfId="5537"/>
    <cellStyle name="20% - 强调文字颜色 2 3 3 2 2 2" xfId="5538"/>
    <cellStyle name="20% - 强调文字颜色 2 3 3 2 3" xfId="5539"/>
    <cellStyle name="20% - 强调文字颜色 2 3 3 2 3 2" xfId="5540"/>
    <cellStyle name="20% - 强调文字颜色 2 3 3 2 4" xfId="5541"/>
    <cellStyle name="40% - 强调文字颜色 5 18 2 2 3" xfId="5542"/>
    <cellStyle name="20% - 强调文字颜色 2 3 3 3" xfId="5543"/>
    <cellStyle name="20% - 强调文字颜色 4 17 2 2 3" xfId="5544"/>
    <cellStyle name="40% - 强调文字颜色 3 3 8 3" xfId="5545"/>
    <cellStyle name="40% - 强调文字颜色 5 18 2 2 3 2" xfId="5546"/>
    <cellStyle name="20% - 强调文字颜色 2 3 3 3 2" xfId="5547"/>
    <cellStyle name="20% - 强调文字颜色 4 17 2 2 3 2" xfId="5548"/>
    <cellStyle name="40% - 强调文字颜色 3 3 8 3 2" xfId="5549"/>
    <cellStyle name="20% - 强调文字颜色 2 3 3 3 2 2" xfId="5550"/>
    <cellStyle name="20% - 强调文字颜色 2 5 2 3 3" xfId="5551"/>
    <cellStyle name="20% - 强调文字颜色 2 3 3 3 3" xfId="5552"/>
    <cellStyle name="20% - 强调文字颜色 2 3 3 3 3 2" xfId="5553"/>
    <cellStyle name="20% - 强调文字颜色 2 3 3 3 4" xfId="5554"/>
    <cellStyle name="40% - 强调文字颜色 5 23 2 3" xfId="5555"/>
    <cellStyle name="40% - 强调文字颜色 5 18 2 3" xfId="5556"/>
    <cellStyle name="20% - 强调文字颜色 2 3 4" xfId="5557"/>
    <cellStyle name="20% - 强调文字颜色 4 22 2 3" xfId="5558"/>
    <cellStyle name="20% - 强调文字颜色 4 17 2 3" xfId="5559"/>
    <cellStyle name="40% - 强调文字颜色 3 3 9" xfId="5560"/>
    <cellStyle name="强调文字颜色 2 8 3" xfId="5561"/>
    <cellStyle name="20% - 强调文字颜色 2 7 3 3 2" xfId="5562"/>
    <cellStyle name="40% - 强调文字颜色 5 23 2 3 2" xfId="5563"/>
    <cellStyle name="40% - 强调文字颜色 5 18 2 3 2" xfId="5564"/>
    <cellStyle name="20% - 强调文字颜色 2 3 4 2" xfId="5565"/>
    <cellStyle name="20% - 强调文字颜色 4 22 2 3 2" xfId="5566"/>
    <cellStyle name="20% - 强调文字颜色 4 17 2 3 2" xfId="5567"/>
    <cellStyle name="40% - 强调文字颜色 1 2 6" xfId="5568"/>
    <cellStyle name="40% - 强调文字颜色 3 3 9 2" xfId="5569"/>
    <cellStyle name="20% - 强调文字颜色 2 3 4 2 2" xfId="5570"/>
    <cellStyle name="40% - 强调文字颜色 1 2 6 2" xfId="5571"/>
    <cellStyle name="40% - 强调文字颜色 3 3 9 2 2" xfId="5572"/>
    <cellStyle name="20% - 强调文字颜色 2 3 4 2 2 2" xfId="5573"/>
    <cellStyle name="40% - 强调文字颜色 1 2 6 2 2" xfId="5574"/>
    <cellStyle name="20% - 强调文字颜色 5 3 7 2 3 2" xfId="5575"/>
    <cellStyle name="20% - 强调文字颜色 2 3 4 2 3" xfId="5576"/>
    <cellStyle name="40% - 强调文字颜色 1 2 6 3" xfId="5577"/>
    <cellStyle name="20% - 强调文字颜色 2 3 4 2 3 2" xfId="5578"/>
    <cellStyle name="40% - 强调文字颜色 1 2 6 3 2" xfId="5579"/>
    <cellStyle name="20% - 强调文字颜色 2 3 4 2 4" xfId="5580"/>
    <cellStyle name="20% - 强调文字颜色 2 3 4 3" xfId="5581"/>
    <cellStyle name="40% - 强调文字颜色 1 2 7" xfId="5582"/>
    <cellStyle name="40% - 强调文字颜色 3 3 9 3" xfId="5583"/>
    <cellStyle name="20% - 强调文字颜色 2 3 4 3 2" xfId="5584"/>
    <cellStyle name="40% - 强调文字颜色 1 2 7 2" xfId="5585"/>
    <cellStyle name="40% - 强调文字颜色 3 3 9 3 2" xfId="5586"/>
    <cellStyle name="20% - 强调文字颜色 2 3 4 3 2 2" xfId="5587"/>
    <cellStyle name="40% - 强调文字颜色 1 2 7 2 2" xfId="5588"/>
    <cellStyle name="20% - 强调文字颜色 2 3 4 3 3" xfId="5589"/>
    <cellStyle name="40% - 强调文字颜色 1 2 7 3" xfId="5590"/>
    <cellStyle name="20% - 强调文字颜色 2 3 4 3 3 2" xfId="5591"/>
    <cellStyle name="40% - 强调文字颜色 1 2 7 3 2" xfId="5592"/>
    <cellStyle name="20% - 强调文字颜色 2 3 4 3 4" xfId="5593"/>
    <cellStyle name="标题 4 2" xfId="5594"/>
    <cellStyle name="40% - 强调文字颜色 1 2 7 4" xfId="5595"/>
    <cellStyle name="标题 4 3 7 2" xfId="5596"/>
    <cellStyle name="40% - 强调文字颜色 5 23 2 4" xfId="5597"/>
    <cellStyle name="40% - 强调文字颜色 5 18 2 4" xfId="5598"/>
    <cellStyle name="20% - 强调文字颜色 2 3 5" xfId="5599"/>
    <cellStyle name="20% - 强调文字颜色 6 16 3 2" xfId="5600"/>
    <cellStyle name="20% - 强调文字颜色 6 21 3 2" xfId="5601"/>
    <cellStyle name="20% - 强调文字颜色 4 22 2 4" xfId="5602"/>
    <cellStyle name="20% - 强调文字颜色 4 17 2 4" xfId="5603"/>
    <cellStyle name="20% - 强调文字颜色 6 3 2 2 3 2" xfId="5604"/>
    <cellStyle name="强调文字颜色 2 8 4" xfId="5605"/>
    <cellStyle name="20% - 强调文字颜色 4 20 2 2 2 2" xfId="5606"/>
    <cellStyle name="20% - 强调文字颜色 4 15 2 2 2 2" xfId="5607"/>
    <cellStyle name="40% - 强调文字颜色 1 3 8 2 2" xfId="5608"/>
    <cellStyle name="40% - 强调文字颜色 5 18 2 4 2" xfId="5609"/>
    <cellStyle name="20% - 强调文字颜色 2 3 5 2" xfId="5610"/>
    <cellStyle name="20% - 强调文字颜色 6 16 3 2 2" xfId="5611"/>
    <cellStyle name="20% - 强调文字颜色 6 21 3 2 2" xfId="5612"/>
    <cellStyle name="20% - 强调文字颜色 4 17 2 4 2" xfId="5613"/>
    <cellStyle name="40% - 强调文字颜色 1 3 6" xfId="5614"/>
    <cellStyle name="20% - 强调文字颜色 2 3 5 2 2" xfId="5615"/>
    <cellStyle name="40% - 强调文字颜色 1 3 6 2" xfId="5616"/>
    <cellStyle name="20% - 强调文字颜色 2 3 5 2 3" xfId="5617"/>
    <cellStyle name="40% - 强调文字颜色 1 3 6 3" xfId="5618"/>
    <cellStyle name="20% - 强调文字颜色 2 3 5 2 4" xfId="5619"/>
    <cellStyle name="20% - 强调文字颜色 2 3 5 3" xfId="5620"/>
    <cellStyle name="40% - 强调文字颜色 1 3 7" xfId="5621"/>
    <cellStyle name="20% - 强调文字颜色 2 3 5 3 2" xfId="5622"/>
    <cellStyle name="40% - 强调文字颜色 1 3 7 2" xfId="5623"/>
    <cellStyle name="20% - 强调文字颜色 2 3 5 3 3" xfId="5624"/>
    <cellStyle name="40% - 强调文字颜色 1 3 7 3" xfId="5625"/>
    <cellStyle name="20% - 强调文字颜色 2 3 5 3 4" xfId="5626"/>
    <cellStyle name="40% - 强调文字颜色 1 3 7 4" xfId="5627"/>
    <cellStyle name="输入 2 5" xfId="5628"/>
    <cellStyle name="20% - 强调文字颜色 2 3 6 3 2 2" xfId="5629"/>
    <cellStyle name="20% - 强调文字颜色 2 3 6 3 3" xfId="5630"/>
    <cellStyle name="输入 3 5" xfId="5631"/>
    <cellStyle name="强调文字颜色 4 30" xfId="5632"/>
    <cellStyle name="强调文字颜色 4 25" xfId="5633"/>
    <cellStyle name="20% - 强调文字颜色 2 3 6 3 3 2" xfId="5634"/>
    <cellStyle name="20% - 强调文字颜色 2 3 6 3 4" xfId="5635"/>
    <cellStyle name="20% - 强调文字颜色 2 3 7 2 2 2" xfId="5636"/>
    <cellStyle name="20% - 强调文字颜色 2 3 7 2 3" xfId="5637"/>
    <cellStyle name="40% - 强调文字颜色 4 3 3 3 2" xfId="5638"/>
    <cellStyle name="20% - 强调文字颜色 2 3 7 2 3 2" xfId="5639"/>
    <cellStyle name="40% - 强调文字颜色 4 3 3 3 2 2" xfId="5640"/>
    <cellStyle name="20% - 强调文字颜色 4 20 4 2 2" xfId="5641"/>
    <cellStyle name="20% - 强调文字颜色 4 15 4 2 2" xfId="5642"/>
    <cellStyle name="40% - 强调文字颜色 5 21 4 2 2" xfId="5643"/>
    <cellStyle name="40% - 强调文字颜色 5 16 4 2 2" xfId="5644"/>
    <cellStyle name="20% - 强调文字颜色 2 3 7 4 2" xfId="5645"/>
    <cellStyle name="适中 13 2 2" xfId="5646"/>
    <cellStyle name="40% - 强调文字颜色 6 3_Quotation - B-HOR 2010" xfId="5647"/>
    <cellStyle name="20% - 强调文字颜色 2 3 9" xfId="5648"/>
    <cellStyle name="20% - 强调文字颜色 2 5 2 3 4" xfId="5649"/>
    <cellStyle name="20% - 强调文字颜色 2 3 9 2" xfId="5650"/>
    <cellStyle name="40% - 强调文字颜色 1 18 4 4" xfId="5651"/>
    <cellStyle name="40% - 强调文字颜色 1 7 6" xfId="5652"/>
    <cellStyle name="20% - 强调文字颜色 2 3 9 2 2" xfId="5653"/>
    <cellStyle name="20% - 强调文字颜色 2 3 9 3" xfId="5654"/>
    <cellStyle name="20% - 强调文字颜色 2 3 9 3 2" xfId="5655"/>
    <cellStyle name="20% - 强调文字颜色 3 3 7 3 2" xfId="5656"/>
    <cellStyle name="20% - 强调文字颜色 2 3 9 4" xfId="5657"/>
    <cellStyle name="20% - 强调文字颜色 2 30 4" xfId="5658"/>
    <cellStyle name="40% - 强调文字颜色 1 18 2 2 3 2" xfId="5659"/>
    <cellStyle name="40% - 强调文字颜色 1 5 4 3 2" xfId="5660"/>
    <cellStyle name="40% - 强调文字颜色 3 26 4" xfId="5661"/>
    <cellStyle name="40% - 强调文字颜色 3 31 4" xfId="5662"/>
    <cellStyle name="20% - 强调文字颜色 2 30 5" xfId="5663"/>
    <cellStyle name="60% - 着色 5 2 2" xfId="5664"/>
    <cellStyle name="40% - 强调文字颜色 3 26 5" xfId="5665"/>
    <cellStyle name="40% - 强调文字颜色 3 31 5" xfId="5666"/>
    <cellStyle name="20% - 强调文字颜色 2 35 2" xfId="5667"/>
    <cellStyle name="40% - 强调文字颜色 3 36 2" xfId="5668"/>
    <cellStyle name="20% - 强调文字颜色 2 36" xfId="5669"/>
    <cellStyle name="40% - 强调文字颜色 3 37" xfId="5670"/>
    <cellStyle name="20% - 强调文字颜色 2 36 2" xfId="5671"/>
    <cellStyle name="40% - 强调文字颜色 3 37 2" xfId="5672"/>
    <cellStyle name="20% - 强调文字颜色 2 37" xfId="5673"/>
    <cellStyle name="40% - 强调文字颜色 3 38" xfId="5674"/>
    <cellStyle name="20% - 强调文字颜色 2 37 2" xfId="5675"/>
    <cellStyle name="40% - 强调文字颜色 3 38 2" xfId="5676"/>
    <cellStyle name="20% - 强调文字颜色 2 38" xfId="5677"/>
    <cellStyle name="40% - 强调文字颜色 3 39" xfId="5678"/>
    <cellStyle name="20% - 强调文字颜色 5 22 2 4" xfId="5679"/>
    <cellStyle name="20% - 强调文字颜色 5 17 2 4" xfId="5680"/>
    <cellStyle name="20% - 强调文字颜色 6 3 7 2 3 2" xfId="5681"/>
    <cellStyle name="20% - 强调文字颜色 2 38 2" xfId="5682"/>
    <cellStyle name="40% - 强调文字颜色 5 7 4 2" xfId="5683"/>
    <cellStyle name="20% - 强调文字颜色 3 13 4 3 2" xfId="5684"/>
    <cellStyle name="40% - 强调文字颜色 4 14 4 3 2" xfId="5685"/>
    <cellStyle name="输出 2 2" xfId="5686"/>
    <cellStyle name="20% - 强调文字颜色 2 4 2 2 2" xfId="5687"/>
    <cellStyle name="输出 2 2 2" xfId="5688"/>
    <cellStyle name="20% - 强调文字颜色 2 4 2 2 2 2" xfId="5689"/>
    <cellStyle name="输出 2 3" xfId="5690"/>
    <cellStyle name="20% - 强调文字颜色 2 4 2 2 3" xfId="5691"/>
    <cellStyle name="20% - 强调文字颜色 4 2 7 2 2 2" xfId="5692"/>
    <cellStyle name="40% - 强调文字颜色 5 7 5" xfId="5693"/>
    <cellStyle name="20% - 强调文字颜色 3 8 4 2 2" xfId="5694"/>
    <cellStyle name="20% - 强调文字颜色 3 13 4 4" xfId="5695"/>
    <cellStyle name="注释 2 3 5" xfId="5696"/>
    <cellStyle name="40% - 强调文字颜色 4 14 4 4" xfId="5697"/>
    <cellStyle name="输出 3" xfId="5698"/>
    <cellStyle name="20% - 强调文字颜色 2 4 2 3" xfId="5699"/>
    <cellStyle name="输出 3 2" xfId="5700"/>
    <cellStyle name="20% - 强调文字颜色 2 4 2 3 2" xfId="5701"/>
    <cellStyle name="标题 2 7 4" xfId="5702"/>
    <cellStyle name="20% - 强调文字颜色 3 4 2 3 3" xfId="5703"/>
    <cellStyle name="输出 3 2 2" xfId="5704"/>
    <cellStyle name="20% - 强调文字颜色 2 4 2 3 2 2" xfId="5705"/>
    <cellStyle name="20% - 强调文字颜色 2 4 3 3" xfId="5706"/>
    <cellStyle name="20% - 强调文字颜色 2 4 3 3 2" xfId="5707"/>
    <cellStyle name="40% - 强调文字颜色 5 23 3 3 2" xfId="5708"/>
    <cellStyle name="40% - 强调文字颜色 5 18 3 3 2" xfId="5709"/>
    <cellStyle name="20% - 强调文字颜色 2 4 4 2" xfId="5710"/>
    <cellStyle name="20% - 强调文字颜色 4 22 3 3 2" xfId="5711"/>
    <cellStyle name="20% - 强调文字颜色 4 17 3 3 2" xfId="5712"/>
    <cellStyle name="40% - 强调文字颜色 2 2 6" xfId="5713"/>
    <cellStyle name="20% - 强调文字颜色 2 4 4 2 2" xfId="5714"/>
    <cellStyle name="40% - 强调文字颜色 2 2 6 2" xfId="5715"/>
    <cellStyle name="20% - 强调文字颜色 4 22 3 4" xfId="5716"/>
    <cellStyle name="20% - 强调文字颜色 4 17 3 4" xfId="5717"/>
    <cellStyle name="40% - 强调文字颜色 5 23 3 4" xfId="5718"/>
    <cellStyle name="40% - 强调文字颜色 5 18 3 4" xfId="5719"/>
    <cellStyle name="20% - 强调文字颜色 2 4 5" xfId="5720"/>
    <cellStyle name="20% - 强调文字颜色 6 16 4 2" xfId="5721"/>
    <cellStyle name="20% - 强调文字颜色 6 21 4 2" xfId="5722"/>
    <cellStyle name="强调文字颜色 2 9 4" xfId="5723"/>
    <cellStyle name="20% - 强调文字颜色 4 20 2 2 3 2" xfId="5724"/>
    <cellStyle name="20% - 强调文字颜色 4 15 2 2 3 2" xfId="5725"/>
    <cellStyle name="40% - 强调文字颜色 1 3 8 3 2" xfId="5726"/>
    <cellStyle name="20% - 强调文字颜色 2 5" xfId="5727"/>
    <cellStyle name="好 3 9" xfId="5728"/>
    <cellStyle name="40% - 强调文字颜色 6 8" xfId="5729"/>
    <cellStyle name="20% - 强调文字颜色 5 2 6 3" xfId="5730"/>
    <cellStyle name="60% - 强调文字颜色 4 2 6" xfId="5731"/>
    <cellStyle name="20% - 强调文字颜色 2 5 2 2 3 2" xfId="5732"/>
    <cellStyle name="60% - 强调文字颜色 2 19 4" xfId="5733"/>
    <cellStyle name="40% - 强调文字颜色 6 7 5" xfId="5734"/>
    <cellStyle name="20% - 强调文字颜色 3 14 4 4" xfId="5735"/>
    <cellStyle name="40% - 强调文字颜色 1 18 4" xfId="5736"/>
    <cellStyle name="40% - 强调文字颜色 4 15 4 4" xfId="5737"/>
    <cellStyle name="40% - 强调文字颜色 4 20 4 4" xfId="5738"/>
    <cellStyle name="20% - 强调文字颜色 2 5 2 3" xfId="5739"/>
    <cellStyle name="20% - 强调文字颜色 2 5 2 3 2" xfId="5740"/>
    <cellStyle name="20% - 强调文字颜色 5 3 5 3" xfId="5741"/>
    <cellStyle name="20% - 强调文字颜色 4 4 2 3 3" xfId="5742"/>
    <cellStyle name="20% - 强调文字颜色 2 5 2 3 2 2" xfId="5743"/>
    <cellStyle name="20% - 强调文字颜色 5 3 6 3" xfId="5744"/>
    <cellStyle name="解释性文本 2 2 3" xfId="5745"/>
    <cellStyle name="60% - 强调文字颜色 5 2 6" xfId="5746"/>
    <cellStyle name="20% - 强调文字颜色 2 5 2 3 3 2" xfId="5747"/>
    <cellStyle name="20% - 强调文字颜色 4 17 4 2 2" xfId="5748"/>
    <cellStyle name="40% - 强调文字颜色 5 18 4 2 2" xfId="5749"/>
    <cellStyle name="20% - 强调文字颜色 2 5 3 2" xfId="5750"/>
    <cellStyle name="20% - 强调文字颜色 2 5 3 3" xfId="5751"/>
    <cellStyle name="强调文字颜色 6 11 3" xfId="5752"/>
    <cellStyle name="20% - 强调文字颜色 5 2 2 2 4" xfId="5753"/>
    <cellStyle name="20% - 强调文字颜色 3 10 4 3" xfId="5754"/>
    <cellStyle name="40% - 强调文字颜色 2 7 4" xfId="5755"/>
    <cellStyle name="40% - 强调文字颜色 6 2 7 2 4" xfId="5756"/>
    <cellStyle name="40% - 强调文字颜色 1 19 4 2" xfId="5757"/>
    <cellStyle name="40% - 强调文字颜色 4 11 4 3" xfId="5758"/>
    <cellStyle name="20% - 强调文字颜色 2 5 3 3 2" xfId="5759"/>
    <cellStyle name="20% - 强调文字颜色 2 5 3 4" xfId="5760"/>
    <cellStyle name="20% - 强调文字颜色 4 17 4 3" xfId="5761"/>
    <cellStyle name="40% - 强调文字颜色 5 3 5 2 2" xfId="5762"/>
    <cellStyle name="40% - 强调文字颜色 5 18 4 3" xfId="5763"/>
    <cellStyle name="20% - 强调文字颜色 2 5 4" xfId="5764"/>
    <cellStyle name="40% - 强调文字颜色 5 3 5 2 2 2" xfId="5765"/>
    <cellStyle name="40% - 强调文字颜色 5 18 4 3 2" xfId="5766"/>
    <cellStyle name="20% - 强调文字颜色 2 5 4 2" xfId="5767"/>
    <cellStyle name="标题 38" xfId="5768"/>
    <cellStyle name="20% - 强调文字颜色 4 17 4 3 2" xfId="5769"/>
    <cellStyle name="40% - 强调文字颜色 3 2 6" xfId="5770"/>
    <cellStyle name="标题 3 2 6 3" xfId="5771"/>
    <cellStyle name="20% - 强调文字颜色 6 10 2 2 3 2" xfId="5772"/>
    <cellStyle name="好 9 3" xfId="5773"/>
    <cellStyle name="20% - 强调文字颜色 2 6 2 2 4" xfId="5774"/>
    <cellStyle name="20% - 强调文字颜色 3 15 4 4" xfId="5775"/>
    <cellStyle name="20% - 强调文字颜色 3 20 4 4" xfId="5776"/>
    <cellStyle name="40% - 强调文字颜色 4 16 4 4" xfId="5777"/>
    <cellStyle name="40% - 强调文字颜色 4 21 4 4" xfId="5778"/>
    <cellStyle name="20% - 强调文字颜色 2 6 2 3" xfId="5779"/>
    <cellStyle name="20% - 强调文字颜色 2 6 2 3 2" xfId="5780"/>
    <cellStyle name="20% - 强调文字颜色 2 6 2 4" xfId="5781"/>
    <cellStyle name="20% - 强调文字颜色 2 6 2 4 2" xfId="5782"/>
    <cellStyle name="20% - 强调文字颜色 2 6 2 5" xfId="5783"/>
    <cellStyle name="20% - 强调文字颜色 2 6 3 2" xfId="5784"/>
    <cellStyle name="20% - 强调文字颜色 2 6 3 3" xfId="5785"/>
    <cellStyle name="20% - 强调文字颜色 2 6 3 3 2" xfId="5786"/>
    <cellStyle name="20% - 强调文字颜色 2 6 3 4" xfId="5787"/>
    <cellStyle name="60% - 强调文字颜色 1 2 2 3" xfId="5788"/>
    <cellStyle name="40% - 强调文字颜色 5 3 5 3 2" xfId="5789"/>
    <cellStyle name="20% - 强调文字颜色 2 6 4" xfId="5790"/>
    <cellStyle name="40% - 强调文字颜色 5 3 5 3 2 2" xfId="5791"/>
    <cellStyle name="20% - 强调文字颜色 2 6 4 2" xfId="5792"/>
    <cellStyle name="40% - 强调文字颜色 4 2 6" xfId="5793"/>
    <cellStyle name="20% - 强调文字颜色 2 6 4 3" xfId="5794"/>
    <cellStyle name="20% - 强调文字颜色 3 2 2" xfId="5795"/>
    <cellStyle name="40% - 强调文字颜色 4 2 7" xfId="5796"/>
    <cellStyle name="20% - 强调文字颜色 2 6 4 3 2" xfId="5797"/>
    <cellStyle name="20% - 强调文字颜色 3 2 2 2" xfId="5798"/>
    <cellStyle name="40% - 强调文字颜色 4 2 7 2" xfId="5799"/>
    <cellStyle name="40% - 强调文字颜色 6 3 6 3 2 2" xfId="5800"/>
    <cellStyle name="20% - 强调文字颜色 2 6 4 4" xfId="5801"/>
    <cellStyle name="20% - 强调文字颜色 3 2 3" xfId="5802"/>
    <cellStyle name="40% - 强调文字颜色 4 2 8" xfId="5803"/>
    <cellStyle name="20% - 强调文字颜色 2 7" xfId="5804"/>
    <cellStyle name="20% - 强调文字颜色 3 8 2 2 4" xfId="5805"/>
    <cellStyle name="20% - 强调文字颜色 2 7 2" xfId="5806"/>
    <cellStyle name="20% - 强调文字颜色 4 9" xfId="5807"/>
    <cellStyle name="20% - 强调文字颜色 6 8_Quotation - B-HOR 2010" xfId="5808"/>
    <cellStyle name="20% - 强调文字颜色 3 21 4 3" xfId="5809"/>
    <cellStyle name="20% - 强调文字颜色 3 16 4 3" xfId="5810"/>
    <cellStyle name="40% - 强调文字颜色 4 17 4 3" xfId="5811"/>
    <cellStyle name="20% - 强调文字颜色 2 7 2 2" xfId="5812"/>
    <cellStyle name="60% - 强调文字颜色 1 2 3 2" xfId="5813"/>
    <cellStyle name="20% - 强调文字颜色 3 3 9 3 2" xfId="5814"/>
    <cellStyle name="20% - 强调文字颜色 2 7 3" xfId="5815"/>
    <cellStyle name="20% - 强调文字颜色 2 7 3 2" xfId="5816"/>
    <cellStyle name="20% - 强调文字颜色 2 7 3 4" xfId="5817"/>
    <cellStyle name="60% - 强调文字颜色 1 2 3 3" xfId="5818"/>
    <cellStyle name="20% - 强调文字颜色 2 7 4" xfId="5819"/>
    <cellStyle name="20% - 强调文字颜色 2 7 4 2" xfId="5820"/>
    <cellStyle name="强调文字颜色 3 7 3" xfId="5821"/>
    <cellStyle name="20% - 强调文字颜色 2 7 4 2 2" xfId="5822"/>
    <cellStyle name="20% - 强调文字颜色 3 2 4" xfId="5823"/>
    <cellStyle name="40% - 强调文字颜色 4 2 9" xfId="5824"/>
    <cellStyle name="40% - 强调文字颜色 6 21_Quotation - B-HOR 2010" xfId="5825"/>
    <cellStyle name="40% - 强调文字颜色 6 16_Quotation - B-HOR 2010" xfId="5826"/>
    <cellStyle name="40% - 强调文字颜色 5 24 2 3" xfId="5827"/>
    <cellStyle name="40% - 强调文字颜色 5 19 2 3" xfId="5828"/>
    <cellStyle name="20% - 强调文字颜色 3 3 4" xfId="5829"/>
    <cellStyle name="20% - 强调文字颜色 5 20_Quotation - B-HOR 2010" xfId="5830"/>
    <cellStyle name="20% - 强调文字颜色 5 15_Quotation - B-HOR 2010" xfId="5831"/>
    <cellStyle name="20% - 强调文字颜色 4 23 2 3" xfId="5832"/>
    <cellStyle name="20% - 强调文字颜色 4 18 2 3" xfId="5833"/>
    <cellStyle name="40% - 强调文字颜色 4 3 9" xfId="5834"/>
    <cellStyle name="强调文字颜色 3 8 3" xfId="5835"/>
    <cellStyle name="20% - 强调文字颜色 4 2 2 2" xfId="5836"/>
    <cellStyle name="20% - 强调文字颜色 2 7 4 3 2" xfId="5837"/>
    <cellStyle name="20% - 强调文字颜色 4 2 3" xfId="5838"/>
    <cellStyle name="20% - 强调文字颜色 2 7 4 4" xfId="5839"/>
    <cellStyle name="20% - 强调文字颜色 2 7 5" xfId="5840"/>
    <cellStyle name="20% - 强调文字颜色 4 6 2 4 2" xfId="5841"/>
    <cellStyle name="20% - 强调文字颜色 2 8" xfId="5842"/>
    <cellStyle name="40% - 强调文字颜色 2 3 4 3 2 2" xfId="5843"/>
    <cellStyle name="60% - 强调文字颜色 5 18 2 2" xfId="5844"/>
    <cellStyle name="20% - 强调文字颜色 3 16 2 2" xfId="5845"/>
    <cellStyle name="20% - 强调文字颜色 3 21 2 2" xfId="5846"/>
    <cellStyle name="40% - 强调文字颜色 4 17 2 2" xfId="5847"/>
    <cellStyle name="40% - 强调文字颜色 4 22 2 2" xfId="5848"/>
    <cellStyle name="20% - 强调文字颜色 2 8 2 2 2 2" xfId="5849"/>
    <cellStyle name="20% - 强调文字颜色 2 8 2 2 3" xfId="5850"/>
    <cellStyle name="20% - 强调文字颜色 2 8 2 2 3 2" xfId="5851"/>
    <cellStyle name="20% - 强调文字颜色 2 8 2 2 4" xfId="5852"/>
    <cellStyle name="20% - 强调文字颜色 3 17 4 4" xfId="5853"/>
    <cellStyle name="40% - 强调文字颜色 4 18 4 4" xfId="5854"/>
    <cellStyle name="20% - 强调文字颜色 2 8 2 3" xfId="5855"/>
    <cellStyle name="40% - 强调文字颜色 2 2 3 2 2 2" xfId="5856"/>
    <cellStyle name="20% - 强调文字颜色 2 8 2 3 2" xfId="5857"/>
    <cellStyle name="20% - 强调文字颜色 2 8 2 4" xfId="5858"/>
    <cellStyle name="20% - 强调文字颜色 2 8 2 4 2" xfId="5859"/>
    <cellStyle name="20% - 强调文字颜色 2 8 2 5" xfId="5860"/>
    <cellStyle name="40% - 强调文字颜色 3 2 4 2 2 2" xfId="5861"/>
    <cellStyle name="汇总 2 5 3" xfId="5862"/>
    <cellStyle name="20% - 强调文字颜色 2 8 3 2" xfId="5863"/>
    <cellStyle name="警告文本 2 5 2" xfId="5864"/>
    <cellStyle name="20% - 强调文字颜色 3 16 2 2 3 2" xfId="5865"/>
    <cellStyle name="20% - 强调文字颜色 3 21 2 2 3 2" xfId="5866"/>
    <cellStyle name="40% - 强调文字颜色 4 17 2 2 3 2" xfId="5867"/>
    <cellStyle name="汇总 2 5 3 2" xfId="5868"/>
    <cellStyle name="20% - 强调文字颜色 2 8 3 2 2" xfId="5869"/>
    <cellStyle name="20% - 强调文字颜色 2 8 3 3" xfId="5870"/>
    <cellStyle name="40% - 强调文字颜色 2 2 3 2 3 2" xfId="5871"/>
    <cellStyle name="20% - 强调文字颜色 2 8 3 4" xfId="5872"/>
    <cellStyle name="60% - 强调文字颜色 1 2 4 3" xfId="5873"/>
    <cellStyle name="20% - 强调文字颜色 2 8 4" xfId="5874"/>
    <cellStyle name="警告文本 2 6" xfId="5875"/>
    <cellStyle name="20% - 强调文字颜色 3 16 2 2 4" xfId="5876"/>
    <cellStyle name="20% - 强调文字颜色 3 21 2 2 4" xfId="5877"/>
    <cellStyle name="40% - 强调文字颜色 4 17 2 2 4" xfId="5878"/>
    <cellStyle name="汇总 2 6 3" xfId="5879"/>
    <cellStyle name="20% - 强调文字颜色 2 8 4 2" xfId="5880"/>
    <cellStyle name="汇总 2 6 3 2" xfId="5881"/>
    <cellStyle name="20% - 强调文字颜色 2 8 4 2 2" xfId="5882"/>
    <cellStyle name="40% - 强调文字颜色 1 7" xfId="5883"/>
    <cellStyle name="20% - 强调文字颜色 5 2 2" xfId="5884"/>
    <cellStyle name="20% - 强调文字颜色 2 8 4 3" xfId="5885"/>
    <cellStyle name="20% - 强调文字颜色 3 12_Quotation - B-HOR 2010" xfId="5886"/>
    <cellStyle name="警告文本 2 6 3" xfId="5887"/>
    <cellStyle name="40% - 强调文字颜色 1 12 2 3 2" xfId="5888"/>
    <cellStyle name="40% - 强调文字颜色 4 13_Quotation - B-HOR 2010" xfId="5889"/>
    <cellStyle name="20% - 强调文字颜色 5 2 2 2" xfId="5890"/>
    <cellStyle name="20% - 强调文字颜色 2 8 4 3 2" xfId="5891"/>
    <cellStyle name="40% - 强调文字颜色 2 7" xfId="5892"/>
    <cellStyle name="20% - 强调文字颜色 5 2 3" xfId="5893"/>
    <cellStyle name="20% - 强调文字颜色 2 8 4 4" xfId="5894"/>
    <cellStyle name="标题 1 21 3" xfId="5895"/>
    <cellStyle name="标题 1 16 3" xfId="5896"/>
    <cellStyle name="20% - 强调文字颜色 3 18 4 3 2" xfId="5897"/>
    <cellStyle name="强调文字颜色 2 3 8" xfId="5898"/>
    <cellStyle name="40% - 强调文字颜色 4 19 4 3 2" xfId="5899"/>
    <cellStyle name="汇总 3 4 3 2" xfId="5900"/>
    <cellStyle name="20% - 强调文字颜色 2 9 2 2 2" xfId="5901"/>
    <cellStyle name="20% - 强调文字颜色 2 9 2 2 2 2" xfId="5902"/>
    <cellStyle name="20% - 强调文字颜色 2 9 2 2 3" xfId="5903"/>
    <cellStyle name="20% - 强调文字颜色 2 9 2 2 3 2" xfId="5904"/>
    <cellStyle name="20% - 强调文字颜色 2 9 2 2 4" xfId="5905"/>
    <cellStyle name="60% - 强调文字颜色 6 2 2 2" xfId="5906"/>
    <cellStyle name="20% - 强调文字颜色 3 18 4 4" xfId="5907"/>
    <cellStyle name="40% - 强调文字颜色 4 19 4 4" xfId="5908"/>
    <cellStyle name="20% - 强调文字颜色 2 9 2 3" xfId="5909"/>
    <cellStyle name="40% - 强调文字颜色 2 2 3 3 2 2" xfId="5910"/>
    <cellStyle name="20% - 强调文字颜色 2 9 2 3 2" xfId="5911"/>
    <cellStyle name="20% - 强调文字颜色 2 9 2 4" xfId="5912"/>
    <cellStyle name="20% - 强调文字颜色 2 9 2 4 2" xfId="5913"/>
    <cellStyle name="20% - 强调文字颜色 2 9 2 5" xfId="5914"/>
    <cellStyle name="40% - 强调文字颜色 3 2 4 3 2 2" xfId="5915"/>
    <cellStyle name="40% - 强调文字颜色 5 5 4 2" xfId="5916"/>
    <cellStyle name="20% - 强调文字颜色 3 13 2 3 2" xfId="5917"/>
    <cellStyle name="强调文字颜色 6 5 3" xfId="5918"/>
    <cellStyle name="常规 3 5 3 4" xfId="5919"/>
    <cellStyle name="40% - 强调文字颜色 1 27 2 2 2" xfId="5920"/>
    <cellStyle name="40% - 强调文字颜色 4 14 2 3 2" xfId="5921"/>
    <cellStyle name="汇总 3 5 3 2" xfId="5922"/>
    <cellStyle name="20% - 强调文字颜色 2 9 3 2 2" xfId="5923"/>
    <cellStyle name="20% - 强调文字颜色 2 9 3 3" xfId="5924"/>
    <cellStyle name="40% - 强调文字颜色 2 2 3 3 3 2" xfId="5925"/>
    <cellStyle name="20% - 强调文字颜色 2 9 3 3 2" xfId="5926"/>
    <cellStyle name="20% - 强调文字颜色 2 9 3 4" xfId="5927"/>
    <cellStyle name="60% - 强调文字颜色 1 2 5 3" xfId="5928"/>
    <cellStyle name="20% - 强调文字颜色 2 9 4" xfId="5929"/>
    <cellStyle name="20% - 强调文字颜色 3 2 3 3 2 2" xfId="5930"/>
    <cellStyle name="20% - 强调文字颜色 2 9 4 4" xfId="5931"/>
    <cellStyle name="20% - 强调文字颜色 6 2 3" xfId="5932"/>
    <cellStyle name="20% - 强调文字颜色 2 9_Quotation - B-HOR 2010" xfId="5933"/>
    <cellStyle name="20% - 强调文字颜色 6 3 9 2 2" xfId="5934"/>
    <cellStyle name="20% - 强调文字颜色 3 10 2 2 2 2" xfId="5935"/>
    <cellStyle name="40% - 强调文字颜色 2 5 3 2 2" xfId="5936"/>
    <cellStyle name="40% - 强调文字颜色 4 11 2 2 2 2" xfId="5937"/>
    <cellStyle name="强调文字颜色 3 17 2 2" xfId="5938"/>
    <cellStyle name="20% - 强调文字颜色 3 10 2 2 3" xfId="5939"/>
    <cellStyle name="40% - 强调文字颜色 2 5 3 3" xfId="5940"/>
    <cellStyle name="40% - 强调文字颜色 4 11 2 2 3" xfId="5941"/>
    <cellStyle name="20% - 强调文字颜色 3 10 2 2 3 2" xfId="5942"/>
    <cellStyle name="40% - 强调文字颜色 2 5 3 3 2" xfId="5943"/>
    <cellStyle name="40% - 强调文字颜色 4 11 2 2 3 2" xfId="5944"/>
    <cellStyle name="强调文字颜色 6 11" xfId="5945"/>
    <cellStyle name="60% - 强调文字颜色 5 12 4" xfId="5946"/>
    <cellStyle name="20% - 强调文字颜色 3 10 4" xfId="5947"/>
    <cellStyle name="40% - 强调文字颜色 4 11 4" xfId="5948"/>
    <cellStyle name="强调文字颜色 6 11 2 2" xfId="5949"/>
    <cellStyle name="20% - 强调文字颜色 5 2 2 2 3 2" xfId="5950"/>
    <cellStyle name="20% - 强调文字颜色 3 10 4 2 2" xfId="5951"/>
    <cellStyle name="40% - 强调文字颜色 2 7 3 2" xfId="5952"/>
    <cellStyle name="40% - 强调文字颜色 6 2 7 2 3 2" xfId="5953"/>
    <cellStyle name="40% - 强调文字颜色 4 11 4 2 2" xfId="5954"/>
    <cellStyle name="20% - 强调文字颜色 3 2 4 3 4" xfId="5955"/>
    <cellStyle name="20% - 强调文字颜色 3 10 4 3 2" xfId="5956"/>
    <cellStyle name="40% - 强调文字颜色 2 7 4 2" xfId="5957"/>
    <cellStyle name="40% - 强调文字颜色 1 19 4 2 2" xfId="5958"/>
    <cellStyle name="40% - 强调文字颜色 4 11 4 3 2" xfId="5959"/>
    <cellStyle name="强调文字颜色 6 11 4" xfId="5960"/>
    <cellStyle name="20% - 强调文字颜色 3 10 4 4" xfId="5961"/>
    <cellStyle name="40% - 强调文字颜色 2 7 5" xfId="5962"/>
    <cellStyle name="40% - 强调文字颜色 1 19 4 3" xfId="5963"/>
    <cellStyle name="40% - 强调文字颜色 4 11 4 4" xfId="5964"/>
    <cellStyle name="20% - 强调文字颜色 3 4 2 3 2 2" xfId="5965"/>
    <cellStyle name="20% - 强调文字颜色 3 11 2 2 3" xfId="5966"/>
    <cellStyle name="40% - 强调文字颜色 3 5 3 3" xfId="5967"/>
    <cellStyle name="检查单元格 6 2" xfId="5968"/>
    <cellStyle name="40% - 强调文字颜色 4 12 2 2 3" xfId="5969"/>
    <cellStyle name="强调文字颜色 2 31" xfId="5970"/>
    <cellStyle name="强调文字颜色 2 26" xfId="5971"/>
    <cellStyle name="20% - 强调文字颜色 3 11 2 2 3 2" xfId="5972"/>
    <cellStyle name="40% - 强调文字颜色 3 5 3 3 2" xfId="5973"/>
    <cellStyle name="检查单元格 6 2 2" xfId="5974"/>
    <cellStyle name="40% - 强调文字颜色 4 12 2 2 3 2" xfId="5975"/>
    <cellStyle name="60% - 强调文字颜色 2 22 3" xfId="5976"/>
    <cellStyle name="60% - 强调文字颜色 2 17 3" xfId="5977"/>
    <cellStyle name="40% - 强调文字颜色 6 5 4" xfId="5978"/>
    <cellStyle name="20% - 强调文字颜色 3 14 2 3" xfId="5979"/>
    <cellStyle name="40% - 强调文字颜色 1 16 3" xfId="5980"/>
    <cellStyle name="40% - 强调文字颜色 1 21 3" xfId="5981"/>
    <cellStyle name="40% - 强调文字颜色 1 28 2 2" xfId="5982"/>
    <cellStyle name="40% - 强调文字颜色 4 15 2 3" xfId="5983"/>
    <cellStyle name="40% - 强调文字颜色 4 20 2 3" xfId="5984"/>
    <cellStyle name="40% - 强调文字颜色 6 9 3 3 2" xfId="5985"/>
    <cellStyle name="40% - 强调文字颜色 6 11 3 2 2" xfId="5986"/>
    <cellStyle name="20% - 强调文字颜色 3 11 2 4 2" xfId="5987"/>
    <cellStyle name="20% - 强调文字颜色 5 10 3 2 2" xfId="5988"/>
    <cellStyle name="40% - 强调文字颜色 1 25 2 3 2" xfId="5989"/>
    <cellStyle name="40% - 强调文字颜色 1 30 2 3 2" xfId="5990"/>
    <cellStyle name="40% - 强调文字颜色 4 12 2 4 2" xfId="5991"/>
    <cellStyle name="60% - 强调文字颜色 5 13 4" xfId="5992"/>
    <cellStyle name="20% - 强调文字颜色 3 11 4" xfId="5993"/>
    <cellStyle name="40% - 强调文字颜色 4 12 4" xfId="5994"/>
    <cellStyle name="20% - 强调文字颜色 5 2 3 2 3 2" xfId="5995"/>
    <cellStyle name="20% - 强调文字颜色 3 11 4 2 2" xfId="5996"/>
    <cellStyle name="40% - 强调文字颜色 3 7 3 2" xfId="5997"/>
    <cellStyle name="40% - 强调文字颜色 4 12 4 2 2" xfId="5998"/>
    <cellStyle name="20% - 强调文字颜色 3 3 4 3 4" xfId="5999"/>
    <cellStyle name="60% - 强调文字颜色 2 17 4" xfId="6000"/>
    <cellStyle name="40% - 强调文字颜色 6 5 5" xfId="6001"/>
    <cellStyle name="40% - 强调文字颜色 6 14 3 2" xfId="6002"/>
    <cellStyle name="20% - 强调文字颜色 3 14 2 4" xfId="6003"/>
    <cellStyle name="汇总 2 9 2" xfId="6004"/>
    <cellStyle name="20% - 强调文字颜色 5 13 3 2" xfId="6005"/>
    <cellStyle name="40% - 强调文字颜色 1 16 4" xfId="6006"/>
    <cellStyle name="40% - 强调文字颜色 1 21 4" xfId="6007"/>
    <cellStyle name="40% - 强调文字颜色 1 28 2 3" xfId="6008"/>
    <cellStyle name="40% - 强调文字颜色 4 15 2 4" xfId="6009"/>
    <cellStyle name="40% - 强调文字颜色 4 20 2 4" xfId="6010"/>
    <cellStyle name="40% - 强调文字颜色 4 13 2 2 2 2" xfId="6011"/>
    <cellStyle name="检查单元格 8 2" xfId="6012"/>
    <cellStyle name="20% - 强调文字颜色 3 12 2 2 2 2" xfId="6013"/>
    <cellStyle name="40% - 强调文字颜色 4 5 3 2 2" xfId="6014"/>
    <cellStyle name="40% - 强调文字颜色 4 13 2 2 3" xfId="6015"/>
    <cellStyle name="检查单元格 9" xfId="6016"/>
    <cellStyle name="20% - 强调文字颜色 3 12 2 2 3" xfId="6017"/>
    <cellStyle name="40% - 强调文字颜色 4 5 3 3" xfId="6018"/>
    <cellStyle name="60% - 强调文字颜色 2 18 4" xfId="6019"/>
    <cellStyle name="40% - 强调文字颜色 6 6 5" xfId="6020"/>
    <cellStyle name="40% - 强调文字颜色 6 14 4 2" xfId="6021"/>
    <cellStyle name="20% - 强调文字颜色 3 14 3 4" xfId="6022"/>
    <cellStyle name="20% - 强调文字颜色 5 13 4 2" xfId="6023"/>
    <cellStyle name="40% - 强调文字颜色 1 17 4" xfId="6024"/>
    <cellStyle name="40% - 强调文字颜色 4 15 3 4" xfId="6025"/>
    <cellStyle name="40% - 强调文字颜色 4 20 3 4" xfId="6026"/>
    <cellStyle name="40% - 强调文字颜色 4 13 2 2 3 2" xfId="6027"/>
    <cellStyle name="检查单元格 9 2" xfId="6028"/>
    <cellStyle name="20% - 强调文字颜色 3 12 2 2 3 2" xfId="6029"/>
    <cellStyle name="40% - 强调文字颜色 4 5 3 3 2" xfId="6030"/>
    <cellStyle name="40% - 强调文字颜色 4 13 2 2 4" xfId="6031"/>
    <cellStyle name="20% - 强调文字颜色 3 12 2 2 4" xfId="6032"/>
    <cellStyle name="40% - 强调文字颜色 4 5 3 4" xfId="6033"/>
    <cellStyle name="40% - 强调文字颜色 4 13 3 3 2" xfId="6034"/>
    <cellStyle name="20% - 强调文字颜色 3 12 3 3 2" xfId="6035"/>
    <cellStyle name="40% - 强调文字颜色 4 6 4 2" xfId="6036"/>
    <cellStyle name="20% - 强调文字颜色 5 11 4 2" xfId="6037"/>
    <cellStyle name="40% - 强调文字颜色 4 13 3 4" xfId="6038"/>
    <cellStyle name="40% - 强调文字颜色 6 12 4 2" xfId="6039"/>
    <cellStyle name="20% - 强调文字颜色 3 12 3 4" xfId="6040"/>
    <cellStyle name="40% - 强调文字颜色 4 6 5" xfId="6041"/>
    <cellStyle name="40% - 强调文字颜色 4 13 4 2 2" xfId="6042"/>
    <cellStyle name="20% - 强调文字颜色 5 2 4 2 3 2" xfId="6043"/>
    <cellStyle name="20% - 强调文字颜色 3 12 4 2 2" xfId="6044"/>
    <cellStyle name="40% - 强调文字颜色 1 4_Quotation - B-HOR 2010" xfId="6045"/>
    <cellStyle name="40% - 强调文字颜色 4 7 3 2" xfId="6046"/>
    <cellStyle name="20% - 强调文字颜色 3 5 2 3 4" xfId="6047"/>
    <cellStyle name="40% - 强调文字颜色 5 5 3 2" xfId="6048"/>
    <cellStyle name="20% - 强调文字颜色 3 13 2 2 2" xfId="6049"/>
    <cellStyle name="强调文字颜色 6 4 3" xfId="6050"/>
    <cellStyle name="常规 3 5 2 4" xfId="6051"/>
    <cellStyle name="40% - 强调文字颜色 4 14 2 2 2" xfId="6052"/>
    <cellStyle name="40% - 强调文字颜色 5 5 3 2 2" xfId="6053"/>
    <cellStyle name="20% - 强调文字颜色 4 3 7 5" xfId="6054"/>
    <cellStyle name="20% - 强调文字颜色 3 13 2 2 2 2" xfId="6055"/>
    <cellStyle name="40% - 强调文字颜色 4 14 2 2 2 2" xfId="6056"/>
    <cellStyle name="40% - 强调文字颜色 5 5 3 3" xfId="6057"/>
    <cellStyle name="20% - 强调文字颜色 3 13 2 2 3" xfId="6058"/>
    <cellStyle name="强调文字颜色 6 4 4" xfId="6059"/>
    <cellStyle name="40% - 强调文字颜色 4 14 2 2 3" xfId="6060"/>
    <cellStyle name="40% - 强调文字颜色 5 5 3 4" xfId="6061"/>
    <cellStyle name="20% - 强调文字颜色 3 13 2 2 4" xfId="6062"/>
    <cellStyle name="强调文字颜色 6 4 5" xfId="6063"/>
    <cellStyle name="40% - 强调文字颜色 4 14 2 2 4" xfId="6064"/>
    <cellStyle name="40% - 强调文字颜色 5 5 4" xfId="6065"/>
    <cellStyle name="20% - 强调文字颜色 3 13 2 3" xfId="6066"/>
    <cellStyle name="40% - 强调文字颜色 1 27 2 2" xfId="6067"/>
    <cellStyle name="40% - 强调文字颜色 4 14 2 3" xfId="6068"/>
    <cellStyle name="40% - 强调文字颜色 6 13 3 2" xfId="6069"/>
    <cellStyle name="40% - 强调文字颜色 5 5 5" xfId="6070"/>
    <cellStyle name="20% - 强调文字颜色 3 13 2 4" xfId="6071"/>
    <cellStyle name="20% - 强调文字颜色 5 12 3 2" xfId="6072"/>
    <cellStyle name="40% - 强调文字颜色 1 27 2 3" xfId="6073"/>
    <cellStyle name="40% - 强调文字颜色 4 14 2 4" xfId="6074"/>
    <cellStyle name="40% - 强调文字颜色 6 13 3 2 2" xfId="6075"/>
    <cellStyle name="20% - 强调文字颜色 4 17_Quotation - B-HOR 2010" xfId="6076"/>
    <cellStyle name="20% - 强调文字颜色 3 13 2 4 2" xfId="6077"/>
    <cellStyle name="强调文字颜色 6 6 3" xfId="6078"/>
    <cellStyle name="40% - 强调文字颜色 5 18_Quotation - B-HOR 2010" xfId="6079"/>
    <cellStyle name="20% - 强调文字颜色 5 12 3 2 2" xfId="6080"/>
    <cellStyle name="40% - 强调文字颜色 1 27 2 3 2" xfId="6081"/>
    <cellStyle name="40% - 强调文字颜色 4 14 2 4 2" xfId="6082"/>
    <cellStyle name="40% - 强调文字颜色 5 7 3 2" xfId="6083"/>
    <cellStyle name="20% - 强调文字颜色 5 2 5 2 3 2" xfId="6084"/>
    <cellStyle name="20% - 强调文字颜色 3 13 4 2 2" xfId="6085"/>
    <cellStyle name="40% - 强调文字颜色 4 14 4 2 2" xfId="6086"/>
    <cellStyle name="40% - 强调文字颜色 6 5 3 3 2" xfId="6087"/>
    <cellStyle name="20% - 强调文字颜色 3 14 2 2 3 2" xfId="6088"/>
    <cellStyle name="40% - 强调文字颜色 1 16 2 3 2" xfId="6089"/>
    <cellStyle name="40% - 强调文字颜色 1 21 2 3 2" xfId="6090"/>
    <cellStyle name="40% - 强调文字颜色 4 15 2 2 3 2" xfId="6091"/>
    <cellStyle name="40% - 强调文字颜色 4 20 2 2 3 2" xfId="6092"/>
    <cellStyle name="40% - 强调文字颜色 6 14 3 2 2" xfId="6093"/>
    <cellStyle name="20% - 强调文字颜色 3 14 2 4 2" xfId="6094"/>
    <cellStyle name="注释 34" xfId="6095"/>
    <cellStyle name="注释 29" xfId="6096"/>
    <cellStyle name="40% - 强调文字颜色 6 2 4 2 4" xfId="6097"/>
    <cellStyle name="20% - 强调文字颜色 5 13 3 2 2" xfId="6098"/>
    <cellStyle name="40% - 强调文字颜色 1 16 4 2" xfId="6099"/>
    <cellStyle name="40% - 强调文字颜色 1 21 4 2" xfId="6100"/>
    <cellStyle name="40% - 强调文字颜色 1 28 2 3 2" xfId="6101"/>
    <cellStyle name="40% - 强调文字颜色 4 15 2 4 2" xfId="6102"/>
    <cellStyle name="40% - 强调文字颜色 4 20 2 4 2" xfId="6103"/>
    <cellStyle name="20% - 强调文字颜色 3 14_Quotation - B-HOR 2010" xfId="6104"/>
    <cellStyle name="40% - 强调文字颜色 4 15_Quotation - B-HOR 2010" xfId="6105"/>
    <cellStyle name="40% - 强调文字颜色 4 20_Quotation - B-HOR 2010" xfId="6106"/>
    <cellStyle name="60% - 强调文字颜色 5 22" xfId="6107"/>
    <cellStyle name="60% - 强调文字颜色 5 17" xfId="6108"/>
    <cellStyle name="20% - 强调文字颜色 3 15" xfId="6109"/>
    <cellStyle name="20% - 强调文字颜色 3 20" xfId="6110"/>
    <cellStyle name="40% - 强调文字颜色 4 16" xfId="6111"/>
    <cellStyle name="40% - 强调文字颜色 4 21" xfId="6112"/>
    <cellStyle name="60% - 强调文字颜色 5 22 2" xfId="6113"/>
    <cellStyle name="60% - 强调文字颜色 5 17 2" xfId="6114"/>
    <cellStyle name="20% - 强调文字颜色 3 15 2" xfId="6115"/>
    <cellStyle name="20% - 强调文字颜色 3 20 2" xfId="6116"/>
    <cellStyle name="20% - 强调文字颜色 6 26 2 3" xfId="6117"/>
    <cellStyle name="20% - 强调文字颜色 6 31 2 3" xfId="6118"/>
    <cellStyle name="40% - 强调文字颜色 4 16 2" xfId="6119"/>
    <cellStyle name="40% - 强调文字颜色 4 21 2" xfId="6120"/>
    <cellStyle name="60% - 强调文字颜色 5 17 2 2" xfId="6121"/>
    <cellStyle name="20% - 强调文字颜色 3 15 2 2" xfId="6122"/>
    <cellStyle name="20% - 强调文字颜色 3 20 2 2" xfId="6123"/>
    <cellStyle name="20% - 强调文字颜色 6 26 2 3 2" xfId="6124"/>
    <cellStyle name="20% - 强调文字颜色 6 31 2 3 2" xfId="6125"/>
    <cellStyle name="40% - 强调文字颜色 4 16 2 2" xfId="6126"/>
    <cellStyle name="40% - 强调文字颜色 4 21 2 2" xfId="6127"/>
    <cellStyle name="20% - 强调文字颜色 3 15 2 2 3 2" xfId="6128"/>
    <cellStyle name="20% - 强调文字颜色 3 20 2 2 3 2" xfId="6129"/>
    <cellStyle name="20% - 强调文字颜色 6 14_Quotation - B-HOR 2010" xfId="6130"/>
    <cellStyle name="40% - 强调文字颜色 4 16 2 2 3 2" xfId="6131"/>
    <cellStyle name="40% - 强调文字颜色 4 21 2 2 3 2" xfId="6132"/>
    <cellStyle name="20% - 强调文字颜色 3 15 2 2 4" xfId="6133"/>
    <cellStyle name="20% - 强调文字颜色 3 20 2 2 4" xfId="6134"/>
    <cellStyle name="40% - 强调文字颜色 4 16 2 2 4" xfId="6135"/>
    <cellStyle name="40% - 强调文字颜色 4 21 2 2 4" xfId="6136"/>
    <cellStyle name="20% - 强调文字颜色 3 15 2 3" xfId="6137"/>
    <cellStyle name="20% - 强调文字颜色 3 20 2 3" xfId="6138"/>
    <cellStyle name="40% - 强调文字颜色 1 29 2 2" xfId="6139"/>
    <cellStyle name="40% - 强调文字颜色 4 16 2 3" xfId="6140"/>
    <cellStyle name="40% - 强调文字颜色 4 21 2 3" xfId="6141"/>
    <cellStyle name="40% - 强调文字颜色 6 20 3 2" xfId="6142"/>
    <cellStyle name="40% - 强调文字颜色 6 15 3 2" xfId="6143"/>
    <cellStyle name="20% - 强调文字颜色 3 15 2 4" xfId="6144"/>
    <cellStyle name="20% - 强调文字颜色 3 20 2 4" xfId="6145"/>
    <cellStyle name="汇总 3 9 2" xfId="6146"/>
    <cellStyle name="20% - 强调文字颜色 5 14 3 2" xfId="6147"/>
    <cellStyle name="40% - 强调文字颜色 1 29 2 3" xfId="6148"/>
    <cellStyle name="40% - 强调文字颜色 4 16 2 4" xfId="6149"/>
    <cellStyle name="40% - 强调文字颜色 4 21 2 4" xfId="6150"/>
    <cellStyle name="40% - 强调文字颜色 6 20 3 2 2" xfId="6151"/>
    <cellStyle name="40% - 强调文字颜色 6 15 3 2 2" xfId="6152"/>
    <cellStyle name="20% - 强调文字颜色 3 15 2 4 2" xfId="6153"/>
    <cellStyle name="20% - 强调文字颜色 3 20 2 4 2" xfId="6154"/>
    <cellStyle name="40% - 强调文字颜色 6 3 4 2 4" xfId="6155"/>
    <cellStyle name="20% - 强调文字颜色 5 14 3 2 2" xfId="6156"/>
    <cellStyle name="40% - 强调文字颜色 1 29 2 3 2" xfId="6157"/>
    <cellStyle name="40% - 强调文字颜色 4 16 2 4 2" xfId="6158"/>
    <cellStyle name="40% - 强调文字颜色 4 21 2 4 2" xfId="6159"/>
    <cellStyle name="60% - 强调文字颜色 5 22 3" xfId="6160"/>
    <cellStyle name="60% - 强调文字颜色 5 17 3" xfId="6161"/>
    <cellStyle name="20% - 强调文字颜色 3 15 3" xfId="6162"/>
    <cellStyle name="20% - 强调文字颜色 3 20 3" xfId="6163"/>
    <cellStyle name="20% - 强调文字颜色 6 26 2 4" xfId="6164"/>
    <cellStyle name="20% - 强调文字颜色 6 31 2 4" xfId="6165"/>
    <cellStyle name="40% - 强调文字颜色 4 16 3" xfId="6166"/>
    <cellStyle name="40% - 强调文字颜色 4 21 3" xfId="6167"/>
    <cellStyle name="40% - 强调文字颜色 6 20 4 2" xfId="6168"/>
    <cellStyle name="40% - 强调文字颜色 6 15 4 2" xfId="6169"/>
    <cellStyle name="20% - 强调文字颜色 3 15 3 4" xfId="6170"/>
    <cellStyle name="20% - 强调文字颜色 3 20 3 4" xfId="6171"/>
    <cellStyle name="20% - 强调文字颜色 5 14 4 2" xfId="6172"/>
    <cellStyle name="40% - 强调文字颜色 4 16 3 4" xfId="6173"/>
    <cellStyle name="40% - 强调文字颜色 4 21 3 4" xfId="6174"/>
    <cellStyle name="强调文字颜色 4 14 2 2" xfId="6175"/>
    <cellStyle name="60% - 强调文字颜色 5 17 4" xfId="6176"/>
    <cellStyle name="20% - 强调文字颜色 3 15 4" xfId="6177"/>
    <cellStyle name="20% - 强调文字颜色 3 20 4" xfId="6178"/>
    <cellStyle name="40% - 强调文字颜色 4 16 4" xfId="6179"/>
    <cellStyle name="40% - 强调文字颜色 4 21 4" xfId="6180"/>
    <cellStyle name="20% - 强调文字颜色 3 15_Quotation - B-HOR 2010" xfId="6181"/>
    <cellStyle name="20% - 强调文字颜色 3 20_Quotation - B-HOR 2010" xfId="6182"/>
    <cellStyle name="40% - 强调文字颜色 4 16_Quotation - B-HOR 2010" xfId="6183"/>
    <cellStyle name="40% - 强调文字颜色 4 21_Quotation - B-HOR 2010" xfId="6184"/>
    <cellStyle name="60% - 强调文字颜色 5 23" xfId="6185"/>
    <cellStyle name="60% - 强调文字颜色 5 18" xfId="6186"/>
    <cellStyle name="20% - 强调文字颜色 3 16" xfId="6187"/>
    <cellStyle name="20% - 强调文字颜色 3 21" xfId="6188"/>
    <cellStyle name="强调文字颜色 2 20 2" xfId="6189"/>
    <cellStyle name="强调文字颜色 2 15 2" xfId="6190"/>
    <cellStyle name="40% - 强调文字颜色 4 17" xfId="6191"/>
    <cellStyle name="40% - 强调文字颜色 4 22" xfId="6192"/>
    <cellStyle name="计算 20 3" xfId="6193"/>
    <cellStyle name="计算 15 3" xfId="6194"/>
    <cellStyle name="20% - 强调文字颜色 4 6 2 4" xfId="6195"/>
    <cellStyle name="40% - 强调文字颜色 2 3 4 3 2" xfId="6196"/>
    <cellStyle name="60% - 强调文字颜色 5 23 2" xfId="6197"/>
    <cellStyle name="60% - 强调文字颜色 5 18 2" xfId="6198"/>
    <cellStyle name="20% - 强调文字颜色 3 16 2" xfId="6199"/>
    <cellStyle name="20% - 强调文字颜色 3 21 2" xfId="6200"/>
    <cellStyle name="强调文字颜色 2 20 2 2" xfId="6201"/>
    <cellStyle name="强调文字颜色 2 15 2 2" xfId="6202"/>
    <cellStyle name="40% - 强调文字颜色 4 17 2" xfId="6203"/>
    <cellStyle name="40% - 强调文字颜色 4 22 2" xfId="6204"/>
    <cellStyle name="计算 20 4" xfId="6205"/>
    <cellStyle name="计算 15 4" xfId="6206"/>
    <cellStyle name="20% - 强调文字颜色 4 6 2 5" xfId="6207"/>
    <cellStyle name="40% - 强调文字颜色 2 3 4 3 3" xfId="6208"/>
    <cellStyle name="60% - 强调文字颜色 5 23 3" xfId="6209"/>
    <cellStyle name="60% - 强调文字颜色 5 18 3" xfId="6210"/>
    <cellStyle name="20% - 强调文字颜色 3 16 3" xfId="6211"/>
    <cellStyle name="20% - 强调文字颜色 3 21 3" xfId="6212"/>
    <cellStyle name="40% - 强调文字颜色 4 17 3" xfId="6213"/>
    <cellStyle name="40% - 强调文字颜色 4 22 3" xfId="6214"/>
    <cellStyle name="20% - 强调文字颜色 3 9 2" xfId="6215"/>
    <cellStyle name="20% - 强调文字颜色 3 16 3 3 2" xfId="6216"/>
    <cellStyle name="20% - 强调文字颜色 3 21 3 3 2" xfId="6217"/>
    <cellStyle name="60% - 强调文字颜色 3 10 2" xfId="6218"/>
    <cellStyle name="40% - 强调文字颜色 4 17 3 3 2" xfId="6219"/>
    <cellStyle name="40% - 强调文字颜色 4 22 3 3 2" xfId="6220"/>
    <cellStyle name="60% - 强调文字颜色 5 18 4" xfId="6221"/>
    <cellStyle name="20% - 强调文字颜色 3 21 4" xfId="6222"/>
    <cellStyle name="20% - 强调文字颜色 3 16 4" xfId="6223"/>
    <cellStyle name="40% - 强调文字颜色 4 17 4" xfId="6224"/>
    <cellStyle name="20% - 强调文字颜色 4 8 2" xfId="6225"/>
    <cellStyle name="20% - 强调文字颜色 3 21 4 2 2" xfId="6226"/>
    <cellStyle name="20% - 强调文字颜色 3 16 4 2 2" xfId="6227"/>
    <cellStyle name="40% - 强调文字颜色 3 6_Quotation - B-HOR 2010" xfId="6228"/>
    <cellStyle name="40% - 强调文字颜色 4 17 4 2 2" xfId="6229"/>
    <cellStyle name="60% - 强调文字颜色 5 24" xfId="6230"/>
    <cellStyle name="60% - 强调文字颜色 5 19" xfId="6231"/>
    <cellStyle name="20% - 强调文字颜色 3 22" xfId="6232"/>
    <cellStyle name="20% - 强调文字颜色 3 17" xfId="6233"/>
    <cellStyle name="强调文字颜色 2 20 3" xfId="6234"/>
    <cellStyle name="强调文字颜色 2 15 3" xfId="6235"/>
    <cellStyle name="40% - 强调文字颜色 6 6 2 2 3 2" xfId="6236"/>
    <cellStyle name="40% - 强调文字颜色 4 18" xfId="6237"/>
    <cellStyle name="40% - 强调文字颜色 4 23" xfId="6238"/>
    <cellStyle name="计算 21 3" xfId="6239"/>
    <cellStyle name="计算 16 3" xfId="6240"/>
    <cellStyle name="20% - 强调文字颜色 4 6 3 4" xfId="6241"/>
    <cellStyle name="60% - 强调文字颜色 5 24 2" xfId="6242"/>
    <cellStyle name="60% - 强调文字颜色 5 19 2" xfId="6243"/>
    <cellStyle name="20% - 强调文字颜色 3 22 2" xfId="6244"/>
    <cellStyle name="20% - 强调文字颜色 3 17 2" xfId="6245"/>
    <cellStyle name="40% - 强调文字颜色 4 18 2" xfId="6246"/>
    <cellStyle name="40% - 强调文字颜色 4 23 2" xfId="6247"/>
    <cellStyle name="60% - 强调文字颜色 5 19 2 2" xfId="6248"/>
    <cellStyle name="20% - 强调文字颜色 3 22 2 2" xfId="6249"/>
    <cellStyle name="20% - 强调文字颜色 3 17 2 2" xfId="6250"/>
    <cellStyle name="40% - 强调文字颜色 4 18 2 2" xfId="6251"/>
    <cellStyle name="40% - 强调文字颜色 4 23 2 2" xfId="6252"/>
    <cellStyle name="20% - 强调文字颜色 3 35" xfId="6253"/>
    <cellStyle name="20% - 强调文字颜色 3 17 2 2 4" xfId="6254"/>
    <cellStyle name="40% - 强调文字颜色 4 18 2 2 4" xfId="6255"/>
    <cellStyle name="40% - 强调文字颜色 4 36" xfId="6256"/>
    <cellStyle name="20% - 强调文字颜色 3 22 3 3 2" xfId="6257"/>
    <cellStyle name="20% - 强调文字颜色 3 17 3 3 2" xfId="6258"/>
    <cellStyle name="40% - 强调文字颜色 4 18 3 3 2" xfId="6259"/>
    <cellStyle name="40% - 强调文字颜色 4 23 3 3 2" xfId="6260"/>
    <cellStyle name="40% - 强调文字颜色 6 17 4 2" xfId="6261"/>
    <cellStyle name="20% - 强调文字颜色 3 22 3 4" xfId="6262"/>
    <cellStyle name="20% - 强调文字颜色 3 17 3 4" xfId="6263"/>
    <cellStyle name="20% - 强调文字颜色 5 21 4 2" xfId="6264"/>
    <cellStyle name="20% - 强调文字颜色 5 16 4 2" xfId="6265"/>
    <cellStyle name="40% - 强调文字颜色 4 18 3 4" xfId="6266"/>
    <cellStyle name="40% - 强调文字颜色 4 23 3 4" xfId="6267"/>
    <cellStyle name="60% - 强调文字颜色 5 19 4" xfId="6268"/>
    <cellStyle name="20% - 强调文字颜色 3 17 4" xfId="6269"/>
    <cellStyle name="40% - 强调文字颜色 4 18 4" xfId="6270"/>
    <cellStyle name="20% - 强调文字颜色 3 17 4 2 2" xfId="6271"/>
    <cellStyle name="40% - 强调文字颜色 4 18 4 2 2" xfId="6272"/>
    <cellStyle name="20% - 强调文字颜色 3 17_Quotation - B-HOR 2010" xfId="6273"/>
    <cellStyle name="解释性文本 3 3 2" xfId="6274"/>
    <cellStyle name="60% - 强调文字颜色 6 3 5" xfId="6275"/>
    <cellStyle name="40% - 强调文字颜色 4 18_Quotation - B-HOR 2010" xfId="6276"/>
    <cellStyle name="20% - 强调文字颜色 5 3 3 3 2" xfId="6277"/>
    <cellStyle name="60% - 强调文字颜色 5 30" xfId="6278"/>
    <cellStyle name="60% - 强调文字颜色 5 25" xfId="6279"/>
    <cellStyle name="20% - 强调文字颜色 3 23" xfId="6280"/>
    <cellStyle name="20% - 强调文字颜色 3 18" xfId="6281"/>
    <cellStyle name="强调文字颜色 2 20 4" xfId="6282"/>
    <cellStyle name="强调文字颜色 2 15 4" xfId="6283"/>
    <cellStyle name="40% - 强调文字颜色 4 19" xfId="6284"/>
    <cellStyle name="40% - 强调文字颜色 4 24" xfId="6285"/>
    <cellStyle name="20% - 强调文字颜色 5 3 3 3 2 2" xfId="6286"/>
    <cellStyle name="计算 22 3" xfId="6287"/>
    <cellStyle name="计算 17 3" xfId="6288"/>
    <cellStyle name="20% - 强调文字颜色 4 6 4 4" xfId="6289"/>
    <cellStyle name="60% - 强调文字颜色 5 30 2" xfId="6290"/>
    <cellStyle name="60% - 强调文字颜色 5 25 2" xfId="6291"/>
    <cellStyle name="20% - 强调文字颜色 3 23 2" xfId="6292"/>
    <cellStyle name="20% - 强调文字颜色 3 18 2" xfId="6293"/>
    <cellStyle name="20% - 强调文字颜色 4 3 5 2 4" xfId="6294"/>
    <cellStyle name="40% - 强调文字颜色 4 19 2" xfId="6295"/>
    <cellStyle name="40% - 强调文字颜色 4 24 2" xfId="6296"/>
    <cellStyle name="20% - 强调文字颜色 6 10 2 3" xfId="6297"/>
    <cellStyle name="20% - 强调文字颜色 3 23 2 2" xfId="6298"/>
    <cellStyle name="20% - 强调文字颜色 3 18 2 2" xfId="6299"/>
    <cellStyle name="40% - 强调文字颜色 4 19 2 2" xfId="6300"/>
    <cellStyle name="40% - 强调文字颜色 4 24 2 2" xfId="6301"/>
    <cellStyle name="标题 3 3 6 3" xfId="6302"/>
    <cellStyle name="60% - 强调文字颜色 5 8" xfId="6303"/>
    <cellStyle name="20% - 强调文字颜色 3 18 2 2 3 2" xfId="6304"/>
    <cellStyle name="40% - 强调文字颜色 4 19 2 2 3 2" xfId="6305"/>
    <cellStyle name="20% - 强调文字颜色 3 18 2 2 4" xfId="6306"/>
    <cellStyle name="常规 12 2 2 2" xfId="6307"/>
    <cellStyle name="40% - 强调文字颜色 4 19 2 2 4" xfId="6308"/>
    <cellStyle name="20% - 强调文字颜色 3 23 3 3 2" xfId="6309"/>
    <cellStyle name="20% - 强调文字颜色 3 18 3 3 2" xfId="6310"/>
    <cellStyle name="强调文字颜色 1 3 8" xfId="6311"/>
    <cellStyle name="20% - 强调文字颜色 6 16_Quotation - B-HOR 2010" xfId="6312"/>
    <cellStyle name="20% - 强调文字颜色 6 21_Quotation - B-HOR 2010" xfId="6313"/>
    <cellStyle name="40% - 强调文字颜色 4 19 3 3 2" xfId="6314"/>
    <cellStyle name="40% - 强调文字颜色 4 24 3 3 2" xfId="6315"/>
    <cellStyle name="40% - 强调文字颜色 6 18 4 2" xfId="6316"/>
    <cellStyle name="20% - 强调文字颜色 3 23 3 4" xfId="6317"/>
    <cellStyle name="20% - 强调文字颜色 3 18 3 4" xfId="6318"/>
    <cellStyle name="20% - 强调文字颜色 5 17 4 2" xfId="6319"/>
    <cellStyle name="40% - 强调文字颜色 4 19 3 4" xfId="6320"/>
    <cellStyle name="40% - 强调文字颜色 4 24 3 4" xfId="6321"/>
    <cellStyle name="20% - 强调文字颜色 3 18 4" xfId="6322"/>
    <cellStyle name="40% - 强调文字颜色 4 19 4" xfId="6323"/>
    <cellStyle name="强调文字颜色 2 2 8" xfId="6324"/>
    <cellStyle name="40% - 强调文字颜色 4 19 4 2 2" xfId="6325"/>
    <cellStyle name="标题 1 20 3" xfId="6326"/>
    <cellStyle name="标题 1 15 3" xfId="6327"/>
    <cellStyle name="20% - 强调文字颜色 6 10 4 3 2" xfId="6328"/>
    <cellStyle name="20% - 强调文字颜色 3 18 4 2 2" xfId="6329"/>
    <cellStyle name="40% - 强调文字颜色 4 7_Quotation - B-HOR 2010" xfId="6330"/>
    <cellStyle name="20% - 强调文字颜色 5 3 3 3 3" xfId="6331"/>
    <cellStyle name="60% - 强调文字颜色 5 31" xfId="6332"/>
    <cellStyle name="60% - 强调文字颜色 5 26" xfId="6333"/>
    <cellStyle name="20% - 强调文字颜色 3 24" xfId="6334"/>
    <cellStyle name="20% - 强调文字颜色 3 19" xfId="6335"/>
    <cellStyle name="40% - 强调文字颜色 4 25" xfId="6336"/>
    <cellStyle name="40% - 强调文字颜色 4 30" xfId="6337"/>
    <cellStyle name="20% - 强调文字颜色 3 2" xfId="6338"/>
    <cellStyle name="输入 5 2" xfId="6339"/>
    <cellStyle name="20% - 强调文字颜色 3 2 10" xfId="6340"/>
    <cellStyle name="输入 6 3" xfId="6341"/>
    <cellStyle name="输入 5 2 2" xfId="6342"/>
    <cellStyle name="20% - 强调文字颜色 3 2 10 2" xfId="6343"/>
    <cellStyle name="20% - 强调文字颜色 3 2 2 2 2" xfId="6344"/>
    <cellStyle name="40% - 强调文字颜色 4 2 7 2 2" xfId="6345"/>
    <cellStyle name="20% - 强调文字颜色 3 2 2 2 2 2" xfId="6346"/>
    <cellStyle name="60% - 着色 1 3" xfId="6347"/>
    <cellStyle name="40% - 强调文字颜色 4 2 7 2 2 2" xfId="6348"/>
    <cellStyle name="20% - 强调文字颜色 3 2 2 2 3" xfId="6349"/>
    <cellStyle name="40% - 强调文字颜色 4 2 7 2 3" xfId="6350"/>
    <cellStyle name="20% - 强调文字颜色 5 14 2 2 4" xfId="6351"/>
    <cellStyle name="40% - 强调文字颜色 4 9 2 2 3" xfId="6352"/>
    <cellStyle name="20% - 强调文字颜色 3 2 2 2 3 2" xfId="6353"/>
    <cellStyle name="60% - 着色 2 3" xfId="6354"/>
    <cellStyle name="40% - 强调文字颜色 4 2 7 2 3 2" xfId="6355"/>
    <cellStyle name="20% - 强调文字颜色 3 2 2 2 4" xfId="6356"/>
    <cellStyle name="40% - 强调文字颜色 4 2 7 2 4" xfId="6357"/>
    <cellStyle name="适中 31" xfId="6358"/>
    <cellStyle name="适中 26" xfId="6359"/>
    <cellStyle name="20% - 强调文字颜色 5 34 2" xfId="6360"/>
    <cellStyle name="20% - 强调文字颜色 5 29 2" xfId="6361"/>
    <cellStyle name="20% - 强调文字颜色 3 2 2 3" xfId="6362"/>
    <cellStyle name="40% - 强调文字颜色 1 2 9 2 2" xfId="6363"/>
    <cellStyle name="40% - 强调文字颜色 4 2 7 3" xfId="6364"/>
    <cellStyle name="适中 31 2" xfId="6365"/>
    <cellStyle name="适中 26 2" xfId="6366"/>
    <cellStyle name="20% - 强调文字颜色 5 29 2 2" xfId="6367"/>
    <cellStyle name="20% - 强调文字颜色 3 2 2 3 2" xfId="6368"/>
    <cellStyle name="40% - 强调文字颜色 4 2 7 3 2" xfId="6369"/>
    <cellStyle name="20% - 强调文字颜色 5 29 2 2 2" xfId="6370"/>
    <cellStyle name="20% - 强调文字颜色 3 2 2 3 2 2" xfId="6371"/>
    <cellStyle name="20% - 强调文字颜色 5 29 2 3" xfId="6372"/>
    <cellStyle name="20% - 强调文字颜色 3 2 2 3 3" xfId="6373"/>
    <cellStyle name="20% - 强调文字颜色 5 29 2 3 2" xfId="6374"/>
    <cellStyle name="20% - 强调文字颜色 3 2 2 3 3 2" xfId="6375"/>
    <cellStyle name="适中 32" xfId="6376"/>
    <cellStyle name="适中 27" xfId="6377"/>
    <cellStyle name="20% - 强调文字颜色 5 29 3" xfId="6378"/>
    <cellStyle name="20% - 强调文字颜色 3 2 2 4" xfId="6379"/>
    <cellStyle name="40% - 强调文字颜色 4 2 7 4" xfId="6380"/>
    <cellStyle name="20% - 强调文字颜色 3 2 3 2" xfId="6381"/>
    <cellStyle name="40% - 强调文字颜色 1 7 2 2 4" xfId="6382"/>
    <cellStyle name="40% - 强调文字颜色 4 2 8 2" xfId="6383"/>
    <cellStyle name="20% - 强调文字颜色 3 2 3 2 2" xfId="6384"/>
    <cellStyle name="40% - 强调文字颜色 4 2 8 2 2" xfId="6385"/>
    <cellStyle name="解释性文本 10 2" xfId="6386"/>
    <cellStyle name="20% - 强调文字颜色 3 2 3 2 3" xfId="6387"/>
    <cellStyle name="汇总 6" xfId="6388"/>
    <cellStyle name="20% - 强调文字颜色 5 35 2" xfId="6389"/>
    <cellStyle name="20% - 强调文字颜色 3 2 3 3" xfId="6390"/>
    <cellStyle name="40% - 强调文字颜色 1 2 9 3 2" xfId="6391"/>
    <cellStyle name="40% - 强调文字颜色 4 2 8 3" xfId="6392"/>
    <cellStyle name="20% - 强调文字颜色 3 2 3 3 2" xfId="6393"/>
    <cellStyle name="40% - 强调文字颜色 4 2 8 3 2" xfId="6394"/>
    <cellStyle name="解释性文本 11 2" xfId="6395"/>
    <cellStyle name="20% - 强调文字颜色 3 2 3 3 3" xfId="6396"/>
    <cellStyle name="20% - 强调文字颜色 3 2 4 2" xfId="6397"/>
    <cellStyle name="40% - 强调文字颜色 4 2 9 2" xfId="6398"/>
    <cellStyle name="输出 9 4" xfId="6399"/>
    <cellStyle name="20% - 强调文字颜色 3 2 4 2 2" xfId="6400"/>
    <cellStyle name="40% - 强调文字颜色 4 2 9 2 2" xfId="6401"/>
    <cellStyle name="20% - 强调文字颜色 3 2 4 2 2 2" xfId="6402"/>
    <cellStyle name="输出 9 5" xfId="6403"/>
    <cellStyle name="20% - 强调文字颜色 3 2 4 2 3" xfId="6404"/>
    <cellStyle name="20% - 强调文字颜色 5 21 2 2 4" xfId="6405"/>
    <cellStyle name="20% - 强调文字颜色 5 16 2 2 4" xfId="6406"/>
    <cellStyle name="20% - 强调文字颜色 3 2 4 2 3 2" xfId="6407"/>
    <cellStyle name="20% - 强调文字颜色 3 2 4 3 2" xfId="6408"/>
    <cellStyle name="40% - 强调文字颜色 4 2 9 3 2" xfId="6409"/>
    <cellStyle name="20% - 强调文字颜色 3 2 4 3 2 2" xfId="6410"/>
    <cellStyle name="20% - 强调文字颜色 3 2 4 3 3" xfId="6411"/>
    <cellStyle name="40% - 强调文字颜色 1 5_Quotation - B-HOR 2010" xfId="6412"/>
    <cellStyle name="20% - 强调文字颜色 4 20_Quotation - B-HOR 2010" xfId="6413"/>
    <cellStyle name="20% - 强调文字颜色 4 15_Quotation - B-HOR 2010" xfId="6414"/>
    <cellStyle name="20% - 强调文字颜色 3 2 4 3 3 2" xfId="6415"/>
    <cellStyle name="20% - 强调文字颜色 3 2 5" xfId="6416"/>
    <cellStyle name="20% - 强调文字颜色 6 17 2 2" xfId="6417"/>
    <cellStyle name="20% - 强调文字颜色 6 22 2 2" xfId="6418"/>
    <cellStyle name="20% - 强调文字颜色 6 3 2 3 2 2" xfId="6419"/>
    <cellStyle name="20% - 强调文字颜色 3 2 5 2 2" xfId="6420"/>
    <cellStyle name="20% - 强调文字颜色 6 17 2 2 2 2" xfId="6421"/>
    <cellStyle name="20% - 强调文字颜色 3 2 5 2 2 2" xfId="6422"/>
    <cellStyle name="20% - 强调文字颜色 3 2 5 2 3" xfId="6423"/>
    <cellStyle name="20% - 强调文字颜色 5 17 2 2 4" xfId="6424"/>
    <cellStyle name="20% - 强调文字颜色 3 2 5 2 3 2" xfId="6425"/>
    <cellStyle name="20% - 强调文字颜色 3 2 5 3 2 2" xfId="6426"/>
    <cellStyle name="20% - 强调文字颜色 3 2 5 3 3 2" xfId="6427"/>
    <cellStyle name="20% - 强调文字颜色 3 2 6" xfId="6428"/>
    <cellStyle name="20% - 强调文字颜色 6 17 2 3" xfId="6429"/>
    <cellStyle name="20% - 强调文字颜色 6 22 2 3" xfId="6430"/>
    <cellStyle name="20% - 强调文字颜色 3 2 6 2" xfId="6431"/>
    <cellStyle name="20% - 强调文字颜色 6 17 2 3 2" xfId="6432"/>
    <cellStyle name="20% - 强调文字颜色 6 22 2 3 2" xfId="6433"/>
    <cellStyle name="40% - 强调文字颜色 5 2 2 3 2" xfId="6434"/>
    <cellStyle name="20% - 强调文字颜色 3 2 6 2 3" xfId="6435"/>
    <cellStyle name="40% - 强调文字颜色 5 2 2 3 3" xfId="6436"/>
    <cellStyle name="20% - 强调文字颜色 3 2 6 2 4" xfId="6437"/>
    <cellStyle name="20% - 强调文字颜色 5 38 2" xfId="6438"/>
    <cellStyle name="强调文字颜色 6 17 2 2" xfId="6439"/>
    <cellStyle name="标题 6 4 2" xfId="6440"/>
    <cellStyle name="20% - 强调文字颜色 3 2 6 3" xfId="6441"/>
    <cellStyle name="20% - 强调文字颜色 3 2 6 3 3" xfId="6442"/>
    <cellStyle name="20% - 强调文字颜色 3 2 6 3 4" xfId="6443"/>
    <cellStyle name="20% - 强调文字颜色 3 2 7" xfId="6444"/>
    <cellStyle name="20% - 强调文字颜色 6 17 2 4" xfId="6445"/>
    <cellStyle name="20% - 强调文字颜色 6 22 2 4" xfId="6446"/>
    <cellStyle name="20% - 强调文字颜色 3 2 7 2" xfId="6447"/>
    <cellStyle name="20% - 强调文字颜色 6 17 2 4 2" xfId="6448"/>
    <cellStyle name="20% - 强调文字颜色 5 3 5 2 3" xfId="6449"/>
    <cellStyle name="20% - 强调文字颜色 3 2 7 2 2 2" xfId="6450"/>
    <cellStyle name="40% - 强调文字颜色 5 2 3 3 2" xfId="6451"/>
    <cellStyle name="20% - 强调文字颜色 3 2 7 2 3" xfId="6452"/>
    <cellStyle name="20% - 强调文字颜色 5 3 5 3 3" xfId="6453"/>
    <cellStyle name="20% - 强调文字颜色 5 19 2 2 4" xfId="6454"/>
    <cellStyle name="40% - 强调文字颜色 5 2 3 3 2 2" xfId="6455"/>
    <cellStyle name="20% - 强调文字颜色 3 2 7 2 3 2" xfId="6456"/>
    <cellStyle name="40% - 强调文字颜色 5 2 3 3 3" xfId="6457"/>
    <cellStyle name="20% - 强调文字颜色 3 2 7 2 4" xfId="6458"/>
    <cellStyle name="汇总 14 2" xfId="6459"/>
    <cellStyle name="标题 6 5 3" xfId="6460"/>
    <cellStyle name="20% - 强调文字颜色 3 2 7 4" xfId="6461"/>
    <cellStyle name="汇总 14 2 2" xfId="6462"/>
    <cellStyle name="20% - 强调文字颜色 3 2 7 4 2" xfId="6463"/>
    <cellStyle name="40% - 强调文字颜色 2 3 5 2 4" xfId="6464"/>
    <cellStyle name="汇总 14 3" xfId="6465"/>
    <cellStyle name="标题 6 5 4" xfId="6466"/>
    <cellStyle name="40% - 强调文字颜色 5 4 2 2 2" xfId="6467"/>
    <cellStyle name="20% - 强调文字颜色 3 2 7 5" xfId="6468"/>
    <cellStyle name="适中 27 2" xfId="6469"/>
    <cellStyle name="20% - 强调文字颜色 5 29 3 2" xfId="6470"/>
    <cellStyle name="强调文字颜色 4 10 2 2" xfId="6471"/>
    <cellStyle name="20% - 强调文字颜色 3 2 8" xfId="6472"/>
    <cellStyle name="20% - 强调文字颜色 6 17 2 5" xfId="6473"/>
    <cellStyle name="20% - 强调文字颜色 3 2 8 2" xfId="6474"/>
    <cellStyle name="20% - 强调文字颜色 3 2 8 2 2" xfId="6475"/>
    <cellStyle name="20% - 强调文字颜色 3 2 8 3 2" xfId="6476"/>
    <cellStyle name="汇总 20 2" xfId="6477"/>
    <cellStyle name="汇总 15 2" xfId="6478"/>
    <cellStyle name="标题 6 6 3" xfId="6479"/>
    <cellStyle name="20% - 强调文字颜色 3 2 8 4" xfId="6480"/>
    <cellStyle name="强调文字颜色 1 18 2 2" xfId="6481"/>
    <cellStyle name="20% - 强调文字颜色 3 2 9" xfId="6482"/>
    <cellStyle name="20% - 强调文字颜色 3 2 9 2" xfId="6483"/>
    <cellStyle name="标题 6 7 2" xfId="6484"/>
    <cellStyle name="20% - 强调文字颜色 3 2 9 3" xfId="6485"/>
    <cellStyle name="20% - 强调文字颜色 3 2 9 3 2" xfId="6486"/>
    <cellStyle name="汇总 21 2" xfId="6487"/>
    <cellStyle name="汇总 16 2" xfId="6488"/>
    <cellStyle name="标题 6 7 3" xfId="6489"/>
    <cellStyle name="20% - 强调文字颜色 3 2 9 4" xfId="6490"/>
    <cellStyle name="20% - 强调文字颜色 5 3 3 3 4" xfId="6491"/>
    <cellStyle name="60% - 强调文字颜色 5 27" xfId="6492"/>
    <cellStyle name="20% - 强调文字颜色 3 30" xfId="6493"/>
    <cellStyle name="20% - 强调文字颜色 3 25" xfId="6494"/>
    <cellStyle name="40% - 强调文字颜色 4 26" xfId="6495"/>
    <cellStyle name="40% - 强调文字颜色 4 31" xfId="6496"/>
    <cellStyle name="60% - 强调文字颜色 5 27 2" xfId="6497"/>
    <cellStyle name="20% - 强调文字颜色 3 30 2" xfId="6498"/>
    <cellStyle name="20% - 强调文字颜色 3 25 2" xfId="6499"/>
    <cellStyle name="40% - 强调文字颜色 4 26 2" xfId="6500"/>
    <cellStyle name="40% - 强调文字颜色 4 31 2" xfId="6501"/>
    <cellStyle name="20% - 强调文字颜色 3 30 2 2" xfId="6502"/>
    <cellStyle name="20% - 强调文字颜色 3 25 2 2" xfId="6503"/>
    <cellStyle name="20% - 强调文字颜色 6 12 2 3" xfId="6504"/>
    <cellStyle name="40% - 强调文字颜色 4 26 2 2" xfId="6505"/>
    <cellStyle name="40% - 强调文字颜色 4 31 2 2" xfId="6506"/>
    <cellStyle name="20% - 强调文字颜色 3 30 3" xfId="6507"/>
    <cellStyle name="20% - 强调文字颜色 3 25 3" xfId="6508"/>
    <cellStyle name="20% - 强调文字颜色 6 2 3 2" xfId="6509"/>
    <cellStyle name="40% - 强调文字颜色 4 26 3" xfId="6510"/>
    <cellStyle name="40% - 强调文字颜色 4 31 3" xfId="6511"/>
    <cellStyle name="20% - 强调文字颜色 3 25 3 2 2" xfId="6512"/>
    <cellStyle name="20% - 强调文字颜色 6 12 3 3 2" xfId="6513"/>
    <cellStyle name="20% - 强调文字颜色 6 2 3 2 2 2" xfId="6514"/>
    <cellStyle name="40% - 强调文字颜色 2 7 2 4" xfId="6515"/>
    <cellStyle name="20% - 强调文字颜色 3 25 3 3 2" xfId="6516"/>
    <cellStyle name="20% - 强调文字颜色 6 2 3 2 3 2" xfId="6517"/>
    <cellStyle name="40% - 强调文字颜色 2 7 3 4" xfId="6518"/>
    <cellStyle name="40% - 强调文字颜色 6 30 4 2" xfId="6519"/>
    <cellStyle name="20% - 强调文字颜色 3 25 3 4" xfId="6520"/>
    <cellStyle name="20% - 强调文字颜色 5 19 4 2" xfId="6521"/>
    <cellStyle name="20% - 强调文字颜色 6 2 3 2 4" xfId="6522"/>
    <cellStyle name="20% - 强调文字颜色 3 9 2 3 2" xfId="6523"/>
    <cellStyle name="常规 4 5 3 2 2" xfId="6524"/>
    <cellStyle name="60% - 强调文字颜色 5 28" xfId="6525"/>
    <cellStyle name="20% - 强调文字颜色 3 31" xfId="6526"/>
    <cellStyle name="20% - 强调文字颜色 3 26" xfId="6527"/>
    <cellStyle name="40% - 强调文字颜色 4 27" xfId="6528"/>
    <cellStyle name="40% - 强调文字颜色 4 32" xfId="6529"/>
    <cellStyle name="20% - 强调文字颜色 4 11 2 2 3" xfId="6530"/>
    <cellStyle name="40% - 强调文字颜色 4 27 2" xfId="6531"/>
    <cellStyle name="40% - 强调文字颜色 4 32 2" xfId="6532"/>
    <cellStyle name="60% - 强调文字颜色 5 28 2" xfId="6533"/>
    <cellStyle name="20% - 强调文字颜色 3 31 2" xfId="6534"/>
    <cellStyle name="20% - 强调文字颜色 3 26 2" xfId="6535"/>
    <cellStyle name="40% - 强调文字颜色 5 12 2 2 3" xfId="6536"/>
    <cellStyle name="20% - 强调文字颜色 4 11 2 2 3 2" xfId="6537"/>
    <cellStyle name="40% - 强调文字颜色 4 27 2 2" xfId="6538"/>
    <cellStyle name="20% - 强调文字颜色 3 31 2 2" xfId="6539"/>
    <cellStyle name="20% - 强调文字颜色 3 26 2 2" xfId="6540"/>
    <cellStyle name="20% - 强调文字颜色 6 13 2 3" xfId="6541"/>
    <cellStyle name="40% - 强调文字颜色 5 12 2 2 3 2" xfId="6542"/>
    <cellStyle name="差 23" xfId="6543"/>
    <cellStyle name="差 18" xfId="6544"/>
    <cellStyle name="20% - 强调文字颜色 3 31 2 3 2" xfId="6545"/>
    <cellStyle name="20% - 强调文字颜色 3 26 2 3 2" xfId="6546"/>
    <cellStyle name="20% - 强调文字颜色 6 13 2 4 2" xfId="6547"/>
    <cellStyle name="40% - 强调文字颜色 3 6 3 4" xfId="6548"/>
    <cellStyle name="40% - 强调文字颜色 4 27 2 3 2" xfId="6549"/>
    <cellStyle name="40% - 强调文字颜色 6 31 3 2" xfId="6550"/>
    <cellStyle name="40% - 强调文字颜色 6 26 3 2" xfId="6551"/>
    <cellStyle name="20% - 强调文字颜色 3 31 2 4" xfId="6552"/>
    <cellStyle name="20% - 强调文字颜色 3 26 2 4" xfId="6553"/>
    <cellStyle name="20% - 强调文字颜色 6 13 2 5" xfId="6554"/>
    <cellStyle name="20% - 强调文字颜色 5 30 3 2" xfId="6555"/>
    <cellStyle name="20% - 强调文字颜色 5 25 3 2" xfId="6556"/>
    <cellStyle name="40% - 强调文字颜色 4 27 2 4" xfId="6557"/>
    <cellStyle name="20% - 强调文字颜色 4 11 2 2 4" xfId="6558"/>
    <cellStyle name="20% - 强调文字颜色 6 2 4 2" xfId="6559"/>
    <cellStyle name="40% - 强调文字颜色 4 27 3" xfId="6560"/>
    <cellStyle name="20% - 强调文字颜色 3 31 3" xfId="6561"/>
    <cellStyle name="20% - 强调文字颜色 3 26 3" xfId="6562"/>
    <cellStyle name="40% - 强调文字颜色 5 12 2 2 4" xfId="6563"/>
    <cellStyle name="20% - 强调文字颜色 3 31 4" xfId="6564"/>
    <cellStyle name="20% - 强调文字颜色 3 26 4" xfId="6565"/>
    <cellStyle name="20% - 强调文字颜色 6 2 4 3" xfId="6566"/>
    <cellStyle name="40% - 强调文字颜色 4 27 4" xfId="6567"/>
    <cellStyle name="20% - 强调文字颜色 3 31 4 2" xfId="6568"/>
    <cellStyle name="20% - 强调文字颜色 3 26 4 2" xfId="6569"/>
    <cellStyle name="20% - 强调文字颜色 6 13 4 3" xfId="6570"/>
    <cellStyle name="20% - 强调文字颜色 6 2 4 3 2" xfId="6571"/>
    <cellStyle name="40% - 强调文字颜色 4 27 4 2" xfId="6572"/>
    <cellStyle name="20% - 强调文字颜色 3 31 5" xfId="6573"/>
    <cellStyle name="20% - 强调文字颜色 3 26 5" xfId="6574"/>
    <cellStyle name="40% - 强调文字颜色 4 27 5" xfId="6575"/>
    <cellStyle name="检查单元格 20 2 2" xfId="6576"/>
    <cellStyle name="检查单元格 15 2 2" xfId="6577"/>
    <cellStyle name="20% - 强调文字颜色 3 27 2 2 2" xfId="6578"/>
    <cellStyle name="20% - 强调文字颜色 6 14 2 3 2" xfId="6579"/>
    <cellStyle name="40% - 强调文字颜色 4 28 2 2 2" xfId="6580"/>
    <cellStyle name="40% - 强调文字颜色 4 6 2 4" xfId="6581"/>
    <cellStyle name="20% - 强调文字颜色 3 27 2 3 2" xfId="6582"/>
    <cellStyle name="20% - 强调文字颜色 6 14 2 4 2" xfId="6583"/>
    <cellStyle name="40% - 强调文字颜色 4 28 2 3 2" xfId="6584"/>
    <cellStyle name="40% - 强调文字颜色 4 6 3 4" xfId="6585"/>
    <cellStyle name="检查单元格 20 4" xfId="6586"/>
    <cellStyle name="检查单元格 15 4" xfId="6587"/>
    <cellStyle name="40% - 强调文字颜色 6 27 3 2" xfId="6588"/>
    <cellStyle name="20% - 强调文字颜色 3 27 2 4" xfId="6589"/>
    <cellStyle name="20% - 强调文字颜色 6 14 2 5" xfId="6590"/>
    <cellStyle name="20% - 强调文字颜色 5 31 3 2" xfId="6591"/>
    <cellStyle name="20% - 强调文字颜色 5 26 3 2" xfId="6592"/>
    <cellStyle name="40% - 强调文字颜色 4 28 2 4" xfId="6593"/>
    <cellStyle name="检查单元格 22" xfId="6594"/>
    <cellStyle name="检查单元格 17" xfId="6595"/>
    <cellStyle name="20% - 强调文字颜色 3 27 4" xfId="6596"/>
    <cellStyle name="20% - 强调文字颜色 6 2 5 3" xfId="6597"/>
    <cellStyle name="40% - 强调文字颜色 4 28 4" xfId="6598"/>
    <cellStyle name="检查单元格 22 2" xfId="6599"/>
    <cellStyle name="检查单元格 17 2" xfId="6600"/>
    <cellStyle name="20% - 强调文字颜色 3 27 4 2" xfId="6601"/>
    <cellStyle name="20% - 强调文字颜色 6 14 4 3" xfId="6602"/>
    <cellStyle name="20% - 强调文字颜色 6 2 5 3 2" xfId="6603"/>
    <cellStyle name="40% - 强调文字颜色 4 28 4 2" xfId="6604"/>
    <cellStyle name="检查单元格 23" xfId="6605"/>
    <cellStyle name="检查单元格 18" xfId="6606"/>
    <cellStyle name="20% - 强调文字颜色 3 27 5" xfId="6607"/>
    <cellStyle name="40% - 强调文字颜色 4 28 5" xfId="6608"/>
    <cellStyle name="20% - 强调文字颜色 3 28 3" xfId="6609"/>
    <cellStyle name="20% - 强调文字颜色 6 2 6 2" xfId="6610"/>
    <cellStyle name="20% - 强调文字颜色 6 25 2 3 2" xfId="6611"/>
    <cellStyle name="20% - 强调文字颜色 6 30 2 3 2" xfId="6612"/>
    <cellStyle name="40% - 强调文字颜色 4 29 3" xfId="6613"/>
    <cellStyle name="20% - 强调文字颜色 3 28 4" xfId="6614"/>
    <cellStyle name="20% - 强调文字颜色 6 2 6 3" xfId="6615"/>
    <cellStyle name="40% - 强调文字颜色 4 29 4" xfId="6616"/>
    <cellStyle name="20% - 强调文字颜色 3 28 4 2" xfId="6617"/>
    <cellStyle name="20% - 强调文字颜色 6 15 4 3" xfId="6618"/>
    <cellStyle name="20% - 强调文字颜色 6 20 4 3" xfId="6619"/>
    <cellStyle name="20% - 强调文字颜色 6 2 6 3 2" xfId="6620"/>
    <cellStyle name="40% - 强调文字颜色 4 29 4 2" xfId="6621"/>
    <cellStyle name="20% - 强调文字颜色 3 28 5" xfId="6622"/>
    <cellStyle name="40% - 强调文字颜色 4 29 5" xfId="6623"/>
    <cellStyle name="强调文字颜色 2 2 4 2" xfId="6624"/>
    <cellStyle name="20% - 强调文字颜色 3 3" xfId="6625"/>
    <cellStyle name="20% - 强调文字颜色 3 3 2" xfId="6626"/>
    <cellStyle name="40% - 强调文字颜色 4 3 7" xfId="6627"/>
    <cellStyle name="20% - 强调文字颜色 3 3 2 2 2 2" xfId="6628"/>
    <cellStyle name="40% - 强调文字颜色 5 2 10" xfId="6629"/>
    <cellStyle name="40% - 强调文字颜色 4 3 7 2 2 2" xfId="6630"/>
    <cellStyle name="20% - 强调文字颜色 3 3 2 2 3" xfId="6631"/>
    <cellStyle name="40% - 强调文字颜色 4 3 7 2 3" xfId="6632"/>
    <cellStyle name="20% - 强调文字颜色 4 2 10" xfId="6633"/>
    <cellStyle name="20% - 强调文字颜色 3 3 2 2 3 2" xfId="6634"/>
    <cellStyle name="40% - 强调文字颜色 4 3 7 2 3 2" xfId="6635"/>
    <cellStyle name="20% - 强调文字颜色 3 3 2 2 4" xfId="6636"/>
    <cellStyle name="40% - 强调文字颜色 4 3 7 2 4" xfId="6637"/>
    <cellStyle name="20% - 强调文字颜色 3 3 2 3" xfId="6638"/>
    <cellStyle name="20% - 强调文字颜色 6 14 2 2 2 2" xfId="6639"/>
    <cellStyle name="40% - 强调文字颜色 4 3 7 3" xfId="6640"/>
    <cellStyle name="20% - 强调文字颜色 3 3 2 3 2" xfId="6641"/>
    <cellStyle name="40% - 强调文字颜色 4 3 7 3 2" xfId="6642"/>
    <cellStyle name="20% - 强调文字颜色 3 3 2 3 2 2" xfId="6643"/>
    <cellStyle name="20% - 强调文字颜色 3 3 2 3 3" xfId="6644"/>
    <cellStyle name="20% - 强调文字颜色 3 3 2 3 3 2" xfId="6645"/>
    <cellStyle name="40% - 强调文字颜色 6 3 6 3 3 2" xfId="6646"/>
    <cellStyle name="40% - 强调文字颜色 5 24 2 2" xfId="6647"/>
    <cellStyle name="40% - 强调文字颜色 5 19 2 2" xfId="6648"/>
    <cellStyle name="20% - 强调文字颜色 3 3 3" xfId="6649"/>
    <cellStyle name="20% - 强调文字颜色 4 23 2 2" xfId="6650"/>
    <cellStyle name="20% - 强调文字颜色 4 18 2 2" xfId="6651"/>
    <cellStyle name="40% - 强调文字颜色 4 3 8" xfId="6652"/>
    <cellStyle name="40% - 强调文字颜色 5 24 2 2 2" xfId="6653"/>
    <cellStyle name="40% - 强调文字颜色 5 19 2 2 2" xfId="6654"/>
    <cellStyle name="20% - 强调文字颜色 3 3 3 2" xfId="6655"/>
    <cellStyle name="20% - 强调文字颜色 4 23 2 2 2" xfId="6656"/>
    <cellStyle name="20% - 强调文字颜色 4 18 2 2 2" xfId="6657"/>
    <cellStyle name="40% - 强调文字颜色 4 3 8 2" xfId="6658"/>
    <cellStyle name="20% - 强调文字颜色 3 3 3 2 2 2" xfId="6659"/>
    <cellStyle name="20% - 强调文字颜色 3 3 3 2 3" xfId="6660"/>
    <cellStyle name="20% - 强调文字颜色 3 3 3 2 3 2" xfId="6661"/>
    <cellStyle name="40% - 强调文字颜色 5 19 2 2 3" xfId="6662"/>
    <cellStyle name="20% - 强调文字颜色 3 3 3 3" xfId="6663"/>
    <cellStyle name="20% - 强调文字颜色 4 18 2 2 3" xfId="6664"/>
    <cellStyle name="20% - 强调文字颜色 6 14 2 2 3 2" xfId="6665"/>
    <cellStyle name="40% - 强调文字颜色 4 3 8 3" xfId="6666"/>
    <cellStyle name="40% - 强调文字颜色 5 19 2 2 3 2" xfId="6667"/>
    <cellStyle name="20% - 强调文字颜色 3 3 3 3 2" xfId="6668"/>
    <cellStyle name="20% - 强调文字颜色 4 18 2 2 3 2" xfId="6669"/>
    <cellStyle name="40% - 强调文字颜色 4 3 8 3 2" xfId="6670"/>
    <cellStyle name="20% - 强调文字颜色 3 3 3 3 2 2" xfId="6671"/>
    <cellStyle name="20% - 强调文字颜色 3 3 3 3 3" xfId="6672"/>
    <cellStyle name="好 14" xfId="6673"/>
    <cellStyle name="常规 6" xfId="6674"/>
    <cellStyle name="20% - 强调文字颜色 3 3 3 3 3 2" xfId="6675"/>
    <cellStyle name="40% - 强调文字颜色 5 24 2 3 2" xfId="6676"/>
    <cellStyle name="40% - 强调文字颜色 5 19 2 3 2" xfId="6677"/>
    <cellStyle name="20% - 强调文字颜色 3 3 4 2" xfId="6678"/>
    <cellStyle name="20% - 强调文字颜色 4 23 2 3 2" xfId="6679"/>
    <cellStyle name="20% - 强调文字颜色 4 18 2 3 2" xfId="6680"/>
    <cellStyle name="40% - 强调文字颜色 4 3 9 2" xfId="6681"/>
    <cellStyle name="标题 3 22 3" xfId="6682"/>
    <cellStyle name="标题 3 17 3" xfId="6683"/>
    <cellStyle name="20% - 强调文字颜色 4 2 2 2 2" xfId="6684"/>
    <cellStyle name="警告文本 8 2" xfId="6685"/>
    <cellStyle name="20% - 强调文字颜色 3 3 4 2 2 2" xfId="6686"/>
    <cellStyle name="警告文本 9" xfId="6687"/>
    <cellStyle name="20% - 强调文字颜色 3 3 4 2 3" xfId="6688"/>
    <cellStyle name="警告文本 9 2" xfId="6689"/>
    <cellStyle name="20% - 强调文字颜色 3 3 4 2 3 2" xfId="6690"/>
    <cellStyle name="标题 3 22 4" xfId="6691"/>
    <cellStyle name="标题 3 17 4" xfId="6692"/>
    <cellStyle name="20% - 强调文字颜色 4 2 2 2 3" xfId="6693"/>
    <cellStyle name="标题 7 2 2" xfId="6694"/>
    <cellStyle name="20% - 强调文字颜色 3 3 4 3" xfId="6695"/>
    <cellStyle name="40% - 强调文字颜色 4 3 9 3" xfId="6696"/>
    <cellStyle name="20% - 强调文字颜色 4 2 2 2 3 2" xfId="6697"/>
    <cellStyle name="20% - 强调文字颜色 3 3 4 3 2" xfId="6698"/>
    <cellStyle name="40% - 强调文字颜色 4 3 9 3 2" xfId="6699"/>
    <cellStyle name="20% - 强调文字颜色 3 3 4 3 2 2" xfId="6700"/>
    <cellStyle name="20% - 强调文字颜色 3 3 4 3 3" xfId="6701"/>
    <cellStyle name="20% - 强调文字颜色 3 3 4 3 3 2" xfId="6702"/>
    <cellStyle name="40% - 强调文字颜色 5 24 2 4" xfId="6703"/>
    <cellStyle name="40% - 强调文字颜色 5 19 2 4" xfId="6704"/>
    <cellStyle name="20% - 强调文字颜色 3 3 5" xfId="6705"/>
    <cellStyle name="20% - 强调文字颜色 6 17 3 2" xfId="6706"/>
    <cellStyle name="20% - 强调文字颜色 6 22 3 2" xfId="6707"/>
    <cellStyle name="20% - 强调文字颜色 4 23 2 4" xfId="6708"/>
    <cellStyle name="20% - 强调文字颜色 4 18 2 4" xfId="6709"/>
    <cellStyle name="20% - 强调文字颜色 6 3 2 3 3 2" xfId="6710"/>
    <cellStyle name="强调文字颜色 3 8 4" xfId="6711"/>
    <cellStyle name="20% - 强调文字颜色 4 2 2 3" xfId="6712"/>
    <cellStyle name="40% - 强调文字颜色 1 3 9 2 2" xfId="6713"/>
    <cellStyle name="标题 3 23 3" xfId="6714"/>
    <cellStyle name="标题 3 18 3" xfId="6715"/>
    <cellStyle name="20% - 强调文字颜色 4 2 2 3 2" xfId="6716"/>
    <cellStyle name="20% - 强调文字颜色 4 18 2 4 2" xfId="6717"/>
    <cellStyle name="40% - 强调文字颜色 5 19 2 4 2" xfId="6718"/>
    <cellStyle name="20% - 强调文字颜色 3 3 5 2" xfId="6719"/>
    <cellStyle name="20% - 强调文字颜色 6 17 3 2 2" xfId="6720"/>
    <cellStyle name="20% - 强调文字颜色 6 22 3 2 2" xfId="6721"/>
    <cellStyle name="20% - 强调文字颜色 3 3 5 2 2 2" xfId="6722"/>
    <cellStyle name="40% - 强调文字颜色 1 2 6 2 4" xfId="6723"/>
    <cellStyle name="20% - 强调文字颜色 3 3 5 2 3" xfId="6724"/>
    <cellStyle name="标题 1 2 10" xfId="6725"/>
    <cellStyle name="20% - 强调文字颜色 3 3 5 2 3 2" xfId="6726"/>
    <cellStyle name="40% - 强调文字颜色 1 2 6 3 4" xfId="6727"/>
    <cellStyle name="标题 3 23 4" xfId="6728"/>
    <cellStyle name="标题 3 18 4" xfId="6729"/>
    <cellStyle name="20% - 强调文字颜色 4 2 2 3 3" xfId="6730"/>
    <cellStyle name="20% - 强调文字颜色 3 3 5 3" xfId="6731"/>
    <cellStyle name="20% - 强调文字颜色 4 2 2 3 3 2" xfId="6732"/>
    <cellStyle name="注释 38" xfId="6733"/>
    <cellStyle name="20% - 强调文字颜色 3 3 5 3 2" xfId="6734"/>
    <cellStyle name="20% - 强调文字颜色 3 3 5 3 2 2" xfId="6735"/>
    <cellStyle name="40% - 强调文字颜色 1 2 7 2 4" xfId="6736"/>
    <cellStyle name="20% - 强调文字颜色 3 3 5 3 3" xfId="6737"/>
    <cellStyle name="20% - 强调文字颜色 3 3 5 3 3 2" xfId="6738"/>
    <cellStyle name="20% - 强调文字颜色 5 2 3 3 3 2" xfId="6739"/>
    <cellStyle name="40% - 强调文字颜色 3 8 3 2" xfId="6740"/>
    <cellStyle name="20% - 强调文字颜色 3 3 5 3 4" xfId="6741"/>
    <cellStyle name="20% - 强调文字颜色 4 2 2 4" xfId="6742"/>
    <cellStyle name="强调文字颜色 2 11 2 2" xfId="6743"/>
    <cellStyle name="20% - 强调文字颜色 4 18 2 5" xfId="6744"/>
    <cellStyle name="20% - 强调文字颜色 6 2 8 2 2" xfId="6745"/>
    <cellStyle name="40% - 强调文字颜色 5 19 2 5" xfId="6746"/>
    <cellStyle name="20% - 强调文字颜色 3 3 6" xfId="6747"/>
    <cellStyle name="20% - 强调文字颜色 6 17 3 3" xfId="6748"/>
    <cellStyle name="20% - 强调文字颜色 6 22 3 3" xfId="6749"/>
    <cellStyle name="20% - 强调文字颜色 3 3 6 2" xfId="6750"/>
    <cellStyle name="20% - 强调文字颜色 6 17 3 3 2" xfId="6751"/>
    <cellStyle name="20% - 强调文字颜色 6 22 3 3 2" xfId="6752"/>
    <cellStyle name="20% - 强调文字颜色 3 3 6 2 2 2" xfId="6753"/>
    <cellStyle name="40% - 强调文字颜色 1 3 6 2 4" xfId="6754"/>
    <cellStyle name="40% - 强调文字颜色 5 3 2 3 2" xfId="6755"/>
    <cellStyle name="20% - 强调文字颜色 3 3 6 2 3" xfId="6756"/>
    <cellStyle name="40% - 强调文字颜色 5 3 2 3 2 2" xfId="6757"/>
    <cellStyle name="20% - 强调文字颜色 3 3 6 2 3 2" xfId="6758"/>
    <cellStyle name="40% - 强调文字颜色 1 3 6 3 4" xfId="6759"/>
    <cellStyle name="40% - 强调文字颜色 5 3 2 3 3" xfId="6760"/>
    <cellStyle name="20% - 强调文字颜色 3 3 6 2 4" xfId="6761"/>
    <cellStyle name="强调文字颜色 6 18 2 2" xfId="6762"/>
    <cellStyle name="20% - 强调文字颜色 3 3 6 3" xfId="6763"/>
    <cellStyle name="20% - 强调文字颜色 3 3 6 3 3" xfId="6764"/>
    <cellStyle name="20% - 强调文字颜色 3 3 6 3 3 2" xfId="6765"/>
    <cellStyle name="20% - 强调文字颜色 3 3 6 3 4" xfId="6766"/>
    <cellStyle name="20% - 强调文字颜色 3 3 7" xfId="6767"/>
    <cellStyle name="20% - 强调文字颜色 6 17 3 4" xfId="6768"/>
    <cellStyle name="20% - 强调文字颜色 6 22 3 4" xfId="6769"/>
    <cellStyle name="20% - 强调文字颜色 3 3 7 2" xfId="6770"/>
    <cellStyle name="20% - 强调文字颜色 3 3 7 2 2 2" xfId="6771"/>
    <cellStyle name="40% - 强调文字颜色 5 3 3 3 2" xfId="6772"/>
    <cellStyle name="20% - 强调文字颜色 3 3 7 2 3" xfId="6773"/>
    <cellStyle name="40% - 强调文字颜色 5 3 3 3 2 2" xfId="6774"/>
    <cellStyle name="20% - 强调文字颜色 3 3 7 2 3 2" xfId="6775"/>
    <cellStyle name="40% - 强调文字颜色 5 3 3 3 3" xfId="6776"/>
    <cellStyle name="20% - 强调文字颜色 3 3 7 2 4" xfId="6777"/>
    <cellStyle name="20% - 强调文字颜色 3 3 7 3" xfId="6778"/>
    <cellStyle name="20% - 强调文字颜色 3 3 7 4" xfId="6779"/>
    <cellStyle name="20% - 强调文字颜色 3 3 7 4 2" xfId="6780"/>
    <cellStyle name="40% - 强调文字颜色 5 4 3 2 2" xfId="6781"/>
    <cellStyle name="20% - 强调文字颜色 3 3 7 5" xfId="6782"/>
    <cellStyle name="适中 28 2" xfId="6783"/>
    <cellStyle name="20% - 强调文字颜色 5 29 4 2" xfId="6784"/>
    <cellStyle name="20% - 强调文字颜色 3 3 8" xfId="6785"/>
    <cellStyle name="20% - 强调文字颜色 5 8_Quotation - B-HOR 2010" xfId="6786"/>
    <cellStyle name="20% - 强调文字颜色 3 3 8 2" xfId="6787"/>
    <cellStyle name="20% - 强调文字颜色 4 6_Quotation - B-HOR 2010" xfId="6788"/>
    <cellStyle name="20% - 强调文字颜色 3 3 8 3" xfId="6789"/>
    <cellStyle name="20% - 强调文字颜色 3 4_Quotation - B-HOR 2010" xfId="6790"/>
    <cellStyle name="20% - 强调文字颜色 3 3 8 4" xfId="6791"/>
    <cellStyle name="适中 14 2 2" xfId="6792"/>
    <cellStyle name="60% - 强调文字颜色 1 2" xfId="6793"/>
    <cellStyle name="20% - 强调文字颜色 3 3 9" xfId="6794"/>
    <cellStyle name="60% - 强调文字颜色 1 2 2" xfId="6795"/>
    <cellStyle name="20% - 强调文字颜色 3 3 9 2" xfId="6796"/>
    <cellStyle name="60% - 强调文字颜色 1 2 3" xfId="6797"/>
    <cellStyle name="20% - 强调文字颜色 3 3 9 3" xfId="6798"/>
    <cellStyle name="60% - 强调文字颜色 1 2 4" xfId="6799"/>
    <cellStyle name="20% - 强调文字颜色 3 3 9 4" xfId="6800"/>
    <cellStyle name="20% - 强调文字颜色 3 3_Quotation - B-HOR 2010" xfId="6801"/>
    <cellStyle name="40% - 强调文字颜色 4 4 3" xfId="6802"/>
    <cellStyle name="20% - 强调文字颜色 3 30 4" xfId="6803"/>
    <cellStyle name="20% - 强调文字颜色 6 2 3 3" xfId="6804"/>
    <cellStyle name="40% - 强调文字颜色 4 26 4" xfId="6805"/>
    <cellStyle name="40% - 强调文字颜色 4 31 4" xfId="6806"/>
    <cellStyle name="20% - 强调文字颜色 3 30 4 2" xfId="6807"/>
    <cellStyle name="20% - 强调文字颜色 6 12 4 3" xfId="6808"/>
    <cellStyle name="20% - 强调文字颜色 6 2 3 3 2" xfId="6809"/>
    <cellStyle name="40% - 强调文字颜色 4 26 4 2" xfId="6810"/>
    <cellStyle name="40% - 强调文字颜色 4 31 4 2" xfId="6811"/>
    <cellStyle name="20% - 强调文字颜色 3 30 5" xfId="6812"/>
    <cellStyle name="40% - 强调文字颜色 4 26 5" xfId="6813"/>
    <cellStyle name="40% - 强调文字颜色 4 31 5" xfId="6814"/>
    <cellStyle name="20% - 强调文字颜色 3 35 2" xfId="6815"/>
    <cellStyle name="强调文字颜色 1 3 9" xfId="6816"/>
    <cellStyle name="40% - 强调文字颜色 4 36 2" xfId="6817"/>
    <cellStyle name="20% - 强调文字颜色 3 36" xfId="6818"/>
    <cellStyle name="40% - 强调文字颜色 4 37" xfId="6819"/>
    <cellStyle name="20% - 强调文字颜色 3 36 2" xfId="6820"/>
    <cellStyle name="40% - 强调文字颜色 4 37 2" xfId="6821"/>
    <cellStyle name="20% - 强调文字颜色 3 37" xfId="6822"/>
    <cellStyle name="40% - 强调文字颜色 4 38" xfId="6823"/>
    <cellStyle name="20% - 强调文字颜色 3 37 2" xfId="6824"/>
    <cellStyle name="40% - 强调文字颜色 4 2 5 2 4" xfId="6825"/>
    <cellStyle name="40% - 强调文字颜色 4 38 2" xfId="6826"/>
    <cellStyle name="20% - 强调文字颜色 5 27 2 4" xfId="6827"/>
    <cellStyle name="40% - 强调文字颜色 2 3 3 2" xfId="6828"/>
    <cellStyle name="20% - 强调文字颜色 3 38 2" xfId="6829"/>
    <cellStyle name="40% - 强调文字颜色 4 2 5 3 4" xfId="6830"/>
    <cellStyle name="标题 2 6 3" xfId="6831"/>
    <cellStyle name="20% - 强调文字颜色 3 4 2 2 2" xfId="6832"/>
    <cellStyle name="20% - 强调文字颜色 3 4 2 2 2 2" xfId="6833"/>
    <cellStyle name="标题 2 6 4" xfId="6834"/>
    <cellStyle name="20% - 强调文字颜色 3 4 2 2 3" xfId="6835"/>
    <cellStyle name="20% - 强调文字颜色 3 4 2 2 3 2" xfId="6836"/>
    <cellStyle name="标题 2 6 5" xfId="6837"/>
    <cellStyle name="20% - 强调文字颜色 3 4 2 2 4" xfId="6838"/>
    <cellStyle name="20% - 强调文字颜色 3 4 2 3" xfId="6839"/>
    <cellStyle name="40% - 强调文字颜色 4 6 2 4 2" xfId="6840"/>
    <cellStyle name="标题 2 7 3" xfId="6841"/>
    <cellStyle name="20% - 强调文字颜色 3 4 2 3 2" xfId="6842"/>
    <cellStyle name="20% - 强调文字颜色 3 4 2 3 3 2" xfId="6843"/>
    <cellStyle name="标题 3 6 3" xfId="6844"/>
    <cellStyle name="20% - 强调文字颜色 3 4 3 2 2" xfId="6845"/>
    <cellStyle name="20% - 强调文字颜色 3 4 3 3" xfId="6846"/>
    <cellStyle name="标题 3 7 3" xfId="6847"/>
    <cellStyle name="20% - 强调文字颜色 3 4 3 3 2" xfId="6848"/>
    <cellStyle name="20% - 强调文字颜色 3 4 3 4" xfId="6849"/>
    <cellStyle name="20% - 强调文字颜色 4 23 3 3 2" xfId="6850"/>
    <cellStyle name="20% - 强调文字颜色 4 18 3 3 2" xfId="6851"/>
    <cellStyle name="40% - 强调文字颜色 5 24 3 3 2" xfId="6852"/>
    <cellStyle name="40% - 强调文字颜色 5 19 3 3 2" xfId="6853"/>
    <cellStyle name="20% - 强调文字颜色 3 4 4 2" xfId="6854"/>
    <cellStyle name="20% - 强调文字颜色 4 2 3 2 2" xfId="6855"/>
    <cellStyle name="20% - 强调文字颜色 4 2 3 2 2 2" xfId="6856"/>
    <cellStyle name="标题 4 6 3" xfId="6857"/>
    <cellStyle name="20% - 强调文字颜色 3 4 4 2 2" xfId="6858"/>
    <cellStyle name="20% - 强调文字颜色 4 2 3 2 3" xfId="6859"/>
    <cellStyle name="标题 8 2 2" xfId="6860"/>
    <cellStyle name="20% - 强调文字颜色 3 4 4 3" xfId="6861"/>
    <cellStyle name="20% - 强调文字颜色 4 2 3 2 3 2" xfId="6862"/>
    <cellStyle name="常规 2 7 2 2" xfId="6863"/>
    <cellStyle name="40% - 强调文字颜色 3 8_Quotation - B-HOR 2010" xfId="6864"/>
    <cellStyle name="标题 4 7 3" xfId="6865"/>
    <cellStyle name="20% - 强调文字颜色 3 4 4 3 2" xfId="6866"/>
    <cellStyle name="20% - 强调文字颜色 4 2 3 2 4" xfId="6867"/>
    <cellStyle name="标题 8 2 3" xfId="6868"/>
    <cellStyle name="20% - 强调文字颜色 3 4 4 4" xfId="6869"/>
    <cellStyle name="20% - 强调文字颜色 4 23 3 4" xfId="6870"/>
    <cellStyle name="20% - 强调文字颜色 4 18 3 4" xfId="6871"/>
    <cellStyle name="40% - 强调文字颜色 5 24 3 4" xfId="6872"/>
    <cellStyle name="40% - 强调文字颜色 5 19 3 4" xfId="6873"/>
    <cellStyle name="20% - 强调文字颜色 3 4 5" xfId="6874"/>
    <cellStyle name="20% - 强调文字颜色 6 17 4 2" xfId="6875"/>
    <cellStyle name="强调文字颜色 3 9 4" xfId="6876"/>
    <cellStyle name="20% - 强调文字颜色 4 2 3 3" xfId="6877"/>
    <cellStyle name="40% - 强调文字颜色 1 3 9 3 2" xfId="6878"/>
    <cellStyle name="20% - 强调文字颜色 3 5 2 2 2" xfId="6879"/>
    <cellStyle name="20% - 强调文字颜色 3 5 2 2 2 2" xfId="6880"/>
    <cellStyle name="20% - 强调文字颜色 3 5 2 2 3" xfId="6881"/>
    <cellStyle name="20% - 强调文字颜色 3 5 2 2 3 2" xfId="6882"/>
    <cellStyle name="20% - 强调文字颜色 3 5 2 2 4" xfId="6883"/>
    <cellStyle name="20% - 强调文字颜色 3 5 2 3" xfId="6884"/>
    <cellStyle name="20% - 强调文字颜色 3 5 2 3 2" xfId="6885"/>
    <cellStyle name="20% - 强调文字颜色 3 5 2 3 2 2" xfId="6886"/>
    <cellStyle name="20% - 强调文字颜色 3 5 2 3 3" xfId="6887"/>
    <cellStyle name="20% - 强调文字颜色 3 5 2 3 3 2" xfId="6888"/>
    <cellStyle name="20% - 强调文字颜色 4 18 4 2 2" xfId="6889"/>
    <cellStyle name="40% - 强调文字颜色 5 19 4 2 2" xfId="6890"/>
    <cellStyle name="20% - 强调文字颜色 3 5 3 2" xfId="6891"/>
    <cellStyle name="20% - 强调文字颜色 3 5 3 2 2" xfId="6892"/>
    <cellStyle name="20% - 强调文字颜色 3 5 3 3" xfId="6893"/>
    <cellStyle name="20% - 强调文字颜色 3 5 3 3 2" xfId="6894"/>
    <cellStyle name="20% - 强调文字颜色 3 5 3 4" xfId="6895"/>
    <cellStyle name="20% - 强调文字颜色 4 2 4 2" xfId="6896"/>
    <cellStyle name="40% - 强调文字颜色 5 2 9 2" xfId="6897"/>
    <cellStyle name="40% - 强调文字颜色 5 10 2 2 4" xfId="6898"/>
    <cellStyle name="20% - 强调文字颜色 4 18 4 3" xfId="6899"/>
    <cellStyle name="40% - 强调文字颜色 5 3 6 2 2" xfId="6900"/>
    <cellStyle name="40% - 强调文字颜色 5 19 4 3" xfId="6901"/>
    <cellStyle name="20% - 强调文字颜色 3 5 4" xfId="6902"/>
    <cellStyle name="Normal 2" xfId="6903"/>
    <cellStyle name="20% - 强调文字颜色 4 2 4 2 2" xfId="6904"/>
    <cellStyle name="20% - 强调文字颜色 4 18 4 3 2" xfId="6905"/>
    <cellStyle name="40% - 强调文字颜色 5 3 6 2 2 2" xfId="6906"/>
    <cellStyle name="40% - 强调文字颜色 5 19 4 3 2" xfId="6907"/>
    <cellStyle name="20% - 强调文字颜色 3 5 4 2" xfId="6908"/>
    <cellStyle name="警告文本 5 2 3" xfId="6909"/>
    <cellStyle name="Normal 2 2" xfId="6910"/>
    <cellStyle name="20% - 强调文字颜色 4 2 4 2 2 2" xfId="6911"/>
    <cellStyle name="20% - 强调文字颜色 3 5 4 2 2" xfId="6912"/>
    <cellStyle name="20% - 强调文字颜色 4 2 4 2 3" xfId="6913"/>
    <cellStyle name="标题 9 2 2" xfId="6914"/>
    <cellStyle name="20% - 强调文字颜色 3 5 4 3" xfId="6915"/>
    <cellStyle name="20% - 强调文字颜色 4 2 4 2 3 2" xfId="6916"/>
    <cellStyle name="20% - 强调文字颜色 3 5 4 3 2" xfId="6917"/>
    <cellStyle name="20% - 强调文字颜色 5 3 2 2 2 2" xfId="6918"/>
    <cellStyle name="标题 9 2 3" xfId="6919"/>
    <cellStyle name="40% - 强调文字颜色 6 3 7 2 2 2" xfId="6920"/>
    <cellStyle name="20% - 强调文字颜色 3 5 4 4" xfId="6921"/>
    <cellStyle name="20% - 强调文字颜色 4 2 4 2 4" xfId="6922"/>
    <cellStyle name="20% - 强调文字颜色 4 2 4 3" xfId="6923"/>
    <cellStyle name="20% - 强调文字颜色 4 18 4 4" xfId="6924"/>
    <cellStyle name="40% - 强调文字颜色 5 3 6 2 3" xfId="6925"/>
    <cellStyle name="40% - 强调文字颜色 5 19 4 4" xfId="6926"/>
    <cellStyle name="20% - 强调文字颜色 3 5 5" xfId="6927"/>
    <cellStyle name="20% - 强调文字颜色 3 6 2 2 2" xfId="6928"/>
    <cellStyle name="20% - 强调文字颜色 4 18 4" xfId="6929"/>
    <cellStyle name="40% - 强调文字颜色 5 19 4" xfId="6930"/>
    <cellStyle name="20% - 强调文字颜色 3 6 2 2 2 2" xfId="6931"/>
    <cellStyle name="20% - 强调文字颜色 3 6 2 2 3" xfId="6932"/>
    <cellStyle name="20% - 强调文字颜色 4 19 4" xfId="6933"/>
    <cellStyle name="40% - 强调文字颜色 5 30 4" xfId="6934"/>
    <cellStyle name="20% - 强调文字颜色 3 6 2 2 3 2" xfId="6935"/>
    <cellStyle name="20% - 强调文字颜色 6 7 2 3" xfId="6936"/>
    <cellStyle name="20% - 强调文字颜色 6 11 2 2 3 2" xfId="6937"/>
    <cellStyle name="20% - 强调文字颜色 3 6 2 2 4" xfId="6938"/>
    <cellStyle name="20% - 强调文字颜色 3 6 2 3" xfId="6939"/>
    <cellStyle name="20% - 强调文字颜色 3 6 2 3 2" xfId="6940"/>
    <cellStyle name="20% - 强调文字颜色 3 6 2 4" xfId="6941"/>
    <cellStyle name="40% - 强调文字颜色 2 2 4 3 2" xfId="6942"/>
    <cellStyle name="20% - 强调文字颜色 3 6 2 4 2" xfId="6943"/>
    <cellStyle name="20% - 强调文字颜色 3 9 2 3" xfId="6944"/>
    <cellStyle name="40% - 强调文字颜色 2 2 4 3 2 2" xfId="6945"/>
    <cellStyle name="20% - 强调文字颜色 3 6 2 5" xfId="6946"/>
    <cellStyle name="40% - 强调文字颜色 2 2 4 3 3" xfId="6947"/>
    <cellStyle name="输入 23" xfId="6948"/>
    <cellStyle name="输入 18" xfId="6949"/>
    <cellStyle name="20% - 强调文字颜色 3 6 3 2 2" xfId="6950"/>
    <cellStyle name="20% - 强调文字颜色 3 6 3 3" xfId="6951"/>
    <cellStyle name="20% - 强调文字颜色 3 6 3 3 2" xfId="6952"/>
    <cellStyle name="20% - 强调文字颜色 3 6 3 4" xfId="6953"/>
    <cellStyle name="好 22 3" xfId="6954"/>
    <cellStyle name="好 17 3" xfId="6955"/>
    <cellStyle name="20% - 强调文字颜色 4 2 5 2 2" xfId="6956"/>
    <cellStyle name="20% - 强调文字颜色 6 18 2 2 2 2" xfId="6957"/>
    <cellStyle name="40% - 强调文字颜色 1 4" xfId="6958"/>
    <cellStyle name="40% - 强调文字颜色 5 3 6 3 2 2" xfId="6959"/>
    <cellStyle name="20% - 强调文字颜色 3 6 4 2" xfId="6960"/>
    <cellStyle name="20% - 强调文字颜色 4 2 5 2 2 2" xfId="6961"/>
    <cellStyle name="40% - 强调文字颜色 1 4 2" xfId="6962"/>
    <cellStyle name="20% - 强调文字颜色 3 6 4 2 2" xfId="6963"/>
    <cellStyle name="好 17 4" xfId="6964"/>
    <cellStyle name="20% - 强调文字颜色 4 2 5 2 3" xfId="6965"/>
    <cellStyle name="40% - 强调文字颜色 1 5" xfId="6966"/>
    <cellStyle name="20% - 强调文字颜色 3 6 4 3" xfId="6967"/>
    <cellStyle name="20% - 强调文字颜色 4 2 5 2 3 2" xfId="6968"/>
    <cellStyle name="40% - 强调文字颜色 1 5 2" xfId="6969"/>
    <cellStyle name="常规 4 7 2 2" xfId="6970"/>
    <cellStyle name="40% - 强调文字颜色 4 9_Quotation - B-HOR 2010" xfId="6971"/>
    <cellStyle name="20% - 强调文字颜色 3 6 4 3 2" xfId="6972"/>
    <cellStyle name="20% - 强调文字颜色 5 3 2 3 2 2" xfId="6973"/>
    <cellStyle name="20% - 强调文字颜色 3 6 4 4" xfId="6974"/>
    <cellStyle name="20% - 强调文字颜色 4 2 5 2 4" xfId="6975"/>
    <cellStyle name="40% - 强调文字颜色 1 6" xfId="6976"/>
    <cellStyle name="20% - 强调文字颜色 4 2 5 3" xfId="6977"/>
    <cellStyle name="20% - 强调文字颜色 6 18 2 2 3" xfId="6978"/>
    <cellStyle name="40% - 强调文字颜色 5 3 6 3 3" xfId="6979"/>
    <cellStyle name="20% - 强调文字颜色 3 6 5" xfId="6980"/>
    <cellStyle name="20% - 强调文字颜色 3 7 2 2" xfId="6981"/>
    <cellStyle name="20% - 强调文字颜色 3 7 2 2 2" xfId="6982"/>
    <cellStyle name="20% - 强调文字颜色 5 36" xfId="6983"/>
    <cellStyle name="40% - 强调文字颜色 6 37" xfId="6984"/>
    <cellStyle name="20% - 强调文字颜色 3 7 2 2 2 2" xfId="6985"/>
    <cellStyle name="20% - 强调文字颜色 3 7 2 2 3" xfId="6986"/>
    <cellStyle name="20% - 强调文字颜色 3 7 2 2 3 2" xfId="6987"/>
    <cellStyle name="20% - 强调文字颜色 3 7 2 2 4" xfId="6988"/>
    <cellStyle name="20% - 强调文字颜色 3 7 2 3" xfId="6989"/>
    <cellStyle name="20% - 强调文字颜色 3 7 2 3 2" xfId="6990"/>
    <cellStyle name="20% - 强调文字颜色 3 7 2 4" xfId="6991"/>
    <cellStyle name="40% - 强调文字颜色 2 2 5 3 2" xfId="6992"/>
    <cellStyle name="20% - 强调文字颜色 3 7 2 4 2" xfId="6993"/>
    <cellStyle name="警告文本 31" xfId="6994"/>
    <cellStyle name="警告文本 26" xfId="6995"/>
    <cellStyle name="20% - 强调文字颜色 4 9 2 3" xfId="6996"/>
    <cellStyle name="40% - 强调文字颜色 2 2 5 3 2 2" xfId="6997"/>
    <cellStyle name="20% - 强调文字颜色 3 7 2 5" xfId="6998"/>
    <cellStyle name="40% - 强调文字颜色 2 2 5 3 3" xfId="6999"/>
    <cellStyle name="60% - 强调文字颜色 1 3 3 2" xfId="7000"/>
    <cellStyle name="20% - 强调文字颜色 3 7 3" xfId="7001"/>
    <cellStyle name="20% - 强调文字颜色 3 7 3 2" xfId="7002"/>
    <cellStyle name="20% - 强调文字颜色 3 7 3 2 2" xfId="7003"/>
    <cellStyle name="20% - 强调文字颜色 3 7 3 3" xfId="7004"/>
    <cellStyle name="计算 2 2 3" xfId="7005"/>
    <cellStyle name="20% - 强调文字颜色 3 7 3 3 2" xfId="7006"/>
    <cellStyle name="20% - 强调文字颜色 3 7 3 4" xfId="7007"/>
    <cellStyle name="20% - 强调文字颜色 4 2 6 2" xfId="7008"/>
    <cellStyle name="20% - 强调文字颜色 6 18 2 3 2" xfId="7009"/>
    <cellStyle name="20% - 强调文字颜色 6 23 2 3 2" xfId="7010"/>
    <cellStyle name="60% - 强调文字颜色 1 3 3 3" xfId="7011"/>
    <cellStyle name="20% - 强调文字颜色 3 7 4" xfId="7012"/>
    <cellStyle name="20% - 强调文字颜色 4 2 6 2 2" xfId="7013"/>
    <cellStyle name="20% - 强调文字颜色 3 7 4 2" xfId="7014"/>
    <cellStyle name="20% - 强调文字颜色 4 2 6 2 2 2" xfId="7015"/>
    <cellStyle name="20% - 强调文字颜色 3 7 4 2 2" xfId="7016"/>
    <cellStyle name="40% - 强调文字颜色 6 2 2 3 2" xfId="7017"/>
    <cellStyle name="20% - 强调文字颜色 4 2 6 2 3" xfId="7018"/>
    <cellStyle name="20% - 强调文字颜色 6 36 2" xfId="7019"/>
    <cellStyle name="20% - 强调文字颜色 3 7 4 3" xfId="7020"/>
    <cellStyle name="40% - 强调文字颜色 6 2 2 3 2 2" xfId="7021"/>
    <cellStyle name="20% - 强调文字颜色 4 2 6 2 3 2" xfId="7022"/>
    <cellStyle name="计算 3 2 3" xfId="7023"/>
    <cellStyle name="20% - 强调文字颜色 3 7 4 3 2" xfId="7024"/>
    <cellStyle name="差 9 5" xfId="7025"/>
    <cellStyle name="20% - 着色 1 2 3" xfId="7026"/>
    <cellStyle name="40% - 强调文字颜色 6 2 2 3 3" xfId="7027"/>
    <cellStyle name="20% - 强调文字颜色 4 2 6 2 4" xfId="7028"/>
    <cellStyle name="20% - 强调文字颜色 3 7 4 4" xfId="7029"/>
    <cellStyle name="20% - 强调文字颜色 4 2 6 3" xfId="7030"/>
    <cellStyle name="20% - 强调文字颜色 3 7 5" xfId="7031"/>
    <cellStyle name="20% - 强调文字颜色 3 7 6" xfId="7032"/>
    <cellStyle name="40% - 强调文字颜色 3 3 2 2 2 2" xfId="7033"/>
    <cellStyle name="标题 3 13 2 2" xfId="7034"/>
    <cellStyle name="20% - 强调文字颜色 3 7_Quotation - B-HOR 2010" xfId="7035"/>
    <cellStyle name="20% - 强调文字颜色 3 8 2 2" xfId="7036"/>
    <cellStyle name="20% - 强调文字颜色 3 8 2 2 2 2" xfId="7037"/>
    <cellStyle name="20% - 强调文字颜色 3 8 2 2 3" xfId="7038"/>
    <cellStyle name="40% - 强调文字颜色 3 7 6" xfId="7039"/>
    <cellStyle name="20% - 强调文字颜色 3 8 2 2 3 2" xfId="7040"/>
    <cellStyle name="20% - 强调文字颜色 3 8 2 3" xfId="7041"/>
    <cellStyle name="40% - 强调文字颜色 2 2 4 2 2 2" xfId="7042"/>
    <cellStyle name="20% - 强调文字颜色 3 8 2 3 2" xfId="7043"/>
    <cellStyle name="20% - 强调文字颜色 3 8 2 4" xfId="7044"/>
    <cellStyle name="40% - 强调文字颜色 2 2 6 3 2" xfId="7045"/>
    <cellStyle name="20% - 强调文字颜色 3 8 2 4 2" xfId="7046"/>
    <cellStyle name="20% - 强调文字颜色 5 9 2 3" xfId="7047"/>
    <cellStyle name="40% - 强调文字颜色 2 2 6 3 2 2" xfId="7048"/>
    <cellStyle name="40% - 强调文字颜色 2 2 6 3 3" xfId="7049"/>
    <cellStyle name="20% - 强调文字颜色 3 8 2 5" xfId="7050"/>
    <cellStyle name="40% - 强调文字颜色 3 2 5 2 2 2" xfId="7051"/>
    <cellStyle name="60% - 强调文字颜色 1 3 4 2" xfId="7052"/>
    <cellStyle name="20% - 强调文字颜色 3 8 3" xfId="7053"/>
    <cellStyle name="20% - 强调文字颜色 3 8 3 2" xfId="7054"/>
    <cellStyle name="20% - 强调文字颜色 3 8 3 3" xfId="7055"/>
    <cellStyle name="40% - 强调文字颜色 2 2 4 2 3 2" xfId="7056"/>
    <cellStyle name="20% - 强调文字颜色 3 8 3 3 2" xfId="7057"/>
    <cellStyle name="20% - 强调文字颜色 3 8 3 4" xfId="7058"/>
    <cellStyle name="20% - 强调文字颜色 4 2 7 2" xfId="7059"/>
    <cellStyle name="20% - 强调文字颜色 6 18 2 4 2" xfId="7060"/>
    <cellStyle name="60% - 强调文字颜色 1 3 4 3" xfId="7061"/>
    <cellStyle name="20% - 强调文字颜色 3 8 4" xfId="7062"/>
    <cellStyle name="标题 4 22 3" xfId="7063"/>
    <cellStyle name="标题 4 17 3" xfId="7064"/>
    <cellStyle name="20% - 强调文字颜色 4 2 7 2 2" xfId="7065"/>
    <cellStyle name="20% - 强调文字颜色 3 8 4 2" xfId="7066"/>
    <cellStyle name="标题 4 22 4" xfId="7067"/>
    <cellStyle name="标题 4 17 4" xfId="7068"/>
    <cellStyle name="40% - 强调文字颜色 6 2 3 3 2" xfId="7069"/>
    <cellStyle name="20% - 强调文字颜色 4 2 7 2 3" xfId="7070"/>
    <cellStyle name="40% - 强调文字颜色 1 13 2 3 2" xfId="7071"/>
    <cellStyle name="20% - 强调文字颜色 3 8 4 3" xfId="7072"/>
    <cellStyle name="40% - 强调文字颜色 6 2 3 3 2 2" xfId="7073"/>
    <cellStyle name="20% - 强调文字颜色 4 2 7 2 3 2" xfId="7074"/>
    <cellStyle name="20% - 强调文字颜色 3 8 4 3 2" xfId="7075"/>
    <cellStyle name="标题 4 17 5" xfId="7076"/>
    <cellStyle name="40% - 强调文字颜色 6 2 3 3 3" xfId="7077"/>
    <cellStyle name="20% - 强调文字颜色 4 2 7 2 4" xfId="7078"/>
    <cellStyle name="20% - 强调文字颜色 3 8 4 4" xfId="7079"/>
    <cellStyle name="好 6 4" xfId="7080"/>
    <cellStyle name="20% - 强调文字颜色 3 8_Quotation - B-HOR 2010" xfId="7081"/>
    <cellStyle name="注释 34 2" xfId="7082"/>
    <cellStyle name="注释 29 2" xfId="7083"/>
    <cellStyle name="40% - 强调文字颜色 1 16 4 2 2" xfId="7084"/>
    <cellStyle name="40% - 强调文字颜色 1 21 4 2 2" xfId="7085"/>
    <cellStyle name="20% - 强调文字颜色 3 9 2 2" xfId="7086"/>
    <cellStyle name="20% - 强调文字颜色 3 9 2 2 2" xfId="7087"/>
    <cellStyle name="20% - 强调文字颜色 3 9 2 2 2 2" xfId="7088"/>
    <cellStyle name="20% - 强调文字颜色 3 9 2 2 3" xfId="7089"/>
    <cellStyle name="20% - 强调文字颜色 3 9 2 2 3 2" xfId="7090"/>
    <cellStyle name="20% - 强调文字颜色 3 9 2 2 4" xfId="7091"/>
    <cellStyle name="60% - 强调文字颜色 1 3 5 2" xfId="7092"/>
    <cellStyle name="20% - 强调文字颜色 3 9 3" xfId="7093"/>
    <cellStyle name="20% - 强调文字颜色 3 9 3 2" xfId="7094"/>
    <cellStyle name="标题 23" xfId="7095"/>
    <cellStyle name="标题 18" xfId="7096"/>
    <cellStyle name="20% - 强调文字颜色 3 9 3 2 2" xfId="7097"/>
    <cellStyle name="20% - 强调文字颜色 3 9 3 3" xfId="7098"/>
    <cellStyle name="40% - 强调文字颜色 2 2 4 3 3 2" xfId="7099"/>
    <cellStyle name="20% - 强调文字颜色 3 9 3 3 2" xfId="7100"/>
    <cellStyle name="20% - 强调文字颜色 3 9 3 4" xfId="7101"/>
    <cellStyle name="标题 2 12 2 2" xfId="7102"/>
    <cellStyle name="40% - 强调文字颜色 2 2 7 4 2" xfId="7103"/>
    <cellStyle name="60% - 强调文字颜色 3 10 4" xfId="7104"/>
    <cellStyle name="20% - 强调文字颜色 4 2 8 2" xfId="7105"/>
    <cellStyle name="60% - 强调文字颜色 1 3 5 3" xfId="7106"/>
    <cellStyle name="20% - 强调文字颜色 3 9 4" xfId="7107"/>
    <cellStyle name="20% - 强调文字颜色 4 2 8 2 2" xfId="7108"/>
    <cellStyle name="20% - 强调文字颜色 3 9 4 2" xfId="7109"/>
    <cellStyle name="20% - 强调文字颜色 3 9 4 2 2" xfId="7110"/>
    <cellStyle name="20% - 强调文字颜色 3 9 4 3" xfId="7111"/>
    <cellStyle name="20% - 强调文字颜色 3 9 4 3 2" xfId="7112"/>
    <cellStyle name="20% - 强调文字颜色 3 9 4 4" xfId="7113"/>
    <cellStyle name="标题 1 2 3 3" xfId="7114"/>
    <cellStyle name="20% - 强调文字颜色 3 9_Quotation - B-HOR 2010" xfId="7115"/>
    <cellStyle name="60% - 强调文字颜色 6 12 2" xfId="7116"/>
    <cellStyle name="20% - 强调文字颜色 4 10 2" xfId="7117"/>
    <cellStyle name="40% - 强调文字颜色 5 11 2" xfId="7118"/>
    <cellStyle name="60% - 强调文字颜色 6 12 2 2" xfId="7119"/>
    <cellStyle name="20% - 强调文字颜色 4 10 2 2" xfId="7120"/>
    <cellStyle name="40% - 强调文字颜色 1 9 2 3" xfId="7121"/>
    <cellStyle name="40% - 强调文字颜色 5 11 2 2" xfId="7122"/>
    <cellStyle name="20% - 强调文字颜色 4 10 2 2 2" xfId="7123"/>
    <cellStyle name="40% - 强调文字颜色 4 5" xfId="7124"/>
    <cellStyle name="注释 24 4" xfId="7125"/>
    <cellStyle name="注释 19 4" xfId="7126"/>
    <cellStyle name="40% - 强调文字颜色 1 9 2 3 2" xfId="7127"/>
    <cellStyle name="40% - 强调文字颜色 5 11 2 2 2" xfId="7128"/>
    <cellStyle name="20% - 强调文字颜色 5 3 9 4" xfId="7129"/>
    <cellStyle name="20% - 强调文字颜色 4 10 2 2 2 2" xfId="7130"/>
    <cellStyle name="40% - 强调文字颜色 4 5 2" xfId="7131"/>
    <cellStyle name="40% - 强调文字颜色 5 11 2 2 2 2" xfId="7132"/>
    <cellStyle name="20% - 强调文字颜色 4 10 2 2 3" xfId="7133"/>
    <cellStyle name="40% - 强调文字颜色 4 6" xfId="7134"/>
    <cellStyle name="注释 19 5" xfId="7135"/>
    <cellStyle name="40% - 强调文字颜色 5 11 2 2 3" xfId="7136"/>
    <cellStyle name="20% - 强调文字颜色 5 2 4 2" xfId="7137"/>
    <cellStyle name="20% - 强调文字颜色 4 10 2 2 4" xfId="7138"/>
    <cellStyle name="40% - 强调文字颜色 4 7" xfId="7139"/>
    <cellStyle name="40% - 强调文字颜色 6 2 9 2" xfId="7140"/>
    <cellStyle name="40% - 强调文字颜色 5 11 2 2 4" xfId="7141"/>
    <cellStyle name="60% - 强调文字颜色 6 12 3" xfId="7142"/>
    <cellStyle name="20% - 强调文字颜色 4 10 3" xfId="7143"/>
    <cellStyle name="40% - 强调文字颜色 3 10 2 2 2" xfId="7144"/>
    <cellStyle name="40% - 强调文字颜色 5 11 3" xfId="7145"/>
    <cellStyle name="60% - 强调文字颜色 6 12 4" xfId="7146"/>
    <cellStyle name="20% - 强调文字颜色 4 10 4" xfId="7147"/>
    <cellStyle name="40% - 强调文字颜色 3 10 2 2 3" xfId="7148"/>
    <cellStyle name="40% - 强调文字颜色 5 11 4" xfId="7149"/>
    <cellStyle name="标题 4 25 4" xfId="7150"/>
    <cellStyle name="20% - 强调文字颜色 5 7 2 2 3 2" xfId="7151"/>
    <cellStyle name="20% - 强调文字颜色 4 10 4 2 2" xfId="7152"/>
    <cellStyle name="40% - 强调文字颜色 1 9 4 3 2" xfId="7153"/>
    <cellStyle name="40% - 强调文字颜色 5 11 4 2 2" xfId="7154"/>
    <cellStyle name="60% - 强调文字颜色 6 13 2" xfId="7155"/>
    <cellStyle name="20% - 强调文字颜色 4 11 2" xfId="7156"/>
    <cellStyle name="40% - 强调文字颜色 5 12 2" xfId="7157"/>
    <cellStyle name="60% - 强调文字颜色 6 13 2 2" xfId="7158"/>
    <cellStyle name="20% - 强调文字颜色 4 11 2 2" xfId="7159"/>
    <cellStyle name="40% - 强调文字颜色 5 12 2 2" xfId="7160"/>
    <cellStyle name="20% - 强调文字颜色 4 11 2 2 2" xfId="7161"/>
    <cellStyle name="40% - 强调文字颜色 5 12 2 2 2" xfId="7162"/>
    <cellStyle name="链接单元格 3 10" xfId="7163"/>
    <cellStyle name="20% - 强调文字颜色 4 11 2 2 2 2" xfId="7164"/>
    <cellStyle name="40% - 强调文字颜色 5 12 2 2 2 2" xfId="7165"/>
    <cellStyle name="60% - 强调文字颜色 6 13 3" xfId="7166"/>
    <cellStyle name="20% - 强调文字颜色 4 11 3" xfId="7167"/>
    <cellStyle name="40% - 强调文字颜色 1 7 3 2 2" xfId="7168"/>
    <cellStyle name="40% - 强调文字颜色 3 10 2 3 2" xfId="7169"/>
    <cellStyle name="40% - 强调文字颜色 5 12 3" xfId="7170"/>
    <cellStyle name="60% - 强调文字颜色 6 13 4" xfId="7171"/>
    <cellStyle name="20% - 强调文字颜色 4 11 4" xfId="7172"/>
    <cellStyle name="40% - 强调文字颜色 5 12 4" xfId="7173"/>
    <cellStyle name="20% - 强调文字颜色 4 11_Quotation - B-HOR 2010" xfId="7174"/>
    <cellStyle name="40% - 强调文字颜色 5 12_Quotation - B-HOR 2010" xfId="7175"/>
    <cellStyle name="60% - 强调文字颜色 6 14" xfId="7176"/>
    <cellStyle name="20% - 强调文字颜色 4 12" xfId="7177"/>
    <cellStyle name="40% - 强调文字颜色 5 13" xfId="7178"/>
    <cellStyle name="60% - 强调文字颜色 6 14 2" xfId="7179"/>
    <cellStyle name="20% - 强调文字颜色 4 12 2" xfId="7180"/>
    <cellStyle name="40% - 强调文字颜色 5 13 2" xfId="7181"/>
    <cellStyle name="60% - 强调文字颜色 6 14 2 2" xfId="7182"/>
    <cellStyle name="20% - 强调文字颜色 4 12 2 2" xfId="7183"/>
    <cellStyle name="40% - 强调文字颜色 5 13 2 2" xfId="7184"/>
    <cellStyle name="20% - 强调文字颜色 4 12 2 2 2" xfId="7185"/>
    <cellStyle name="强调文字颜色 2 29" xfId="7186"/>
    <cellStyle name="40% - 强调文字颜色 5 13 2 2 2" xfId="7187"/>
    <cellStyle name="常规 14 2" xfId="7188"/>
    <cellStyle name="20% - 强调文字颜色 4 12 2 2 3" xfId="7189"/>
    <cellStyle name="40% - 强调文字颜色 5 13 2 2 3" xfId="7190"/>
    <cellStyle name="常规 14 3" xfId="7191"/>
    <cellStyle name="20% - 强调文字颜色 4 12 2 2 4" xfId="7192"/>
    <cellStyle name="40% - 强调文字颜色 5 13 2 2 4" xfId="7193"/>
    <cellStyle name="60% - 强调文字颜色 6 14 3" xfId="7194"/>
    <cellStyle name="20% - 强调文字颜色 4 12 3" xfId="7195"/>
    <cellStyle name="40% - 强调文字颜色 1 7 3 3 2" xfId="7196"/>
    <cellStyle name="40% - 强调文字颜色 3 10 2 4 2" xfId="7197"/>
    <cellStyle name="40% - 强调文字颜色 5 13 3" xfId="7198"/>
    <cellStyle name="60% - 强调文字颜色 6 14 4" xfId="7199"/>
    <cellStyle name="20% - 强调文字颜色 4 12 4" xfId="7200"/>
    <cellStyle name="40% - 强调文字颜色 5 13 4" xfId="7201"/>
    <cellStyle name="20% - 强调文字颜色 4 12 4 2 2" xfId="7202"/>
    <cellStyle name="40% - 强调文字颜色 5 13 4 2 2" xfId="7203"/>
    <cellStyle name="输入 5" xfId="7204"/>
    <cellStyle name="20% - 强调文字颜色 4 12 4 3 2" xfId="7205"/>
    <cellStyle name="标题 2 3 3" xfId="7206"/>
    <cellStyle name="20% - 强调文字颜色 4 12_Quotation - B-HOR 2010" xfId="7207"/>
    <cellStyle name="40% - 强调文字颜色 2 9 2 3" xfId="7208"/>
    <cellStyle name="60% - 强调文字颜色 6 20" xfId="7209"/>
    <cellStyle name="60% - 强调文字颜色 6 15" xfId="7210"/>
    <cellStyle name="20% - 强调文字颜色 4 13" xfId="7211"/>
    <cellStyle name="60% - 强调文字颜色 6 20 2" xfId="7212"/>
    <cellStyle name="60% - 强调文字颜色 6 15 2" xfId="7213"/>
    <cellStyle name="20% - 强调文字颜色 4 13 2" xfId="7214"/>
    <cellStyle name="60% - 强调文字颜色 6 20 2 2" xfId="7215"/>
    <cellStyle name="60% - 强调文字颜色 6 15 2 2" xfId="7216"/>
    <cellStyle name="20% - 强调文字颜色 4 13 2 2" xfId="7217"/>
    <cellStyle name="20% - 强调文字颜色 4 13 2 2 2" xfId="7218"/>
    <cellStyle name="40% - 强调文字颜色 1 2 3 2 4" xfId="7219"/>
    <cellStyle name="40% - 强调文字颜色 5 14 2 2 2 2" xfId="7220"/>
    <cellStyle name="20% - 强调文字颜色 5 12 4" xfId="7221"/>
    <cellStyle name="40% - 强调文字颜色 6 13 4" xfId="7222"/>
    <cellStyle name="20% - 强调文字颜色 4 13 2 2 2 2" xfId="7223"/>
    <cellStyle name="20% - 强调文字颜色 4 13 2 2 3" xfId="7224"/>
    <cellStyle name="40% - 强调文字颜色 5 14 2 2 3 2" xfId="7225"/>
    <cellStyle name="20% - 强调文字颜色 5 13 4" xfId="7226"/>
    <cellStyle name="40% - 强调文字颜色 6 14 4" xfId="7227"/>
    <cellStyle name="20% - 强调文字颜色 4 13 2 2 3 2" xfId="7228"/>
    <cellStyle name="20% - 强调文字颜色 4 13 2 2 4" xfId="7229"/>
    <cellStyle name="20% - 强调文字颜色 4 13 3 3 2" xfId="7230"/>
    <cellStyle name="40% - 强调文字颜色 1 2 4 3 4" xfId="7231"/>
    <cellStyle name="强调文字颜色 4 2 2 3" xfId="7232"/>
    <cellStyle name="20% - 强调文字颜色 4 13 3 4" xfId="7233"/>
    <cellStyle name="40% - 强调文字颜色 5 14 3 4" xfId="7234"/>
    <cellStyle name="20% - 强调文字颜色 6 12 4 2" xfId="7235"/>
    <cellStyle name="60% - 强调文字颜色 6 20 4" xfId="7236"/>
    <cellStyle name="60% - 强调文字颜色 6 15 4" xfId="7237"/>
    <cellStyle name="20% - 强调文字颜色 4 13 4" xfId="7238"/>
    <cellStyle name="20% - 强调文字颜色 4 13 4 2 2" xfId="7239"/>
    <cellStyle name="40% - 强调文字颜色 1 2 5 2 4" xfId="7240"/>
    <cellStyle name="20% - 强调文字颜色 4 13 4 3 2" xfId="7241"/>
    <cellStyle name="40% - 强调文字颜色 1 2 5 3 4" xfId="7242"/>
    <cellStyle name="20% - 强调文字颜色 4 13_Quotation - B-HOR 2010" xfId="7243"/>
    <cellStyle name="60% - 强调文字颜色 6 21" xfId="7244"/>
    <cellStyle name="60% - 强调文字颜色 6 16" xfId="7245"/>
    <cellStyle name="20% - 强调文字颜色 4 14" xfId="7246"/>
    <cellStyle name="20% - 强调文字颜色 6 4 2 3 2" xfId="7247"/>
    <cellStyle name="60% - 强调文字颜色 6 21 2" xfId="7248"/>
    <cellStyle name="60% - 强调文字颜色 6 16 2" xfId="7249"/>
    <cellStyle name="20% - 强调文字颜色 4 14 2" xfId="7250"/>
    <cellStyle name="20% - 强调文字颜色 6 4 2 3 2 2" xfId="7251"/>
    <cellStyle name="60% - 强调文字颜色 6 21 2 2" xfId="7252"/>
    <cellStyle name="60% - 强调文字颜色 6 16 2 2" xfId="7253"/>
    <cellStyle name="20% - 强调文字颜色 4 14 2 2" xfId="7254"/>
    <cellStyle name="40% - 强调文字颜色 5 20 2 2" xfId="7255"/>
    <cellStyle name="40% - 强调文字颜色 5 15 2 2" xfId="7256"/>
    <cellStyle name="20% - 强调文字颜色 6 16 2 2 4" xfId="7257"/>
    <cellStyle name="20% - 强调文字颜色 6 21 2 2 4" xfId="7258"/>
    <cellStyle name="20% - 强调文字颜色 5 18 4 3" xfId="7259"/>
    <cellStyle name="20% - 强调文字颜色 4 14 2 2 4" xfId="7260"/>
    <cellStyle name="常规 23 2 2 3 2" xfId="7261"/>
    <cellStyle name="20% - 强调文字颜色 4 14 3 3 2" xfId="7262"/>
    <cellStyle name="40% - 强调文字颜色 1 3 4 3 4" xfId="7263"/>
    <cellStyle name="强调文字颜色 4 3 2 3" xfId="7264"/>
    <cellStyle name="常规 23 2 2 4" xfId="7265"/>
    <cellStyle name="20% - 强调文字颜色 4 14 3 4" xfId="7266"/>
    <cellStyle name="40% - 强调文字颜色 5 20 3 4" xfId="7267"/>
    <cellStyle name="40% - 强调文字颜色 5 15 3 4" xfId="7268"/>
    <cellStyle name="20% - 强调文字颜色 6 13 4 2" xfId="7269"/>
    <cellStyle name="常规 23 2 3" xfId="7270"/>
    <cellStyle name="60% - 强调文字颜色 6 21 4" xfId="7271"/>
    <cellStyle name="60% - 强调文字颜色 6 16 4" xfId="7272"/>
    <cellStyle name="20% - 强调文字颜色 4 14 4" xfId="7273"/>
    <cellStyle name="20% - 强调文字颜色 4 14 4 3 2" xfId="7274"/>
    <cellStyle name="40% - 强调文字颜色 1 3 5 3 4" xfId="7275"/>
    <cellStyle name="强调文字颜色 4 3 3 3" xfId="7276"/>
    <cellStyle name="20% - 强调文字颜色 4 14 4 4" xfId="7277"/>
    <cellStyle name="60% - 强调文字颜色 2 25 3" xfId="7278"/>
    <cellStyle name="40% - 强调文字颜色 6 8 4" xfId="7279"/>
    <cellStyle name="20% - 强调文字颜色 5 2 6 3 4" xfId="7280"/>
    <cellStyle name="注释 3 4 4" xfId="7281"/>
    <cellStyle name="40% - 强调文字颜色 1 19 3" xfId="7282"/>
    <cellStyle name="40% - 强调文字颜色 1 24 3" xfId="7283"/>
    <cellStyle name="标题 28 4" xfId="7284"/>
    <cellStyle name="20% - 强调文字颜色 4 14_Quotation - B-HOR 2010" xfId="7285"/>
    <cellStyle name="20% - 强调文字颜色 4 20 2 2 2" xfId="7286"/>
    <cellStyle name="20% - 强调文字颜色 4 15 2 2 2" xfId="7287"/>
    <cellStyle name="40% - 强调文字颜色 1 3 8 2" xfId="7288"/>
    <cellStyle name="20% - 强调文字颜色 4 20 2 2 3" xfId="7289"/>
    <cellStyle name="20% - 强调文字颜色 4 15 2 2 3" xfId="7290"/>
    <cellStyle name="40% - 强调文字颜色 1 3 8 3" xfId="7291"/>
    <cellStyle name="20% - 强调文字颜色 4 20 2 2 4" xfId="7292"/>
    <cellStyle name="20% - 强调文字颜色 4 15 2 2 4" xfId="7293"/>
    <cellStyle name="40% - 强调文字颜色 1 3 8 4" xfId="7294"/>
    <cellStyle name="40% - 着色 1 2" xfId="7295"/>
    <cellStyle name="20% - 强调文字颜色 4 20 3 3 2" xfId="7296"/>
    <cellStyle name="20% - 强调文字颜色 4 15 3 3 2" xfId="7297"/>
    <cellStyle name="20% - 强调文字颜色 4 20 4 3 2" xfId="7298"/>
    <cellStyle name="20% - 强调文字颜色 4 15 4 3 2" xfId="7299"/>
    <cellStyle name="20% - 强调文字颜色 4 20 4 4" xfId="7300"/>
    <cellStyle name="20% - 强调文字颜色 4 15 4 4" xfId="7301"/>
    <cellStyle name="20% - 强调文字颜色 4 21 2 2 4" xfId="7302"/>
    <cellStyle name="20% - 强调文字颜色 4 16 2 2 4" xfId="7303"/>
    <cellStyle name="40% - 强调文字颜色 2 3 8 4" xfId="7304"/>
    <cellStyle name="汇总 21 4 2" xfId="7305"/>
    <cellStyle name="汇总 16 4 2" xfId="7306"/>
    <cellStyle name="20% - 强调文字颜色 4 21_Quotation - B-HOR 2010" xfId="7307"/>
    <cellStyle name="20% - 强调文字颜色 4 16_Quotation - B-HOR 2010" xfId="7308"/>
    <cellStyle name="60% - 强调文字颜色 6 24" xfId="7309"/>
    <cellStyle name="60% - 强调文字颜色 6 19" xfId="7310"/>
    <cellStyle name="20% - 强调文字颜色 4 22" xfId="7311"/>
    <cellStyle name="20% - 强调文字颜色 4 17" xfId="7312"/>
    <cellStyle name="60% - 强调文字颜色 6 24 2" xfId="7313"/>
    <cellStyle name="60% - 强调文字颜色 6 19 2" xfId="7314"/>
    <cellStyle name="20% - 强调文字颜色 4 22 2" xfId="7315"/>
    <cellStyle name="20% - 强调文字颜色 4 17 2" xfId="7316"/>
    <cellStyle name="20% - 强调文字颜色 4 17 2 2 4" xfId="7317"/>
    <cellStyle name="40% - 强调文字颜色 3 3 8 4" xfId="7318"/>
    <cellStyle name="60% - 强调文字颜色 6 24 3" xfId="7319"/>
    <cellStyle name="60% - 强调文字颜色 6 19 3" xfId="7320"/>
    <cellStyle name="20% - 强调文字颜色 4 22 3" xfId="7321"/>
    <cellStyle name="20% - 强调文字颜色 4 17 3" xfId="7322"/>
    <cellStyle name="60% - 强调文字颜色 6 19 4" xfId="7323"/>
    <cellStyle name="20% - 强调文字颜色 4 17 4" xfId="7324"/>
    <cellStyle name="60% - 强调文字颜色 6 30" xfId="7325"/>
    <cellStyle name="60% - 强调文字颜色 6 25" xfId="7326"/>
    <cellStyle name="20% - 强调文字颜色 4 23" xfId="7327"/>
    <cellStyle name="20% - 强调文字颜色 4 18" xfId="7328"/>
    <cellStyle name="60% - 强调文字颜色 6 30 2" xfId="7329"/>
    <cellStyle name="60% - 强调文字颜色 6 25 2" xfId="7330"/>
    <cellStyle name="20% - 强调文字颜色 4 23 2" xfId="7331"/>
    <cellStyle name="20% - 强调文字颜色 4 18 2" xfId="7332"/>
    <cellStyle name="20% - 强调文字颜色 4 18 2 2 4" xfId="7333"/>
    <cellStyle name="40% - 强调文字颜色 4 3 8 4" xfId="7334"/>
    <cellStyle name="60% - 强调文字颜色 6 25 3" xfId="7335"/>
    <cellStyle name="20% - 强调文字颜色 4 23 3" xfId="7336"/>
    <cellStyle name="20% - 强调文字颜色 4 18 3" xfId="7337"/>
    <cellStyle name="20% - 强调文字颜色 4 18_Quotation - B-HOR 2010" xfId="7338"/>
    <cellStyle name="60% - 强调文字颜色 6 31" xfId="7339"/>
    <cellStyle name="60% - 强调文字颜色 6 26" xfId="7340"/>
    <cellStyle name="20% - 强调文字颜色 4 24" xfId="7341"/>
    <cellStyle name="20% - 强调文字颜色 4 19" xfId="7342"/>
    <cellStyle name="60% - 强调文字颜色 6 31 2" xfId="7343"/>
    <cellStyle name="60% - 强调文字颜色 6 26 2" xfId="7344"/>
    <cellStyle name="20% - 强调文字颜色 4 24 2" xfId="7345"/>
    <cellStyle name="20% - 强调文字颜色 4 19 2" xfId="7346"/>
    <cellStyle name="20% - 强调文字颜色 4 3 3 2 2" xfId="7347"/>
    <cellStyle name="40% - 强调文字颜色 5 3 8 2 2" xfId="7348"/>
    <cellStyle name="20% - 强调文字颜色 5 5 4" xfId="7349"/>
    <cellStyle name="20% - 强调文字颜色 4 19 2 2 2 2" xfId="7350"/>
    <cellStyle name="20% - 强调文字颜色 4 24 3 3 2" xfId="7351"/>
    <cellStyle name="20% - 强调文字颜色 4 19 3 3 2" xfId="7352"/>
    <cellStyle name="40% - 强调文字颜色 5 25 3 3 2" xfId="7353"/>
    <cellStyle name="20% - 强调文字颜色 4 4 4 2" xfId="7354"/>
    <cellStyle name="20% - 强调文字颜色 6 7 2 2 3 2" xfId="7355"/>
    <cellStyle name="20% - 强调文字颜色 4 24 3 4" xfId="7356"/>
    <cellStyle name="20% - 强调文字颜色 4 19 3 4" xfId="7357"/>
    <cellStyle name="40% - 强调文字颜色 5 25 3 4" xfId="7358"/>
    <cellStyle name="20% - 强调文字颜色 4 4 5" xfId="7359"/>
    <cellStyle name="20% - 强调文字颜色 6 18 4 2" xfId="7360"/>
    <cellStyle name="20% - 强调文字颜色 6 7 2 2 4" xfId="7361"/>
    <cellStyle name="输入 11 4" xfId="7362"/>
    <cellStyle name="强调文字颜色 4 9 4" xfId="7363"/>
    <cellStyle name="20% - 强调文字颜色 4 3 3 3" xfId="7364"/>
    <cellStyle name="40% - 强调文字颜色 5 3 8 3" xfId="7365"/>
    <cellStyle name="20% - 强调文字颜色 4 19 2 2 3" xfId="7366"/>
    <cellStyle name="20% - 强调文字颜色 4 3 3 3 2" xfId="7367"/>
    <cellStyle name="60% - 强调文字颜色 1 5 2 3" xfId="7368"/>
    <cellStyle name="40% - 强调文字颜色 5 3 8 3 2" xfId="7369"/>
    <cellStyle name="20% - 强调文字颜色 5 6 4" xfId="7370"/>
    <cellStyle name="20% - 强调文字颜色 4 19 2 2 3 2" xfId="7371"/>
    <cellStyle name="40% - 强调文字颜色 5 3 8 4" xfId="7372"/>
    <cellStyle name="20% - 强调文字颜色 4 19 2 2 4" xfId="7373"/>
    <cellStyle name="40% - 强调文字颜色 5 3 7 2 2" xfId="7374"/>
    <cellStyle name="20% - 强调文字颜色 4 5 4" xfId="7375"/>
    <cellStyle name="20% - 强调文字颜色 4 3 2 2 2" xfId="7376"/>
    <cellStyle name="20% - 强调文字颜色 4 19 4 3" xfId="7377"/>
    <cellStyle name="输入 12 3" xfId="7378"/>
    <cellStyle name="40% - 强调文字颜色 5 30 2 3 2" xfId="7379"/>
    <cellStyle name="40% - 强调文字颜色 5 25 2 3 2" xfId="7380"/>
    <cellStyle name="20% - 强调文字颜色 4 3 4 2" xfId="7381"/>
    <cellStyle name="40% - 强调文字颜色 5 3 9 2" xfId="7382"/>
    <cellStyle name="20% - 强调文字颜色 4 24 2 3 2" xfId="7383"/>
    <cellStyle name="20% - 强调文字颜色 4 19 2 3 2" xfId="7384"/>
    <cellStyle name="20% - 强调文字颜色 4 24 2 4" xfId="7385"/>
    <cellStyle name="20% - 强调文字颜色 4 19 2 4" xfId="7386"/>
    <cellStyle name="40% - 强调文字颜色 5 30 2 4" xfId="7387"/>
    <cellStyle name="40% - 强调文字颜色 5 25 2 4" xfId="7388"/>
    <cellStyle name="20% - 强调文字颜色 4 3 5" xfId="7389"/>
    <cellStyle name="20% - 强调文字颜色 6 18 3 2" xfId="7390"/>
    <cellStyle name="20% - 强调文字颜色 6 23 3 2" xfId="7391"/>
    <cellStyle name="输入 10 4" xfId="7392"/>
    <cellStyle name="强调文字颜色 4 8 4" xfId="7393"/>
    <cellStyle name="20% - 强调文字颜色 4 3 2 3" xfId="7394"/>
    <cellStyle name="60% - 强调文字颜色 1 4 2 3" xfId="7395"/>
    <cellStyle name="40% - 强调文字颜色 5 3 7 3 2" xfId="7396"/>
    <cellStyle name="20% - 强调文字颜色 4 6 4" xfId="7397"/>
    <cellStyle name="20% - 强调文字颜色 4 3 2 3 2" xfId="7398"/>
    <cellStyle name="20% - 强调文字颜色 4 19 2 4 2" xfId="7399"/>
    <cellStyle name="输入 13 3" xfId="7400"/>
    <cellStyle name="20% - 强调文字颜色 4 3 5 2" xfId="7401"/>
    <cellStyle name="20% - 强调文字颜色 6 18 3 2 2" xfId="7402"/>
    <cellStyle name="20% - 强调文字颜色 6 23 3 2 2" xfId="7403"/>
    <cellStyle name="强调文字颜色 2 12 2 2" xfId="7404"/>
    <cellStyle name="20% - 强调文字颜色 4 19 2 5" xfId="7405"/>
    <cellStyle name="20% - 强调文字颜色 6 2 9 2 2" xfId="7406"/>
    <cellStyle name="20% - 强调文字颜色 4 3 6" xfId="7407"/>
    <cellStyle name="20% - 强调文字颜色 6 18 3 3" xfId="7408"/>
    <cellStyle name="20% - 强调文字颜色 6 23 3 3" xfId="7409"/>
    <cellStyle name="20% - 强调文字颜色 4 24 3" xfId="7410"/>
    <cellStyle name="20% - 强调文字颜色 4 19 3" xfId="7411"/>
    <cellStyle name="40% - 强调文字颜色 5 30 3" xfId="7412"/>
    <cellStyle name="40% - 强调文字颜色 5 25 3" xfId="7413"/>
    <cellStyle name="20% - 强调文字颜色 6 7 2 2" xfId="7414"/>
    <cellStyle name="40% - 强调文字颜色 3 4 2 2 2 2" xfId="7415"/>
    <cellStyle name="20% - 强调文字颜色 5 4 4" xfId="7416"/>
    <cellStyle name="输入 11 2 2" xfId="7417"/>
    <cellStyle name="强调文字颜色 4 9 2 2" xfId="7418"/>
    <cellStyle name="20% - 强调文字颜色 4 25 3 3" xfId="7419"/>
    <cellStyle name="20% - 强调文字颜色 4 24 3 2 2" xfId="7420"/>
    <cellStyle name="20% - 强调文字颜色 4 19 3 2 2" xfId="7421"/>
    <cellStyle name="强调文字颜色 5 9 3" xfId="7422"/>
    <cellStyle name="40% - 强调文字颜色 5 25 3 2 2" xfId="7423"/>
    <cellStyle name="20% - 强调文字颜色 4 4 3 2" xfId="7424"/>
    <cellStyle name="20% - 强调文字颜色 6 7 2 2 2 2" xfId="7425"/>
    <cellStyle name="适中 2 6" xfId="7426"/>
    <cellStyle name="强调文字颜色 6 9 3" xfId="7427"/>
    <cellStyle name="20% - 强调文字颜色 4 5 3 2" xfId="7428"/>
    <cellStyle name="20% - 强调文字颜色 4 19 4 2 2" xfId="7429"/>
    <cellStyle name="适中 3 6" xfId="7430"/>
    <cellStyle name="40% - 强调文字颜色 5 3 7 2 2 2" xfId="7431"/>
    <cellStyle name="20% - 强调文字颜色 4 5 4 2" xfId="7432"/>
    <cellStyle name="20% - 强调文字颜色 4 3 2 2 2 2" xfId="7433"/>
    <cellStyle name="20% - 强调文字颜色 4 19 4 3 2" xfId="7434"/>
    <cellStyle name="20% - 强调文字颜色 4 3 4 2 2" xfId="7435"/>
    <cellStyle name="40% - 强调文字颜色 5 3 9 2 2" xfId="7436"/>
    <cellStyle name="20% - 强调文字颜色 6 5 4" xfId="7437"/>
    <cellStyle name="40% - 强调文字颜色 5 3 7 2 3" xfId="7438"/>
    <cellStyle name="20% - 强调文字颜色 4 5 5" xfId="7439"/>
    <cellStyle name="20% - 强调文字颜色 4 3 2 2 3" xfId="7440"/>
    <cellStyle name="20% - 强调文字颜色 4 19 4 4" xfId="7441"/>
    <cellStyle name="输入 12 4" xfId="7442"/>
    <cellStyle name="20% - 强调文字颜色 4 3 4 3" xfId="7443"/>
    <cellStyle name="适中 34" xfId="7444"/>
    <cellStyle name="适中 29" xfId="7445"/>
    <cellStyle name="20% - 强调文字颜色 5 29 5" xfId="7446"/>
    <cellStyle name="强调文字颜色 4 10 4" xfId="7447"/>
    <cellStyle name="60% - 强调文字颜色 6 9 2" xfId="7448"/>
    <cellStyle name="20% - 强调文字颜色 4 19_Quotation - B-HOR 2010" xfId="7449"/>
    <cellStyle name="20% - 强调文字颜色 4 2 10 2" xfId="7450"/>
    <cellStyle name="标题 3 17 5" xfId="7451"/>
    <cellStyle name="20% - 强调文字颜色 4 2 2 2 4" xfId="7452"/>
    <cellStyle name="20% - 强调文字颜色 4 2 3 3 2" xfId="7453"/>
    <cellStyle name="20% - 强调文字颜色 4 2 3 3 2 2" xfId="7454"/>
    <cellStyle name="20% - 强调文字颜色 4 2 3 3 3" xfId="7455"/>
    <cellStyle name="20% - 强调文字颜色 4 2 3 3 3 2" xfId="7456"/>
    <cellStyle name="20% - 强调文字颜色 4 2 4" xfId="7457"/>
    <cellStyle name="20% - 强调文字颜色 4 2 5" xfId="7458"/>
    <cellStyle name="20% - 强调文字颜色 6 18 2 2" xfId="7459"/>
    <cellStyle name="20% - 强调文字颜色 6 23 2 2" xfId="7460"/>
    <cellStyle name="好 23 3" xfId="7461"/>
    <cellStyle name="好 18 3" xfId="7462"/>
    <cellStyle name="20% - 强调文字颜色 4 2 5 3 2" xfId="7463"/>
    <cellStyle name="20% - 强调文字颜色 6 18 2 2 3 2" xfId="7464"/>
    <cellStyle name="40% - 强调文字颜色 2 4" xfId="7465"/>
    <cellStyle name="20% - 强调文字颜色 4 2 5 3 2 2" xfId="7466"/>
    <cellStyle name="40% - 强调文字颜色 2 4 2" xfId="7467"/>
    <cellStyle name="好 18 4" xfId="7468"/>
    <cellStyle name="20% - 强调文字颜色 4 2 5 3 3" xfId="7469"/>
    <cellStyle name="40% - 强调文字颜色 2 5" xfId="7470"/>
    <cellStyle name="20% - 强调文字颜色 4 2 5 3 3 2" xfId="7471"/>
    <cellStyle name="40% - 强调文字颜色 2 5 2" xfId="7472"/>
    <cellStyle name="20% - 强调文字颜色 5 3 2 3 3 2" xfId="7473"/>
    <cellStyle name="20% - 强调文字颜色 4 2 5 3 4" xfId="7474"/>
    <cellStyle name="40% - 强调文字颜色 2 6" xfId="7475"/>
    <cellStyle name="20% - 强调文字颜色 4 2 6" xfId="7476"/>
    <cellStyle name="20% - 强调文字颜色 6 18 2 3" xfId="7477"/>
    <cellStyle name="20% - 强调文字颜色 6 23 2 3" xfId="7478"/>
    <cellStyle name="20% - 强调文字颜色 4 2 6 3 2" xfId="7479"/>
    <cellStyle name="20% - 强调文字颜色 4 2 6 3 2 2" xfId="7480"/>
    <cellStyle name="20% - 强调文字颜色 4 2 7" xfId="7481"/>
    <cellStyle name="20% - 强调文字颜色 6 18 2 4" xfId="7482"/>
    <cellStyle name="20% - 强调文字颜色 6 23 2 4" xfId="7483"/>
    <cellStyle name="20% - 强调文字颜色 4 2 7 3" xfId="7484"/>
    <cellStyle name="解释性文本 3 10" xfId="7485"/>
    <cellStyle name="标题 4 23 3" xfId="7486"/>
    <cellStyle name="标题 4 18 3" xfId="7487"/>
    <cellStyle name="20% - 强调文字颜色 4 2 7 3 2" xfId="7488"/>
    <cellStyle name="20% - 强调文字颜色 4 2 7 4" xfId="7489"/>
    <cellStyle name="标题 4 24 3" xfId="7490"/>
    <cellStyle name="标题 4 19 3" xfId="7491"/>
    <cellStyle name="20% - 强调文字颜色 4 2 7 4 2" xfId="7492"/>
    <cellStyle name="适中 5" xfId="7493"/>
    <cellStyle name="40% - 强调文字颜色 3 3 5 2 4" xfId="7494"/>
    <cellStyle name="40% - 强调文字颜色 5 5 2 2 2" xfId="7495"/>
    <cellStyle name="20% - 强调文字颜色 4 2 7 5" xfId="7496"/>
    <cellStyle name="强调文字颜色 4 11 2 2" xfId="7497"/>
    <cellStyle name="20% - 强调文字颜色 4 2 8" xfId="7498"/>
    <cellStyle name="20% - 强调文字颜色 6 18 2 5" xfId="7499"/>
    <cellStyle name="20% - 强调文字颜色 4 2 8 3" xfId="7500"/>
    <cellStyle name="20% - 强调文字颜色 4 2 8 3 2" xfId="7501"/>
    <cellStyle name="20% - 强调文字颜色 4 2 8 4" xfId="7502"/>
    <cellStyle name="强调文字颜色 1 19 2 2" xfId="7503"/>
    <cellStyle name="20% - 强调文字颜色 4 2 9" xfId="7504"/>
    <cellStyle name="60% - 强调文字颜色 3 11 4" xfId="7505"/>
    <cellStyle name="20% - 强调文字颜色 4 2 9 2" xfId="7506"/>
    <cellStyle name="汇总 7 3 2" xfId="7507"/>
    <cellStyle name="40% - 强调文字颜色 2 10 4" xfId="7508"/>
    <cellStyle name="20% - 强调文字颜色 4 2 9 2 2" xfId="7509"/>
    <cellStyle name="40% - 强调文字颜色 2 10 4 2" xfId="7510"/>
    <cellStyle name="20% - 强调文字颜色 4 2 9 3" xfId="7511"/>
    <cellStyle name="20% - 强调文字颜色 4 2 9 3 2" xfId="7512"/>
    <cellStyle name="20% - 强调文字颜色 4 2 9 4" xfId="7513"/>
    <cellStyle name="20% - 强调文字颜色 4 2_Quotation - B-HOR 2010" xfId="7514"/>
    <cellStyle name="60% - 强调文字颜色 6 27" xfId="7515"/>
    <cellStyle name="20% - 强调文字颜色 4 30" xfId="7516"/>
    <cellStyle name="20% - 强调文字颜色 4 25" xfId="7517"/>
    <cellStyle name="60% - 强调文字颜色 6 27 2" xfId="7518"/>
    <cellStyle name="20% - 强调文字颜色 4 30 2" xfId="7519"/>
    <cellStyle name="20% - 强调文字颜色 4 25 2" xfId="7520"/>
    <cellStyle name="40% - 强调文字颜色 5 31 2 2" xfId="7521"/>
    <cellStyle name="40% - 强调文字颜色 5 26 2 2" xfId="7522"/>
    <cellStyle name="20% - 强调文字颜色 5 3 3" xfId="7523"/>
    <cellStyle name="40% - 强调文字颜色 6 3 8" xfId="7524"/>
    <cellStyle name="20% - 强调文字颜色 4 30 2 2" xfId="7525"/>
    <cellStyle name="20% - 强调文字颜色 4 25 2 2" xfId="7526"/>
    <cellStyle name="40% - 强调文字颜色 5 31 2 2 2" xfId="7527"/>
    <cellStyle name="40% - 强调文字颜色 5 26 2 2 2" xfId="7528"/>
    <cellStyle name="20% - 强调文字颜色 5 3 3 2" xfId="7529"/>
    <cellStyle name="强调文字颜色 5 14 3" xfId="7530"/>
    <cellStyle name="40% - 强调文字颜色 6 3 8 2" xfId="7531"/>
    <cellStyle name="20% - 强调文字颜色 4 30 2 2 2" xfId="7532"/>
    <cellStyle name="20% - 强调文字颜色 4 25 2 2 2" xfId="7533"/>
    <cellStyle name="40% - 强调文字颜色 5 31 2 3 2" xfId="7534"/>
    <cellStyle name="40% - 强调文字颜色 5 26 2 3 2" xfId="7535"/>
    <cellStyle name="20% - 强调文字颜色 5 3 4 2" xfId="7536"/>
    <cellStyle name="强调文字颜色 5 20 3" xfId="7537"/>
    <cellStyle name="强调文字颜色 5 15 3" xfId="7538"/>
    <cellStyle name="40% - 强调文字颜色 6 3 9 2" xfId="7539"/>
    <cellStyle name="20% - 强调文字颜色 4 30 2 3 2" xfId="7540"/>
    <cellStyle name="20% - 强调文字颜色 4 25 2 3 2" xfId="7541"/>
    <cellStyle name="20% - 强调文字颜色 4 4 2 2 2" xfId="7542"/>
    <cellStyle name="20% - 强调文字颜色 4 30 2 4" xfId="7543"/>
    <cellStyle name="20% - 强调文字颜色 4 25 2 4" xfId="7544"/>
    <cellStyle name="40% - 强调文字颜色 5 31 2 4" xfId="7545"/>
    <cellStyle name="40% - 强调文字颜色 5 26 2 4" xfId="7546"/>
    <cellStyle name="20% - 强调文字颜色 5 3 5" xfId="7547"/>
    <cellStyle name="20% - 强调文字颜色 6 19 3 2" xfId="7548"/>
    <cellStyle name="20% - 强调文字颜色 6 24 3 2" xfId="7549"/>
    <cellStyle name="强调文字颜色 5 8 4" xfId="7550"/>
    <cellStyle name="20% - 强调文字颜色 4 4 2 3" xfId="7551"/>
    <cellStyle name="40% - 强调文字颜色 4 7 2 4 2" xfId="7552"/>
    <cellStyle name="20% - 强调文字颜色 4 30 3" xfId="7553"/>
    <cellStyle name="20% - 强调文字颜色 4 25 3" xfId="7554"/>
    <cellStyle name="40% - 强调文字颜色 5 31 3" xfId="7555"/>
    <cellStyle name="40% - 强调文字颜色 5 26 3" xfId="7556"/>
    <cellStyle name="20% - 强调文字颜色 6 7 3 2" xfId="7557"/>
    <cellStyle name="40% - 强调文字颜色 3 4 2 2 3 2" xfId="7558"/>
    <cellStyle name="20% - 强调文字颜色 5 4 3 2" xfId="7559"/>
    <cellStyle name="适中 8" xfId="7560"/>
    <cellStyle name="20% - 强调文字颜色 4 25 3 2 2" xfId="7561"/>
    <cellStyle name="20% - 强调文字颜色 5 4 4 2" xfId="7562"/>
    <cellStyle name="20% - 强调文字颜色 4 25 3 3 2" xfId="7563"/>
    <cellStyle name="20% - 强调文字颜色 4 4 3 2 2" xfId="7564"/>
    <cellStyle name="20% - 强调文字颜色 4 25 3 4" xfId="7565"/>
    <cellStyle name="20% - 强调文字颜色 5 4 5" xfId="7566"/>
    <cellStyle name="20% - 强调文字颜色 6 19 4 2" xfId="7567"/>
    <cellStyle name="强调文字颜色 5 9 4" xfId="7568"/>
    <cellStyle name="20% - 强调文字颜色 4 4 3 3" xfId="7569"/>
    <cellStyle name="60% - 强调文字颜色 6 28 2" xfId="7570"/>
    <cellStyle name="20% - 强调文字颜色 4 31 2" xfId="7571"/>
    <cellStyle name="20% - 强调文字颜色 4 26 2" xfId="7572"/>
    <cellStyle name="20% - 强调文字颜色 4 31 2 2" xfId="7573"/>
    <cellStyle name="20% - 强调文字颜色 4 26 2 2" xfId="7574"/>
    <cellStyle name="40% - 强调文字颜色 5 27 2 2" xfId="7575"/>
    <cellStyle name="20% - 强调文字颜色 6 3 3" xfId="7576"/>
    <cellStyle name="标题 1 11 5" xfId="7577"/>
    <cellStyle name="20% - 强调文字颜色 4 31 2 2 2" xfId="7578"/>
    <cellStyle name="20% - 强调文字颜色 4 26 2 2 2" xfId="7579"/>
    <cellStyle name="40% - 强调文字颜色 5 27 2 2 2" xfId="7580"/>
    <cellStyle name="20% - 强调文字颜色 6 3 3 2" xfId="7581"/>
    <cellStyle name="20% - 强调文字颜色 4 5 2 2 2" xfId="7582"/>
    <cellStyle name="标题 1 12 5" xfId="7583"/>
    <cellStyle name="20% - 强调文字颜色 4 31 2 3 2" xfId="7584"/>
    <cellStyle name="20% - 强调文字颜色 4 26 2 3 2" xfId="7585"/>
    <cellStyle name="40% - 强调文字颜色 5 27 2 3 2" xfId="7586"/>
    <cellStyle name="20% - 强调文字颜色 6 3 4 2" xfId="7587"/>
    <cellStyle name="20% - 强调文字颜色 4 31 3" xfId="7588"/>
    <cellStyle name="20% - 强调文字颜色 4 26 3" xfId="7589"/>
    <cellStyle name="40% - 强调文字颜色 5 27 3" xfId="7590"/>
    <cellStyle name="20% - 强调文字颜色 6 7 4 2" xfId="7591"/>
    <cellStyle name="20% - 强调文字颜色 4 31 4" xfId="7592"/>
    <cellStyle name="20% - 强调文字颜色 4 26 4" xfId="7593"/>
    <cellStyle name="40% - 强调文字颜色 5 27 4" xfId="7594"/>
    <cellStyle name="20% - 强调文字颜色 6 7 4 3" xfId="7595"/>
    <cellStyle name="20% - 强调文字颜色 4 31 4 2" xfId="7596"/>
    <cellStyle name="20% - 强调文字颜色 4 26 4 2" xfId="7597"/>
    <cellStyle name="40% - 强调文字颜色 5 27 4 2" xfId="7598"/>
    <cellStyle name="20% - 强调文字颜色 6 5 3" xfId="7599"/>
    <cellStyle name="20% - 强调文字颜色 6 7 4 3 2" xfId="7600"/>
    <cellStyle name="20% - 强调文字颜色 4 31 5" xfId="7601"/>
    <cellStyle name="20% - 强调文字颜色 4 26 5" xfId="7602"/>
    <cellStyle name="60% - 强调文字颜色 1 6 2" xfId="7603"/>
    <cellStyle name="40% - 强调文字颜色 5 27 5" xfId="7604"/>
    <cellStyle name="20% - 强调文字颜色 6 7 4 4" xfId="7605"/>
    <cellStyle name="60% - 强调文字颜色 6 29" xfId="7606"/>
    <cellStyle name="20% - 强调文字颜色 4 32" xfId="7607"/>
    <cellStyle name="20% - 强调文字颜色 4 27" xfId="7608"/>
    <cellStyle name="60% - 强调文字颜色 6 29 2" xfId="7609"/>
    <cellStyle name="20% - 强调文字颜色 4 32 2" xfId="7610"/>
    <cellStyle name="20% - 强调文字颜色 4 27 2" xfId="7611"/>
    <cellStyle name="20% - 强调文字颜色 4 27 2 2" xfId="7612"/>
    <cellStyle name="20% - 强调文字颜色 4 27 2 2 2" xfId="7613"/>
    <cellStyle name="20% - 强调文字颜色 4 6 2 2" xfId="7614"/>
    <cellStyle name="20% - 强调文字颜色 4 27 2 3" xfId="7615"/>
    <cellStyle name="20% - 强调文字颜色 4 6 2 2 2" xfId="7616"/>
    <cellStyle name="20% - 强调文字颜色 4 27 2 3 2" xfId="7617"/>
    <cellStyle name="计算 20 2" xfId="7618"/>
    <cellStyle name="计算 15 2" xfId="7619"/>
    <cellStyle name="20% - 强调文字颜色 4 6 2 3" xfId="7620"/>
    <cellStyle name="20% - 强调文字颜色 4 27 2 4" xfId="7621"/>
    <cellStyle name="40% - 强调文字颜色 5 28 2 4" xfId="7622"/>
    <cellStyle name="20% - 强调文字颜色 6 26 3 2" xfId="7623"/>
    <cellStyle name="20% - 强调文字颜色 6 31 3 2" xfId="7624"/>
    <cellStyle name="20% - 强调文字颜色 4 27 3" xfId="7625"/>
    <cellStyle name="20% - 强调文字颜色 4 33" xfId="7626"/>
    <cellStyle name="20% - 强调文字颜色 4 28" xfId="7627"/>
    <cellStyle name="20% - 强调文字颜色 4 33 2" xfId="7628"/>
    <cellStyle name="20% - 强调文字颜色 4 28 2" xfId="7629"/>
    <cellStyle name="20% - 强调文字颜色 4 28 2 2" xfId="7630"/>
    <cellStyle name="20% - 强调文字颜色 4 28 2 2 2" xfId="7631"/>
    <cellStyle name="20% - 强调文字颜色 4 7 2 2" xfId="7632"/>
    <cellStyle name="20% - 强调文字颜色 4 28 2 3" xfId="7633"/>
    <cellStyle name="20% - 强调文字颜色 4 7 2 2 2" xfId="7634"/>
    <cellStyle name="强调文字颜色 1 22" xfId="7635"/>
    <cellStyle name="强调文字颜色 1 17" xfId="7636"/>
    <cellStyle name="20% - 强调文字颜色 4 28 2 3 2" xfId="7637"/>
    <cellStyle name="20% - 强调文字颜色 4 7 2 3" xfId="7638"/>
    <cellStyle name="20% - 强调文字颜色 4 28 2 4" xfId="7639"/>
    <cellStyle name="40% - 强调文字颜色 5 29 2 4" xfId="7640"/>
    <cellStyle name="20% - 强调文字颜色 6 27 3 2" xfId="7641"/>
    <cellStyle name="20% - 强调文字颜色 4 28 3" xfId="7642"/>
    <cellStyle name="20% - 强调文字颜色 4 28 4 2" xfId="7643"/>
    <cellStyle name="20% - 强调文字颜色 4 28 5" xfId="7644"/>
    <cellStyle name="20% - 强调文字颜色 4 34" xfId="7645"/>
    <cellStyle name="20% - 强调文字颜色 4 29" xfId="7646"/>
    <cellStyle name="20% - 强调文字颜色 4 34 2" xfId="7647"/>
    <cellStyle name="20% - 强调文字颜色 4 29 2" xfId="7648"/>
    <cellStyle name="20% - 强调文字颜色 4 29 2 2" xfId="7649"/>
    <cellStyle name="20% - 强调文字颜色 4 8 2 2" xfId="7650"/>
    <cellStyle name="20% - 强调文字颜色 4 29 2 3" xfId="7651"/>
    <cellStyle name="标题 3 10" xfId="7652"/>
    <cellStyle name="20% - 强调文字颜色 5 19 4 3" xfId="7653"/>
    <cellStyle name="20% - 强调文字颜色 4 8 2 2 2" xfId="7654"/>
    <cellStyle name="20% - 强调文字颜色 4 29 2 3 2" xfId="7655"/>
    <cellStyle name="20% - 强调文字颜色 4 8 2 3" xfId="7656"/>
    <cellStyle name="40% - 强调文字颜色 2 2 5 2 2 2" xfId="7657"/>
    <cellStyle name="20% - 强调文字颜色 4 29 2 4" xfId="7658"/>
    <cellStyle name="输出 29 2" xfId="7659"/>
    <cellStyle name="常规 4 3 2 3 2" xfId="7660"/>
    <cellStyle name="20% - 强调文字颜色 6 28 3 2" xfId="7661"/>
    <cellStyle name="20% - 强调文字颜色 4 29 3" xfId="7662"/>
    <cellStyle name="强调文字颜色 3 10 2 2" xfId="7663"/>
    <cellStyle name="20% - 强调文字颜色 5 17 2 5" xfId="7664"/>
    <cellStyle name="40% - 强调文字颜色 6 18 2 5" xfId="7665"/>
    <cellStyle name="20% - 强调文字颜色 4 29 3 2" xfId="7666"/>
    <cellStyle name="20% - 强调文字颜色 4 29 4 2" xfId="7667"/>
    <cellStyle name="20% - 强调文字颜色 4 29 5" xfId="7668"/>
    <cellStyle name="20% - 强调文字颜色 4 3 10" xfId="7669"/>
    <cellStyle name="20% - 强调文字颜色 4 3 4 3 2" xfId="7670"/>
    <cellStyle name="40% - 强调文字颜色 5 3 9 3 2" xfId="7671"/>
    <cellStyle name="20% - 强调文字颜色 6 6 4" xfId="7672"/>
    <cellStyle name="20% - 强调文字颜色 4 3 2 2 3 2" xfId="7673"/>
    <cellStyle name="20% - 强调文字颜色 4 3 2 2 4" xfId="7674"/>
    <cellStyle name="20% - 强调文字颜色 4 6 4 2" xfId="7675"/>
    <cellStyle name="20% - 强调文字颜色 4 3 2 3 2 2" xfId="7676"/>
    <cellStyle name="20% - 强调文字颜色 4 3 5 2 2" xfId="7677"/>
    <cellStyle name="20% - 强调文字颜色 4 6 5" xfId="7678"/>
    <cellStyle name="20% - 强调文字颜色 4 3 2 3 3" xfId="7679"/>
    <cellStyle name="输入 13 4" xfId="7680"/>
    <cellStyle name="20% - 强调文字颜色 4 3 5 3" xfId="7681"/>
    <cellStyle name="20% - 强调文字颜色 5 5 4 2" xfId="7682"/>
    <cellStyle name="20% - 强调文字颜色 4 3 3 2 2 2" xfId="7683"/>
    <cellStyle name="20% - 强调文字颜色 4 4 4 2 2" xfId="7684"/>
    <cellStyle name="20% - 强调文字颜色 5 5 5" xfId="7685"/>
    <cellStyle name="20% - 强调文字颜色 4 3 3 2 3" xfId="7686"/>
    <cellStyle name="20% - 强调文字颜色 4 4 4 3" xfId="7687"/>
    <cellStyle name="标题 3 3 10" xfId="7688"/>
    <cellStyle name="20% - 强调文字颜色 4 4 4 3 2" xfId="7689"/>
    <cellStyle name="20% - 强调文字颜色 4 3 3 2 3 2" xfId="7690"/>
    <cellStyle name="20% - 强调文字颜色 4 4 4 4" xfId="7691"/>
    <cellStyle name="20% - 强调文字颜色 4 3 3 2 4" xfId="7692"/>
    <cellStyle name="20% - 强调文字颜色 5 6 4 2" xfId="7693"/>
    <cellStyle name="链接单元格 22 3" xfId="7694"/>
    <cellStyle name="链接单元格 17 3" xfId="7695"/>
    <cellStyle name="20% - 强调文字颜色 4 3 3 3 2 2" xfId="7696"/>
    <cellStyle name="20% - 强调文字颜色 5 6 5" xfId="7697"/>
    <cellStyle name="20% - 强调文字颜色 4 3 3 3 3" xfId="7698"/>
    <cellStyle name="20% - 强调文字颜色 6 10_Quotation - B-HOR 2010" xfId="7699"/>
    <cellStyle name="链接单元格 23 3" xfId="7700"/>
    <cellStyle name="链接单元格 18 3" xfId="7701"/>
    <cellStyle name="20% - 强调文字颜色 4 3 3 3 3 2" xfId="7702"/>
    <cellStyle name="适中 3 6 2" xfId="7703"/>
    <cellStyle name="20% - 强调文字颜色 4 5 4 2 2" xfId="7704"/>
    <cellStyle name="20% - 强调文字颜色 4 3 4 2 2 2" xfId="7705"/>
    <cellStyle name="20% - 强调文字颜色 6 5 4 2" xfId="7706"/>
    <cellStyle name="适中 3 7" xfId="7707"/>
    <cellStyle name="20% - 强调文字颜色 4 5 4 3" xfId="7708"/>
    <cellStyle name="20% - 强调文字颜色 4 3 4 2 3" xfId="7709"/>
    <cellStyle name="20% - 强调文字颜色 6 5 5" xfId="7710"/>
    <cellStyle name="适中 3 7 2" xfId="7711"/>
    <cellStyle name="20% - 强调文字颜色 4 5 4 3 2" xfId="7712"/>
    <cellStyle name="20% - 强调文字颜色 4 3 4 2 3 2" xfId="7713"/>
    <cellStyle name="20% - 强调文字颜色 5 3 3 2 2 2" xfId="7714"/>
    <cellStyle name="适中 3 8" xfId="7715"/>
    <cellStyle name="20% - 强调文字颜色 4 5 4 4" xfId="7716"/>
    <cellStyle name="20% - 强调文字颜色 4 3 4 2 4" xfId="7717"/>
    <cellStyle name="20% - 强调文字颜色 4 3 4 3 2 2" xfId="7718"/>
    <cellStyle name="输出 3 7" xfId="7719"/>
    <cellStyle name="20% - 强调文字颜色 6 6 4 2" xfId="7720"/>
    <cellStyle name="20% - 强调文字颜色 4 3 4 3 3" xfId="7721"/>
    <cellStyle name="20% - 强调文字颜色 6 6 5" xfId="7722"/>
    <cellStyle name="好 21" xfId="7723"/>
    <cellStyle name="好 16" xfId="7724"/>
    <cellStyle name="常规 8" xfId="7725"/>
    <cellStyle name="20% - 强调文字颜色 4 3 4 3 3 2" xfId="7726"/>
    <cellStyle name="20% - 强调文字颜色 5 3 3 2 3 2" xfId="7727"/>
    <cellStyle name="20% - 强调文字颜色 4 3 4 3 4" xfId="7728"/>
    <cellStyle name="20% - 强调文字颜色 4 6 4 2 2" xfId="7729"/>
    <cellStyle name="警告文本 8 4" xfId="7730"/>
    <cellStyle name="20% - 强调文字颜色 4 3 5 2 2 2" xfId="7731"/>
    <cellStyle name="计算 22 2" xfId="7732"/>
    <cellStyle name="计算 17 2" xfId="7733"/>
    <cellStyle name="20% - 强调文字颜色 4 6 4 3" xfId="7734"/>
    <cellStyle name="20% - 强调文字颜色 4 3 5 2 3" xfId="7735"/>
    <cellStyle name="计算 17 2 2" xfId="7736"/>
    <cellStyle name="20% - 强调文字颜色 4 6 4 3 2" xfId="7737"/>
    <cellStyle name="警告文本 9 4" xfId="7738"/>
    <cellStyle name="20% - 强调文字颜色 4 3 5 2 3 2" xfId="7739"/>
    <cellStyle name="40% - 强调文字颜色 5 3 7 4 2" xfId="7740"/>
    <cellStyle name="20% - 强调文字颜色 4 7 4" xfId="7741"/>
    <cellStyle name="输入 14 3" xfId="7742"/>
    <cellStyle name="20% - 强调文字颜色 4 3 6 2" xfId="7743"/>
    <cellStyle name="20% - 强调文字颜色 6 18 3 3 2" xfId="7744"/>
    <cellStyle name="20% - 强调文字颜色 6 23 3 3 2" xfId="7745"/>
    <cellStyle name="20% - 强调文字颜色 4 7 4 2" xfId="7746"/>
    <cellStyle name="20% - 强调文字颜色 4 3 6 2 2" xfId="7747"/>
    <cellStyle name="20% - 强调文字颜色 4 7 4 2 2" xfId="7748"/>
    <cellStyle name="20% - 强调文字颜色 4 3 6 2 2 2" xfId="7749"/>
    <cellStyle name="20% - 强调文字颜色 4 7 4 3" xfId="7750"/>
    <cellStyle name="40% - 强调文字颜色 6 3 2 3 2" xfId="7751"/>
    <cellStyle name="20% - 强调文字颜色 4 3 6 2 3" xfId="7752"/>
    <cellStyle name="20% - 强调文字颜色 4 7 4 3 2" xfId="7753"/>
    <cellStyle name="40% - 强调文字颜色 6 3 2 3 2 2" xfId="7754"/>
    <cellStyle name="20% - 强调文字颜色 4 3 6 2 3 2" xfId="7755"/>
    <cellStyle name="20% - 强调文字颜色 4 7 4 4" xfId="7756"/>
    <cellStyle name="40% - 强调文字颜色 6 3 2 3 3" xfId="7757"/>
    <cellStyle name="20% - 强调文字颜色 4 3 6 2 4" xfId="7758"/>
    <cellStyle name="40% - 强调文字颜色 1 9_Quotation - B-HOR 2010" xfId="7759"/>
    <cellStyle name="20% - 强调文字颜色 4 7 5" xfId="7760"/>
    <cellStyle name="输入 14 4" xfId="7761"/>
    <cellStyle name="20% - 强调文字颜色 4 3 6 3" xfId="7762"/>
    <cellStyle name="20% - 强调文字颜色 4 3 6 3 2" xfId="7763"/>
    <cellStyle name="标题 1 10 2" xfId="7764"/>
    <cellStyle name="20% - 强调文字颜色 6 13" xfId="7765"/>
    <cellStyle name="20% - 强调文字颜色 4 3 6 3 2 2" xfId="7766"/>
    <cellStyle name="标题 1 10 2 2" xfId="7767"/>
    <cellStyle name="20% - 强调文字颜色 6 13 2" xfId="7768"/>
    <cellStyle name="20% - 强调文字颜色 4 3 7" xfId="7769"/>
    <cellStyle name="20% - 强调文字颜色 6 18 3 4" xfId="7770"/>
    <cellStyle name="20% - 强调文字颜色 6 23 3 4" xfId="7771"/>
    <cellStyle name="20% - 强调文字颜色 4 8 4" xfId="7772"/>
    <cellStyle name="输入 20 3" xfId="7773"/>
    <cellStyle name="输入 15 3" xfId="7774"/>
    <cellStyle name="20% - 强调文字颜色 4 3 7 2" xfId="7775"/>
    <cellStyle name="40% - 强调文字颜色 1 2_Quotation - B-HOR 2010" xfId="7776"/>
    <cellStyle name="20% - 强调文字颜色 4 8 4 2" xfId="7777"/>
    <cellStyle name="20% - 强调文字颜色 4 3 7 2 2" xfId="7778"/>
    <cellStyle name="20% - 强调文字颜色 4 8 4 2 2" xfId="7779"/>
    <cellStyle name="20% - 强调文字颜色 4 3 7 2 2 2" xfId="7780"/>
    <cellStyle name="20% - 强调文字颜色 4 8 4 3" xfId="7781"/>
    <cellStyle name="40% - 强调文字颜色 6 3 3 3 2" xfId="7782"/>
    <cellStyle name="20% - 强调文字颜色 4 3 7 2 3" xfId="7783"/>
    <cellStyle name="40% - 强调文字颜色 1 14 2 3 2" xfId="7784"/>
    <cellStyle name="20% - 强调文字颜色 4 8 4 3 2" xfId="7785"/>
    <cellStyle name="40% - 强调文字颜色 6 3 3 3 2 2" xfId="7786"/>
    <cellStyle name="20% - 强调文字颜色 4 3 7 2 3 2" xfId="7787"/>
    <cellStyle name="输入 20 4" xfId="7788"/>
    <cellStyle name="输入 15 4" xfId="7789"/>
    <cellStyle name="20% - 强调文字颜色 4 3 7 3" xfId="7790"/>
    <cellStyle name="20% - 强调文字颜色 4 3 7 3 2" xfId="7791"/>
    <cellStyle name="20% - 强调文字颜色 4 3 7 4" xfId="7792"/>
    <cellStyle name="输出 13" xfId="7793"/>
    <cellStyle name="20% - 强调文字颜色 4 3 7 4 2" xfId="7794"/>
    <cellStyle name="20% - 强调文字颜色 4 3 8" xfId="7795"/>
    <cellStyle name="20% - 强调文字颜色 4 9 4" xfId="7796"/>
    <cellStyle name="输入 21 3" xfId="7797"/>
    <cellStyle name="输入 16 3" xfId="7798"/>
    <cellStyle name="20% - 强调文字颜色 4 3 8 2" xfId="7799"/>
    <cellStyle name="20% - 强调文字颜色 4 9 4 2" xfId="7800"/>
    <cellStyle name="20% - 强调文字颜色 4 3 8 2 2" xfId="7801"/>
    <cellStyle name="输入 21 4" xfId="7802"/>
    <cellStyle name="输入 16 4" xfId="7803"/>
    <cellStyle name="20% - 强调文字颜色 4 3 8 3" xfId="7804"/>
    <cellStyle name="20% - 强调文字颜色 4 3 8 3 2" xfId="7805"/>
    <cellStyle name="适中 20 2 2" xfId="7806"/>
    <cellStyle name="适中 15 2 2" xfId="7807"/>
    <cellStyle name="20% - 强调文字颜色 4 3 9" xfId="7808"/>
    <cellStyle name="汇总 8 3" xfId="7809"/>
    <cellStyle name="40% - 强调文字颜色 1 15_Quotation - B-HOR 2010" xfId="7810"/>
    <cellStyle name="40% - 强调文字颜色 1 20_Quotation - B-HOR 2010" xfId="7811"/>
    <cellStyle name="输入 22 3" xfId="7812"/>
    <cellStyle name="输入 17 3" xfId="7813"/>
    <cellStyle name="20% - 强调文字颜色 4 3 9 2" xfId="7814"/>
    <cellStyle name="20% - 强调文字颜色 4 3 9 2 2" xfId="7815"/>
    <cellStyle name="输入 17 4" xfId="7816"/>
    <cellStyle name="20% - 强调文字颜色 4 3 9 3" xfId="7817"/>
    <cellStyle name="20% - 强调文字颜色 4 3 9 3 2" xfId="7818"/>
    <cellStyle name="20% - 强调文字颜色 4 3 9 4" xfId="7819"/>
    <cellStyle name="差 21 2" xfId="7820"/>
    <cellStyle name="差 16 2" xfId="7821"/>
    <cellStyle name="20% - 强调文字颜色 4 3_Quotation - B-HOR 2010" xfId="7822"/>
    <cellStyle name="40% - 强调文字颜色 3 6 3 2 2" xfId="7823"/>
    <cellStyle name="20% - 强调文字颜色 4 30 4" xfId="7824"/>
    <cellStyle name="40% - 强调文字颜色 5 31 4" xfId="7825"/>
    <cellStyle name="40% - 强调文字颜色 5 26 4" xfId="7826"/>
    <cellStyle name="20% - 强调文字颜色 6 7 3 3" xfId="7827"/>
    <cellStyle name="20% - 强调文字颜色 4 30 4 2" xfId="7828"/>
    <cellStyle name="40% - 强调文字颜色 5 31 4 2" xfId="7829"/>
    <cellStyle name="40% - 强调文字颜色 5 26 4 2" xfId="7830"/>
    <cellStyle name="20% - 强调文字颜色 5 5 3" xfId="7831"/>
    <cellStyle name="20% - 强调文字颜色 6 7 3 3 2" xfId="7832"/>
    <cellStyle name="20% - 强调文字颜色 4 30 5" xfId="7833"/>
    <cellStyle name="60% - 强调文字颜色 1 5 2" xfId="7834"/>
    <cellStyle name="40% - 强调文字颜色 5 31 5" xfId="7835"/>
    <cellStyle name="40% - 强调文字颜色 5 26 5" xfId="7836"/>
    <cellStyle name="20% - 强调文字颜色 6 7 3 4" xfId="7837"/>
    <cellStyle name="20% - 强调文字颜色 4 35" xfId="7838"/>
    <cellStyle name="强调文字颜色 3 2 2 3" xfId="7839"/>
    <cellStyle name="20% - 强调文字颜色 4 35 2" xfId="7840"/>
    <cellStyle name="强调文字颜色 6 12 3" xfId="7841"/>
    <cellStyle name="标题 1 5" xfId="7842"/>
    <cellStyle name="20% - 强调文字颜色 5 2 2 3 4" xfId="7843"/>
    <cellStyle name="40% - 强调文字颜色 2 8 4" xfId="7844"/>
    <cellStyle name="注释 2 10" xfId="7845"/>
    <cellStyle name="20% - 强调文字颜色 4 39" xfId="7846"/>
    <cellStyle name="标题 20" xfId="7847"/>
    <cellStyle name="标题 15" xfId="7848"/>
    <cellStyle name="20% - 强调文字颜色 5 3 4 2 2" xfId="7849"/>
    <cellStyle name="20% - 强调文字颜色 4 4 2 2 2 2" xfId="7850"/>
    <cellStyle name="20% - 强调文字颜色 5 3 4 3" xfId="7851"/>
    <cellStyle name="20% - 强调文字颜色 4 4 2 2 3" xfId="7852"/>
    <cellStyle name="20% - 强调文字颜色 5 3 4 3 2" xfId="7853"/>
    <cellStyle name="20% - 强调文字颜色 4 4 2 2 3 2" xfId="7854"/>
    <cellStyle name="20% - 强调文字颜色 4 4 2 2 4" xfId="7855"/>
    <cellStyle name="20% - 强调文字颜色 5 3 5 2" xfId="7856"/>
    <cellStyle name="20% - 强调文字颜色 6 19 3 2 2" xfId="7857"/>
    <cellStyle name="20% - 强调文字颜色 6 24 3 2 2" xfId="7858"/>
    <cellStyle name="20% - 强调文字颜色 4 4 2 3 2" xfId="7859"/>
    <cellStyle name="20% - 强调文字颜色 5 3 5 2 2" xfId="7860"/>
    <cellStyle name="20% - 强调文字颜色 4 4 2 3 2 2" xfId="7861"/>
    <cellStyle name="20% - 强调文字颜色 5 3 5 3 2" xfId="7862"/>
    <cellStyle name="20% - 强调文字颜色 5 19 2 2 3" xfId="7863"/>
    <cellStyle name="20% - 强调文字颜色 4 4 2 3 3 2" xfId="7864"/>
    <cellStyle name="20% - 强调文字颜色 4 4 3 3 2" xfId="7865"/>
    <cellStyle name="20% - 强调文字颜色 4 4 3 4" xfId="7866"/>
    <cellStyle name="20% - 强调文字颜色 4 4_Quotation - B-HOR 2010" xfId="7867"/>
    <cellStyle name="20% - 强调文字颜色 4 5 2 2 2 2" xfId="7868"/>
    <cellStyle name="20% - 强调文字颜色 4 5 2 2 3" xfId="7869"/>
    <cellStyle name="20% - 强调文字颜色 4 5 2 2 3 2" xfId="7870"/>
    <cellStyle name="20% - 强调文字颜色 4 5 2 2 4" xfId="7871"/>
    <cellStyle name="20% - 强调文字颜色 4 5 2 3 2" xfId="7872"/>
    <cellStyle name="20% - 强调文字颜色 4 5 2 3 2 2" xfId="7873"/>
    <cellStyle name="20% - 强调文字颜色 4 5 2 3 3" xfId="7874"/>
    <cellStyle name="20% - 强调文字颜色 4 5 2 3 3 2" xfId="7875"/>
    <cellStyle name="20% - 强调文字颜色 4 5 2 3 4" xfId="7876"/>
    <cellStyle name="适中 2 7" xfId="7877"/>
    <cellStyle name="强调文字颜色 6 9 4" xfId="7878"/>
    <cellStyle name="20% - 强调文字颜色 4 5 3 3" xfId="7879"/>
    <cellStyle name="适中 2 7 2" xfId="7880"/>
    <cellStyle name="20% - 强调文字颜色 4 5 3 3 2" xfId="7881"/>
    <cellStyle name="适中 2 8" xfId="7882"/>
    <cellStyle name="20% - 强调文字颜色 4 5 3 4" xfId="7883"/>
    <cellStyle name="20% - 强调文字颜色 5 3 8 4" xfId="7884"/>
    <cellStyle name="警告文本 12 3" xfId="7885"/>
    <cellStyle name="20% - 强调文字颜色 4 5_Quotation - B-HOR 2010" xfId="7886"/>
    <cellStyle name="20% - 强调文字颜色 4 6 2 2 2 2" xfId="7887"/>
    <cellStyle name="20% - 强调文字颜色 4 6 2 2 3" xfId="7888"/>
    <cellStyle name="40% - 着色 6 2 4" xfId="7889"/>
    <cellStyle name="20% - 强调文字颜色 5 7 2 5" xfId="7890"/>
    <cellStyle name="20% - 强调文字颜色 4 6 2 2 3 2" xfId="7891"/>
    <cellStyle name="20% - 强调文字颜色 4 6 2 2 4" xfId="7892"/>
    <cellStyle name="60% - 强调文字颜色 1 4 2 2" xfId="7893"/>
    <cellStyle name="20% - 强调文字颜色 4 6 3" xfId="7894"/>
    <cellStyle name="20% - 强调文字颜色 6 7 2 4 2" xfId="7895"/>
    <cellStyle name="20% - 强调文字颜色 4 6 3 2" xfId="7896"/>
    <cellStyle name="20% - 强调文字颜色 4 6 3 2 2" xfId="7897"/>
    <cellStyle name="计算 21 2" xfId="7898"/>
    <cellStyle name="计算 16 2" xfId="7899"/>
    <cellStyle name="20% - 强调文字颜色 4 6 3 3" xfId="7900"/>
    <cellStyle name="计算 21 2 2" xfId="7901"/>
    <cellStyle name="计算 16 2 2" xfId="7902"/>
    <cellStyle name="20% - 强调文字颜色 4 6 3 3 2" xfId="7903"/>
    <cellStyle name="输出 12" xfId="7904"/>
    <cellStyle name="20% - 强调文字颜色 4 7 2 2 2 2" xfId="7905"/>
    <cellStyle name="20% - 强调文字颜色 4 7 2 2 3" xfId="7906"/>
    <cellStyle name="20% - 强调文字颜色 4 7 2 2 3 2" xfId="7907"/>
    <cellStyle name="20% - 强调文字颜色 4 7 2 2 4" xfId="7908"/>
    <cellStyle name="20% - 强调文字颜色 4 7 2 3 2" xfId="7909"/>
    <cellStyle name="20% - 强调文字颜色 4 7 2 4" xfId="7910"/>
    <cellStyle name="40% - 强调文字颜色 2 3 5 3 2" xfId="7911"/>
    <cellStyle name="20% - 强调文字颜色 4 7 2 4 2" xfId="7912"/>
    <cellStyle name="40% - 强调文字颜色 2 3 5 3 2 2" xfId="7913"/>
    <cellStyle name="20% - 强调文字颜色 4 7 2 5" xfId="7914"/>
    <cellStyle name="40% - 强调文字颜色 2 3 5 3 3" xfId="7915"/>
    <cellStyle name="20% - 强调文字颜色 4 7 3" xfId="7916"/>
    <cellStyle name="20% - 强调文字颜色 4 7 3 2" xfId="7917"/>
    <cellStyle name="20% - 强调文字颜色 4 7 3 2 2" xfId="7918"/>
    <cellStyle name="20% - 强调文字颜色 4 7 3 3" xfId="7919"/>
    <cellStyle name="20% - 强调文字颜色 4 7 3 3 2" xfId="7920"/>
    <cellStyle name="20% - 强调文字颜色 4 7 3 4" xfId="7921"/>
    <cellStyle name="标题 3 10 2" xfId="7922"/>
    <cellStyle name="20% - 强调文字颜色 5 19 4 3 2" xfId="7923"/>
    <cellStyle name="20% - 强调文字颜色 4 8 2 2 2 2" xfId="7924"/>
    <cellStyle name="标题 3 11" xfId="7925"/>
    <cellStyle name="20% - 强调文字颜色 5 19 4 4" xfId="7926"/>
    <cellStyle name="20% - 强调文字颜色 4 8 2 2 3" xfId="7927"/>
    <cellStyle name="标题 3 11 2" xfId="7928"/>
    <cellStyle name="20% - 强调文字颜色 4 8 2 2 3 2" xfId="7929"/>
    <cellStyle name="标题 3 12" xfId="7930"/>
    <cellStyle name="20% - 强调文字颜色 4 8 2 2 4" xfId="7931"/>
    <cellStyle name="20% - 强调文字颜色 4 8 2 3 2" xfId="7932"/>
    <cellStyle name="20% - 强调文字颜色 4 8 2 4" xfId="7933"/>
    <cellStyle name="40% - 强调文字颜色 2 3 6 3 2" xfId="7934"/>
    <cellStyle name="20% - 强调文字颜色 4 8 2 4 2" xfId="7935"/>
    <cellStyle name="40% - 强调文字颜色 2 3 6 3 2 2" xfId="7936"/>
    <cellStyle name="20% - 强调文字颜色 4 8 3" xfId="7937"/>
    <cellStyle name="40% - 强调文字颜色 2 4_Quotation - B-HOR 2010" xfId="7938"/>
    <cellStyle name="20% - 强调文字颜色 4 8 3 2" xfId="7939"/>
    <cellStyle name="20% - 强调文字颜色 4 8 3 2 2" xfId="7940"/>
    <cellStyle name="20% - 强调文字颜色 4 8 3 3" xfId="7941"/>
    <cellStyle name="40% - 强调文字颜色 2 2 5 2 3 2" xfId="7942"/>
    <cellStyle name="20% - 强调文字颜色 4 8 3 3 2" xfId="7943"/>
    <cellStyle name="20% - 强调文字颜色 4 8 3 4" xfId="7944"/>
    <cellStyle name="警告文本 30" xfId="7945"/>
    <cellStyle name="警告文本 25" xfId="7946"/>
    <cellStyle name="20% - 强调文字颜色 4 9 2 2" xfId="7947"/>
    <cellStyle name="警告文本 30 2" xfId="7948"/>
    <cellStyle name="警告文本 25 2" xfId="7949"/>
    <cellStyle name="20% - 强调文字颜色 4 9 2 2 2" xfId="7950"/>
    <cellStyle name="20% - 强调文字颜色 4 9 2 2 2 2" xfId="7951"/>
    <cellStyle name="20% - 强调文字颜色 5 2 10" xfId="7952"/>
    <cellStyle name="警告文本 25 3" xfId="7953"/>
    <cellStyle name="20% - 强调文字颜色 4 9 2 2 3" xfId="7954"/>
    <cellStyle name="20% - 强调文字颜色 5 2 10 2" xfId="7955"/>
    <cellStyle name="20% - 强调文字颜色 4 9 2 2 3 2" xfId="7956"/>
    <cellStyle name="20% - 强调文字颜色 4 9 2 2 4" xfId="7957"/>
    <cellStyle name="警告文本 31 2" xfId="7958"/>
    <cellStyle name="警告文本 26 2" xfId="7959"/>
    <cellStyle name="20% - 强调文字颜色 4 9 2 3 2" xfId="7960"/>
    <cellStyle name="20% - 强调文字颜色 4 9 3" xfId="7961"/>
    <cellStyle name="20% - 强调文字颜色 4 9 3 2" xfId="7962"/>
    <cellStyle name="20% - 强调文字颜色 4 9 3 2 2" xfId="7963"/>
    <cellStyle name="20% - 强调文字颜色 4 9 3 3" xfId="7964"/>
    <cellStyle name="40% - 强调文字颜色 2 2 5 3 3 2" xfId="7965"/>
    <cellStyle name="20% - 强调文字颜色 4 9 3 3 2" xfId="7966"/>
    <cellStyle name="20% - 强调文字颜色 4 9 3 4" xfId="7967"/>
    <cellStyle name="40% - 强调文字颜色 2 3 7 4 2" xfId="7968"/>
    <cellStyle name="20% - 强调文字颜色 4 9 4 2 2" xfId="7969"/>
    <cellStyle name="20% - 强调文字颜色 4 9 4 3" xfId="7970"/>
    <cellStyle name="20% - 强调文字颜色 4 9 4 3 2" xfId="7971"/>
    <cellStyle name="20% - 强调文字颜色 4 9 4 4" xfId="7972"/>
    <cellStyle name="20% - 强调文字颜色 4 9_Quotation - B-HOR 2010" xfId="7973"/>
    <cellStyle name="40% - 强调文字颜色 1 11 2 5" xfId="7974"/>
    <cellStyle name="40% - 强调文字颜色 1 7 4 2" xfId="7975"/>
    <cellStyle name="强调文字颜色 3 27" xfId="7976"/>
    <cellStyle name="40% - 强调文字颜色 1 18 4 2 2" xfId="7977"/>
    <cellStyle name="40% - 强调文字颜色 3 10 3 3" xfId="7978"/>
    <cellStyle name="40% - 强调文字颜色 4 10 4 3 2" xfId="7979"/>
    <cellStyle name="20% - 强调文字颜色 5 10" xfId="7980"/>
    <cellStyle name="20% - 强调文字颜色 5 10 2" xfId="7981"/>
    <cellStyle name="20% - 强调文字颜色 5 10 2 2" xfId="7982"/>
    <cellStyle name="40% - 强调文字颜色 6 9 2 3" xfId="7983"/>
    <cellStyle name="40% - 强调文字颜色 6 11 2 2" xfId="7984"/>
    <cellStyle name="40% - 强调文字颜色 3 4 5" xfId="7985"/>
    <cellStyle name="20% - 强调文字颜色 5 10 2 2 2" xfId="7986"/>
    <cellStyle name="40% - 强调文字颜色 6 9 2 3 2" xfId="7987"/>
    <cellStyle name="40% - 强调文字颜色 6 11 2 2 2" xfId="7988"/>
    <cellStyle name="40% - 强调文字颜色 1 10 2 2 4" xfId="7989"/>
    <cellStyle name="输出 11" xfId="7990"/>
    <cellStyle name="20% - 强调文字颜色 5 10 2 2 2 2" xfId="7991"/>
    <cellStyle name="20% - 强调文字颜色 5 10 2 2 3" xfId="7992"/>
    <cellStyle name="40% - 强调文字颜色 4 5 2 2 2" xfId="7993"/>
    <cellStyle name="20% - 强调文字颜色 5 10 2 2 3 2" xfId="7994"/>
    <cellStyle name="40% - 强调文字颜色 4 5 2 2 2 2" xfId="7995"/>
    <cellStyle name="20% - 强调文字颜色 5 10 2 2 4" xfId="7996"/>
    <cellStyle name="40% - 强调文字颜色 4 5 2 2 3" xfId="7997"/>
    <cellStyle name="20% - 强调文字颜色 5 10 3" xfId="7998"/>
    <cellStyle name="20% - 强调文字颜色 5 10 4" xfId="7999"/>
    <cellStyle name="输入 2 6 3" xfId="8000"/>
    <cellStyle name="40% - 强调文字颜色 6 11 4" xfId="8001"/>
    <cellStyle name="40% - 强调文字颜色 1 2 3 2 2 2" xfId="8002"/>
    <cellStyle name="20% - 强调文字颜色 5 10 4 2 2" xfId="8003"/>
    <cellStyle name="40% - 强调文字颜色 1 25 3 3 2" xfId="8004"/>
    <cellStyle name="20% - 强调文字颜色 5 11" xfId="8005"/>
    <cellStyle name="20% - 强调文字颜色 5 11 2" xfId="8006"/>
    <cellStyle name="20% - 强调文字颜色 5 11 2 2" xfId="8007"/>
    <cellStyle name="40% - 强调文字颜色 6 12 2 2" xfId="8008"/>
    <cellStyle name="40% - 强调文字颜色 4 4 5" xfId="8009"/>
    <cellStyle name="强调文字颜色 3 19 4" xfId="8010"/>
    <cellStyle name="20% - 强调文字颜色 5 11 2 2 2" xfId="8011"/>
    <cellStyle name="40% - 强调文字颜色 6 12 2 2 2" xfId="8012"/>
    <cellStyle name="40% - 强调文字颜色 1 11 2 2 4" xfId="8013"/>
    <cellStyle name="20% - 强调文字颜色 5 11 2 2 2 2" xfId="8014"/>
    <cellStyle name="20% - 强调文字颜色 5 11 2 2 3" xfId="8015"/>
    <cellStyle name="40% - 强调文字颜色 4 6 2 2 2" xfId="8016"/>
    <cellStyle name="20% - 强调文字颜色 5 11 2 2 3 2" xfId="8017"/>
    <cellStyle name="40% - 强调文字颜色 4 6 2 2 2 2" xfId="8018"/>
    <cellStyle name="20% - 强调文字颜色 5 11 2 2 4" xfId="8019"/>
    <cellStyle name="40% - 强调文字颜色 4 6 2 2 3" xfId="8020"/>
    <cellStyle name="20% - 强调文字颜色 5 11 3" xfId="8021"/>
    <cellStyle name="20% - 强调文字颜色 5 11 4" xfId="8022"/>
    <cellStyle name="40% - 强调文字颜色 6 12 4" xfId="8023"/>
    <cellStyle name="40% - 强调文字颜色 1 2 3 2 3 2" xfId="8024"/>
    <cellStyle name="20% - 强调文字颜色 5 11 4 2 2" xfId="8025"/>
    <cellStyle name="20% - 强调文字颜色 5 12" xfId="8026"/>
    <cellStyle name="20% - 强调文字颜色 5 12 2" xfId="8027"/>
    <cellStyle name="20% - 强调文字颜色 5 12 2 2" xfId="8028"/>
    <cellStyle name="强调文字颜色 5 6 3" xfId="8029"/>
    <cellStyle name="20% - 强调文字颜色 5 12 2 2 2" xfId="8030"/>
    <cellStyle name="40% - 强调文字颜色 6 13 2 2 2" xfId="8031"/>
    <cellStyle name="40% - 强调文字颜色 1 12 2 2 4" xfId="8032"/>
    <cellStyle name="20% - 强调文字颜色 5 12 2 2 2 2" xfId="8033"/>
    <cellStyle name="强调文字颜色 5 6 4" xfId="8034"/>
    <cellStyle name="20% - 强调文字颜色 5 12 2 2 3" xfId="8035"/>
    <cellStyle name="40% - 强调文字颜色 4 7 2 2 2" xfId="8036"/>
    <cellStyle name="20% - 强调文字颜色 5 12 2 2 3 2" xfId="8037"/>
    <cellStyle name="40% - 强调文字颜色 4 7 2 2 2 2" xfId="8038"/>
    <cellStyle name="强调文字颜色 5 6 5" xfId="8039"/>
    <cellStyle name="20% - 强调文字颜色 5 12 2 2 4" xfId="8040"/>
    <cellStyle name="40% - 强调文字颜色 4 7 2 2 3" xfId="8041"/>
    <cellStyle name="20% - 强调文字颜色 5 12 3" xfId="8042"/>
    <cellStyle name="20% - 强调文字颜色 5 12 4 2 2" xfId="8043"/>
    <cellStyle name="20% - 强调文字颜色 5 12 4 3 2" xfId="8044"/>
    <cellStyle name="40% - 强调文字颜色 6 13_Quotation - B-HOR 2010" xfId="8045"/>
    <cellStyle name="20% - 强调文字颜色 5 9 3 2" xfId="8046"/>
    <cellStyle name="20% - 强调文字颜色 5 12_Quotation - B-HOR 2010" xfId="8047"/>
    <cellStyle name="20% - 强调文字颜色 5 13" xfId="8048"/>
    <cellStyle name="汇总 2 8" xfId="8049"/>
    <cellStyle name="20% - 强调文字颜色 5 13 2" xfId="8050"/>
    <cellStyle name="汇总 2 8 2" xfId="8051"/>
    <cellStyle name="20% - 强调文字颜色 5 13 2 2" xfId="8052"/>
    <cellStyle name="40% - 强调文字颜色 1 15 4" xfId="8053"/>
    <cellStyle name="40% - 强调文字颜色 1 20 4" xfId="8054"/>
    <cellStyle name="40% - 强调文字颜色 6 14 2 2 2" xfId="8055"/>
    <cellStyle name="40% - 强调文字颜色 1 13 2 2 4" xfId="8056"/>
    <cellStyle name="40% - 强调文字颜色 6 2 3 2 4" xfId="8057"/>
    <cellStyle name="20% - 强调文字颜色 5 13 2 2 2" xfId="8058"/>
    <cellStyle name="40% - 强调文字颜色 1 15 4 2" xfId="8059"/>
    <cellStyle name="40% - 强调文字颜色 1 20 4 2" xfId="8060"/>
    <cellStyle name="20% - 强调文字颜色 5 13 2 2 2 2" xfId="8061"/>
    <cellStyle name="40% - 强调文字颜色 1 15 4 2 2" xfId="8062"/>
    <cellStyle name="40% - 强调文字颜色 1 20 4 2 2" xfId="8063"/>
    <cellStyle name="20% - 强调文字颜色 5 13 2 2 3" xfId="8064"/>
    <cellStyle name="40% - 强调文字颜色 1 15 4 3" xfId="8065"/>
    <cellStyle name="40% - 强调文字颜色 1 20 4 3" xfId="8066"/>
    <cellStyle name="40% - 强调文字颜色 4 8 2 2 2" xfId="8067"/>
    <cellStyle name="20% - 强调文字颜色 5 13 2 2 3 2" xfId="8068"/>
    <cellStyle name="40% - 强调文字颜色 1 15 4 3 2" xfId="8069"/>
    <cellStyle name="40% - 强调文字颜色 1 20 4 3 2" xfId="8070"/>
    <cellStyle name="40% - 强调文字颜色 4 8 2 2 2 2" xfId="8071"/>
    <cellStyle name="20% - 强调文字颜色 5 13 2 2 4" xfId="8072"/>
    <cellStyle name="40% - 强调文字颜色 1 15 4 4" xfId="8073"/>
    <cellStyle name="40% - 强调文字颜色 1 20 4 4" xfId="8074"/>
    <cellStyle name="40% - 强调文字颜色 4 8 2 2 3" xfId="8075"/>
    <cellStyle name="汇总 2 9" xfId="8076"/>
    <cellStyle name="20% - 强调文字颜色 5 13 3" xfId="8077"/>
    <cellStyle name="40% - 强调文字颜色 6 2 4 3 4" xfId="8078"/>
    <cellStyle name="20% - 强调文字颜色 5 13 3 3 2" xfId="8079"/>
    <cellStyle name="20% - 强调文字颜色 5 5 2" xfId="8080"/>
    <cellStyle name="20% - 强调文字颜色 5 13 3 4" xfId="8081"/>
    <cellStyle name="40% - 强调文字颜色 6 2 5 2 4" xfId="8082"/>
    <cellStyle name="20% - 强调文字颜色 5 13 4 2 2" xfId="8083"/>
    <cellStyle name="40% - 强调文字颜色 1 17 4 2" xfId="8084"/>
    <cellStyle name="40% - 强调文字颜色 6 2 5 3 4" xfId="8085"/>
    <cellStyle name="20% - 强调文字颜色 5 13 4 3 2" xfId="8086"/>
    <cellStyle name="注释 30" xfId="8087"/>
    <cellStyle name="注释 25" xfId="8088"/>
    <cellStyle name="汇总 31 3" xfId="8089"/>
    <cellStyle name="汇总 26 3" xfId="8090"/>
    <cellStyle name="20% - 强调文字颜色 5 13_Quotation - B-HOR 2010" xfId="8091"/>
    <cellStyle name="汇总 3 8" xfId="8092"/>
    <cellStyle name="20% - 强调文字颜色 5 14 2" xfId="8093"/>
    <cellStyle name="汇总 3 8 2" xfId="8094"/>
    <cellStyle name="20% - 强调文字颜色 5 14 2 2" xfId="8095"/>
    <cellStyle name="40% - 强调文字颜色 6 3 3 2 4" xfId="8096"/>
    <cellStyle name="20% - 强调文字颜色 5 14 2 2 2" xfId="8097"/>
    <cellStyle name="40% - 强调文字颜色 6 20 2 2 2" xfId="8098"/>
    <cellStyle name="40% - 强调文字颜色 6 15 2 2 2" xfId="8099"/>
    <cellStyle name="40% - 强调文字颜色 1 14 2 2 4" xfId="8100"/>
    <cellStyle name="20% - 强调文字颜色 5 14 2 2 2 2" xfId="8101"/>
    <cellStyle name="20% - 强调文字颜色 5 14 2 2 3" xfId="8102"/>
    <cellStyle name="40% - 强调文字颜色 4 9 2 2 2" xfId="8103"/>
    <cellStyle name="20% - 强调文字颜色 5 14 2 2 3 2" xfId="8104"/>
    <cellStyle name="40% - 强调文字颜色 4 9 2 2 2 2" xfId="8105"/>
    <cellStyle name="汇总 3 9" xfId="8106"/>
    <cellStyle name="20% - 强调文字颜色 5 14 3" xfId="8107"/>
    <cellStyle name="40% - 强调文字颜色 6 3 4 3 4" xfId="8108"/>
    <cellStyle name="20% - 强调文字颜色 5 14 3 3 2" xfId="8109"/>
    <cellStyle name="20% - 强调文字颜色 5 14 3 4" xfId="8110"/>
    <cellStyle name="20% - 强调文字颜色 6 5 2" xfId="8111"/>
    <cellStyle name="20% - 强调文字颜色 5 14 4" xfId="8112"/>
    <cellStyle name="40% - 强调文字颜色 6 3 5 2 4" xfId="8113"/>
    <cellStyle name="20% - 强调文字颜色 5 14 4 2 2" xfId="8114"/>
    <cellStyle name="40% - 强调文字颜色 6 3 5 3 4" xfId="8115"/>
    <cellStyle name="20% - 强调文字颜色 5 14 4 3 2" xfId="8116"/>
    <cellStyle name="20% - 强调文字颜色 5 14 4 4" xfId="8117"/>
    <cellStyle name="20% - 强调文字颜色 6 6 2" xfId="8118"/>
    <cellStyle name="20% - 强调文字颜色 5 20 2 2 2 2" xfId="8119"/>
    <cellStyle name="20% - 强调文字颜色 5 15 2 2 2 2" xfId="8120"/>
    <cellStyle name="20% - 强调文字颜色 5 20 2 2 3" xfId="8121"/>
    <cellStyle name="20% - 强调文字颜色 5 15 2 2 3" xfId="8122"/>
    <cellStyle name="60% - 强调文字颜色 4 3 10" xfId="8123"/>
    <cellStyle name="20% - 强调文字颜色 5 20 2 2 3 2" xfId="8124"/>
    <cellStyle name="20% - 强调文字颜色 5 15 2 2 3 2" xfId="8125"/>
    <cellStyle name="20% - 强调文字颜色 5 20 3" xfId="8126"/>
    <cellStyle name="20% - 强调文字颜色 5 15 3" xfId="8127"/>
    <cellStyle name="20% - 强调文字颜色 5 20 3 3 2" xfId="8128"/>
    <cellStyle name="20% - 强调文字颜色 5 15 3 3 2" xfId="8129"/>
    <cellStyle name="20% - 强调文字颜色 5 20 3 4" xfId="8130"/>
    <cellStyle name="20% - 强调文字颜色 5 15 3 4" xfId="8131"/>
    <cellStyle name="20% - 强调文字颜色 5 20 4" xfId="8132"/>
    <cellStyle name="20% - 强调文字颜色 5 15 4" xfId="8133"/>
    <cellStyle name="60% - 强调文字颜色 3 11 2" xfId="8134"/>
    <cellStyle name="20% - 强调文字颜色 5 20 4 2 2" xfId="8135"/>
    <cellStyle name="20% - 强调文字颜色 5 15 4 2 2" xfId="8136"/>
    <cellStyle name="40% - 强调文字颜色 6 21 4 2 2" xfId="8137"/>
    <cellStyle name="40% - 强调文字颜色 6 16 4 2 2" xfId="8138"/>
    <cellStyle name="40% - 强调文字颜色 2 10 2" xfId="8139"/>
    <cellStyle name="20% - 强调文字颜色 5 21 2 2 2 2" xfId="8140"/>
    <cellStyle name="20% - 强调文字颜色 5 16 2 2 2 2" xfId="8141"/>
    <cellStyle name="20% - 强调文字颜色 5 21 2 2 3" xfId="8142"/>
    <cellStyle name="20% - 强调文字颜色 5 16 2 2 3" xfId="8143"/>
    <cellStyle name="20% - 强调文字颜色 5 21 2 2 3 2" xfId="8144"/>
    <cellStyle name="20% - 强调文字颜色 5 16 2 2 3 2" xfId="8145"/>
    <cellStyle name="20% - 强调文字颜色 5 21 3" xfId="8146"/>
    <cellStyle name="20% - 强调文字颜色 5 16 3" xfId="8147"/>
    <cellStyle name="20% - 强调文字颜色 5 21 3 3 2" xfId="8148"/>
    <cellStyle name="20% - 强调文字颜色 5 16 3 3 2" xfId="8149"/>
    <cellStyle name="20% - 强调文字颜色 5 21 4" xfId="8150"/>
    <cellStyle name="20% - 强调文字颜色 5 16 4" xfId="8151"/>
    <cellStyle name="20% - 强调文字颜色 6 10 2" xfId="8152"/>
    <cellStyle name="20% - 强调文字颜色 5 21 4 3 2" xfId="8153"/>
    <cellStyle name="20% - 强调文字颜色 5 16 4 3 2" xfId="8154"/>
    <cellStyle name="20% - 强调文字颜色 6 11" xfId="8155"/>
    <cellStyle name="20% - 强调文字颜色 5 21 4 4" xfId="8156"/>
    <cellStyle name="20% - 强调文字颜色 5 16 4 4" xfId="8157"/>
    <cellStyle name="链接单元格 4 5" xfId="8158"/>
    <cellStyle name="20% - 强调文字颜色 5 21_Quotation - B-HOR 2010" xfId="8159"/>
    <cellStyle name="20% - 强调文字颜色 5 16_Quotation - B-HOR 2010" xfId="8160"/>
    <cellStyle name="20% - 强调文字颜色 5 3 6 2 3" xfId="8161"/>
    <cellStyle name="20% - 强调文字颜色 5 22 2" xfId="8162"/>
    <cellStyle name="20% - 强调文字颜色 5 17 2" xfId="8163"/>
    <cellStyle name="20% - 强调文字颜色 5 17 2 2 2 2" xfId="8164"/>
    <cellStyle name="20% - 强调文字颜色 5 17 2 2 3" xfId="8165"/>
    <cellStyle name="20% - 强调文字颜色 5 17 2 2 3 2" xfId="8166"/>
    <cellStyle name="强调文字颜色 1 3" xfId="8167"/>
    <cellStyle name="20% - 强调文字颜色 5 22 2 3 2" xfId="8168"/>
    <cellStyle name="20% - 强调文字颜色 5 17 2 3 2" xfId="8169"/>
    <cellStyle name="40% - 强调文字颜色 6 23 2 3 2" xfId="8170"/>
    <cellStyle name="40% - 强调文字颜色 6 18 2 3 2" xfId="8171"/>
    <cellStyle name="40% - 强调文字颜色 4 2 3 2 3" xfId="8172"/>
    <cellStyle name="20% - 强调文字颜色 5 3 6 2 4" xfId="8173"/>
    <cellStyle name="20% - 强调文字颜色 5 22 3" xfId="8174"/>
    <cellStyle name="20% - 强调文字颜色 5 17 3" xfId="8175"/>
    <cellStyle name="20% - 强调文字颜色 5 22 3 3 2" xfId="8176"/>
    <cellStyle name="20% - 强调文字颜色 5 17 3 3 2" xfId="8177"/>
    <cellStyle name="40% - 强调文字颜色 6 23 3 3 2" xfId="8178"/>
    <cellStyle name="40% - 强调文字颜色 6 18 3 3 2" xfId="8179"/>
    <cellStyle name="40% - 强调文字颜色 4 2 4 2 3" xfId="8180"/>
    <cellStyle name="20% - 强调文字颜色 5 22 3 4" xfId="8181"/>
    <cellStyle name="20% - 强调文字颜色 5 17 3 4" xfId="8182"/>
    <cellStyle name="40% - 强调文字颜色 1 10 2 2 2 2" xfId="8183"/>
    <cellStyle name="20% - 强调文字颜色 5 17 4" xfId="8184"/>
    <cellStyle name="20% - 强调文字颜色 5 17 4 2 2" xfId="8185"/>
    <cellStyle name="20% - 强调文字颜色 5 17 4 3" xfId="8186"/>
    <cellStyle name="20% - 强调文字颜色 5 17 4 3 2" xfId="8187"/>
    <cellStyle name="40% - 强调文字颜色 6 18 4 3 2" xfId="8188"/>
    <cellStyle name="40% - 强调文字颜色 4 2 5 2 3" xfId="8189"/>
    <cellStyle name="20% - 强调文字颜色 5 17 4 4" xfId="8190"/>
    <cellStyle name="40% - 强调文字颜色 1 10 2 2 3 2" xfId="8191"/>
    <cellStyle name="20% - 强调文字颜色 5 17_Quotation - B-HOR 2010" xfId="8192"/>
    <cellStyle name="20% - 强调文字颜色 5 18" xfId="8193"/>
    <cellStyle name="20% - 强调文字颜色 5 23" xfId="8194"/>
    <cellStyle name="20% - 强调文字颜色 5 18 2" xfId="8195"/>
    <cellStyle name="20% - 强调文字颜色 5 23 2" xfId="8196"/>
    <cellStyle name="20% - 强调文字颜色 5 3 6 3 3" xfId="8197"/>
    <cellStyle name="40% - 强调文字颜色 4 3 3 2 3" xfId="8198"/>
    <cellStyle name="40% - 强调文字颜色 6 19 2 3 2" xfId="8199"/>
    <cellStyle name="40% - 强调文字颜色 6 24 2 3 2" xfId="8200"/>
    <cellStyle name="20% - 强调文字颜色 5 18 2 3 2" xfId="8201"/>
    <cellStyle name="20% - 强调文字颜色 5 23 2 3 2" xfId="8202"/>
    <cellStyle name="20% - 强调文字颜色 5 18 2 4" xfId="8203"/>
    <cellStyle name="20% - 强调文字颜色 5 23 2 4" xfId="8204"/>
    <cellStyle name="20% - 强调文字颜色 5 18 2 5" xfId="8205"/>
    <cellStyle name="强调文字颜色 3 11 2 2" xfId="8206"/>
    <cellStyle name="20% - 强调文字颜色 5 18 3" xfId="8207"/>
    <cellStyle name="20% - 强调文字颜色 5 23 3" xfId="8208"/>
    <cellStyle name="20% - 强调文字颜色 5 3 6 3 4" xfId="8209"/>
    <cellStyle name="40% - 强调文字颜色 4 3 4 2 3" xfId="8210"/>
    <cellStyle name="40% - 强调文字颜色 6 19 3 3 2" xfId="8211"/>
    <cellStyle name="40% - 强调文字颜色 6 24 3 3 2" xfId="8212"/>
    <cellStyle name="20% - 强调文字颜色 5 18 3 3 2" xfId="8213"/>
    <cellStyle name="20% - 强调文字颜色 5 23 3 3 2" xfId="8214"/>
    <cellStyle name="20% - 强调文字颜色 5 18 3 4" xfId="8215"/>
    <cellStyle name="20% - 强调文字颜色 5 23 3 4" xfId="8216"/>
    <cellStyle name="20% - 强调文字颜色 5 18 4" xfId="8217"/>
    <cellStyle name="40% - 强调文字颜色 4 3 5 2 3" xfId="8218"/>
    <cellStyle name="40% - 强调文字颜色 6 19 4 3 2" xfId="8219"/>
    <cellStyle name="20% - 强调文字颜色 5 18 4 3 2" xfId="8220"/>
    <cellStyle name="20% - 强调文字颜色 5 18 4 4" xfId="8221"/>
    <cellStyle name="40% - 强调文字颜色 3 6 2 2 2" xfId="8222"/>
    <cellStyle name="40% - 强调文字颜色 6 19_Quotation - B-HOR 2010" xfId="8223"/>
    <cellStyle name="20% - 强调文字颜色 5 18_Quotation - B-HOR 2010" xfId="8224"/>
    <cellStyle name="20% - 强调文字颜色 5 19" xfId="8225"/>
    <cellStyle name="20% - 强调文字颜色 5 24" xfId="8226"/>
    <cellStyle name="20% - 强调文字颜色 5 19 2" xfId="8227"/>
    <cellStyle name="20% - 强调文字颜色 5 24 2" xfId="8228"/>
    <cellStyle name="20% - 强调文字颜色 6 6 3 4" xfId="8229"/>
    <cellStyle name="输出 2 9" xfId="8230"/>
    <cellStyle name="20% - 强调文字颜色 5 19 2 2 2 2" xfId="8231"/>
    <cellStyle name="20% - 强调文字颜色 6 6 4 4" xfId="8232"/>
    <cellStyle name="输出 3 9" xfId="8233"/>
    <cellStyle name="20% - 强调文字颜色 5 19 2 2 3 2" xfId="8234"/>
    <cellStyle name="20% - 强调文字颜色 5 3 5 3 2 2" xfId="8235"/>
    <cellStyle name="20% - 强调文字颜色 5 19 2 3 2" xfId="8236"/>
    <cellStyle name="20% - 强调文字颜色 5 24 2 3 2" xfId="8237"/>
    <cellStyle name="20% - 强调文字颜色 5 19 2 4" xfId="8238"/>
    <cellStyle name="20% - 强调文字颜色 5 24 2 4" xfId="8239"/>
    <cellStyle name="20% - 强调文字颜色 5 19 2 4 2" xfId="8240"/>
    <cellStyle name="20% - 强调文字颜色 5 19 2 5" xfId="8241"/>
    <cellStyle name="强调文字颜色 3 12 2 2" xfId="8242"/>
    <cellStyle name="20% - 强调文字颜色 5 19 3" xfId="8243"/>
    <cellStyle name="20% - 强调文字颜色 5 24 3" xfId="8244"/>
    <cellStyle name="20% - 强调文字颜色 5 19 3 3 2" xfId="8245"/>
    <cellStyle name="20% - 强调文字颜色 5 24 3 3 2" xfId="8246"/>
    <cellStyle name="20% - 强调文字颜色 5 19 3 4" xfId="8247"/>
    <cellStyle name="20% - 强调文字颜色 5 24 3 4" xfId="8248"/>
    <cellStyle name="20% - 强调文字颜色 5 19 4" xfId="8249"/>
    <cellStyle name="40% - 强调文字颜色 2 7 4 4" xfId="8250"/>
    <cellStyle name="20% - 强调文字颜色 5 19 4 2 2" xfId="8251"/>
    <cellStyle name="20% - 强调文字颜色 5 19_Quotation - B-HOR 2010" xfId="8252"/>
    <cellStyle name="适中 5 3" xfId="8253"/>
    <cellStyle name="40% - 强调文字颜色 2 2 3 2 4" xfId="8254"/>
    <cellStyle name="20% - 强调文字颜色 5 2" xfId="8255"/>
    <cellStyle name="40% - 强调文字颜色 2 8" xfId="8256"/>
    <cellStyle name="20% - 强调文字颜色 5 2 2 3" xfId="8257"/>
    <cellStyle name="40% - 着色 1 2 2" xfId="8258"/>
    <cellStyle name="40% - 强调文字颜色 2 9" xfId="8259"/>
    <cellStyle name="20% - 强调文字颜色 5 2 2 4" xfId="8260"/>
    <cellStyle name="40% - 着色 1 2 3" xfId="8261"/>
    <cellStyle name="40% - 强调文字颜色 3 7" xfId="8262"/>
    <cellStyle name="20% - 强调文字颜色 5 2 3 2" xfId="8263"/>
    <cellStyle name="40% - 强调文字颜色 1 9 2 2 4" xfId="8264"/>
    <cellStyle name="40% - 强调文字颜色 6 2 8 2" xfId="8265"/>
    <cellStyle name="40% - 强调文字颜色 3 8" xfId="8266"/>
    <cellStyle name="20% - 强调文字颜色 5 2 3 3" xfId="8267"/>
    <cellStyle name="40% - 强调文字颜色 3 8 4" xfId="8268"/>
    <cellStyle name="20% - 强调文字颜色 5 2 3 3 4" xfId="8269"/>
    <cellStyle name="40% - 强调文字颜色 4 8" xfId="8270"/>
    <cellStyle name="20% - 强调文字颜色 5 2 4 3" xfId="8271"/>
    <cellStyle name="40% - 强调文字颜色 4 8 3 2" xfId="8272"/>
    <cellStyle name="20% - 强调文字颜色 5 2 4 3 3 2" xfId="8273"/>
    <cellStyle name="20% - 强调文字颜色 5 4 2 2 3 2" xfId="8274"/>
    <cellStyle name="40% - 强调文字颜色 4 8 4" xfId="8275"/>
    <cellStyle name="20% - 强调文字颜色 5 2 4 3 4" xfId="8276"/>
    <cellStyle name="20% - 强调文字颜色 6 24 2 2" xfId="8277"/>
    <cellStyle name="20% - 强调文字颜色 6 19 2 2" xfId="8278"/>
    <cellStyle name="20% - 强调文字颜色 5 2 5" xfId="8279"/>
    <cellStyle name="20% - 强调文字颜色 5 4 2 3 3 2" xfId="8280"/>
    <cellStyle name="20% - 强调文字颜色 5 2 5 3 4" xfId="8281"/>
    <cellStyle name="40% - 强调文字颜色 5 8 4" xfId="8282"/>
    <cellStyle name="20% - 强调文字颜色 6 24 2 3" xfId="8283"/>
    <cellStyle name="20% - 强调文字颜色 6 19 2 3" xfId="8284"/>
    <cellStyle name="20% - 强调文字颜色 5 2 6" xfId="8285"/>
    <cellStyle name="20% - 强调文字颜色 6 24 2 3 2" xfId="8286"/>
    <cellStyle name="20% - 强调文字颜色 6 19 2 3 2" xfId="8287"/>
    <cellStyle name="20% - 强调文字颜色 5 2 6 2" xfId="8288"/>
    <cellStyle name="40% - 强调文字颜色 6 7" xfId="8289"/>
    <cellStyle name="好 3 8" xfId="8290"/>
    <cellStyle name="20% - 强调文字颜色 6 24 2 4" xfId="8291"/>
    <cellStyle name="20% - 强调文字颜色 6 19 2 4" xfId="8292"/>
    <cellStyle name="20% - 强调文字颜色 5 2 7" xfId="8293"/>
    <cellStyle name="20% - 强调文字颜色 6 19 2 4 2" xfId="8294"/>
    <cellStyle name="20% - 强调文字颜色 5 2 7 2" xfId="8295"/>
    <cellStyle name="常规 18" xfId="8296"/>
    <cellStyle name="常规 23" xfId="8297"/>
    <cellStyle name="20% - 强调文字颜色 5 2 7 3" xfId="8298"/>
    <cellStyle name="常规 19" xfId="8299"/>
    <cellStyle name="常规 24" xfId="8300"/>
    <cellStyle name="20% - 强调文字颜色 5 2 7 4" xfId="8301"/>
    <cellStyle name="常规 25" xfId="8302"/>
    <cellStyle name="常规 30" xfId="8303"/>
    <cellStyle name="40% - 强调文字颜色 4 3 5 2 4" xfId="8304"/>
    <cellStyle name="注释 4 5 2" xfId="8305"/>
    <cellStyle name="20% - 强调文字颜色 5 2 7 4 2" xfId="8306"/>
    <cellStyle name="20% - 强调文字颜色 5 2 7 5" xfId="8307"/>
    <cellStyle name="40% - 强调文字颜色 5 6 2 2 2" xfId="8308"/>
    <cellStyle name="常规 26" xfId="8309"/>
    <cellStyle name="常规 31" xfId="8310"/>
    <cellStyle name="20% - 强调文字颜色 6 19 2 5" xfId="8311"/>
    <cellStyle name="20% - 强调文字颜色 5 2 8" xfId="8312"/>
    <cellStyle name="强调文字颜色 4 12 2 2" xfId="8313"/>
    <cellStyle name="20% - 强调文字颜色 5 2 8 2" xfId="8314"/>
    <cellStyle name="20% - 强调文字颜色 5 2 8 3" xfId="8315"/>
    <cellStyle name="20% - 强调文字颜色 5 2 8 4" xfId="8316"/>
    <cellStyle name="20% - 强调文字颜色 5 2 9" xfId="8317"/>
    <cellStyle name="20% - 强调文字颜色 5 2 9 2" xfId="8318"/>
    <cellStyle name="20% - 强调文字颜色 5 2 9 3" xfId="8319"/>
    <cellStyle name="20% - 强调文字颜色 5 2 9 4" xfId="8320"/>
    <cellStyle name="20% - 强调文字颜色 5 25" xfId="8321"/>
    <cellStyle name="20% - 强调文字颜色 5 30" xfId="8322"/>
    <cellStyle name="20% - 强调文字颜色 5 25 2 4" xfId="8323"/>
    <cellStyle name="20% - 强调文字颜色 5 30 2 4" xfId="8324"/>
    <cellStyle name="40% - 强调文字颜色 3 6 4 4" xfId="8325"/>
    <cellStyle name="20% - 强调文字颜色 5 25 3 2 2" xfId="8326"/>
    <cellStyle name="20% - 强调文字颜色 5 25 3 3" xfId="8327"/>
    <cellStyle name="20% - 强调文字颜色 5 25 3 3 2" xfId="8328"/>
    <cellStyle name="20% - 强调文字颜色 5 25 3 4" xfId="8329"/>
    <cellStyle name="20% - 强调文字颜色 5 26" xfId="8330"/>
    <cellStyle name="20% - 强调文字颜色 5 31" xfId="8331"/>
    <cellStyle name="20% - 强调文字颜色 5 26 2" xfId="8332"/>
    <cellStyle name="20% - 强调文字颜色 5 31 2" xfId="8333"/>
    <cellStyle name="20% - 强调文字颜色 5 26 2 2" xfId="8334"/>
    <cellStyle name="20% - 强调文字颜色 5 31 2 2" xfId="8335"/>
    <cellStyle name="40% - 强调文字颜色 4 5 4 4" xfId="8336"/>
    <cellStyle name="20% - 强调文字颜色 5 26 2 2 2" xfId="8337"/>
    <cellStyle name="20% - 强调文字颜色 5 31 2 2 2" xfId="8338"/>
    <cellStyle name="20% - 强调文字颜色 5 26 2 3" xfId="8339"/>
    <cellStyle name="20% - 强调文字颜色 5 31 2 3" xfId="8340"/>
    <cellStyle name="40% - 强调文字颜色 2 2 3 2" xfId="8341"/>
    <cellStyle name="20% - 强调文字颜色 5 26 2 4" xfId="8342"/>
    <cellStyle name="20% - 强调文字颜色 5 31 2 4" xfId="8343"/>
    <cellStyle name="20% - 强调文字颜色 5 26 3" xfId="8344"/>
    <cellStyle name="20% - 强调文字颜色 5 31 3" xfId="8345"/>
    <cellStyle name="20% - 强调文字颜色 5 5 2 3 2" xfId="8346"/>
    <cellStyle name="20% - 强调文字颜色 5 26 4" xfId="8347"/>
    <cellStyle name="20% - 强调文字颜色 5 31 4" xfId="8348"/>
    <cellStyle name="20% - 强调文字颜色 5 5 2 3 2 2" xfId="8349"/>
    <cellStyle name="20% - 强调文字颜色 6 2 5 2 4" xfId="8350"/>
    <cellStyle name="20% - 强调文字颜色 5 26 4 2" xfId="8351"/>
    <cellStyle name="20% - 强调文字颜色 5 31 4 2" xfId="8352"/>
    <cellStyle name="20% - 强调文字颜色 5 5 2 3 3" xfId="8353"/>
    <cellStyle name="20% - 强调文字颜色 5 26 5" xfId="8354"/>
    <cellStyle name="20% - 强调文字颜色 5 31 5" xfId="8355"/>
    <cellStyle name="20% - 强调文字颜色 5 27" xfId="8356"/>
    <cellStyle name="20% - 强调文字颜色 5 32" xfId="8357"/>
    <cellStyle name="20% - 强调文字颜色 5 27 2" xfId="8358"/>
    <cellStyle name="20% - 强调文字颜色 5 32 2" xfId="8359"/>
    <cellStyle name="20% - 强调文字颜色 5 27 2 2" xfId="8360"/>
    <cellStyle name="20% - 强调文字颜色 5 27 2 2 2" xfId="8361"/>
    <cellStyle name="40% - 强调文字颜色 5 5 4 4" xfId="8362"/>
    <cellStyle name="20% - 强调文字颜色 5 27 2 3" xfId="8363"/>
    <cellStyle name="20% - 强调文字颜色 5 27 2 3 2" xfId="8364"/>
    <cellStyle name="20% - 强调文字颜色 5 27 3" xfId="8365"/>
    <cellStyle name="20% - 强调文字颜色 5 27 4" xfId="8366"/>
    <cellStyle name="20% - 强调文字颜色 5 27 5" xfId="8367"/>
    <cellStyle name="20% - 强调文字颜色 5 28" xfId="8368"/>
    <cellStyle name="20% - 强调文字颜色 5 33" xfId="8369"/>
    <cellStyle name="20% - 强调文字颜色 5 28 2" xfId="8370"/>
    <cellStyle name="20% - 强调文字颜色 5 33 2" xfId="8371"/>
    <cellStyle name="20% - 强调文字颜色 5 28 2 3" xfId="8372"/>
    <cellStyle name="标题 11" xfId="8373"/>
    <cellStyle name="40% - 强调文字颜色 1 21 4 4" xfId="8374"/>
    <cellStyle name="40% - 强调文字颜色 1 16 4 4" xfId="8375"/>
    <cellStyle name="40% - 强调文字颜色 6 29 2 3 2" xfId="8376"/>
    <cellStyle name="注释 36" xfId="8377"/>
    <cellStyle name="20% - 强调文字颜色 5 28 2 3 2" xfId="8378"/>
    <cellStyle name="标题 11 2" xfId="8379"/>
    <cellStyle name="40% - 强调文字颜色 2 4 3 2" xfId="8380"/>
    <cellStyle name="20% - 强调文字颜色 5 28 2 4" xfId="8381"/>
    <cellStyle name="标题 12" xfId="8382"/>
    <cellStyle name="20% - 强调文字颜色 5 28 3" xfId="8383"/>
    <cellStyle name="20% - 强调文字颜色 5 28 4" xfId="8384"/>
    <cellStyle name="20% - 强调文字颜色 5 28 5" xfId="8385"/>
    <cellStyle name="差 2 10" xfId="8386"/>
    <cellStyle name="20% - 强调文字颜色 5 29" xfId="8387"/>
    <cellStyle name="20% - 强调文字颜色 5 34" xfId="8388"/>
    <cellStyle name="20% - 强调文字颜色 5 29 4" xfId="8389"/>
    <cellStyle name="适中 28" xfId="8390"/>
    <cellStyle name="适中 33" xfId="8391"/>
    <cellStyle name="20% - 强调文字颜色 5 3 10" xfId="8392"/>
    <cellStyle name="40% - 着色 5 5" xfId="8393"/>
    <cellStyle name="20% - 强调文字颜色 5 3 2 2 2" xfId="8394"/>
    <cellStyle name="20% - 强调文字颜色 5 3 2 2 3" xfId="8395"/>
    <cellStyle name="20% - 强调文字颜色 5 3 2 2 4" xfId="8396"/>
    <cellStyle name="20% - 强调文字颜色 5 3 2 3 2" xfId="8397"/>
    <cellStyle name="20% - 强调文字颜色 5 3 2 3 3" xfId="8398"/>
    <cellStyle name="20% - 强调文字颜色 5 3 2 3 4" xfId="8399"/>
    <cellStyle name="20% - 强调文字颜色 5 3 3 2 2" xfId="8400"/>
    <cellStyle name="20% - 强调文字颜色 5 3 3 2 3" xfId="8401"/>
    <cellStyle name="20% - 强调文字颜色 5 3 3 2 4" xfId="8402"/>
    <cellStyle name="20% - 强调文字颜色 5 3 3 3" xfId="8403"/>
    <cellStyle name="20% - 强调文字颜色 5 3 4 2 2 2" xfId="8404"/>
    <cellStyle name="标题 15 2" xfId="8405"/>
    <cellStyle name="标题 20 2" xfId="8406"/>
    <cellStyle name="20% - 强调文字颜色 5 5 4 4" xfId="8407"/>
    <cellStyle name="20% - 强调文字颜色 5 3 4 2 3 2" xfId="8408"/>
    <cellStyle name="标题 16 2" xfId="8409"/>
    <cellStyle name="标题 21 2" xfId="8410"/>
    <cellStyle name="20% - 强调文字颜色 5 3 4 2 4" xfId="8411"/>
    <cellStyle name="标题 17" xfId="8412"/>
    <cellStyle name="标题 22" xfId="8413"/>
    <cellStyle name="20% - 强调文字颜色 5 3 4 3 2 2" xfId="8414"/>
    <cellStyle name="20% - 强调文字颜色 5 6 4 4" xfId="8415"/>
    <cellStyle name="20% - 强调文字颜色 5 3 4 3 3" xfId="8416"/>
    <cellStyle name="20% - 强调文字颜色 5 3 4 3 3 2" xfId="8417"/>
    <cellStyle name="20% - 强调文字颜色 5 3 4 3 4" xfId="8418"/>
    <cellStyle name="20% - 强调文字颜色 6 5 4 4" xfId="8419"/>
    <cellStyle name="20% - 强调文字颜色 5 3 5 2 2 2" xfId="8420"/>
    <cellStyle name="20% - 强调文字颜色 5 3 5 2 3 2" xfId="8421"/>
    <cellStyle name="20% - 强调文字颜色 5 3 5 2 4" xfId="8422"/>
    <cellStyle name="20% - 强调文字颜色 5 3 5 3 3 2" xfId="8423"/>
    <cellStyle name="好 18" xfId="8424"/>
    <cellStyle name="好 23" xfId="8425"/>
    <cellStyle name="20% - 强调文字颜色 5 3 5 3 4" xfId="8426"/>
    <cellStyle name="20% - 强调文字颜色 6 24 3 3" xfId="8427"/>
    <cellStyle name="20% - 强调文字颜色 6 19 3 3" xfId="8428"/>
    <cellStyle name="20% - 强调文字颜色 5 3 6" xfId="8429"/>
    <cellStyle name="20% - 强调文字颜色 6 24 3 3 2" xfId="8430"/>
    <cellStyle name="20% - 强调文字颜色 6 19 3 3 2" xfId="8431"/>
    <cellStyle name="20% - 强调文字颜色 5 3 6 2" xfId="8432"/>
    <cellStyle name="20% - 强调文字颜色 5 3 6 2 2" xfId="8433"/>
    <cellStyle name="20% - 强调文字颜色 5 3 6 2 2 2" xfId="8434"/>
    <cellStyle name="20% - 强调文字颜色 5 3 6 3 2" xfId="8435"/>
    <cellStyle name="20% - 强调文字颜色 6 24 3 4" xfId="8436"/>
    <cellStyle name="20% - 强调文字颜色 6 19 3 4" xfId="8437"/>
    <cellStyle name="20% - 强调文字颜色 5 3 7" xfId="8438"/>
    <cellStyle name="20% - 强调文字颜色 5 3 7 2" xfId="8439"/>
    <cellStyle name="20% - 强调文字颜色 5 3 7 2 2" xfId="8440"/>
    <cellStyle name="20% - 强调文字颜色 5 3 7 2 2 2" xfId="8441"/>
    <cellStyle name="20% - 强调文字颜色 5 3 7 2 3" xfId="8442"/>
    <cellStyle name="20% - 强调文字颜色 5 3 7 3" xfId="8443"/>
    <cellStyle name="20% - 强调文字颜色 5 3 7 3 2" xfId="8444"/>
    <cellStyle name="20% - 强调文字颜色 5 3 7 4" xfId="8445"/>
    <cellStyle name="20% - 强调文字颜色 5 3 7 4 2" xfId="8446"/>
    <cellStyle name="标题 3 10 3" xfId="8447"/>
    <cellStyle name="20% - 强调文字颜色 5 3 7 5" xfId="8448"/>
    <cellStyle name="40% - 强调文字颜色 5 6 3 2 2" xfId="8449"/>
    <cellStyle name="20% - 强调文字颜色 5 3 8" xfId="8450"/>
    <cellStyle name="20% - 强调文字颜色 6 9_Quotation - B-HOR 2010" xfId="8451"/>
    <cellStyle name="20% - 强调文字颜色 5 3 8 2" xfId="8452"/>
    <cellStyle name="20% - 强调文字颜色 5 3 8 2 2" xfId="8453"/>
    <cellStyle name="标题 1 4 5" xfId="8454"/>
    <cellStyle name="20% - 强调文字颜色 5 7_Quotation - B-HOR 2010" xfId="8455"/>
    <cellStyle name="20% - 强调文字颜色 5 3 8 3" xfId="8456"/>
    <cellStyle name="20% - 强调文字颜色 5 3 8 3 2" xfId="8457"/>
    <cellStyle name="标题 1 5 5" xfId="8458"/>
    <cellStyle name="20% - 强调文字颜色 5 3 9" xfId="8459"/>
    <cellStyle name="适中 16 2 2" xfId="8460"/>
    <cellStyle name="适中 21 2 2" xfId="8461"/>
    <cellStyle name="20% - 强调文字颜色 5 3 9 2" xfId="8462"/>
    <cellStyle name="40% - 强调文字颜色 1 33" xfId="8463"/>
    <cellStyle name="40% - 强调文字颜色 1 28" xfId="8464"/>
    <cellStyle name="20% - 强调文字颜色 5 3 9 2 2" xfId="8465"/>
    <cellStyle name="标题 2 4 5" xfId="8466"/>
    <cellStyle name="20% - 强调文字颜色 5 3 9 3" xfId="8467"/>
    <cellStyle name="20% - 强调文字颜色 5 3 9 3 2" xfId="8468"/>
    <cellStyle name="标题 2 5 5" xfId="8469"/>
    <cellStyle name="20% - 强调文字颜色 5 3_Quotation - B-HOR 2010" xfId="8470"/>
    <cellStyle name="20% - 强调文字颜色 5 5 2 2 2 2" xfId="8471"/>
    <cellStyle name="20% - 强调文字颜色 6 2 4 2 4" xfId="8472"/>
    <cellStyle name="20% - 强调文字颜色 5 30 4 2" xfId="8473"/>
    <cellStyle name="20% - 强调文字颜色 5 35" xfId="8474"/>
    <cellStyle name="20% - 强调文字颜色 5 37" xfId="8475"/>
    <cellStyle name="20% - 强调文字颜色 5 38" xfId="8476"/>
    <cellStyle name="20% - 强调文字颜色 5 39" xfId="8477"/>
    <cellStyle name="解释性文本 7 2 2" xfId="8478"/>
    <cellStyle name="注释 3 10" xfId="8479"/>
    <cellStyle name="20% - 强调文字颜色 5 4 2 2 2" xfId="8480"/>
    <cellStyle name="20% - 强调文字颜色 5 4 2 2 3" xfId="8481"/>
    <cellStyle name="20% - 强调文字颜色 5 4 2 2 4" xfId="8482"/>
    <cellStyle name="链接单元格 2 10" xfId="8483"/>
    <cellStyle name="40% - 强调文字颜色 4 8 2 4 2" xfId="8484"/>
    <cellStyle name="20% - 强调文字颜色 5 4 2 3" xfId="8485"/>
    <cellStyle name="40% - 着色 3 2 2" xfId="8486"/>
    <cellStyle name="20% - 强调文字颜色 5 4 2 3 2" xfId="8487"/>
    <cellStyle name="20% - 强调文字颜色 5 4 2 3 3" xfId="8488"/>
    <cellStyle name="20% - 强调文字颜色 5 4 2 3 4" xfId="8489"/>
    <cellStyle name="20% - 强调文字颜色 5 4 3 3" xfId="8490"/>
    <cellStyle name="20% - 强调文字颜色 5 4 3 3 2" xfId="8491"/>
    <cellStyle name="20% - 强调文字颜色 5 4 3 4" xfId="8492"/>
    <cellStyle name="20% - 强调文字颜色 5 4 4 2 2" xfId="8493"/>
    <cellStyle name="20% - 强调文字颜色 5 4 4 3" xfId="8494"/>
    <cellStyle name="20% - 强调文字颜色 5 4 4 3 2" xfId="8495"/>
    <cellStyle name="20% - 强调文字颜色 5 4 4 4" xfId="8496"/>
    <cellStyle name="40% - 强调文字颜色 3 8 3 2 2" xfId="8497"/>
    <cellStyle name="20% - 强调文字颜色 5 4_Quotation - B-HOR 2010" xfId="8498"/>
    <cellStyle name="20% - 强调文字颜色 5 5 2 2" xfId="8499"/>
    <cellStyle name="20% - 强调文字颜色 5 5 2 2 3 2" xfId="8500"/>
    <cellStyle name="20% - 强调文字颜色 5 5 2 3" xfId="8501"/>
    <cellStyle name="40% - 着色 4 2 2" xfId="8502"/>
    <cellStyle name="20% - 强调文字颜色 5 5 2 3 3 2" xfId="8503"/>
    <cellStyle name="20% - 强调文字颜色 5 5 2 3 4" xfId="8504"/>
    <cellStyle name="20% - 强调文字颜色 5 5 3 2" xfId="8505"/>
    <cellStyle name="20% - 强调文字颜色 5 5 3 2 2" xfId="8506"/>
    <cellStyle name="20% - 强调文字颜色 5 5 3 3" xfId="8507"/>
    <cellStyle name="20% - 强调文字颜色 5 5 3 3 2" xfId="8508"/>
    <cellStyle name="20% - 强调文字颜色 5 5 3 4" xfId="8509"/>
    <cellStyle name="20% - 强调文字颜色 5 5 4 2 2" xfId="8510"/>
    <cellStyle name="20% - 强调文字颜色 5 5 4 3" xfId="8511"/>
    <cellStyle name="20% - 强调文字颜色 5 5 4 3 2" xfId="8512"/>
    <cellStyle name="20% - 强调文字颜色 5 5_Quotation - B-HOR 2010" xfId="8513"/>
    <cellStyle name="输出 5 4" xfId="8514"/>
    <cellStyle name="20% - 强调文字颜色 5 6 2 2" xfId="8515"/>
    <cellStyle name="20% - 强调文字颜色 5 6 2 2 2" xfId="8516"/>
    <cellStyle name="20% - 强调文字颜色 5 6 2 2 2 2" xfId="8517"/>
    <cellStyle name="汇总 14 2 3" xfId="8518"/>
    <cellStyle name="20% - 强调文字颜色 5 6 2 2 3" xfId="8519"/>
    <cellStyle name="20% - 强调文字颜色 5 6 2 2 3 2" xfId="8520"/>
    <cellStyle name="20% - 强调文字颜色 5 6 2 2 4" xfId="8521"/>
    <cellStyle name="20% - 强调文字颜色 5 6 2 3" xfId="8522"/>
    <cellStyle name="40% - 着色 5 2 2" xfId="8523"/>
    <cellStyle name="20% - 强调文字颜色 5 6 2 3 2" xfId="8524"/>
    <cellStyle name="40% - 强调文字颜色 2 4 4 3 2" xfId="8525"/>
    <cellStyle name="40% - 强调文字颜色 6 8 2 2 3 2" xfId="8526"/>
    <cellStyle name="20% - 强调文字颜色 5 6 2 4" xfId="8527"/>
    <cellStyle name="40% - 着色 5 2 3" xfId="8528"/>
    <cellStyle name="20% - 强调文字颜色 5 6 2 4 2" xfId="8529"/>
    <cellStyle name="20% - 强调文字颜色 5 6 2 5" xfId="8530"/>
    <cellStyle name="40% - 着色 5 2 4" xfId="8531"/>
    <cellStyle name="20% - 强调文字颜色 5 6 3" xfId="8532"/>
    <cellStyle name="60% - 强调文字颜色 1 5 2 2" xfId="8533"/>
    <cellStyle name="20% - 强调文字颜色 5 6 3 2" xfId="8534"/>
    <cellStyle name="20% - 强调文字颜色 5 6 3 2 2" xfId="8535"/>
    <cellStyle name="20% - 强调文字颜色 5 6 3 3" xfId="8536"/>
    <cellStyle name="20% - 强调文字颜色 5 6 3 3 2" xfId="8537"/>
    <cellStyle name="20% - 强调文字颜色 5 6 3 4" xfId="8538"/>
    <cellStyle name="20% - 强调文字颜色 5 6 4 2 2" xfId="8539"/>
    <cellStyle name="20% - 强调文字颜色 5 6 4 3" xfId="8540"/>
    <cellStyle name="20% - 强调文字颜色 5 6 4 3 2" xfId="8541"/>
    <cellStyle name="40% - 强调文字颜色 1 9 4" xfId="8542"/>
    <cellStyle name="20% - 强调文字颜色 5 7 2 2" xfId="8543"/>
    <cellStyle name="20% - 强调文字颜色 5 7 2 3" xfId="8544"/>
    <cellStyle name="40% - 着色 6 2 2" xfId="8545"/>
    <cellStyle name="40% - 强调文字颜色 4 4 2 2 2 2" xfId="8546"/>
    <cellStyle name="20% - 强调文字颜色 5 7 2 4" xfId="8547"/>
    <cellStyle name="40% - 着色 6 2 3" xfId="8548"/>
    <cellStyle name="20% - 强调文字颜色 5 7 2 4 2" xfId="8549"/>
    <cellStyle name="20% - 强调文字颜色 5 7 3" xfId="8550"/>
    <cellStyle name="20% - 强调文字颜色 5 7 3 2" xfId="8551"/>
    <cellStyle name="20% - 强调文字颜色 5 7 3 3" xfId="8552"/>
    <cellStyle name="40% - 强调文字颜色 4 4 2 2 3 2" xfId="8553"/>
    <cellStyle name="20% - 强调文字颜色 5 7 3 4" xfId="8554"/>
    <cellStyle name="20% - 强调文字颜色 5 7 4" xfId="8555"/>
    <cellStyle name="20% - 强调文字颜色 5 7 4 2" xfId="8556"/>
    <cellStyle name="20% - 强调文字颜色 5 7 4 3" xfId="8557"/>
    <cellStyle name="20% - 强调文字颜色 5 7 4 4" xfId="8558"/>
    <cellStyle name="20% - 强调文字颜色 5 7 5" xfId="8559"/>
    <cellStyle name="20% - 强调文字颜色 5 8 2" xfId="8560"/>
    <cellStyle name="40% - 强调文字颜色 2 9 4" xfId="8561"/>
    <cellStyle name="标题 2 5" xfId="8562"/>
    <cellStyle name="强调文字颜色 6 13 3" xfId="8563"/>
    <cellStyle name="20% - 强调文字颜色 5 8 2 2" xfId="8564"/>
    <cellStyle name="40% - 强调文字颜色 2 9 4 2" xfId="8565"/>
    <cellStyle name="标题 2 5 2" xfId="8566"/>
    <cellStyle name="20% - 强调文字颜色 5 8 2 2 2" xfId="8567"/>
    <cellStyle name="40% - 强调文字颜色 2 9 4 2 2" xfId="8568"/>
    <cellStyle name="标题 2 5 2 2" xfId="8569"/>
    <cellStyle name="注释 4 5 3" xfId="8570"/>
    <cellStyle name="20% - 强调文字颜色 5 8 2 2 2 2" xfId="8571"/>
    <cellStyle name="40% - 强调文字颜色 2 9 4 3" xfId="8572"/>
    <cellStyle name="标题 2 5 3" xfId="8573"/>
    <cellStyle name="20% - 强调文字颜色 5 8 2 2 3" xfId="8574"/>
    <cellStyle name="40% - 强调文字颜色 2 9 4 4" xfId="8575"/>
    <cellStyle name="标题 2 5 4" xfId="8576"/>
    <cellStyle name="20% - 强调文字颜色 5 8 2 2 4" xfId="8577"/>
    <cellStyle name="40% - 强调文字颜色 2 2 6 2 2 2" xfId="8578"/>
    <cellStyle name="20% - 强调文字颜色 5 8 2 3" xfId="8579"/>
    <cellStyle name="20% - 强调文字颜色 5 8 2 3 2" xfId="8580"/>
    <cellStyle name="20% - 强调文字颜色 5 8 2 4 2" xfId="8581"/>
    <cellStyle name="20% - 强调文字颜色 5 8 3" xfId="8582"/>
    <cellStyle name="20% - 强调文字颜色 5 8 3 2" xfId="8583"/>
    <cellStyle name="20% - 强调文字颜色 5 8 3 2 2" xfId="8584"/>
    <cellStyle name="40% - 强调文字颜色 2 2 6 2 3 2" xfId="8585"/>
    <cellStyle name="20% - 强调文字颜色 5 8 3 3" xfId="8586"/>
    <cellStyle name="40% - 强调文字颜色 4 4 2 3 3 2" xfId="8587"/>
    <cellStyle name="20% - 强调文字颜色 5 8 3 4" xfId="8588"/>
    <cellStyle name="20% - 强调文字颜色 5 8 4" xfId="8589"/>
    <cellStyle name="20% - 强调文字颜色 5 8 4 2" xfId="8590"/>
    <cellStyle name="20% - 强调文字颜色 5 8 4 2 2" xfId="8591"/>
    <cellStyle name="20% - 强调文字颜色 5 8 4 3" xfId="8592"/>
    <cellStyle name="20% - 强调文字颜色 5 8 4 3 2" xfId="8593"/>
    <cellStyle name="20% - 强调文字颜色 5 8 4 4" xfId="8594"/>
    <cellStyle name="20% - 强调文字颜色 5 9" xfId="8595"/>
    <cellStyle name="20% - 强调文字颜色 5 9 2" xfId="8596"/>
    <cellStyle name="40% - 强调文字颜色 3 9 4" xfId="8597"/>
    <cellStyle name="20% - 强调文字颜色 5 9 2 2" xfId="8598"/>
    <cellStyle name="40% - 强调文字颜色 3 9 4 2" xfId="8599"/>
    <cellStyle name="20% - 强调文字颜色 5 9 2 2 2" xfId="8600"/>
    <cellStyle name="40% - 强调文字颜色 3 9 4 3" xfId="8601"/>
    <cellStyle name="20% - 强调文字颜色 5 9 2 2 3" xfId="8602"/>
    <cellStyle name="40% - 强调文字颜色 3 9 4 4" xfId="8603"/>
    <cellStyle name="20% - 强调文字颜色 5 9 2 2 4" xfId="8604"/>
    <cellStyle name="20% - 强调文字颜色 5 9 2 3 2" xfId="8605"/>
    <cellStyle name="汇总 3 2 3" xfId="8606"/>
    <cellStyle name="20% - 强调文字颜色 5 9 3" xfId="8607"/>
    <cellStyle name="20% - 强调文字颜色 5 9 3 2 2" xfId="8608"/>
    <cellStyle name="40% - 强调文字颜色 2 2 6 3 3 2" xfId="8609"/>
    <cellStyle name="20% - 强调文字颜色 5 9 3 3" xfId="8610"/>
    <cellStyle name="20% - 强调文字颜色 5 9 3 3 2" xfId="8611"/>
    <cellStyle name="汇总 4 2 3" xfId="8612"/>
    <cellStyle name="20% - 强调文字颜色 5 9 3 4" xfId="8613"/>
    <cellStyle name="20% - 强调文字颜色 5 9 4" xfId="8614"/>
    <cellStyle name="20% - 强调文字颜色 5 9 4 2" xfId="8615"/>
    <cellStyle name="20% - 强调文字颜色 5 9 4 2 2" xfId="8616"/>
    <cellStyle name="20% - 强调文字颜色 5 9 4 3" xfId="8617"/>
    <cellStyle name="20% - 强调文字颜色 5 9 4 3 2" xfId="8618"/>
    <cellStyle name="汇总 5 2 3" xfId="8619"/>
    <cellStyle name="20% - 强调文字颜色 5 9 4 4" xfId="8620"/>
    <cellStyle name="20% - 强调文字颜色 5 9_Quotation - B-HOR 2010" xfId="8621"/>
    <cellStyle name="20% - 强调文字颜色 6 10 2 2" xfId="8622"/>
    <cellStyle name="40% - 强调文字颜色 2 10 2 2 4" xfId="8623"/>
    <cellStyle name="20% - 强调文字颜色 6 10 2 2 2" xfId="8624"/>
    <cellStyle name="20% - 强调文字颜色 6 10 2 2 2 2" xfId="8625"/>
    <cellStyle name="标题 3 2 5 3" xfId="8626"/>
    <cellStyle name="20% - 强调文字颜色 6 10 2 2 3" xfId="8627"/>
    <cellStyle name="20% - 强调文字颜色 6 10 2 2 4" xfId="8628"/>
    <cellStyle name="20% - 强调文字颜色 6 10 3" xfId="8629"/>
    <cellStyle name="40% - 强调文字颜色 2 7 4 2 2" xfId="8630"/>
    <cellStyle name="注释 7 3" xfId="8631"/>
    <cellStyle name="20% - 强调文字颜色 6 10 4" xfId="8632"/>
    <cellStyle name="20% - 强调文字颜色 6 11 2" xfId="8633"/>
    <cellStyle name="20% - 强调文字颜色 6 11 2 2 2 2" xfId="8634"/>
    <cellStyle name="20% - 强调文字颜色 6 11 2 2 3" xfId="8635"/>
    <cellStyle name="20% - 强调文字颜色 6 11 3" xfId="8636"/>
    <cellStyle name="40% - 强调文字颜色 2 7 4 3 2" xfId="8637"/>
    <cellStyle name="注释 8 3" xfId="8638"/>
    <cellStyle name="20% - 强调文字颜色 6 11 4" xfId="8639"/>
    <cellStyle name="20% - 强调文字颜色 6 11_Quotation - B-HOR 2010" xfId="8640"/>
    <cellStyle name="20% - 强调文字颜色 6 12" xfId="8641"/>
    <cellStyle name="60% - 强调文字颜色 1 8 2 2" xfId="8642"/>
    <cellStyle name="20% - 强调文字颜色 6 12 2" xfId="8643"/>
    <cellStyle name="20% - 强调文字颜色 6 12 2 2" xfId="8644"/>
    <cellStyle name="20% - 强调文字颜色 6 12 2 2 2 2" xfId="8645"/>
    <cellStyle name="20% - 强调文字颜色 6 12 2 2 3" xfId="8646"/>
    <cellStyle name="20% - 强调文字颜色 6 12 2 2 3 2" xfId="8647"/>
    <cellStyle name="20% - 强调文字颜色 6 12 3" xfId="8648"/>
    <cellStyle name="20% - 强调文字颜色 6 12 4" xfId="8649"/>
    <cellStyle name="20% - 强调文字颜色 6 12 4 2 2" xfId="8650"/>
    <cellStyle name="40% - 强调文字颜色 2 8 2 4" xfId="8651"/>
    <cellStyle name="20% - 强调文字颜色 6 2 3 3 2 2" xfId="8652"/>
    <cellStyle name="标题 1 3 4" xfId="8653"/>
    <cellStyle name="20% - 强调文字颜色 6 12 4 3 2" xfId="8654"/>
    <cellStyle name="40% - 强调文字颜色 5 8_Quotation - B-HOR 2010" xfId="8655"/>
    <cellStyle name="20% - 强调文字颜色 6 2 3 3 3" xfId="8656"/>
    <cellStyle name="20% - 强调文字颜色 6 12 4 4" xfId="8657"/>
    <cellStyle name="20% - 强调文字颜色 6 12_Quotation - B-HOR 2010" xfId="8658"/>
    <cellStyle name="20% - 强调文字颜色 6 13 2 2" xfId="8659"/>
    <cellStyle name="20% - 强调文字颜色 6 13 2 2 2 2" xfId="8660"/>
    <cellStyle name="适中 18 3" xfId="8661"/>
    <cellStyle name="适中 23 3" xfId="8662"/>
    <cellStyle name="20% - 强调文字颜色 6 13 2 2 3" xfId="8663"/>
    <cellStyle name="20% - 强调文字颜色 6 13 2 2 3 2" xfId="8664"/>
    <cellStyle name="适中 19 3" xfId="8665"/>
    <cellStyle name="适中 24 3" xfId="8666"/>
    <cellStyle name="20% - 强调文字颜色 6 13 2 2 4" xfId="8667"/>
    <cellStyle name="20% - 强调文字颜色 6 13 3" xfId="8668"/>
    <cellStyle name="标题 1 10 2 3" xfId="8669"/>
    <cellStyle name="40% - 强调文字颜色 3 7 2 4" xfId="8670"/>
    <cellStyle name="20% - 强调文字颜色 6 2 4 2 2 2" xfId="8671"/>
    <cellStyle name="20% - 强调文字颜色 6 13 3 3 2" xfId="8672"/>
    <cellStyle name="20% - 强调文字颜色 6 2 4 2 3" xfId="8673"/>
    <cellStyle name="20% - 强调文字颜色 6 13 3 4" xfId="8674"/>
    <cellStyle name="20% - 强调文字颜色 6 13 4" xfId="8675"/>
    <cellStyle name="20% - 强调文字颜色 6 13 4 2 2" xfId="8676"/>
    <cellStyle name="40% - 强调文字颜色 3 8 2 4" xfId="8677"/>
    <cellStyle name="20% - 强调文字颜色 6 2 4 3 2 2" xfId="8678"/>
    <cellStyle name="20% - 强调文字颜色 6 13 4 3 2" xfId="8679"/>
    <cellStyle name="20% - 强调文字颜色 6 2 4 3 3" xfId="8680"/>
    <cellStyle name="20% - 强调文字颜色 6 13 4 4" xfId="8681"/>
    <cellStyle name="20% - 强调文字颜色 6 13_Quotation - B-HOR 2010" xfId="8682"/>
    <cellStyle name="20% - 强调文字颜色 6 14 2 2" xfId="8683"/>
    <cellStyle name="20% - 强调文字颜色 6 14 2 2 3" xfId="8684"/>
    <cellStyle name="20% - 强调文字颜色 6 14 2 2 4" xfId="8685"/>
    <cellStyle name="20% - 强调文字颜色 6 14 3" xfId="8686"/>
    <cellStyle name="40% - 强调文字颜色 4 7 2 4" xfId="8687"/>
    <cellStyle name="20% - 强调文字颜色 6 2 5 2 2 2" xfId="8688"/>
    <cellStyle name="20% - 强调文字颜色 6 14 3 3 2" xfId="8689"/>
    <cellStyle name="检查单元格 16 2 2" xfId="8690"/>
    <cellStyle name="检查单元格 21 2 2" xfId="8691"/>
    <cellStyle name="20% - 强调文字颜色 6 2 5 2 3" xfId="8692"/>
    <cellStyle name="20% - 强调文字颜色 6 14 3 4" xfId="8693"/>
    <cellStyle name="检查单元格 16 3" xfId="8694"/>
    <cellStyle name="检查单元格 21 3" xfId="8695"/>
    <cellStyle name="20% - 强调文字颜色 6 14 4" xfId="8696"/>
    <cellStyle name="20% - 强调文字颜色 6 14 4 2 2" xfId="8697"/>
    <cellStyle name="40% - 强调文字颜色 4 8 2 4" xfId="8698"/>
    <cellStyle name="20% - 强调文字颜色 6 2 5 3 2 2" xfId="8699"/>
    <cellStyle name="40% - 着色 3 2" xfId="8700"/>
    <cellStyle name="20% - 强调文字颜色 6 14 4 3 2" xfId="8701"/>
    <cellStyle name="40% - 强调文字颜色 6 9_Quotation - B-HOR 2010" xfId="8702"/>
    <cellStyle name="检查单元格 17 2 2" xfId="8703"/>
    <cellStyle name="20% - 强调文字颜色 6 2 5 3 3" xfId="8704"/>
    <cellStyle name="20% - 强调文字颜色 6 14 4 4" xfId="8705"/>
    <cellStyle name="检查单元格 17 3" xfId="8706"/>
    <cellStyle name="检查单元格 22 3" xfId="8707"/>
    <cellStyle name="20% - 强调文字颜色 6 20 2 2 4" xfId="8708"/>
    <cellStyle name="20% - 强调文字颜色 6 15 2 2 4" xfId="8709"/>
    <cellStyle name="20% - 强调文字颜色 6 20 3" xfId="8710"/>
    <cellStyle name="20% - 强调文字颜色 6 15 3" xfId="8711"/>
    <cellStyle name="标题 4 2 7" xfId="8712"/>
    <cellStyle name="20% - 强调文字颜色 6 20 4" xfId="8713"/>
    <cellStyle name="20% - 强调文字颜色 6 15 4" xfId="8714"/>
    <cellStyle name="标题 4 2 8" xfId="8715"/>
    <cellStyle name="20% - 强调文字颜色 6 20 4 2 2" xfId="8716"/>
    <cellStyle name="20% - 强调文字颜色 6 15 4 2 2" xfId="8717"/>
    <cellStyle name="20% - 强调文字颜色 6 20 4 3 2" xfId="8718"/>
    <cellStyle name="20% - 强调文字颜色 6 15 4 3 2" xfId="8719"/>
    <cellStyle name="20% - 强调文字颜色 6 2 6 3 2 2" xfId="8720"/>
    <cellStyle name="40% - 强调文字颜色 5 8 2 4" xfId="8721"/>
    <cellStyle name="20% - 强调文字颜色 6 20 4 4" xfId="8722"/>
    <cellStyle name="20% - 强调文字颜色 6 15 4 4" xfId="8723"/>
    <cellStyle name="20% - 强调文字颜色 6 2 6 3 3" xfId="8724"/>
    <cellStyle name="20% - 强调文字颜色 6 20_Quotation - B-HOR 2010" xfId="8725"/>
    <cellStyle name="20% - 强调文字颜色 6 15_Quotation - B-HOR 2010" xfId="8726"/>
    <cellStyle name="20% - 强调文字颜色 6 3 2 2 2" xfId="8727"/>
    <cellStyle name="20% - 强调文字颜色 6 21 2" xfId="8728"/>
    <cellStyle name="20% - 强调文字颜色 6 16 2" xfId="8729"/>
    <cellStyle name="标题 4 3 6" xfId="8730"/>
    <cellStyle name="20% - 强调文字颜色 6 3 2 2 3" xfId="8731"/>
    <cellStyle name="20% - 强调文字颜色 6 21 3" xfId="8732"/>
    <cellStyle name="20% - 强调文字颜色 6 16 3" xfId="8733"/>
    <cellStyle name="标题 4 3 7" xfId="8734"/>
    <cellStyle name="20% - 强调文字颜色 6 3 2 2 4" xfId="8735"/>
    <cellStyle name="20% - 强调文字颜色 6 21 4" xfId="8736"/>
    <cellStyle name="20% - 强调文字颜色 6 16 4" xfId="8737"/>
    <cellStyle name="标题 4 3 8" xfId="8738"/>
    <cellStyle name="40% - 强调文字颜色 2 3 6" xfId="8739"/>
    <cellStyle name="20% - 强调文字颜色 6 21 4 2 2" xfId="8740"/>
    <cellStyle name="20% - 强调文字颜色 6 16 4 2 2" xfId="8741"/>
    <cellStyle name="20% - 强调文字颜色 6 3 2 3" xfId="8742"/>
    <cellStyle name="20% - 强调文字颜色 6 22" xfId="8743"/>
    <cellStyle name="20% - 强调文字颜色 6 17" xfId="8744"/>
    <cellStyle name="20% - 强调文字颜色 6 3 2 3 2" xfId="8745"/>
    <cellStyle name="20% - 强调文字颜色 6 22 2" xfId="8746"/>
    <cellStyle name="20% - 强调文字颜色 6 17 2" xfId="8747"/>
    <cellStyle name="标题 4 4 6" xfId="8748"/>
    <cellStyle name="20% - 强调文字颜色 6 17 2 2 4" xfId="8749"/>
    <cellStyle name="标题 6 3 3" xfId="8750"/>
    <cellStyle name="汇总 12 2" xfId="8751"/>
    <cellStyle name="20% - 强调文字颜色 6 3 2 3 3" xfId="8752"/>
    <cellStyle name="20% - 强调文字颜色 6 22 3" xfId="8753"/>
    <cellStyle name="20% - 强调文字颜色 6 17 3" xfId="8754"/>
    <cellStyle name="20% - 强调文字颜色 6 3 2 3 4" xfId="8755"/>
    <cellStyle name="20% - 强调文字颜色 6 17 4" xfId="8756"/>
    <cellStyle name="20% - 强调文字颜色 6 17 4 2 2" xfId="8757"/>
    <cellStyle name="20% - 强调文字颜色 6 2 8 3 2" xfId="8758"/>
    <cellStyle name="20% - 强调文字颜色 6 17 4 3" xfId="8759"/>
    <cellStyle name="20% - 强调文字颜色 6 17 4 3 2" xfId="8760"/>
    <cellStyle name="汇总 15" xfId="8761"/>
    <cellStyle name="汇总 20" xfId="8762"/>
    <cellStyle name="20% - 强调文字颜色 6 17 4 4" xfId="8763"/>
    <cellStyle name="20% - 强调文字颜色 6 23" xfId="8764"/>
    <cellStyle name="20% - 强调文字颜色 6 18" xfId="8765"/>
    <cellStyle name="20% - 强调文字颜色 6 23 2" xfId="8766"/>
    <cellStyle name="20% - 强调文字颜色 6 18 2" xfId="8767"/>
    <cellStyle name="标题 4 5 6" xfId="8768"/>
    <cellStyle name="20% - 强调文字颜色 6 18 2 2 4" xfId="8769"/>
    <cellStyle name="40% - 强调文字颜色 1 3 6 2 2 2" xfId="8770"/>
    <cellStyle name="20% - 强调文字颜色 6 23 3" xfId="8771"/>
    <cellStyle name="20% - 强调文字颜色 6 18 3" xfId="8772"/>
    <cellStyle name="40% - 强调文字颜色 3 5 2 3 2 2" xfId="8773"/>
    <cellStyle name="20% - 强调文字颜色 6 18 4" xfId="8774"/>
    <cellStyle name="20% - 强调文字颜色 6 18 4 2 2" xfId="8775"/>
    <cellStyle name="20% - 强调文字颜色 6 2 9 3 2" xfId="8776"/>
    <cellStyle name="20% - 强调文字颜色 6 18 4 3" xfId="8777"/>
    <cellStyle name="20% - 强调文字颜色 6 18 4 3 2" xfId="8778"/>
    <cellStyle name="20% - 强调文字颜色 6 18 4 4" xfId="8779"/>
    <cellStyle name="40% - 强调文字颜色 2 10 2 3" xfId="8780"/>
    <cellStyle name="20% - 强调文字颜色 6 18_Quotation - B-HOR 2010" xfId="8781"/>
    <cellStyle name="常规 4 2 4 3 2" xfId="8782"/>
    <cellStyle name="20% - 强调文字颜色 6 24" xfId="8783"/>
    <cellStyle name="20% - 强调文字颜色 6 19" xfId="8784"/>
    <cellStyle name="20% - 强调文字颜色 6 24 2" xfId="8785"/>
    <cellStyle name="20% - 强调文字颜色 6 19 2" xfId="8786"/>
    <cellStyle name="标题 4 6 6" xfId="8787"/>
    <cellStyle name="20% - 强调文字颜色 6 19 2 2 4" xfId="8788"/>
    <cellStyle name="40% - 强调文字颜色 5 9" xfId="8789"/>
    <cellStyle name="40% - 强调文字颜色 1 3 6 2 3 2" xfId="8790"/>
    <cellStyle name="20% - 强调文字颜色 6 24 3" xfId="8791"/>
    <cellStyle name="20% - 强调文字颜色 6 19 3" xfId="8792"/>
    <cellStyle name="40% - 强调文字颜色 3 5 2 3 3 2" xfId="8793"/>
    <cellStyle name="20% - 强调文字颜色 6 19 4" xfId="8794"/>
    <cellStyle name="20% - 强调文字颜色 6 19 4 2 2" xfId="8795"/>
    <cellStyle name="20% - 强调文字颜色 6 19 4 3" xfId="8796"/>
    <cellStyle name="20% - 强调文字颜色 6 19 4 3 2" xfId="8797"/>
    <cellStyle name="20% - 强调文字颜色 6 19 4 4" xfId="8798"/>
    <cellStyle name="20% - 强调文字颜色 6 19_Quotation - B-HOR 2010" xfId="8799"/>
    <cellStyle name="标题 3 8 2" xfId="8800"/>
    <cellStyle name="40% - 强调文字颜色 2 2 3 3 4" xfId="8801"/>
    <cellStyle name="20% - 强调文字颜色 6 2" xfId="8802"/>
    <cellStyle name="40% - 强调文字颜色 3 2 2 3 3 2" xfId="8803"/>
    <cellStyle name="20% - 强调文字颜色 6 2 10" xfId="8804"/>
    <cellStyle name="20% - 强调文字颜色 6 2 10 2" xfId="8805"/>
    <cellStyle name="标题 6 3" xfId="8806"/>
    <cellStyle name="40% - 强调文字颜色 2 8 3 4" xfId="8807"/>
    <cellStyle name="20% - 强调文字颜色 6 2 3 3 3 2" xfId="8808"/>
    <cellStyle name="标题 1 4 4" xfId="8809"/>
    <cellStyle name="20% - 强调文字颜色 6 2 3 3 4" xfId="8810"/>
    <cellStyle name="20% - 强调文字颜色 6 2 4" xfId="8811"/>
    <cellStyle name="40% - 强调文字颜色 3 7 3 4" xfId="8812"/>
    <cellStyle name="20% - 强调文字颜色 6 2 4 2 3 2" xfId="8813"/>
    <cellStyle name="40% - 强调文字颜色 3 8 3 4" xfId="8814"/>
    <cellStyle name="20% - 强调文字颜色 6 2 4 3 3 2" xfId="8815"/>
    <cellStyle name="20% - 强调文字颜色 6 2 4 3 4" xfId="8816"/>
    <cellStyle name="20% - 强调文字颜色 6 30 2 2" xfId="8817"/>
    <cellStyle name="20% - 强调文字颜色 6 25 2 2" xfId="8818"/>
    <cellStyle name="20% - 强调文字颜色 6 2 5" xfId="8819"/>
    <cellStyle name="40% - 强调文字颜色 4 7 3 4" xfId="8820"/>
    <cellStyle name="20% - 强调文字颜色 6 2 5 2 3 2" xfId="8821"/>
    <cellStyle name="40% - 强调文字颜色 4 8 3 4" xfId="8822"/>
    <cellStyle name="20% - 强调文字颜色 6 2 5 3 3 2" xfId="8823"/>
    <cellStyle name="40% - 着色 4 2" xfId="8824"/>
    <cellStyle name="20% - 强调文字颜色 6 2 5 3 4" xfId="8825"/>
    <cellStyle name="20% - 强调文字颜色 6 30 2 3" xfId="8826"/>
    <cellStyle name="20% - 强调文字颜色 6 25 2 3" xfId="8827"/>
    <cellStyle name="20% - 强调文字颜色 6 2 6" xfId="8828"/>
    <cellStyle name="20% - 强调文字颜色 6 2 6 3 3 2" xfId="8829"/>
    <cellStyle name="40% - 强调文字颜色 5 8 3 4" xfId="8830"/>
    <cellStyle name="20% - 强调文字颜色 6 2 6 3 4" xfId="8831"/>
    <cellStyle name="20% - 强调文字颜色 6 30 2 4" xfId="8832"/>
    <cellStyle name="20% - 强调文字颜色 6 25 2 4" xfId="8833"/>
    <cellStyle name="20% - 强调文字颜色 6 2 7" xfId="8834"/>
    <cellStyle name="常规 12 3 2" xfId="8835"/>
    <cellStyle name="强调文字颜色 2 10" xfId="8836"/>
    <cellStyle name="20% - 强调文字颜色 6 2 8" xfId="8837"/>
    <cellStyle name="强调文字颜色 2 11" xfId="8838"/>
    <cellStyle name="强调文字颜色 4 13 2 2" xfId="8839"/>
    <cellStyle name="20% - 强调文字颜色 6 2 8 2" xfId="8840"/>
    <cellStyle name="强调文字颜色 2 11 2" xfId="8841"/>
    <cellStyle name="20% - 强调文字颜色 6 2 8 3" xfId="8842"/>
    <cellStyle name="强调文字颜色 2 11 3" xfId="8843"/>
    <cellStyle name="20% - 强调文字颜色 6 2 8 4" xfId="8844"/>
    <cellStyle name="强调文字颜色 2 11 4" xfId="8845"/>
    <cellStyle name="20% - 强调文字颜色 6 2 9" xfId="8846"/>
    <cellStyle name="强调文字颜色 2 12" xfId="8847"/>
    <cellStyle name="20% - 强调文字颜色 6 2 9 2" xfId="8848"/>
    <cellStyle name="强调文字颜色 2 12 2" xfId="8849"/>
    <cellStyle name="40% - 强调文字颜色 1 11_Quotation - B-HOR 2010" xfId="8850"/>
    <cellStyle name="20% - 着色 3 2 2" xfId="8851"/>
    <cellStyle name="20% - 强调文字颜色 6 2 9 3" xfId="8852"/>
    <cellStyle name="计算 5 2 2" xfId="8853"/>
    <cellStyle name="强调文字颜色 2 12 3" xfId="8854"/>
    <cellStyle name="20% - 着色 3 2 3" xfId="8855"/>
    <cellStyle name="20% - 强调文字颜色 6 2 9 4" xfId="8856"/>
    <cellStyle name="计算 5 2 3" xfId="8857"/>
    <cellStyle name="强调文字颜色 2 12 4" xfId="8858"/>
    <cellStyle name="20% - 强调文字颜色 6 2_Quotation - B-HOR 2010" xfId="8859"/>
    <cellStyle name="20% - 强调文字颜色 6 30" xfId="8860"/>
    <cellStyle name="20% - 强调文字颜色 6 25" xfId="8861"/>
    <cellStyle name="20% - 强调文字颜色 6 30 2" xfId="8862"/>
    <cellStyle name="20% - 强调文字颜色 6 25 2" xfId="8863"/>
    <cellStyle name="标题 4 7 6" xfId="8864"/>
    <cellStyle name="20% - 强调文字颜色 6 30 3" xfId="8865"/>
    <cellStyle name="20% - 强调文字颜色 6 25 3" xfId="8866"/>
    <cellStyle name="20% - 强调文字颜色 6 3 5 2" xfId="8867"/>
    <cellStyle name="20% - 强调文字颜色 6 25 3 2 2" xfId="8868"/>
    <cellStyle name="20% - 强调文字颜色 6 3 6" xfId="8869"/>
    <cellStyle name="20% - 强调文字颜色 6 25 3 3" xfId="8870"/>
    <cellStyle name="20% - 强调文字颜色 6 3 6 2" xfId="8871"/>
    <cellStyle name="20% - 强调文字颜色 6 25 3 3 2" xfId="8872"/>
    <cellStyle name="20% - 强调文字颜色 6 3 7" xfId="8873"/>
    <cellStyle name="20% - 强调文字颜色 6 25 3 4" xfId="8874"/>
    <cellStyle name="常规 12 4 2" xfId="8875"/>
    <cellStyle name="20% - 强调文字颜色 6 31" xfId="8876"/>
    <cellStyle name="20% - 强调文字颜色 6 26" xfId="8877"/>
    <cellStyle name="注释 12 2" xfId="8878"/>
    <cellStyle name="20% - 强调文字颜色 6 31 2" xfId="8879"/>
    <cellStyle name="20% - 强调文字颜色 6 26 2" xfId="8880"/>
    <cellStyle name="标题 4 8 6" xfId="8881"/>
    <cellStyle name="注释 12 2 2" xfId="8882"/>
    <cellStyle name="20% - 强调文字颜色 6 31 2 2" xfId="8883"/>
    <cellStyle name="20% - 强调文字颜色 6 26 2 2" xfId="8884"/>
    <cellStyle name="20% - 强调文字颜色 6 31 2 2 2" xfId="8885"/>
    <cellStyle name="20% - 强调文字颜色 6 26 2 2 2" xfId="8886"/>
    <cellStyle name="常规 20 3" xfId="8887"/>
    <cellStyle name="20% - 强调文字颜色 6 31 4" xfId="8888"/>
    <cellStyle name="20% - 强调文字颜色 6 26 4" xfId="8889"/>
    <cellStyle name="20% - 强调文字颜色 6 31 4 2" xfId="8890"/>
    <cellStyle name="20% - 强调文字颜色 6 26 4 2" xfId="8891"/>
    <cellStyle name="20% - 强调文字颜色 6 31 5" xfId="8892"/>
    <cellStyle name="20% - 强调文字颜色 6 26 5" xfId="8893"/>
    <cellStyle name="40% - 强调文字颜色 1 14_Quotation - B-HOR 2010" xfId="8894"/>
    <cellStyle name="20% - 强调文字颜色 6 32" xfId="8895"/>
    <cellStyle name="20% - 强调文字颜色 6 27" xfId="8896"/>
    <cellStyle name="输出 2 10" xfId="8897"/>
    <cellStyle name="注释 12 3" xfId="8898"/>
    <cellStyle name="20% - 强调文字颜色 6 32 2" xfId="8899"/>
    <cellStyle name="20% - 强调文字颜色 6 27 2" xfId="8900"/>
    <cellStyle name="标题 4 9 6" xfId="8901"/>
    <cellStyle name="20% - 强调文字颜色 6 27 2 2" xfId="8902"/>
    <cellStyle name="20% - 强调文字颜色 6 27 2 2 2" xfId="8903"/>
    <cellStyle name="20% - 强调文字颜色 6 27 2 3" xfId="8904"/>
    <cellStyle name="20% - 强调文字颜色 6 27 2 3 2" xfId="8905"/>
    <cellStyle name="20% - 强调文字颜色 6 27 2 4" xfId="8906"/>
    <cellStyle name="20% - 强调文字颜色 6 27 3" xfId="8907"/>
    <cellStyle name="20% - 强调文字颜色 6 27 4" xfId="8908"/>
    <cellStyle name="20% - 强调文字颜色 6 27 4 2" xfId="8909"/>
    <cellStyle name="20% - 强调文字颜色 6 27 5" xfId="8910"/>
    <cellStyle name="20% - 强调文字颜色 6 33" xfId="8911"/>
    <cellStyle name="20% - 强调文字颜色 6 28" xfId="8912"/>
    <cellStyle name="常规 4 3 2" xfId="8913"/>
    <cellStyle name="注释 12 4" xfId="8914"/>
    <cellStyle name="20% - 强调文字颜色 6 33 2" xfId="8915"/>
    <cellStyle name="20% - 强调文字颜色 6 28 2" xfId="8916"/>
    <cellStyle name="常规 4 3 2 2" xfId="8917"/>
    <cellStyle name="输出 28" xfId="8918"/>
    <cellStyle name="输出 33" xfId="8919"/>
    <cellStyle name="20% - 强调文字颜色 6 28 2 2" xfId="8920"/>
    <cellStyle name="常规 4 3 2 2 2" xfId="8921"/>
    <cellStyle name="输出 28 2" xfId="8922"/>
    <cellStyle name="20% - 强调文字颜色 6 28 2 2 2" xfId="8923"/>
    <cellStyle name="20% - 强调文字颜色 6 28 2 3" xfId="8924"/>
    <cellStyle name="20% - 强调文字颜色 6 28 2 3 2" xfId="8925"/>
    <cellStyle name="20% - 强调文字颜色 6 28 2 4" xfId="8926"/>
    <cellStyle name="20% - 强调文字颜色 6 28 3" xfId="8927"/>
    <cellStyle name="常规 4 3 2 3" xfId="8928"/>
    <cellStyle name="输出 29" xfId="8929"/>
    <cellStyle name="输出 34" xfId="8930"/>
    <cellStyle name="40% - 强调文字颜色 1 14 2 2" xfId="8931"/>
    <cellStyle name="20% - 强调文字颜色 6 28 4" xfId="8932"/>
    <cellStyle name="常规 4 3 2 4" xfId="8933"/>
    <cellStyle name="40% - 强调文字颜色 1 14 2 2 2" xfId="8934"/>
    <cellStyle name="20% - 强调文字颜色 6 28 4 2" xfId="8935"/>
    <cellStyle name="40% - 强调文字颜色 1 14 2 3" xfId="8936"/>
    <cellStyle name="20% - 强调文字颜色 6 28 5" xfId="8937"/>
    <cellStyle name="20% - 强调文字颜色 6 34" xfId="8938"/>
    <cellStyle name="20% - 强调文字颜色 6 29" xfId="8939"/>
    <cellStyle name="常规 4 3 3" xfId="8940"/>
    <cellStyle name="注释 12 5" xfId="8941"/>
    <cellStyle name="20% - 强调文字颜色 6 34 2" xfId="8942"/>
    <cellStyle name="20% - 强调文字颜色 6 29 2" xfId="8943"/>
    <cellStyle name="常规 4 3 3 2" xfId="8944"/>
    <cellStyle name="20% - 强调文字颜色 6 29 2 2" xfId="8945"/>
    <cellStyle name="常规 4 3 3 2 2" xfId="8946"/>
    <cellStyle name="40% - 强调文字颜色 1 3 9 4" xfId="8947"/>
    <cellStyle name="20% - 强调文字颜色 6 29 2 2 2" xfId="8948"/>
    <cellStyle name="20% - 强调文字颜色 6 29 2 3" xfId="8949"/>
    <cellStyle name="20% - 强调文字颜色 6 29 2 3 2" xfId="8950"/>
    <cellStyle name="20% - 强调文字颜色 6 29 3" xfId="8951"/>
    <cellStyle name="常规 4 3 3 3" xfId="8952"/>
    <cellStyle name="20% - 强调文字颜色 6 29 3 2" xfId="8953"/>
    <cellStyle name="常规 4 3 3 3 2" xfId="8954"/>
    <cellStyle name="40% - 强调文字颜色 1 14 3 2" xfId="8955"/>
    <cellStyle name="20% - 强调文字颜色 6 29 4" xfId="8956"/>
    <cellStyle name="常规 4 3 3 4" xfId="8957"/>
    <cellStyle name="40% - 强调文字颜色 1 14 3 2 2" xfId="8958"/>
    <cellStyle name="20% - 强调文字颜色 6 29 4 2" xfId="8959"/>
    <cellStyle name="40% - 强调文字颜色 1 14 3 3" xfId="8960"/>
    <cellStyle name="20% - 强调文字颜色 6 29 5" xfId="8961"/>
    <cellStyle name="20% - 强调文字颜色 6 3" xfId="8962"/>
    <cellStyle name="强调文字颜色 2 2 7 2" xfId="8963"/>
    <cellStyle name="20% - 强调文字颜色 6 3 10" xfId="8964"/>
    <cellStyle name="常规 29" xfId="8965"/>
    <cellStyle name="20% - 强调文字颜色 6 3 2" xfId="8966"/>
    <cellStyle name="20% - 强调文字颜色 6 3 3 2 2" xfId="8967"/>
    <cellStyle name="20% - 强调文字颜色 6 3 3 2 2 2" xfId="8968"/>
    <cellStyle name="20% - 强调文字颜色 6 3 3 2 3" xfId="8969"/>
    <cellStyle name="20% - 强调文字颜色 6 3 3 2 3 2" xfId="8970"/>
    <cellStyle name="20% - 强调文字颜色 6 3 3 2 4" xfId="8971"/>
    <cellStyle name="20% - 强调文字颜色 6 3 3 3" xfId="8972"/>
    <cellStyle name="20% - 强调文字颜色 6 3 3 3 2" xfId="8973"/>
    <cellStyle name="20% - 强调文字颜色 6 3 3 3 2 2" xfId="8974"/>
    <cellStyle name="20% - 强调文字颜色 6 3 3 3 3" xfId="8975"/>
    <cellStyle name="20% - 强调文字颜色 6 3 3 3 3 2" xfId="8976"/>
    <cellStyle name="20% - 强调文字颜色 6 3 3 3 4" xfId="8977"/>
    <cellStyle name="20% - 强调文字颜色 6 3 4 2 2" xfId="8978"/>
    <cellStyle name="20% - 强调文字颜色 6 3 4 2 2 2" xfId="8979"/>
    <cellStyle name="20% - 强调文字颜色 6 3 4 2 3" xfId="8980"/>
    <cellStyle name="20% - 强调文字颜色 6 3 4 2 3 2" xfId="8981"/>
    <cellStyle name="20% - 强调文字颜色 6 3 4 2 4" xfId="8982"/>
    <cellStyle name="20% - 强调文字颜色 6 3 4 3" xfId="8983"/>
    <cellStyle name="20% - 强调文字颜色 6 3 4 3 2" xfId="8984"/>
    <cellStyle name="标题 2 28" xfId="8985"/>
    <cellStyle name="标题 2 33" xfId="8986"/>
    <cellStyle name="20% - 强调文字颜色 6 3 4 3 2 2" xfId="8987"/>
    <cellStyle name="标题 2 28 2" xfId="8988"/>
    <cellStyle name="20% - 强调文字颜色 6 3 4 3 3" xfId="8989"/>
    <cellStyle name="标题 2 29" xfId="8990"/>
    <cellStyle name="标题 2 34" xfId="8991"/>
    <cellStyle name="20% - 强调文字颜色 6 3 4 3 3 2" xfId="8992"/>
    <cellStyle name="标题 2 29 2" xfId="8993"/>
    <cellStyle name="20% - 强调文字颜色 6 3 4 3 4" xfId="8994"/>
    <cellStyle name="20% - 强调文字颜色 6 3 5 2 2" xfId="8995"/>
    <cellStyle name="20% - 强调文字颜色 6 3 5 2 2 2" xfId="8996"/>
    <cellStyle name="标题 15 4" xfId="8997"/>
    <cellStyle name="标题 20 4" xfId="8998"/>
    <cellStyle name="20% - 强调文字颜色 6 3 5 2 3" xfId="8999"/>
    <cellStyle name="20% - 强调文字颜色 6 3 5 2 3 2" xfId="9000"/>
    <cellStyle name="标题 16 4" xfId="9001"/>
    <cellStyle name="标题 21 4" xfId="9002"/>
    <cellStyle name="20% - 强调文字颜色 6 3 5 2 4" xfId="9003"/>
    <cellStyle name="20% - 强调文字颜色 6 3 5 3" xfId="9004"/>
    <cellStyle name="20% - 强调文字颜色 6 3 5 3 2" xfId="9005"/>
    <cellStyle name="20% - 强调文字颜色 6 3 5 3 2 2" xfId="9006"/>
    <cellStyle name="20% - 强调文字颜色 6 3 5 3 3" xfId="9007"/>
    <cellStyle name="20% - 强调文字颜色 6 3 5 3 3 2" xfId="9008"/>
    <cellStyle name="20% - 强调文字颜色 6 3 5 3 4" xfId="9009"/>
    <cellStyle name="20% - 强调文字颜色 6 3 6 2 2" xfId="9010"/>
    <cellStyle name="20% - 强调文字颜色 6 3 6 2 2 2" xfId="9011"/>
    <cellStyle name="20% - 强调文字颜色 6 3 6 2 3" xfId="9012"/>
    <cellStyle name="60% - 强调文字颜色 1 10 2" xfId="9013"/>
    <cellStyle name="20% - 强调文字颜色 6 3 6 2 3 2" xfId="9014"/>
    <cellStyle name="60% - 强调文字颜色 1 10 2 2" xfId="9015"/>
    <cellStyle name="20% - 强调文字颜色 6 3 6 2 4" xfId="9016"/>
    <cellStyle name="60% - 强调文字颜色 1 10 3" xfId="9017"/>
    <cellStyle name="20% - 强调文字颜色 6 3 6 3" xfId="9018"/>
    <cellStyle name="20% - 强调文字颜色 6 3 6 3 2" xfId="9019"/>
    <cellStyle name="20% - 强调文字颜色 6 3 6 3 2 2" xfId="9020"/>
    <cellStyle name="20% - 强调文字颜色 6 3 6 3 3" xfId="9021"/>
    <cellStyle name="60% - 强调文字颜色 1 11 2" xfId="9022"/>
    <cellStyle name="20% - 强调文字颜色 6 3 6 3 3 2" xfId="9023"/>
    <cellStyle name="60% - 强调文字颜色 1 11 2 2" xfId="9024"/>
    <cellStyle name="好 25" xfId="9025"/>
    <cellStyle name="好 30" xfId="9026"/>
    <cellStyle name="20% - 强调文字颜色 6 3 6 3 4" xfId="9027"/>
    <cellStyle name="60% - 强调文字颜色 1 11 3" xfId="9028"/>
    <cellStyle name="40% - 强调文字颜色 2 3_Quotation - B-HOR 2010" xfId="9029"/>
    <cellStyle name="20% - 强调文字颜色 6 3 7 2" xfId="9030"/>
    <cellStyle name="20% - 强调文字颜色 6 3 7 2 2" xfId="9031"/>
    <cellStyle name="20% - 强调文字颜色 6 3 7 2 2 2" xfId="9032"/>
    <cellStyle name="20% - 强调文字颜色 6 3 7 2 3" xfId="9033"/>
    <cellStyle name="40% - 强调文字颜色 1 10 2 2 2" xfId="9034"/>
    <cellStyle name="20% - 强调文字颜色 6 3 7 2 4" xfId="9035"/>
    <cellStyle name="20% - 强调文字颜色 6 3 7 3" xfId="9036"/>
    <cellStyle name="20% - 强调文字颜色 6 3 7 3 2" xfId="9037"/>
    <cellStyle name="20% - 强调文字颜色 6 3 7 4" xfId="9038"/>
    <cellStyle name="20% - 强调文字颜色 6 3 7 4 2" xfId="9039"/>
    <cellStyle name="20% - 强调文字颜色 6 3 7 5" xfId="9040"/>
    <cellStyle name="40% - 强调文字颜色 5 7 3 2 2" xfId="9041"/>
    <cellStyle name="20% - 强调文字颜色 6 3 8" xfId="9042"/>
    <cellStyle name="20% - 强调文字颜色 6 3 8 2" xfId="9043"/>
    <cellStyle name="20% - 强调文字颜色 6 3 8 2 2" xfId="9044"/>
    <cellStyle name="20% - 强调文字颜色 6 3 8 3" xfId="9045"/>
    <cellStyle name="20% - 强调文字颜色 6 3 8 3 2" xfId="9046"/>
    <cellStyle name="20% - 强调文字颜色 6 3 8 4" xfId="9047"/>
    <cellStyle name="20% - 强调文字颜色 6 3 9" xfId="9048"/>
    <cellStyle name="适中 17 2 2" xfId="9049"/>
    <cellStyle name="20% - 强调文字颜色 6 3 9 2" xfId="9050"/>
    <cellStyle name="20% - 着色 4 2 2" xfId="9051"/>
    <cellStyle name="20% - 强调文字颜色 6 3 9 3" xfId="9052"/>
    <cellStyle name="计算 6 2 2" xfId="9053"/>
    <cellStyle name="20% - 强调文字颜色 6 3 9 3 2" xfId="9054"/>
    <cellStyle name="20% - 着色 4 2 3" xfId="9055"/>
    <cellStyle name="20% - 强调文字颜色 6 3 9 4" xfId="9056"/>
    <cellStyle name="20% - 强调文字颜色 6 30 4" xfId="9057"/>
    <cellStyle name="20% - 强调文字颜色 6 4 5" xfId="9058"/>
    <cellStyle name="20% - 强调文字颜色 6 30 4 2" xfId="9059"/>
    <cellStyle name="20% - 强调文字颜色 6 30 5" xfId="9060"/>
    <cellStyle name="20% - 强调文字颜色 6 35" xfId="9061"/>
    <cellStyle name="40% - 强调文字颜色 6 2 2 2" xfId="9062"/>
    <cellStyle name="20% - 强调文字颜色 6 35 2" xfId="9063"/>
    <cellStyle name="40% - 强调文字颜色 6 2 2 2 2" xfId="9064"/>
    <cellStyle name="20% - 强调文字颜色 6 36" xfId="9065"/>
    <cellStyle name="40% - 强调文字颜色 6 2 2 3" xfId="9066"/>
    <cellStyle name="20% - 强调文字颜色 6 4" xfId="9067"/>
    <cellStyle name="20% - 强调文字颜色 6 4 2 2 2" xfId="9068"/>
    <cellStyle name="20% - 强调文字颜色 6 4 2 2 2 2" xfId="9069"/>
    <cellStyle name="标题 2 15" xfId="9070"/>
    <cellStyle name="标题 2 20" xfId="9071"/>
    <cellStyle name="20% - 强调文字颜色 6 4 2 2 3" xfId="9072"/>
    <cellStyle name="20% - 强调文字颜色 6 4 2 2 3 2" xfId="9073"/>
    <cellStyle name="20% - 强调文字颜色 6 4 2 2 4" xfId="9074"/>
    <cellStyle name="40% - 强调文字颜色 4 9 2 4 2" xfId="9075"/>
    <cellStyle name="20% - 强调文字颜色 6 4 2 3" xfId="9076"/>
    <cellStyle name="20% - 强调文字颜色 6 4 3 2" xfId="9077"/>
    <cellStyle name="输出 16" xfId="9078"/>
    <cellStyle name="输出 21" xfId="9079"/>
    <cellStyle name="20% - 强调文字颜色 6 4 3 2 2" xfId="9080"/>
    <cellStyle name="标题 1 29 3" xfId="9081"/>
    <cellStyle name="输出 16 2" xfId="9082"/>
    <cellStyle name="输出 21 2" xfId="9083"/>
    <cellStyle name="20% - 强调文字颜色 6 4 3 3" xfId="9084"/>
    <cellStyle name="输出 17" xfId="9085"/>
    <cellStyle name="输出 22" xfId="9086"/>
    <cellStyle name="20% - 强调文字颜色 6 4 3 3 2" xfId="9087"/>
    <cellStyle name="输出 17 2" xfId="9088"/>
    <cellStyle name="输出 22 2" xfId="9089"/>
    <cellStyle name="20% - 强调文字颜色 6 4 3 4" xfId="9090"/>
    <cellStyle name="输出 18" xfId="9091"/>
    <cellStyle name="输出 23" xfId="9092"/>
    <cellStyle name="20% - 强调文字颜色 6 4 4" xfId="9093"/>
    <cellStyle name="20% - 强调文字颜色 6 4 4 2" xfId="9094"/>
    <cellStyle name="20% - 强调文字颜色 6 4 4 2 2" xfId="9095"/>
    <cellStyle name="20% - 强调文字颜色 6 4 4 3" xfId="9096"/>
    <cellStyle name="20% - 强调文字颜色 6 4 4 3 2" xfId="9097"/>
    <cellStyle name="20% - 强调文字颜色 6 4 4 4" xfId="9098"/>
    <cellStyle name="20% - 强调文字颜色 6 5" xfId="9099"/>
    <cellStyle name="20% - 强调文字颜色 6 5 2 2" xfId="9100"/>
    <cellStyle name="20% - 强调文字颜色 6 5 2 2 2" xfId="9101"/>
    <cellStyle name="20% - 强调文字颜色 6 5 2 2 2 2" xfId="9102"/>
    <cellStyle name="强调文字颜色 6 18" xfId="9103"/>
    <cellStyle name="强调文字颜色 6 23" xfId="9104"/>
    <cellStyle name="20% - 强调文字颜色 6 5 2 2 3" xfId="9105"/>
    <cellStyle name="20% - 强调文字颜色 6 5 2 2 3 2" xfId="9106"/>
    <cellStyle name="20% - 强调文字颜色 6 5 2 2 4" xfId="9107"/>
    <cellStyle name="20% - 强调文字颜色 6 5 2 3" xfId="9108"/>
    <cellStyle name="20% - 强调文字颜色 6 5 2 3 2" xfId="9109"/>
    <cellStyle name="20% - 强调文字颜色 6 5 2 3 2 2" xfId="9110"/>
    <cellStyle name="20% - 强调文字颜色 6 5 2 3 3" xfId="9111"/>
    <cellStyle name="20% - 强调文字颜色 6 5 2 3 3 2" xfId="9112"/>
    <cellStyle name="20% - 强调文字颜色 6 5 2 3 4" xfId="9113"/>
    <cellStyle name="20% - 强调文字颜色 6 5 3 2" xfId="9114"/>
    <cellStyle name="20% - 强调文字颜色 6 5 3 2 2" xfId="9115"/>
    <cellStyle name="20% - 强调文字颜色 6 5 3 3" xfId="9116"/>
    <cellStyle name="20% - 强调文字颜色 6 5 3 3 2" xfId="9117"/>
    <cellStyle name="20% - 强调文字颜色 6 5 3 4" xfId="9118"/>
    <cellStyle name="20% - 强调文字颜色 6 5 4 2 2" xfId="9119"/>
    <cellStyle name="注释 2 8" xfId="9120"/>
    <cellStyle name="20% - 强调文字颜色 6 5 4 3" xfId="9121"/>
    <cellStyle name="20% - 强调文字颜色 6 5 4 3 2" xfId="9122"/>
    <cellStyle name="注释 3 8" xfId="9123"/>
    <cellStyle name="20% - 强调文字颜色 6 5_Quotation - B-HOR 2010" xfId="9124"/>
    <cellStyle name="60% - 强调文字颜色 1 12 2" xfId="9125"/>
    <cellStyle name="20% - 强调文字颜色 6 6" xfId="9126"/>
    <cellStyle name="20% - 强调文字颜色 6 6 2 2" xfId="9127"/>
    <cellStyle name="20% - 强调文字颜色 6 6 2 2 2" xfId="9128"/>
    <cellStyle name="20% - 强调文字颜色 6 6 2 2 2 2" xfId="9129"/>
    <cellStyle name="20% - 强调文字颜色 6 6 2 2 3" xfId="9130"/>
    <cellStyle name="20% - 强调文字颜色 6 6 2 2 3 2" xfId="9131"/>
    <cellStyle name="20% - 强调文字颜色 6 6 2 2 4" xfId="9132"/>
    <cellStyle name="20% - 强调文字颜色 6 6 2 3" xfId="9133"/>
    <cellStyle name="20% - 强调文字颜色 6 6 2 3 2" xfId="9134"/>
    <cellStyle name="40% - 强调文字颜色 2 5 4 3 2" xfId="9135"/>
    <cellStyle name="标题 3 18" xfId="9136"/>
    <cellStyle name="标题 3 23" xfId="9137"/>
    <cellStyle name="40% - 强调文字颜色 1 19 2 2 3 2" xfId="9138"/>
    <cellStyle name="20% - 强调文字颜色 6 6 2 4" xfId="9139"/>
    <cellStyle name="20% - 强调文字颜色 6 6 2 4 2" xfId="9140"/>
    <cellStyle name="20% - 强调文字颜色 6 6 2 5" xfId="9141"/>
    <cellStyle name="着色 6 2 2" xfId="9142"/>
    <cellStyle name="20% - 强调文字颜色 6 6 3" xfId="9143"/>
    <cellStyle name="60% - 强调文字颜色 1 6 2 2" xfId="9144"/>
    <cellStyle name="20% - 强调文字颜色 6 6 3 2" xfId="9145"/>
    <cellStyle name="输出 2 7" xfId="9146"/>
    <cellStyle name="20% - 强调文字颜色 6 6 3 2 2" xfId="9147"/>
    <cellStyle name="输出 2 7 2" xfId="9148"/>
    <cellStyle name="20% - 强调文字颜色 6 6 3 3" xfId="9149"/>
    <cellStyle name="输出 2 8" xfId="9150"/>
    <cellStyle name="20% - 强调文字颜色 6 6 3 3 2" xfId="9151"/>
    <cellStyle name="20% - 强调文字颜色 6 6 4 2 2" xfId="9152"/>
    <cellStyle name="检查单元格 26" xfId="9153"/>
    <cellStyle name="检查单元格 31" xfId="9154"/>
    <cellStyle name="输出 3 7 2" xfId="9155"/>
    <cellStyle name="20% - 强调文字颜色 6 6 4 3" xfId="9156"/>
    <cellStyle name="输出 3 8" xfId="9157"/>
    <cellStyle name="20% - 强调文字颜色 6 6 4 3 2" xfId="9158"/>
    <cellStyle name="20% - 强调文字颜色 6 6_Quotation - B-HOR 2010" xfId="9159"/>
    <cellStyle name="标题 4 2 3" xfId="9160"/>
    <cellStyle name="40% - 强调文字颜色 3 4 2 2" xfId="9161"/>
    <cellStyle name="20% - 强调文字颜色 6 7" xfId="9162"/>
    <cellStyle name="40% - 强调文字颜色 3 4 2 2 2" xfId="9163"/>
    <cellStyle name="20% - 强调文字颜色 6 7 2" xfId="9164"/>
    <cellStyle name="20% - 强调文字颜色 6 7 2 4" xfId="9165"/>
    <cellStyle name="40% - 强调文字颜色 5 30 5" xfId="9166"/>
    <cellStyle name="60% - 强调文字颜色 1 4 2" xfId="9167"/>
    <cellStyle name="20% - 强调文字颜色 6 7 2 5" xfId="9168"/>
    <cellStyle name="60% - 强调文字颜色 1 4 3" xfId="9169"/>
    <cellStyle name="40% - 强调文字颜色 3 4 2 2 3" xfId="9170"/>
    <cellStyle name="20% - 强调文字颜色 6 7 3" xfId="9171"/>
    <cellStyle name="40% - 强调文字颜色 3 4 2 2 4" xfId="9172"/>
    <cellStyle name="20% - 强调文字颜色 6 7 4" xfId="9173"/>
    <cellStyle name="20% - 强调文字颜色 6 7 5" xfId="9174"/>
    <cellStyle name="40% - 强调文字颜色 5 10_Quotation - B-HOR 2010" xfId="9175"/>
    <cellStyle name="20% - 强调文字颜色 6 7 6" xfId="9176"/>
    <cellStyle name="20% - 强调文字颜色 6 7_Quotation - B-HOR 2010" xfId="9177"/>
    <cellStyle name="40% - 强调文字颜色 3 4 2 3" xfId="9178"/>
    <cellStyle name="20% - 强调文字颜色 6 8" xfId="9179"/>
    <cellStyle name="40% - 强调文字颜色 3 4 2 3 2" xfId="9180"/>
    <cellStyle name="20% - 强调文字颜色 6 8 2" xfId="9181"/>
    <cellStyle name="40% - 强调文字颜色 3 4 2 3 2 2" xfId="9182"/>
    <cellStyle name="20% - 强调文字颜色 6 8 2 2" xfId="9183"/>
    <cellStyle name="20% - 强调文字颜色 6 8 2 2 2" xfId="9184"/>
    <cellStyle name="20% - 强调文字颜色 6 8 2 2 2 2" xfId="9185"/>
    <cellStyle name="强调文字颜色 2 13 4" xfId="9186"/>
    <cellStyle name="20% - 强调文字颜色 6 8 2 2 3" xfId="9187"/>
    <cellStyle name="20% - 强调文字颜色 6 8 2 2 3 2" xfId="9188"/>
    <cellStyle name="强调文字颜色 2 14 4" xfId="9189"/>
    <cellStyle name="20% - 强调文字颜色 6 8 2 2 4" xfId="9190"/>
    <cellStyle name="20% - 强调文字颜色 6 8 2 3 2" xfId="9191"/>
    <cellStyle name="20% - 强调文字颜色 6 8 2 4" xfId="9192"/>
    <cellStyle name="60% - 强调文字颜色 2 4 2" xfId="9193"/>
    <cellStyle name="20% - 强调文字颜色 6 8 2 4 2" xfId="9194"/>
    <cellStyle name="60% - 强调文字颜色 2 4 2 2" xfId="9195"/>
    <cellStyle name="40% - 强调文字颜色 3 4 2 3 3" xfId="9196"/>
    <cellStyle name="20% - 强调文字颜色 6 8 3" xfId="9197"/>
    <cellStyle name="40% - 强调文字颜色 3 4 2 3 3 2" xfId="9198"/>
    <cellStyle name="20% - 强调文字颜色 6 8 3 2" xfId="9199"/>
    <cellStyle name="20% - 强调文字颜色 6 8 3 2 2" xfId="9200"/>
    <cellStyle name="20% - 强调文字颜色 6 8 3 3 2" xfId="9201"/>
    <cellStyle name="20% - 强调文字颜色 6 8 3 4" xfId="9202"/>
    <cellStyle name="60% - 强调文字颜色 2 5 2" xfId="9203"/>
    <cellStyle name="40% - 强调文字颜色 3 4 2 3 4" xfId="9204"/>
    <cellStyle name="20% - 强调文字颜色 6 8 4" xfId="9205"/>
    <cellStyle name="20% - 强调文字颜色 6 8 4 2" xfId="9206"/>
    <cellStyle name="20% - 强调文字颜色 6 8 4 2 2" xfId="9207"/>
    <cellStyle name="20% - 强调文字颜色 6 8 4 3" xfId="9208"/>
    <cellStyle name="20% - 强调文字颜色 6 8 4 3 2" xfId="9209"/>
    <cellStyle name="20% - 强调文字颜色 6 8 4 4" xfId="9210"/>
    <cellStyle name="60% - 强调文字颜色 2 6 2" xfId="9211"/>
    <cellStyle name="20% - 强调文字颜色 6 9" xfId="9212"/>
    <cellStyle name="20% - 强调文字颜色 6 9 2" xfId="9213"/>
    <cellStyle name="20% - 强调文字颜色 6 9 2 2" xfId="9214"/>
    <cellStyle name="20% - 强调文字颜色 6 9 2 2 2" xfId="9215"/>
    <cellStyle name="20% - 强调文字颜色 6 9 2 2 2 2" xfId="9216"/>
    <cellStyle name="20% - 强调文字颜色 6 9 2 2 3" xfId="9217"/>
    <cellStyle name="20% - 强调文字颜色 6 9 2 2 3 2" xfId="9218"/>
    <cellStyle name="20% - 强调文字颜色 6 9 2 2 4" xfId="9219"/>
    <cellStyle name="20% - 强调文字颜色 6 9 2 3 2" xfId="9220"/>
    <cellStyle name="20% - 强调文字颜色 6 9 3" xfId="9221"/>
    <cellStyle name="20% - 强调文字颜色 6 9 3 2" xfId="9222"/>
    <cellStyle name="20% - 强调文字颜色 6 9 3 2 2" xfId="9223"/>
    <cellStyle name="20% - 强调文字颜色 6 9 3 4" xfId="9224"/>
    <cellStyle name="60% - 强调文字颜色 3 5 2" xfId="9225"/>
    <cellStyle name="20% - 强调文字颜色 6 9 4" xfId="9226"/>
    <cellStyle name="20% - 强调文字颜色 6 9 4 2" xfId="9227"/>
    <cellStyle name="20% - 强调文字颜色 6 9 4 2 2" xfId="9228"/>
    <cellStyle name="20% - 强调文字颜色 6 9 4 3" xfId="9229"/>
    <cellStyle name="20% - 强调文字颜色 6 9 4 3 2" xfId="9230"/>
    <cellStyle name="20% - 强调文字颜色 6 9 4 4" xfId="9231"/>
    <cellStyle name="60% - 强调文字颜色 3 6 2" xfId="9232"/>
    <cellStyle name="20% - 着色 1 2" xfId="9233"/>
    <cellStyle name="20% - 着色 1 2 2" xfId="9234"/>
    <cellStyle name="差 9 4" xfId="9235"/>
    <cellStyle name="20% - 着色 1 3" xfId="9236"/>
    <cellStyle name="20% - 着色 1 4" xfId="9237"/>
    <cellStyle name="链接单元格 8 2 2" xfId="9238"/>
    <cellStyle name="20% - 着色 1 5" xfId="9239"/>
    <cellStyle name="20% - 着色 2 2" xfId="9240"/>
    <cellStyle name="20% - 着色 2 2 2" xfId="9241"/>
    <cellStyle name="20% - 着色 2 2 3" xfId="9242"/>
    <cellStyle name="20% - 着色 2 3" xfId="9243"/>
    <cellStyle name="20% - 着色 2 4" xfId="9244"/>
    <cellStyle name="20% - 着色 2 5" xfId="9245"/>
    <cellStyle name="20% - 着色 3 2" xfId="9246"/>
    <cellStyle name="20% - 着色 3 3" xfId="9247"/>
    <cellStyle name="20% - 着色 3 4" xfId="9248"/>
    <cellStyle name="20% - 着色 3 5" xfId="9249"/>
    <cellStyle name="20% - 着色 4 2" xfId="9250"/>
    <cellStyle name="20% - 着色 4 3" xfId="9251"/>
    <cellStyle name="40% - 强调文字颜色 5 2_Quotation - B-HOR 2010" xfId="9252"/>
    <cellStyle name="20% - 着色 4 4" xfId="9253"/>
    <cellStyle name="40% - 强调文字颜色 4 2 2 2 2" xfId="9254"/>
    <cellStyle name="20% - 着色 4 5" xfId="9255"/>
    <cellStyle name="20% - 着色 5 2" xfId="9256"/>
    <cellStyle name="60% - 强调文字颜色 4 8 2 2" xfId="9257"/>
    <cellStyle name="20% - 着色 5 2 2" xfId="9258"/>
    <cellStyle name="20% - 着色 5 2 3" xfId="9259"/>
    <cellStyle name="20% - 着色 5 3" xfId="9260"/>
    <cellStyle name="20% - 着色 6 2" xfId="9261"/>
    <cellStyle name="20% - 着色 6 2 2" xfId="9262"/>
    <cellStyle name="20% - 着色 6 2 3" xfId="9263"/>
    <cellStyle name="20% - 着色 6 3" xfId="9264"/>
    <cellStyle name="40% - 强调文字颜色 1 10 2" xfId="9265"/>
    <cellStyle name="40% - 强调文字颜色 1 10 2 2" xfId="9266"/>
    <cellStyle name="40% - 强调文字颜色 1 10 2 2 3" xfId="9267"/>
    <cellStyle name="40% - 强调文字颜色 1 10 2 3" xfId="9268"/>
    <cellStyle name="40% - 强调文字颜色 1 10 2 3 2" xfId="9269"/>
    <cellStyle name="40% - 强调文字颜色 1 10 2 4" xfId="9270"/>
    <cellStyle name="40% - 强调文字颜色 1 10 2 4 2" xfId="9271"/>
    <cellStyle name="40% - 强调文字颜色 4 10 3 3 2" xfId="9272"/>
    <cellStyle name="40% - 强调文字颜色 1 23 3 2 2" xfId="9273"/>
    <cellStyle name="40% - 强调文字颜色 1 18 3 2 2" xfId="9274"/>
    <cellStyle name="40% - 强调文字颜色 1 6 4 2" xfId="9275"/>
    <cellStyle name="40% - 强调文字颜色 1 10 2 5" xfId="9276"/>
    <cellStyle name="40% - 强调文字颜色 6 7 4 2 2" xfId="9277"/>
    <cellStyle name="40% - 强调文字颜色 1 10 3" xfId="9278"/>
    <cellStyle name="40% - 强调文字颜色 1 10 3 2" xfId="9279"/>
    <cellStyle name="40% - 强调文字颜色 1 10 3 2 2" xfId="9280"/>
    <cellStyle name="40% - 强调文字颜色 1 10 3 3" xfId="9281"/>
    <cellStyle name="40% - 强调文字颜色 1 10 3 3 2" xfId="9282"/>
    <cellStyle name="40% - 强调文字颜色 1 10 3 4" xfId="9283"/>
    <cellStyle name="40% - 强调文字颜色 1 10 4" xfId="9284"/>
    <cellStyle name="汇总 2 3 2" xfId="9285"/>
    <cellStyle name="40% - 强调文字颜色 1 10 4 2" xfId="9286"/>
    <cellStyle name="汇总 2 3 2 2" xfId="9287"/>
    <cellStyle name="40% - 强调文字颜色 1 10 4 2 2" xfId="9288"/>
    <cellStyle name="40% - 强调文字颜色 1 10 4 3" xfId="9289"/>
    <cellStyle name="40% - 强调文字颜色 1 10 4 3 2" xfId="9290"/>
    <cellStyle name="40% - 强调文字颜色 1 10 4 4" xfId="9291"/>
    <cellStyle name="40% - 强调文字颜色 1 10_Quotation - B-HOR 2010" xfId="9292"/>
    <cellStyle name="40% - 强调文字颜色 1 11 2" xfId="9293"/>
    <cellStyle name="40% - 强调文字颜色 1 11 2 2" xfId="9294"/>
    <cellStyle name="40% - 强调文字颜色 1 11 2 2 2" xfId="9295"/>
    <cellStyle name="40% - 强调文字颜色 2 7 3 3" xfId="9296"/>
    <cellStyle name="强调文字颜色 3 19 2 2" xfId="9297"/>
    <cellStyle name="40% - 强调文字颜色 1 11 2 2 2 2" xfId="9298"/>
    <cellStyle name="40% - 强调文字颜色 1 11 2 2 3" xfId="9299"/>
    <cellStyle name="40% - 强调文字颜色 1 11 2 3" xfId="9300"/>
    <cellStyle name="40% - 强调文字颜色 1 11 2 3 2" xfId="9301"/>
    <cellStyle name="40% - 强调文字颜色 3 10 3 2" xfId="9302"/>
    <cellStyle name="强调文字颜色 3 26" xfId="9303"/>
    <cellStyle name="强调文字颜色 3 31" xfId="9304"/>
    <cellStyle name="40% - 强调文字颜色 1 11 2 4" xfId="9305"/>
    <cellStyle name="40% - 强调文字颜色 3 10 3 2 2" xfId="9306"/>
    <cellStyle name="强调文字颜色 3 26 2" xfId="9307"/>
    <cellStyle name="强调文字颜色 3 31 2" xfId="9308"/>
    <cellStyle name="40% - 强调文字颜色 1 11 2 4 2" xfId="9309"/>
    <cellStyle name="40% - 强调文字颜色 1 11 3" xfId="9310"/>
    <cellStyle name="40% - 强调文字颜色 1 11 3 2" xfId="9311"/>
    <cellStyle name="40% - 强调文字颜色 1 11 3 2 2" xfId="9312"/>
    <cellStyle name="40% - 强调文字颜色 1 11 3 3" xfId="9313"/>
    <cellStyle name="40% - 强调文字颜色 1 11 3 3 2" xfId="9314"/>
    <cellStyle name="40% - 强调文字颜色 3 10 4 2" xfId="9315"/>
    <cellStyle name="40% - 强调文字颜色 1 11 3 4" xfId="9316"/>
    <cellStyle name="40% - 强调文字颜色 1 2 2 2 2 2" xfId="9317"/>
    <cellStyle name="40% - 强调文字颜色 1 11 4" xfId="9318"/>
    <cellStyle name="汇总 2 4 2" xfId="9319"/>
    <cellStyle name="40% - 强调文字颜色 1 11 4 2" xfId="9320"/>
    <cellStyle name="汇总 2 4 2 2" xfId="9321"/>
    <cellStyle name="40% - 强调文字颜色 1 11 4 2 2" xfId="9322"/>
    <cellStyle name="40% - 强调文字颜色 1 11 4 3" xfId="9323"/>
    <cellStyle name="40% - 强调文字颜色 1 11 4 3 2" xfId="9324"/>
    <cellStyle name="40% - 强调文字颜色 1 11 4 4" xfId="9325"/>
    <cellStyle name="40% - 强调文字颜色 1 12" xfId="9326"/>
    <cellStyle name="40% - 强调文字颜色 1 12 2" xfId="9327"/>
    <cellStyle name="40% - 强调文字颜色 1 12 2 2" xfId="9328"/>
    <cellStyle name="40% - 强调文字颜色 1 12 2 2 2" xfId="9329"/>
    <cellStyle name="警告文本 2 5 3" xfId="9330"/>
    <cellStyle name="40% - 强调文字颜色 1 12 2 2 2 2" xfId="9331"/>
    <cellStyle name="40% - 强调文字颜色 1 12 2 2 3" xfId="9332"/>
    <cellStyle name="40% - 强调文字颜色 1 12 2 2 3 2" xfId="9333"/>
    <cellStyle name="40% - 强调文字颜色 1 12 2 3" xfId="9334"/>
    <cellStyle name="40% - 强调文字颜色 1 12 3" xfId="9335"/>
    <cellStyle name="40% - 强调文字颜色 1 12 3 2" xfId="9336"/>
    <cellStyle name="40% - 强调文字颜色 1 12 3 2 2" xfId="9337"/>
    <cellStyle name="警告文本 3 5 3" xfId="9338"/>
    <cellStyle name="40% - 强调文字颜色 1 12 3 3" xfId="9339"/>
    <cellStyle name="40% - 强调文字颜色 1 12 3 3 2" xfId="9340"/>
    <cellStyle name="警告文本 3 6 3" xfId="9341"/>
    <cellStyle name="40% - 强调文字颜色 1 2 2 2 3 2" xfId="9342"/>
    <cellStyle name="40% - 强调文字颜色 1 12 4" xfId="9343"/>
    <cellStyle name="汇总 2 5 2" xfId="9344"/>
    <cellStyle name="40% - 强调文字颜色 1 12 4 2" xfId="9345"/>
    <cellStyle name="汇总 2 5 2 2" xfId="9346"/>
    <cellStyle name="40% - 强调文字颜色 1 12 4 3" xfId="9347"/>
    <cellStyle name="40% - 强调文字颜色 1 12 4 3 2" xfId="9348"/>
    <cellStyle name="40% - 强调文字颜色 1 12 4 4" xfId="9349"/>
    <cellStyle name="40% - 强调文字颜色 1 12_Quotation - B-HOR 2010" xfId="9350"/>
    <cellStyle name="解释性文本 12 2 2" xfId="9351"/>
    <cellStyle name="40% - 强调文字颜色 1 13" xfId="9352"/>
    <cellStyle name="40% - 强调文字颜色 1 13 2" xfId="9353"/>
    <cellStyle name="40% - 强调文字颜色 1 13 2 2" xfId="9354"/>
    <cellStyle name="常规 4 2 2 4" xfId="9355"/>
    <cellStyle name="40% - 强调文字颜色 1 13 2 2 2" xfId="9356"/>
    <cellStyle name="常规 4 2 2 4 2" xfId="9357"/>
    <cellStyle name="40% - 强调文字颜色 1 13 2 2 2 2" xfId="9358"/>
    <cellStyle name="40% - 强调文字颜色 1 13 2 2 3" xfId="9359"/>
    <cellStyle name="40% - 强调文字颜色 1 13 2 2 3 2" xfId="9360"/>
    <cellStyle name="40% - 强调文字颜色 1 13 2 3" xfId="9361"/>
    <cellStyle name="常规 4 2 2 5" xfId="9362"/>
    <cellStyle name="40% - 强调文字颜色 1 13 3" xfId="9363"/>
    <cellStyle name="40% - 强调文字颜色 1 13 3 2" xfId="9364"/>
    <cellStyle name="常规 4 2 3 4" xfId="9365"/>
    <cellStyle name="40% - 强调文字颜色 1 13 3 2 2" xfId="9366"/>
    <cellStyle name="好 28" xfId="9367"/>
    <cellStyle name="好 33" xfId="9368"/>
    <cellStyle name="40% - 强调文字颜色 1 13 3 3" xfId="9369"/>
    <cellStyle name="40% - 强调文字颜色 1 13 3 3 2" xfId="9370"/>
    <cellStyle name="40% - 强调文字颜色 1 13 4" xfId="9371"/>
    <cellStyle name="汇总 2 6 2" xfId="9372"/>
    <cellStyle name="40% - 强调文字颜色 1 13 4 2" xfId="9373"/>
    <cellStyle name="常规 4 2 4 4" xfId="9374"/>
    <cellStyle name="汇总 2 6 2 2" xfId="9375"/>
    <cellStyle name="40% - 强调文字颜色 2 10 3 3" xfId="9376"/>
    <cellStyle name="40% - 强调文字颜色 1 13 4 2 2" xfId="9377"/>
    <cellStyle name="40% - 强调文字颜色 1 13 4 3" xfId="9378"/>
    <cellStyle name="40% - 强调文字颜色 2 10 4 3" xfId="9379"/>
    <cellStyle name="40% - 强调文字颜色 1 13 4 3 2" xfId="9380"/>
    <cellStyle name="40% - 强调文字颜色 1 13 4 4" xfId="9381"/>
    <cellStyle name="40% - 强调文字颜色 4 8 4 2 2" xfId="9382"/>
    <cellStyle name="40% - 强调文字颜色 1 17 4 3" xfId="9383"/>
    <cellStyle name="40% - 强调文字颜色 1 13_Quotation - B-HOR 2010" xfId="9384"/>
    <cellStyle name="40% - 强调文字颜色 1 14" xfId="9385"/>
    <cellStyle name="40% - 强调文字颜色 1 14 2" xfId="9386"/>
    <cellStyle name="40% - 强调文字颜色 1 14 2 2 2 2" xfId="9387"/>
    <cellStyle name="强调文字颜色 5 3" xfId="9388"/>
    <cellStyle name="40% - 强调文字颜色 1 14 2 2 3" xfId="9389"/>
    <cellStyle name="40% - 强调文字颜色 1 14 2 2 3 2" xfId="9390"/>
    <cellStyle name="强调文字颜色 6 3" xfId="9391"/>
    <cellStyle name="40% - 强调文字颜色 1 14 3" xfId="9392"/>
    <cellStyle name="40% - 强调文字颜色 1 14 3 3 2" xfId="9393"/>
    <cellStyle name="40% - 强调文字颜色 1 14 4" xfId="9394"/>
    <cellStyle name="汇总 2 7 2" xfId="9395"/>
    <cellStyle name="40% - 强调文字颜色 1 14 4 2" xfId="9396"/>
    <cellStyle name="40% - 强调文字颜色 6 2 2 2 4" xfId="9397"/>
    <cellStyle name="汇总 2 7 2 2" xfId="9398"/>
    <cellStyle name="40% - 强调文字颜色 1 14 4 3" xfId="9399"/>
    <cellStyle name="40% - 强调文字颜色 1 14 4 3 2" xfId="9400"/>
    <cellStyle name="40% - 强调文字颜色 1 14 4 4" xfId="9401"/>
    <cellStyle name="40% - 强调文字颜色 1 20" xfId="9402"/>
    <cellStyle name="40% - 强调文字颜色 1 15" xfId="9403"/>
    <cellStyle name="40% - 强调文字颜色 1 20 2" xfId="9404"/>
    <cellStyle name="40% - 强调文字颜色 1 15 2" xfId="9405"/>
    <cellStyle name="40% - 强调文字颜色 1 20 2 2" xfId="9406"/>
    <cellStyle name="40% - 强调文字颜色 1 15 2 2" xfId="9407"/>
    <cellStyle name="常规 4 4 2 4" xfId="9408"/>
    <cellStyle name="40% - 强调文字颜色 1 20 2 2 2" xfId="9409"/>
    <cellStyle name="40% - 强调文字颜色 1 15 2 2 2" xfId="9410"/>
    <cellStyle name="40% - 强调文字颜色 1 20 2 2 3" xfId="9411"/>
    <cellStyle name="40% - 强调文字颜色 1 15 2 2 3" xfId="9412"/>
    <cellStyle name="40% - 强调文字颜色 1 20 2 2 3 2" xfId="9413"/>
    <cellStyle name="40% - 强调文字颜色 1 15 2 2 3 2" xfId="9414"/>
    <cellStyle name="40% - 强调文字颜色 1 20 2 3" xfId="9415"/>
    <cellStyle name="40% - 强调文字颜色 1 15 2 3" xfId="9416"/>
    <cellStyle name="40% - 强调文字颜色 1 20 2 3 2" xfId="9417"/>
    <cellStyle name="40% - 强调文字颜色 1 15 2 3 2" xfId="9418"/>
    <cellStyle name="40% - 强调文字颜色 1 20 3" xfId="9419"/>
    <cellStyle name="40% - 强调文字颜色 1 15 3" xfId="9420"/>
    <cellStyle name="40% - 强调文字颜色 1 20 3 2" xfId="9421"/>
    <cellStyle name="40% - 强调文字颜色 1 15 3 2" xfId="9422"/>
    <cellStyle name="常规 4 4 3 4" xfId="9423"/>
    <cellStyle name="警告文本 4" xfId="9424"/>
    <cellStyle name="40% - 强调文字颜色 1 20 3 2 2" xfId="9425"/>
    <cellStyle name="40% - 强调文字颜色 1 15 3 2 2" xfId="9426"/>
    <cellStyle name="警告文本 4 2" xfId="9427"/>
    <cellStyle name="40% - 强调文字颜色 1 20 3 3" xfId="9428"/>
    <cellStyle name="40% - 强调文字颜色 1 15 3 3" xfId="9429"/>
    <cellStyle name="警告文本 5" xfId="9430"/>
    <cellStyle name="40% - 强调文字颜色 1 20 3 3 2" xfId="9431"/>
    <cellStyle name="40% - 强调文字颜色 1 15 3 3 2" xfId="9432"/>
    <cellStyle name="警告文本 5 2" xfId="9433"/>
    <cellStyle name="40% - 强调文字颜色 1 21 2 2 2 2" xfId="9434"/>
    <cellStyle name="40% - 强调文字颜色 1 16 2 2 2 2" xfId="9435"/>
    <cellStyle name="40% - 强调文字颜色 1 21 2 2 3" xfId="9436"/>
    <cellStyle name="40% - 强调文字颜色 1 16 2 2 3" xfId="9437"/>
    <cellStyle name="40% - 强调文字颜色 1 21 2 2 3 2" xfId="9438"/>
    <cellStyle name="40% - 强调文字颜色 1 16 2 2 3 2" xfId="9439"/>
    <cellStyle name="40% - 强调文字颜色 1 21 3 2 2" xfId="9440"/>
    <cellStyle name="40% - 强调文字颜色 1 16 3 2 2" xfId="9441"/>
    <cellStyle name="40% - 强调文字颜色 1 21 3 3" xfId="9442"/>
    <cellStyle name="40% - 强调文字颜色 1 16 3 3" xfId="9443"/>
    <cellStyle name="40% - 强调文字颜色 1 21 3 3 2" xfId="9444"/>
    <cellStyle name="40% - 强调文字颜色 1 16 3 3 2" xfId="9445"/>
    <cellStyle name="40% - 强调文字颜色 4 8 3 2 2" xfId="9446"/>
    <cellStyle name="40% - 强调文字颜色 1 21 4 3" xfId="9447"/>
    <cellStyle name="40% - 强调文字颜色 1 16 4 3" xfId="9448"/>
    <cellStyle name="注释 35" xfId="9449"/>
    <cellStyle name="40% - 强调文字颜色 1 21 4 3 2" xfId="9450"/>
    <cellStyle name="40% - 强调文字颜色 1 16 4 3 2" xfId="9451"/>
    <cellStyle name="注释 35 2" xfId="9452"/>
    <cellStyle name="40% - 强调文字颜色 1 21_Quotation - B-HOR 2010" xfId="9453"/>
    <cellStyle name="40% - 强调文字颜色 1 16_Quotation - B-HOR 2010" xfId="9454"/>
    <cellStyle name="40% - 强调文字颜色 1 22 2 2 2" xfId="9455"/>
    <cellStyle name="40% - 强调文字颜色 1 17 2 2 2" xfId="9456"/>
    <cellStyle name="40% - 强调文字颜色 1 17 2 2 2 2" xfId="9457"/>
    <cellStyle name="注释 4 6 4" xfId="9458"/>
    <cellStyle name="40% - 强调文字颜色 1 17 2 2 3" xfId="9459"/>
    <cellStyle name="40% - 强调文字颜色 1 17 2 2 3 2" xfId="9460"/>
    <cellStyle name="40% - 强调文字颜色 1 22 2 3" xfId="9461"/>
    <cellStyle name="40% - 强调文字颜色 1 17 2 3" xfId="9462"/>
    <cellStyle name="链接单元格 9 5" xfId="9463"/>
    <cellStyle name="40% - 强调文字颜色 1 22 2 3 2" xfId="9464"/>
    <cellStyle name="40% - 强调文字颜色 1 17 2 3 2" xfId="9465"/>
    <cellStyle name="40% - 强调文字颜色 1 22 3 3" xfId="9466"/>
    <cellStyle name="40% - 强调文字颜色 1 17 3 3" xfId="9467"/>
    <cellStyle name="40% - 强调文字颜色 1 22 3 3 2" xfId="9468"/>
    <cellStyle name="40% - 强调文字颜色 1 17 3 3 2" xfId="9469"/>
    <cellStyle name="40% - 强调文字颜色 1 17 4 2 2" xfId="9470"/>
    <cellStyle name="40% - 强调文字颜色 1 17 4 3 2" xfId="9471"/>
    <cellStyle name="40% - 强调文字颜色 1 17_Quotation - B-HOR 2010" xfId="9472"/>
    <cellStyle name="40% - 强调文字颜色 4 10 2 3 2" xfId="9473"/>
    <cellStyle name="40% - 强调文字颜色 1 23 2 2 2" xfId="9474"/>
    <cellStyle name="40% - 强调文字颜色 1 18 2 2 2" xfId="9475"/>
    <cellStyle name="60% - 强调文字颜色 6 8 4" xfId="9476"/>
    <cellStyle name="40% - 强调文字颜色 1 5 4 2" xfId="9477"/>
    <cellStyle name="40% - 强调文字颜色 6 7 3 2 2" xfId="9478"/>
    <cellStyle name="40% - 强调文字颜色 1 5 4 3" xfId="9479"/>
    <cellStyle name="40% - 强调文字颜色 1 18 2 2 3" xfId="9480"/>
    <cellStyle name="40% - 强调文字颜色 4 10 2 4" xfId="9481"/>
    <cellStyle name="40% - 强调文字颜色 1 23 2 3" xfId="9482"/>
    <cellStyle name="40% - 强调文字颜色 1 18 2 3" xfId="9483"/>
    <cellStyle name="40% - 强调文字颜色 1 5 5" xfId="9484"/>
    <cellStyle name="40% - 强调文字颜色 6 7 3 3" xfId="9485"/>
    <cellStyle name="60% - 强调文字颜色 1 17 4" xfId="9486"/>
    <cellStyle name="40% - 强调文字颜色 4 10 2 4 2" xfId="9487"/>
    <cellStyle name="40% - 强调文字颜色 1 23 2 3 2" xfId="9488"/>
    <cellStyle name="40% - 强调文字颜色 1 18 2 3 2" xfId="9489"/>
    <cellStyle name="60% - 强调文字颜色 6 9 4" xfId="9490"/>
    <cellStyle name="40% - 强调文字颜色 4 10 3 4" xfId="9491"/>
    <cellStyle name="40% - 强调文字颜色 1 23 3 3" xfId="9492"/>
    <cellStyle name="40% - 强调文字颜色 1 18 3 3" xfId="9493"/>
    <cellStyle name="40% - 强调文字颜色 1 6 5" xfId="9494"/>
    <cellStyle name="40% - 强调文字颜色 6 7 4 3" xfId="9495"/>
    <cellStyle name="60% - 强调文字颜色 1 18 4" xfId="9496"/>
    <cellStyle name="40% - 强调文字颜色 1 23 3 3 2" xfId="9497"/>
    <cellStyle name="40% - 强调文字颜色 1 18 3 3 2" xfId="9498"/>
    <cellStyle name="40% - 强调文字颜色 4 10 4 3" xfId="9499"/>
    <cellStyle name="40% - 强调文字颜色 1 18 4 2" xfId="9500"/>
    <cellStyle name="40% - 强调文字颜色 6 2 6 2 4" xfId="9501"/>
    <cellStyle name="40% - 强调文字颜色 1 7 4" xfId="9502"/>
    <cellStyle name="60% - 强调文字颜色 1 19 3" xfId="9503"/>
    <cellStyle name="60% - 强调文字颜色 1 24 3" xfId="9504"/>
    <cellStyle name="40% - 强调文字颜色 4 10 4 4" xfId="9505"/>
    <cellStyle name="40% - 强调文字颜色 1 18 4 3" xfId="9506"/>
    <cellStyle name="40% - 强调文字颜色 1 7 5" xfId="9507"/>
    <cellStyle name="60% - 强调文字颜色 1 19 4" xfId="9508"/>
    <cellStyle name="40% - 强调文字颜色 3 10 4 3" xfId="9509"/>
    <cellStyle name="40% - 强调文字颜色 1 18 4 3 2" xfId="9510"/>
    <cellStyle name="40% - 强调文字颜色 1 18_Quotation - B-HOR 2010" xfId="9511"/>
    <cellStyle name="40% - 强调文字颜色 1 24" xfId="9512"/>
    <cellStyle name="40% - 强调文字颜色 1 19" xfId="9513"/>
    <cellStyle name="40% - 强调文字颜色 2 5 4 2 2" xfId="9514"/>
    <cellStyle name="40% - 强调文字颜色 1 19 2 2 2 2" xfId="9515"/>
    <cellStyle name="40% - 强调文字颜色 2 5 4 3" xfId="9516"/>
    <cellStyle name="40% - 强调文字颜色 1 19 2 2 3" xfId="9517"/>
    <cellStyle name="40% - 强调文字颜色 1 24 3 3 2" xfId="9518"/>
    <cellStyle name="40% - 强调文字颜色 1 19 3 3 2" xfId="9519"/>
    <cellStyle name="40% - 强调文字颜色 1 19 4" xfId="9520"/>
    <cellStyle name="40% - 强调文字颜色 1 19 4 3 2" xfId="9521"/>
    <cellStyle name="40% - 强调文字颜色 2 7 6" xfId="9522"/>
    <cellStyle name="40% - 强调文字颜色 1 19 4 4" xfId="9523"/>
    <cellStyle name="40% - 强调文字颜色 1 19_Quotation - B-HOR 2010" xfId="9524"/>
    <cellStyle name="计算 19 3" xfId="9525"/>
    <cellStyle name="计算 24 3" xfId="9526"/>
    <cellStyle name="40% - 强调文字颜色 1 2" xfId="9527"/>
    <cellStyle name="40% - 强调文字颜色 1 2 10" xfId="9528"/>
    <cellStyle name="40% - 强调文字颜色 1 2 10 2" xfId="9529"/>
    <cellStyle name="40% - 强调文字颜色 1 2 2" xfId="9530"/>
    <cellStyle name="40% - 强调文字颜色 1 2 2 2" xfId="9531"/>
    <cellStyle name="40% - 强调文字颜色 1 2 2 2 2" xfId="9532"/>
    <cellStyle name="汇总 2 4" xfId="9533"/>
    <cellStyle name="40% - 强调文字颜色 1 2 2 2 3" xfId="9534"/>
    <cellStyle name="汇总 2 5" xfId="9535"/>
    <cellStyle name="40% - 强调文字颜色 1 2 2 2 4" xfId="9536"/>
    <cellStyle name="汇总 2 6" xfId="9537"/>
    <cellStyle name="40% - 强调文字颜色 1 2 2 3" xfId="9538"/>
    <cellStyle name="40% - 强调文字颜色 1 2 2 3 2" xfId="9539"/>
    <cellStyle name="汇总 3 4" xfId="9540"/>
    <cellStyle name="40% - 强调文字颜色 1 2 2 3 2 2" xfId="9541"/>
    <cellStyle name="汇总 3 4 2" xfId="9542"/>
    <cellStyle name="40% - 强调文字颜色 1 2 2 3 3" xfId="9543"/>
    <cellStyle name="汇总 3 5" xfId="9544"/>
    <cellStyle name="40% - 强调文字颜色 1 2 2 3 3 2" xfId="9545"/>
    <cellStyle name="汇总 3 5 2" xfId="9546"/>
    <cellStyle name="40% - 强调文字颜色 1 2 2 3 4" xfId="9547"/>
    <cellStyle name="汇总 3 6" xfId="9548"/>
    <cellStyle name="40% - 强调文字颜色 1 2 3" xfId="9549"/>
    <cellStyle name="60% - 强调文字颜色 1 14 2" xfId="9550"/>
    <cellStyle name="40% - 强调文字颜色 1 2 3 2" xfId="9551"/>
    <cellStyle name="60% - 强调文字颜色 1 14 2 2" xfId="9552"/>
    <cellStyle name="40% - 强调文字颜色 1 2 3 2 2" xfId="9553"/>
    <cellStyle name="差 17 3" xfId="9554"/>
    <cellStyle name="差 22 3" xfId="9555"/>
    <cellStyle name="40% - 强调文字颜色 1 2 3 2 3" xfId="9556"/>
    <cellStyle name="差 17 4" xfId="9557"/>
    <cellStyle name="40% - 强调文字颜色 1 2 3 3" xfId="9558"/>
    <cellStyle name="40% - 强调文字颜色 1 2 3 3 2" xfId="9559"/>
    <cellStyle name="差 18 3" xfId="9560"/>
    <cellStyle name="差 23 3" xfId="9561"/>
    <cellStyle name="40% - 强调文字颜色 1 2 3 3 2 2" xfId="9562"/>
    <cellStyle name="输入 3 6 3" xfId="9563"/>
    <cellStyle name="40% - 强调文字颜色 1 2 3 3 3" xfId="9564"/>
    <cellStyle name="差 18 4" xfId="9565"/>
    <cellStyle name="40% - 强调文字颜色 1 2 3 3 3 2" xfId="9566"/>
    <cellStyle name="40% - 强调文字颜色 1 6 3 3 2" xfId="9567"/>
    <cellStyle name="40% - 强调文字颜色 1 2 4" xfId="9568"/>
    <cellStyle name="60% - 强调文字颜色 1 14 3" xfId="9569"/>
    <cellStyle name="40% - 强调文字颜色 1 2 4 2" xfId="9570"/>
    <cellStyle name="40% - 强调文字颜色 1 2 4 2 2" xfId="9571"/>
    <cellStyle name="40% - 强调文字颜色 1 2 4 2 2 2" xfId="9572"/>
    <cellStyle name="40% - 强调文字颜色 1 2 4 2 3" xfId="9573"/>
    <cellStyle name="40% - 强调文字颜色 1 2 4 2 3 2" xfId="9574"/>
    <cellStyle name="40% - 强调文字颜色 1 2 4 3" xfId="9575"/>
    <cellStyle name="40% - 强调文字颜色 1 2 4 3 2" xfId="9576"/>
    <cellStyle name="40% - 强调文字颜色 1 2 4 3 2 2" xfId="9577"/>
    <cellStyle name="警告文本 19" xfId="9578"/>
    <cellStyle name="警告文本 24" xfId="9579"/>
    <cellStyle name="40% - 强调文字颜色 1 2 4 3 3" xfId="9580"/>
    <cellStyle name="40% - 强调文字颜色 1 2 4 3 3 2" xfId="9581"/>
    <cellStyle name="40% - 强调文字颜色 1 2 5" xfId="9582"/>
    <cellStyle name="60% - 强调文字颜色 1 14 4" xfId="9583"/>
    <cellStyle name="40% - 强调文字颜色 1 2 5 2" xfId="9584"/>
    <cellStyle name="40% - 强调文字颜色 1 2 5 2 2" xfId="9585"/>
    <cellStyle name="40% - 强调文字颜色 2 9 3" xfId="9586"/>
    <cellStyle name="标题 2 4" xfId="9587"/>
    <cellStyle name="强调文字颜色 6 13 2" xfId="9588"/>
    <cellStyle name="40% - 强调文字颜色 1 2 5 2 2 2" xfId="9589"/>
    <cellStyle name="40% - 强调文字颜色 1 2 5 2 3" xfId="9590"/>
    <cellStyle name="40% - 强调文字颜色 1 2 5 2 3 2" xfId="9591"/>
    <cellStyle name="40% - 强调文字颜色 1 2 5 3" xfId="9592"/>
    <cellStyle name="40% - 强调文字颜色 1 2 5 3 2" xfId="9593"/>
    <cellStyle name="40% - 强调文字颜色 3 9 3" xfId="9594"/>
    <cellStyle name="40% - 强调文字颜色 1 2 5 3 2 2" xfId="9595"/>
    <cellStyle name="40% - 强调文字颜色 1 2 5 3 3" xfId="9596"/>
    <cellStyle name="40% - 强调文字颜色 1 2 5 3 3 2" xfId="9597"/>
    <cellStyle name="40% - 强调文字颜色 1 2 6 2 2 2" xfId="9598"/>
    <cellStyle name="40% - 强调文字颜色 1 2 6 2 3" xfId="9599"/>
    <cellStyle name="40% - 强调文字颜色 1 2 6 2 3 2" xfId="9600"/>
    <cellStyle name="40% - 强调文字颜色 1 2 6 3 2 2" xfId="9601"/>
    <cellStyle name="40% - 强调文字颜色 1 2 6 3 3" xfId="9602"/>
    <cellStyle name="40% - 强调文字颜色 1 2 6 3 3 2" xfId="9603"/>
    <cellStyle name="40% - 强调文字颜色 1 2 7 2 2 2" xfId="9604"/>
    <cellStyle name="40% - 强调文字颜色 1 2 7 2 3" xfId="9605"/>
    <cellStyle name="40% - 强调文字颜色 1 2 7 2 3 2" xfId="9606"/>
    <cellStyle name="40% - 强调文字颜色 1 2 7 4 2" xfId="9607"/>
    <cellStyle name="标题 4 2 2" xfId="9608"/>
    <cellStyle name="40% - 强调文字颜色 1 2 7 5" xfId="9609"/>
    <cellStyle name="标题 4 3" xfId="9610"/>
    <cellStyle name="40% - 强调文字颜色 3 3 9 4" xfId="9611"/>
    <cellStyle name="40% - 强调文字颜色 1 2 8" xfId="9612"/>
    <cellStyle name="40% - 强调文字颜色 1 4 2 2 4" xfId="9613"/>
    <cellStyle name="40% - 强调文字颜色 1 2 8 2" xfId="9614"/>
    <cellStyle name="40% - 强调文字颜色 1 2 8 2 2" xfId="9615"/>
    <cellStyle name="40% - 强调文字颜色 1 2 8 3" xfId="9616"/>
    <cellStyle name="40% - 强调文字颜色 1 2 8 3 2" xfId="9617"/>
    <cellStyle name="40% - 强调文字颜色 1 2 8 4" xfId="9618"/>
    <cellStyle name="标题 5 2" xfId="9619"/>
    <cellStyle name="40% - 强调文字颜色 1 2 9" xfId="9620"/>
    <cellStyle name="40% - 强调文字颜色 1 4 2 3 4" xfId="9621"/>
    <cellStyle name="40% - 强调文字颜色 1 2 9 2" xfId="9622"/>
    <cellStyle name="40% - 强调文字颜色 1 2 9 3" xfId="9623"/>
    <cellStyle name="40% - 强调文字颜色 1 2 9 4" xfId="9624"/>
    <cellStyle name="标题 6 2" xfId="9625"/>
    <cellStyle name="40% - 强调文字颜色 2 9 3 2" xfId="9626"/>
    <cellStyle name="40% - 强调文字颜色 1 30" xfId="9627"/>
    <cellStyle name="40% - 强调文字颜色 1 25" xfId="9628"/>
    <cellStyle name="标题 2 4 2" xfId="9629"/>
    <cellStyle name="强调文字颜色 6 13 2 2" xfId="9630"/>
    <cellStyle name="40% - 强调文字颜色 2 9 3 2 2" xfId="9631"/>
    <cellStyle name="40% - 强调文字颜色 1 30 2" xfId="9632"/>
    <cellStyle name="40% - 强调文字颜色 1 25 2" xfId="9633"/>
    <cellStyle name="标题 2 4 2 2" xfId="9634"/>
    <cellStyle name="注释 3 5 3" xfId="9635"/>
    <cellStyle name="40% - 强调文字颜色 1 30 3" xfId="9636"/>
    <cellStyle name="40% - 强调文字颜色 1 25 3" xfId="9637"/>
    <cellStyle name="标题 2 4 2 3" xfId="9638"/>
    <cellStyle name="注释 3 5 4" xfId="9639"/>
    <cellStyle name="40% - 强调文字颜色 2 9 3 3" xfId="9640"/>
    <cellStyle name="40% - 强调文字颜色 1 31" xfId="9641"/>
    <cellStyle name="40% - 强调文字颜色 1 26" xfId="9642"/>
    <cellStyle name="标题 2 4 3" xfId="9643"/>
    <cellStyle name="40% - 强调文字颜色 2 9 3 3 2" xfId="9644"/>
    <cellStyle name="40% - 强调文字颜色 1 31 2" xfId="9645"/>
    <cellStyle name="40% - 强调文字颜色 1 26 2" xfId="9646"/>
    <cellStyle name="注释 3 6 3" xfId="9647"/>
    <cellStyle name="40% - 强调文字颜色 1 31 3" xfId="9648"/>
    <cellStyle name="40% - 强调文字颜色 1 26 3" xfId="9649"/>
    <cellStyle name="注释 3 6 4" xfId="9650"/>
    <cellStyle name="40% - 强调文字颜色 1 31 4" xfId="9651"/>
    <cellStyle name="40% - 强调文字颜色 1 26 4" xfId="9652"/>
    <cellStyle name="40% - 强调文字颜色 1 31 5" xfId="9653"/>
    <cellStyle name="40% - 强调文字颜色 1 26 5" xfId="9654"/>
    <cellStyle name="40% - 强调文字颜色 2 9 3 4" xfId="9655"/>
    <cellStyle name="40% - 强调文字颜色 1 32" xfId="9656"/>
    <cellStyle name="40% - 强调文字颜色 1 27" xfId="9657"/>
    <cellStyle name="标题 2 4 4" xfId="9658"/>
    <cellStyle name="40% - 强调文字颜色 1 32 2" xfId="9659"/>
    <cellStyle name="40% - 强调文字颜色 1 27 2" xfId="9660"/>
    <cellStyle name="注释 3 7 3" xfId="9661"/>
    <cellStyle name="40% - 强调文字颜色 1 27 3" xfId="9662"/>
    <cellStyle name="40% - 强调文字颜色 1 27 4" xfId="9663"/>
    <cellStyle name="40% - 强调文字颜色 1 27 5" xfId="9664"/>
    <cellStyle name="40% - 强调文字颜色 1 33 2" xfId="9665"/>
    <cellStyle name="40% - 强调文字颜色 1 28 2" xfId="9666"/>
    <cellStyle name="40% - 强调文字颜色 1 28 3" xfId="9667"/>
    <cellStyle name="40% - 强调文字颜色 1 28 4" xfId="9668"/>
    <cellStyle name="40% - 强调文字颜色 1 28 5" xfId="9669"/>
    <cellStyle name="40% - 强调文字颜色 1 34" xfId="9670"/>
    <cellStyle name="40% - 强调文字颜色 1 29" xfId="9671"/>
    <cellStyle name="40% - 强调文字颜色 1 34 2" xfId="9672"/>
    <cellStyle name="40% - 强调文字颜色 1 29 2" xfId="9673"/>
    <cellStyle name="40% - 强调文字颜色 1 29 3" xfId="9674"/>
    <cellStyle name="差 8 2 2" xfId="9675"/>
    <cellStyle name="40% - 强调文字颜色 1 29 4" xfId="9676"/>
    <cellStyle name="40% - 强调文字颜色 1 29 5" xfId="9677"/>
    <cellStyle name="40% - 强调文字颜色 1 3" xfId="9678"/>
    <cellStyle name="常规 9 2" xfId="9679"/>
    <cellStyle name="好 17 2" xfId="9680"/>
    <cellStyle name="好 22 2" xfId="9681"/>
    <cellStyle name="40% - 强调文字颜色 1 3 10" xfId="9682"/>
    <cellStyle name="40% - 强调文字颜色 1 3 2" xfId="9683"/>
    <cellStyle name="好 17 2 2" xfId="9684"/>
    <cellStyle name="40% - 强调文字颜色 1 3 2 2" xfId="9685"/>
    <cellStyle name="检查单元格 2 5 3" xfId="9686"/>
    <cellStyle name="40% - 强调文字颜色 1 3 2 2 2" xfId="9687"/>
    <cellStyle name="计算 27" xfId="9688"/>
    <cellStyle name="计算 32" xfId="9689"/>
    <cellStyle name="40% - 强调文字颜色 1 3 2 2 2 2" xfId="9690"/>
    <cellStyle name="计算 27 2" xfId="9691"/>
    <cellStyle name="计算 32 2" xfId="9692"/>
    <cellStyle name="40% - 强调文字颜色 1 3 2 2 3" xfId="9693"/>
    <cellStyle name="计算 28" xfId="9694"/>
    <cellStyle name="计算 33" xfId="9695"/>
    <cellStyle name="40% - 强调文字颜色 1 3 2 2 3 2" xfId="9696"/>
    <cellStyle name="计算 28 2" xfId="9697"/>
    <cellStyle name="40% - 强调文字颜色 1 3 2 2 4" xfId="9698"/>
    <cellStyle name="计算 29" xfId="9699"/>
    <cellStyle name="计算 34" xfId="9700"/>
    <cellStyle name="40% - 强调文字颜色 1 3 2 3" xfId="9701"/>
    <cellStyle name="40% - 强调文字颜色 1 3 2 3 2" xfId="9702"/>
    <cellStyle name="40% - 强调文字颜色 1 3 2 3 2 2" xfId="9703"/>
    <cellStyle name="40% - 强调文字颜色 1 3 2 3 3" xfId="9704"/>
    <cellStyle name="40% - 强调文字颜色 1 3 2 3 3 2" xfId="9705"/>
    <cellStyle name="40% - 强调文字颜色 1 3 2 3 4" xfId="9706"/>
    <cellStyle name="40% - 强调文字颜色 1 3 3" xfId="9707"/>
    <cellStyle name="60% - 强调文字颜色 1 15 2" xfId="9708"/>
    <cellStyle name="60% - 强调文字颜色 1 20 2" xfId="9709"/>
    <cellStyle name="40% - 强调文字颜色 1 3 3 2" xfId="9710"/>
    <cellStyle name="60% - 强调文字颜色 1 15 2 2" xfId="9711"/>
    <cellStyle name="60% - 强调文字颜色 1 20 2 2" xfId="9712"/>
    <cellStyle name="检查单元格 2 6 3" xfId="9713"/>
    <cellStyle name="40% - 强调文字颜色 1 3 3 2 2" xfId="9714"/>
    <cellStyle name="40% - 强调文字颜色 1 3 3 2 2 2" xfId="9715"/>
    <cellStyle name="差 2 5 3" xfId="9716"/>
    <cellStyle name="40% - 强调文字颜色 1 3 3 2 3" xfId="9717"/>
    <cellStyle name="40% - 强调文字颜色 1 3 3 2 3 2" xfId="9718"/>
    <cellStyle name="差 2 6 3" xfId="9719"/>
    <cellStyle name="40% - 强调文字颜色 1 3 3 3" xfId="9720"/>
    <cellStyle name="40% - 强调文字颜色 1 3 3 3 2" xfId="9721"/>
    <cellStyle name="40% - 强调文字颜色 1 3 3 3 3" xfId="9722"/>
    <cellStyle name="40% - 强调文字颜色 1 3 4 2" xfId="9723"/>
    <cellStyle name="计算 9" xfId="9724"/>
    <cellStyle name="40% - 强调文字颜色 1 3 4 2 2" xfId="9725"/>
    <cellStyle name="计算 9 2" xfId="9726"/>
    <cellStyle name="40% - 强调文字颜色 1 3 4 2 2 2" xfId="9727"/>
    <cellStyle name="计算 9 2 2" xfId="9728"/>
    <cellStyle name="40% - 强调文字颜色 1 3 4 2 3" xfId="9729"/>
    <cellStyle name="计算 9 3" xfId="9730"/>
    <cellStyle name="40% - 强调文字颜色 1 3 4 2 3 2" xfId="9731"/>
    <cellStyle name="40% - 强调文字颜色 1 3 4 3" xfId="9732"/>
    <cellStyle name="40% - 强调文字颜色 1 3 4 3 2" xfId="9733"/>
    <cellStyle name="40% - 强调文字颜色 1 3 4 3 2 2" xfId="9734"/>
    <cellStyle name="强调文字颜色 3 12 3" xfId="9735"/>
    <cellStyle name="40% - 强调文字颜色 1 3 4 3 3" xfId="9736"/>
    <cellStyle name="40% - 强调文字颜色 1 3 4 3 3 2" xfId="9737"/>
    <cellStyle name="强调文字颜色 3 13 3" xfId="9738"/>
    <cellStyle name="40% - 强调文字颜色 1 3 5" xfId="9739"/>
    <cellStyle name="60% - 强调文字颜色 1 15 4" xfId="9740"/>
    <cellStyle name="60% - 强调文字颜色 1 20 4" xfId="9741"/>
    <cellStyle name="40% - 强调文字颜色 1 3 5 2" xfId="9742"/>
    <cellStyle name="40% - 强调文字颜色 1 3 5 2 2" xfId="9743"/>
    <cellStyle name="40% - 强调文字颜色 1 3 5 2 3" xfId="9744"/>
    <cellStyle name="40% - 强调文字颜色 1 3 5 3" xfId="9745"/>
    <cellStyle name="40% - 强调文字颜色 1 3 5 3 2" xfId="9746"/>
    <cellStyle name="40% - 强调文字颜色 1 3 5 3 2 2" xfId="9747"/>
    <cellStyle name="40% - 强调文字颜色 1 3 5 3 3" xfId="9748"/>
    <cellStyle name="40% - 强调文字颜色 1 3 5 3 3 2" xfId="9749"/>
    <cellStyle name="40% - 强调文字颜色 1 3 6 2 3" xfId="9750"/>
    <cellStyle name="40% - 强调文字颜色 1 3 6 3 2 2" xfId="9751"/>
    <cellStyle name="40% - 强调文字颜色 1 3 6 3 3" xfId="9752"/>
    <cellStyle name="40% - 强调文字颜色 1 3 6 3 3 2" xfId="9753"/>
    <cellStyle name="标题 4 10 5" xfId="9754"/>
    <cellStyle name="40% - 强调文字颜色 1 3 7 2 2 2" xfId="9755"/>
    <cellStyle name="40% - 强调文字颜色 1 3 7 2 3" xfId="9756"/>
    <cellStyle name="40% - 强调文字颜色 1 3 7 2 3 2" xfId="9757"/>
    <cellStyle name="40% - 强调文字颜色 1 3 7 4 2" xfId="9758"/>
    <cellStyle name="40% - 强调文字颜色 1 3 7 5" xfId="9759"/>
    <cellStyle name="40% - 强调文字颜色 1 3 9 3" xfId="9760"/>
    <cellStyle name="40% - 强调文字颜色 1 30 4" xfId="9761"/>
    <cellStyle name="40% - 强调文字颜色 1 30 5" xfId="9762"/>
    <cellStyle name="40% - 强调文字颜色 1 35" xfId="9763"/>
    <cellStyle name="40% - 强调文字颜色 1 35 2" xfId="9764"/>
    <cellStyle name="40% - 强调文字颜色 1 36" xfId="9765"/>
    <cellStyle name="40% - 强调文字颜色 1 36 2" xfId="9766"/>
    <cellStyle name="40% - 强调文字颜色 1 37" xfId="9767"/>
    <cellStyle name="40% - 强调文字颜色 5 9 4 3 2" xfId="9768"/>
    <cellStyle name="40% - 强调文字颜色 1 37 2" xfId="9769"/>
    <cellStyle name="40% - 强调文字颜色 3 5 4 2 2" xfId="9770"/>
    <cellStyle name="40% - 强调文字颜色 1 38" xfId="9771"/>
    <cellStyle name="40% - 强调文字颜色 1 38 2" xfId="9772"/>
    <cellStyle name="40% - 强调文字颜色 1 39" xfId="9773"/>
    <cellStyle name="40% - 强调文字颜色 1 4 2 2" xfId="9774"/>
    <cellStyle name="检查单元格 3 5 3" xfId="9775"/>
    <cellStyle name="40% - 强调文字颜色 1 4 2 2 2" xfId="9776"/>
    <cellStyle name="40% - 强调文字颜色 1 4 2 2 2 2" xfId="9777"/>
    <cellStyle name="40% - 强调文字颜色 1 4 2 2 3" xfId="9778"/>
    <cellStyle name="40% - 强调文字颜色 1 4 2 2 3 2" xfId="9779"/>
    <cellStyle name="40% - 强调文字颜色 1 4 2 3" xfId="9780"/>
    <cellStyle name="40% - 强调文字颜色 1 4 2 3 2" xfId="9781"/>
    <cellStyle name="40% - 强调文字颜色 4 2 5 3" xfId="9782"/>
    <cellStyle name="40% - 强调文字颜色 1 4 2 3 2 2" xfId="9783"/>
    <cellStyle name="40% - 强调文字颜色 1 4 2 3 3" xfId="9784"/>
    <cellStyle name="40% - 强调文字颜色 4 2 6 3" xfId="9785"/>
    <cellStyle name="标题 1 19" xfId="9786"/>
    <cellStyle name="标题 1 24" xfId="9787"/>
    <cellStyle name="40% - 强调文字颜色 1 4 2 3 3 2" xfId="9788"/>
    <cellStyle name="40% - 强调文字颜色 1 4 3" xfId="9789"/>
    <cellStyle name="60% - 强调文字颜色 1 16 2" xfId="9790"/>
    <cellStyle name="60% - 强调文字颜色 1 21 2" xfId="9791"/>
    <cellStyle name="40% - 强调文字颜色 1 4 3 2" xfId="9792"/>
    <cellStyle name="60% - 强调文字颜色 1 16 2 2" xfId="9793"/>
    <cellStyle name="60% - 强调文字颜色 1 21 2 2" xfId="9794"/>
    <cellStyle name="检查单元格 3 6 3" xfId="9795"/>
    <cellStyle name="40% - 强调文字颜色 1 4 3 2 2" xfId="9796"/>
    <cellStyle name="40% - 强调文字颜色 1 4 3 3" xfId="9797"/>
    <cellStyle name="40% - 强调文字颜色 1 4 3 3 2" xfId="9798"/>
    <cellStyle name="40% - 强调文字颜色 1 4 4 2" xfId="9799"/>
    <cellStyle name="40% - 强调文字颜色 6 7 2 2 2" xfId="9800"/>
    <cellStyle name="40% - 强调文字颜色 1 4 4 2 2" xfId="9801"/>
    <cellStyle name="40% - 强调文字颜色 6 7 2 2 2 2" xfId="9802"/>
    <cellStyle name="40% - 强调文字颜色 1 4 4 3" xfId="9803"/>
    <cellStyle name="40% - 强调文字颜色 6 7 2 2 3" xfId="9804"/>
    <cellStyle name="40% - 强调文字颜色 1 4 4 3 2" xfId="9805"/>
    <cellStyle name="40% - 强调文字颜色 6 7 2 2 3 2" xfId="9806"/>
    <cellStyle name="40% - 强调文字颜色 1 4 5" xfId="9807"/>
    <cellStyle name="40% - 强调文字颜色 6 7 2 3" xfId="9808"/>
    <cellStyle name="60% - 强调文字颜色 1 16 4" xfId="9809"/>
    <cellStyle name="60% - 强调文字颜色 1 21 4" xfId="9810"/>
    <cellStyle name="40% - 强调文字颜色 1 5 2 2" xfId="9811"/>
    <cellStyle name="40% - 强调文字颜色 1 5 2 2 2" xfId="9812"/>
    <cellStyle name="40% - 强调文字颜色 1 5 2 2 2 2" xfId="9813"/>
    <cellStyle name="40% - 强调文字颜色 1 5 2 2 3" xfId="9814"/>
    <cellStyle name="40% - 强调文字颜色 1 5 2 2 3 2" xfId="9815"/>
    <cellStyle name="输入 19" xfId="9816"/>
    <cellStyle name="输入 24" xfId="9817"/>
    <cellStyle name="40% - 强调文字颜色 1 5 2 3" xfId="9818"/>
    <cellStyle name="40% - 强调文字颜色 1 5 2 3 2" xfId="9819"/>
    <cellStyle name="40% - 强调文字颜色 1 5 2 3 2 2" xfId="9820"/>
    <cellStyle name="40% - 强调文字颜色 1 5 2 3 3" xfId="9821"/>
    <cellStyle name="60% - 着色 3 2 2" xfId="9822"/>
    <cellStyle name="40% - 强调文字颜色 1 5 2 3 3 2" xfId="9823"/>
    <cellStyle name="40% - 强调文字颜色 4 10 2 2" xfId="9824"/>
    <cellStyle name="40% - 强调文字颜色 1 5 3" xfId="9825"/>
    <cellStyle name="60% - 强调文字颜色 1 17 2" xfId="9826"/>
    <cellStyle name="60% - 强调文字颜色 1 22 2" xfId="9827"/>
    <cellStyle name="60% - 强调文字颜色 5 11 2 2" xfId="9828"/>
    <cellStyle name="40% - 强调文字颜色 4 10 2 2 2" xfId="9829"/>
    <cellStyle name="60% - 强调文字颜色 6 7 4" xfId="9830"/>
    <cellStyle name="40% - 强调文字颜色 1 5 3 2" xfId="9831"/>
    <cellStyle name="60% - 强调文字颜色 1 17 2 2" xfId="9832"/>
    <cellStyle name="40% - 强调文字颜色 4 10 2 2 2 2" xfId="9833"/>
    <cellStyle name="40% - 强调文字颜色 1 5 3 2 2" xfId="9834"/>
    <cellStyle name="40% - 强调文字颜色 4 10 2 2 3" xfId="9835"/>
    <cellStyle name="解释性文本 3 7 2" xfId="9836"/>
    <cellStyle name="40% - 强调文字颜色 1 5 3 3" xfId="9837"/>
    <cellStyle name="40% - 强调文字颜色 4 10 2 2 3 2" xfId="9838"/>
    <cellStyle name="40% - 强调文字颜色 1 5 3 3 2" xfId="9839"/>
    <cellStyle name="40% - 强调文字颜色 1 6 2 2 2" xfId="9840"/>
    <cellStyle name="40% - 强调文字颜色 1 6 2 2 2 2" xfId="9841"/>
    <cellStyle name="标题 6 9" xfId="9842"/>
    <cellStyle name="着色 6 2" xfId="9843"/>
    <cellStyle name="40% - 强调文字颜色 1 6 2 2 3" xfId="9844"/>
    <cellStyle name="40% - 强调文字颜色 1 6 2 2 3 2" xfId="9845"/>
    <cellStyle name="40% - 强调文字颜色 1 6 2 3" xfId="9846"/>
    <cellStyle name="40% - 强调文字颜色 1 6 2 3 2" xfId="9847"/>
    <cellStyle name="40% - 强调文字颜色 1 6 3 2 2" xfId="9848"/>
    <cellStyle name="60% - 强调文字颜色 1 13 3" xfId="9849"/>
    <cellStyle name="40% - 强调文字颜色 1 6 3 3" xfId="9850"/>
    <cellStyle name="40% - 强调文字颜色 1 6 4 2 2" xfId="9851"/>
    <cellStyle name="40% - 强调文字颜色 1 6 4 3" xfId="9852"/>
    <cellStyle name="40% - 强调文字颜色 2 2 4" xfId="9853"/>
    <cellStyle name="40% - 强调文字颜色 1 6 4 3 2" xfId="9854"/>
    <cellStyle name="40% - 强调文字颜色 1 6_Quotation - B-HOR 2010" xfId="9855"/>
    <cellStyle name="40% - 强调文字颜色 5 2 4 2 3 2" xfId="9856"/>
    <cellStyle name="40% - 强调文字颜色 1 7 2 2 2" xfId="9857"/>
    <cellStyle name="40% - 强调文字颜色 1 7 2 2 2 2" xfId="9858"/>
    <cellStyle name="40% - 强调文字颜色 1 7 2 2 3" xfId="9859"/>
    <cellStyle name="40% - 强调文字颜色 1 7 2 2 3 2" xfId="9860"/>
    <cellStyle name="40% - 强调文字颜色 1 7 2 3" xfId="9861"/>
    <cellStyle name="40% - 强调文字颜色 1 7 2 3 2" xfId="9862"/>
    <cellStyle name="40% - 强调文字颜色 4 10 4 2 2" xfId="9863"/>
    <cellStyle name="40% - 强调文字颜色 3 10 2 3" xfId="9864"/>
    <cellStyle name="40% - 强调文字颜色 6 2 6 2 3 2" xfId="9865"/>
    <cellStyle name="40% - 强调文字颜色 1 7 3 2" xfId="9866"/>
    <cellStyle name="60% - 强调文字颜色 1 19 2 2" xfId="9867"/>
    <cellStyle name="40% - 强调文字颜色 3 10 2 4" xfId="9868"/>
    <cellStyle name="40% - 强调文字颜色 1 7 3 3" xfId="9869"/>
    <cellStyle name="40% - 强调文字颜色 3 10 3 3 2" xfId="9870"/>
    <cellStyle name="强调文字颜色 3 27 2" xfId="9871"/>
    <cellStyle name="40% - 强调文字颜色 1 7 4 2 2" xfId="9872"/>
    <cellStyle name="40% - 强调文字颜色 3 10 3 4" xfId="9873"/>
    <cellStyle name="强调文字颜色 3 28" xfId="9874"/>
    <cellStyle name="40% - 强调文字颜色 1 7 4 3" xfId="9875"/>
    <cellStyle name="40% - 强调文字颜色 1 7 4 3 2" xfId="9876"/>
    <cellStyle name="40% - 强调文字颜色 4 9 2" xfId="9877"/>
    <cellStyle name="40% - 强调文字颜色 1 7_Quotation - B-HOR 2010" xfId="9878"/>
    <cellStyle name="40% - 强调文字颜色 4 3 2 2 4" xfId="9879"/>
    <cellStyle name="40% - 强调文字颜色 1 8" xfId="9880"/>
    <cellStyle name="40% - 强调文字颜色 1 8 2 2 2" xfId="9881"/>
    <cellStyle name="40% - 强调文字颜色 1 8 2 2 2 2" xfId="9882"/>
    <cellStyle name="输出 2 6 3" xfId="9883"/>
    <cellStyle name="40% - 强调文字颜色 1 8 2 2 3" xfId="9884"/>
    <cellStyle name="40% - 强调文字颜色 1 8 2 2 3 2" xfId="9885"/>
    <cellStyle name="40% - 强调文字颜色 5 10 2 2" xfId="9886"/>
    <cellStyle name="40% - 强调文字颜色 1 8 2 3" xfId="9887"/>
    <cellStyle name="40% - 强调文字颜色 5 10 2 2 2" xfId="9888"/>
    <cellStyle name="40% - 强调文字颜色 1 8 2 3 2" xfId="9889"/>
    <cellStyle name="40% - 强调文字颜色 1 8 4" xfId="9890"/>
    <cellStyle name="60% - 强调文字颜色 1 25 3" xfId="9891"/>
    <cellStyle name="40% - 强调文字颜色 5 10 4 2 2" xfId="9892"/>
    <cellStyle name="40% - 强调文字颜色 1 8 4 3 2" xfId="9893"/>
    <cellStyle name="40% - 强调文字颜色 1 8_Quotation - B-HOR 2010" xfId="9894"/>
    <cellStyle name="60% - 强调文字颜色 1 6 3" xfId="9895"/>
    <cellStyle name="40% - 强调文字颜色 1 9" xfId="9896"/>
    <cellStyle name="40% - 强调文字颜色 1 9 2" xfId="9897"/>
    <cellStyle name="40% - 强调文字颜色 1 9 2 2" xfId="9898"/>
    <cellStyle name="常规 4 9" xfId="9899"/>
    <cellStyle name="40% - 强调文字颜色 3 5" xfId="9900"/>
    <cellStyle name="好 19 4" xfId="9901"/>
    <cellStyle name="40% - 强调文字颜色 1 9 2 2 2" xfId="9902"/>
    <cellStyle name="常规 4 9 2" xfId="9903"/>
    <cellStyle name="注释 18 4" xfId="9904"/>
    <cellStyle name="注释 23 4" xfId="9905"/>
    <cellStyle name="40% - 强调文字颜色 3 5 2" xfId="9906"/>
    <cellStyle name="40% - 强调文字颜色 1 9 2 2 2 2" xfId="9907"/>
    <cellStyle name="40% - 强调文字颜色 3 6" xfId="9908"/>
    <cellStyle name="40% - 强调文字颜色 1 9 2 2 3" xfId="9909"/>
    <cellStyle name="注释 18 5" xfId="9910"/>
    <cellStyle name="注释 23 5" xfId="9911"/>
    <cellStyle name="40% - 强调文字颜色 1 9 3" xfId="9912"/>
    <cellStyle name="60% - 强调文字颜色 1 26 2" xfId="9913"/>
    <cellStyle name="60% - 强调文字颜色 1 31 2" xfId="9914"/>
    <cellStyle name="40% - 强调文字颜色 2 10 2 2" xfId="9915"/>
    <cellStyle name="40% - 强调文字颜色 2 10 2 2 2" xfId="9916"/>
    <cellStyle name="40% - 强调文字颜色 2 10 2 2 2 2" xfId="9917"/>
    <cellStyle name="40% - 强调文字颜色 2 10 2 2 3" xfId="9918"/>
    <cellStyle name="解释性文本 15 2 2" xfId="9919"/>
    <cellStyle name="解释性文本 20 2 2" xfId="9920"/>
    <cellStyle name="40% - 强调文字颜色 2 10 2 2 3 2" xfId="9921"/>
    <cellStyle name="40% - 强调文字颜色 2 10 2 3 2" xfId="9922"/>
    <cellStyle name="40% - 强调文字颜色 2 10 2 4" xfId="9923"/>
    <cellStyle name="链接单元格 12 2" xfId="9924"/>
    <cellStyle name="40% - 强调文字颜色 2 10 2 4 2" xfId="9925"/>
    <cellStyle name="链接单元格 12 2 2" xfId="9926"/>
    <cellStyle name="40% - 强调文字颜色 2 10 3" xfId="9927"/>
    <cellStyle name="40% - 强调文字颜色 2 10 3 2" xfId="9928"/>
    <cellStyle name="40% - 强调文字颜色 2 10 3 2 2" xfId="9929"/>
    <cellStyle name="40% - 强调文字颜色 2 10 3 4" xfId="9930"/>
    <cellStyle name="链接单元格 13 2" xfId="9931"/>
    <cellStyle name="40% - 强调文字颜色 2 10 4 2 2" xfId="9932"/>
    <cellStyle name="40% - 强调文字颜色 2 10 4 3 2" xfId="9933"/>
    <cellStyle name="强调文字颜色 2 2 6" xfId="9934"/>
    <cellStyle name="40% - 强调文字颜色 2 10 4 4" xfId="9935"/>
    <cellStyle name="链接单元格 14 2" xfId="9936"/>
    <cellStyle name="40% - 强调文字颜色 2 2" xfId="9937"/>
    <cellStyle name="40% - 强调文字颜色 2 2 10 2" xfId="9938"/>
    <cellStyle name="40% - 强调文字颜色 2 2 2" xfId="9939"/>
    <cellStyle name="40% - 强调文字颜色 2 2 2 2" xfId="9940"/>
    <cellStyle name="40% - 强调文字颜色 2 2 2 2 3" xfId="9941"/>
    <cellStyle name="40% - 强调文字颜色 2 2 2 2 4" xfId="9942"/>
    <cellStyle name="40% - 强调文字颜色 2 2 2 3" xfId="9943"/>
    <cellStyle name="40% - 强调文字颜色 2 2 2 3 2" xfId="9944"/>
    <cellStyle name="40% - 强调文字颜色 2 2 2 3 3" xfId="9945"/>
    <cellStyle name="40% - 强调文字颜色 2 2 2 3 4" xfId="9946"/>
    <cellStyle name="40% - 强调文字颜色 2 2 2 4" xfId="9947"/>
    <cellStyle name="40% - 强调文字颜色 2 2 3" xfId="9948"/>
    <cellStyle name="40% - 强调文字颜色 2 2 3 2 3" xfId="9949"/>
    <cellStyle name="40% - 强调文字颜色 2 2 3 3" xfId="9950"/>
    <cellStyle name="强调文字颜色 3 14 2 2" xfId="9951"/>
    <cellStyle name="40% - 强调文字颜色 2 2 3 3 2" xfId="9952"/>
    <cellStyle name="40% - 强调文字颜色 2 2 3 3 3" xfId="9953"/>
    <cellStyle name="40% - 强调文字颜色 2 2 4 2" xfId="9954"/>
    <cellStyle name="40% - 强调文字颜色 2 2 4 2 2" xfId="9955"/>
    <cellStyle name="40% - 强调文字颜色 2 2 4 2 3" xfId="9956"/>
    <cellStyle name="40% - 强调文字颜色 2 2 4 2 4" xfId="9957"/>
    <cellStyle name="40% - 强调文字颜色 2 2 4 3" xfId="9958"/>
    <cellStyle name="40% - 强调文字颜色 2 2 4 3 4" xfId="9959"/>
    <cellStyle name="40% - 强调文字颜色 2 2 5" xfId="9960"/>
    <cellStyle name="40% - 强调文字颜色 2 2 5 2" xfId="9961"/>
    <cellStyle name="40% - 强调文字颜色 2 2 5 2 2" xfId="9962"/>
    <cellStyle name="40% - 强调文字颜色 2 2 5 2 3" xfId="9963"/>
    <cellStyle name="40% - 强调文字颜色 2 2 5 2 4" xfId="9964"/>
    <cellStyle name="40% - 强调文字颜色 2 2 5 3" xfId="9965"/>
    <cellStyle name="40% - 强调文字颜色 2 2 5 3 4" xfId="9966"/>
    <cellStyle name="40% - 强调文字颜色 2 2 6 2 2" xfId="9967"/>
    <cellStyle name="40% - 强调文字颜色 2 2 6 2 3" xfId="9968"/>
    <cellStyle name="40% - 强调文字颜色 2 2 6 2 4" xfId="9969"/>
    <cellStyle name="40% - 强调文字颜色 2 2 6 3" xfId="9970"/>
    <cellStyle name="40% - 强调文字颜色 2 2 6 3 4" xfId="9971"/>
    <cellStyle name="40% - 强调文字颜色 2 2 7 5" xfId="9972"/>
    <cellStyle name="标题 2 12 3" xfId="9973"/>
    <cellStyle name="40% - 强调文字颜色 2 2 8 4" xfId="9974"/>
    <cellStyle name="标题 2 13 2" xfId="9975"/>
    <cellStyle name="40% - 强调文字颜色 2 2 9 4" xfId="9976"/>
    <cellStyle name="标题 2 14 2" xfId="9977"/>
    <cellStyle name="40% - 强调文字颜色 3 3 7 4 2" xfId="9978"/>
    <cellStyle name="40% - 强调文字颜色 2 2_Quotation - B-HOR 2010" xfId="9979"/>
    <cellStyle name="40% - 强调文字颜色 2 3" xfId="9980"/>
    <cellStyle name="好 18 2" xfId="9981"/>
    <cellStyle name="好 23 2" xfId="9982"/>
    <cellStyle name="40% - 强调文字颜色 2 3 10" xfId="9983"/>
    <cellStyle name="40% - 强调文字颜色 2 3 2" xfId="9984"/>
    <cellStyle name="好 18 2 2" xfId="9985"/>
    <cellStyle name="40% - 强调文字颜色 2 3 2 2" xfId="9986"/>
    <cellStyle name="40% - 强调文字颜色 2 3 2 2 2" xfId="9987"/>
    <cellStyle name="标题 5 11" xfId="9988"/>
    <cellStyle name="40% - 强调文字颜色 2 3 2 2 2 2" xfId="9989"/>
    <cellStyle name="60% - 强调文字颜色 2 3 3 3" xfId="9990"/>
    <cellStyle name="60% - 强调文字颜色 4 2 5" xfId="9991"/>
    <cellStyle name="40% - 强调文字颜色 2 3 2 2 3" xfId="9992"/>
    <cellStyle name="40% - 强调文字颜色 2 3 2 2 3 2" xfId="9993"/>
    <cellStyle name="60% - 强调文字颜色 2 3 4 3" xfId="9994"/>
    <cellStyle name="60% - 强调文字颜色 4 3 5" xfId="9995"/>
    <cellStyle name="40% - 强调文字颜色 2 3 2 2 4" xfId="9996"/>
    <cellStyle name="40% - 强调文字颜色 2 3 2 3" xfId="9997"/>
    <cellStyle name="解释性文本 2" xfId="9998"/>
    <cellStyle name="40% - 强调文字颜色 2 3 2 3 2" xfId="9999"/>
    <cellStyle name="解释性文本 2 2" xfId="10000"/>
    <cellStyle name="40% - 强调文字颜色 2 3 2 3 2 2" xfId="10001"/>
    <cellStyle name="60% - 强调文字颜色 5 2 5" xfId="10002"/>
    <cellStyle name="解释性文本 2 2 2" xfId="10003"/>
    <cellStyle name="40% - 强调文字颜色 2 3 2 3 3" xfId="10004"/>
    <cellStyle name="解释性文本 2 3" xfId="10005"/>
    <cellStyle name="40% - 强调文字颜色 2 3 2 3 3 2" xfId="10006"/>
    <cellStyle name="60% - 强调文字颜色 5 3 5" xfId="10007"/>
    <cellStyle name="解释性文本 2 3 2" xfId="10008"/>
    <cellStyle name="40% - 强调文字颜色 2 3 2 3 4" xfId="10009"/>
    <cellStyle name="解释性文本 2 4" xfId="10010"/>
    <cellStyle name="40% - 强调文字颜色 2 3 3" xfId="10011"/>
    <cellStyle name="40% - 强调文字颜色 2 3 3 2 2" xfId="10012"/>
    <cellStyle name="40% - 强调文字颜色 2 3 3 2 2 2" xfId="10013"/>
    <cellStyle name="60% - 强调文字颜色 3 3 3 3" xfId="10014"/>
    <cellStyle name="40% - 强调文字颜色 2 3 3 2 3" xfId="10015"/>
    <cellStyle name="40% - 强调文字颜色 2 3 3 2 3 2" xfId="10016"/>
    <cellStyle name="60% - 强调文字颜色 3 3 4 3" xfId="10017"/>
    <cellStyle name="40% - 强调文字颜色 2 3 3 2 4" xfId="10018"/>
    <cellStyle name="40% - 强调文字颜色 2 3 3 3" xfId="10019"/>
    <cellStyle name="强调文字颜色 3 15 2 2" xfId="10020"/>
    <cellStyle name="强调文字颜色 3 20 2 2" xfId="10021"/>
    <cellStyle name="40% - 强调文字颜色 2 3 3 3 2" xfId="10022"/>
    <cellStyle name="40% - 强调文字颜色 2 3 3 3 2 2" xfId="10023"/>
    <cellStyle name="40% - 强调文字颜色 2 3 3 3 3" xfId="10024"/>
    <cellStyle name="40% - 强调文字颜色 2 3 3 3 3 2" xfId="10025"/>
    <cellStyle name="40% - 强调文字颜色 2 3 3 3 4" xfId="10026"/>
    <cellStyle name="40% - 强调文字颜色 2 3 4 2" xfId="10027"/>
    <cellStyle name="40% - 强调文字颜色 2 3 4 2 2" xfId="10028"/>
    <cellStyle name="40% - 强调文字颜色 2 3 4 2 2 2" xfId="10029"/>
    <cellStyle name="60% - 强调文字颜色 4 3 3 3" xfId="10030"/>
    <cellStyle name="40% - 强调文字颜色 2 3 4 2 3" xfId="10031"/>
    <cellStyle name="40% - 强调文字颜色 2 3 4 2 3 2" xfId="10032"/>
    <cellStyle name="60% - 强调文字颜色 4 3 4 3" xfId="10033"/>
    <cellStyle name="40% - 强调文字颜色 2 3 4 2 4" xfId="10034"/>
    <cellStyle name="标题 2 25 2" xfId="10035"/>
    <cellStyle name="标题 2 30 2" xfId="10036"/>
    <cellStyle name="40% - 强调文字颜色 2 3 4 3" xfId="10037"/>
    <cellStyle name="40% - 强调文字颜色 2 3 4 3 4" xfId="10038"/>
    <cellStyle name="标题 2 26 2" xfId="10039"/>
    <cellStyle name="标题 2 31 2" xfId="10040"/>
    <cellStyle name="40% - 强调文字颜色 2 3 5" xfId="10041"/>
    <cellStyle name="40% - 强调文字颜色 2 3 5 2" xfId="10042"/>
    <cellStyle name="40% - 强调文字颜色 2 3 5 2 2" xfId="10043"/>
    <cellStyle name="40% - 强调文字颜色 2 3 5 2 2 2" xfId="10044"/>
    <cellStyle name="60% - 强调文字颜色 5 3 3 3" xfId="10045"/>
    <cellStyle name="40% - 强调文字颜色 2 3 5 2 3" xfId="10046"/>
    <cellStyle name="40% - 强调文字颜色 2 3 5 2 3 2" xfId="10047"/>
    <cellStyle name="60% - 强调文字颜色 5 3 4 3" xfId="10048"/>
    <cellStyle name="40% - 强调文字颜色 2 3 5 3" xfId="10049"/>
    <cellStyle name="40% - 强调文字颜色 2 3 5 3 3 2" xfId="10050"/>
    <cellStyle name="40% - 强调文字颜色 2 3 5 3 4" xfId="10051"/>
    <cellStyle name="40% - 强调文字颜色 2 3 6 2" xfId="10052"/>
    <cellStyle name="40% - 强调文字颜色 2 3 6 2 2" xfId="10053"/>
    <cellStyle name="40% - 强调文字颜色 2 3 6 2 2 2" xfId="10054"/>
    <cellStyle name="60% - 强调文字颜色 6 3 3 3" xfId="10055"/>
    <cellStyle name="40% - 强调文字颜色 2 3 6 2 3" xfId="10056"/>
    <cellStyle name="40% - 强调文字颜色 2 30 5" xfId="10057"/>
    <cellStyle name="40% - 强调文字颜色 2 3 6 2 3 2" xfId="10058"/>
    <cellStyle name="60% - 强调文字颜色 6 3 4 3" xfId="10059"/>
    <cellStyle name="40% - 强调文字颜色 2 3 6 2 4" xfId="10060"/>
    <cellStyle name="40% - 强调文字颜色 2 3 6 3" xfId="10061"/>
    <cellStyle name="40% - 强调文字颜色 2 3 6 3 3 2" xfId="10062"/>
    <cellStyle name="40% - 强调文字颜色 2 3 6 3 4" xfId="10063"/>
    <cellStyle name="40% - 强调文字颜色 2 3 7 4" xfId="10064"/>
    <cellStyle name="40% - 强调文字颜色 2 3 7 5" xfId="10065"/>
    <cellStyle name="40% - 强调文字颜色 2 3 9 4" xfId="10066"/>
    <cellStyle name="40% - 强调文字颜色 2 4 2 2" xfId="10067"/>
    <cellStyle name="40% - 强调文字颜色 2 4 2 2 2" xfId="10068"/>
    <cellStyle name="40% - 强调文字颜色 2 4 2 2 2 2" xfId="10069"/>
    <cellStyle name="40% - 强调文字颜色 2 4 2 2 3" xfId="10070"/>
    <cellStyle name="40% - 强调文字颜色 2 4 2 2 3 2" xfId="10071"/>
    <cellStyle name="40% - 强调文字颜色 2 4 2 2 4" xfId="10072"/>
    <cellStyle name="40% - 强调文字颜色 2 4 2 3" xfId="10073"/>
    <cellStyle name="40% - 强调文字颜色 2 4 2 3 2" xfId="10074"/>
    <cellStyle name="40% - 强调文字颜色 2 4 2 3 2 2" xfId="10075"/>
    <cellStyle name="链接单元格 2 9" xfId="10076"/>
    <cellStyle name="40% - 强调文字颜色 2 4 2 3 3" xfId="10077"/>
    <cellStyle name="40% - 强调文字颜色 2 4 2 3 3 2" xfId="10078"/>
    <cellStyle name="链接单元格 3 9" xfId="10079"/>
    <cellStyle name="40% - 强调文字颜色 2 4 2 3 4" xfId="10080"/>
    <cellStyle name="40% - 强调文字颜色 2 4 3" xfId="10081"/>
    <cellStyle name="40% - 强调文字颜色 2 4 3 2 2" xfId="10082"/>
    <cellStyle name="标题 12 2" xfId="10083"/>
    <cellStyle name="40% - 强调文字颜色 2 4 3 3" xfId="10084"/>
    <cellStyle name="标题 13" xfId="10085"/>
    <cellStyle name="强调文字颜色 3 16 2 2" xfId="10086"/>
    <cellStyle name="强调文字颜色 3 21 2 2" xfId="10087"/>
    <cellStyle name="40% - 强调文字颜色 2 4 3 3 2" xfId="10088"/>
    <cellStyle name="标题 13 2" xfId="10089"/>
    <cellStyle name="40% - 强调文字颜色 2 4 3 4" xfId="10090"/>
    <cellStyle name="标题 14" xfId="10091"/>
    <cellStyle name="40% - 强调文字颜色 2 4 4 2" xfId="10092"/>
    <cellStyle name="40% - 强调文字颜色 6 8 2 2 2" xfId="10093"/>
    <cellStyle name="40% - 强调文字颜色 2 4 4 2 2" xfId="10094"/>
    <cellStyle name="40% - 强调文字颜色 6 8 2 2 2 2" xfId="10095"/>
    <cellStyle name="40% - 强调文字颜色 2 4 4 3" xfId="10096"/>
    <cellStyle name="40% - 强调文字颜色 6 8 2 2 3" xfId="10097"/>
    <cellStyle name="40% - 强调文字颜色 2 4 4 4" xfId="10098"/>
    <cellStyle name="40% - 强调文字颜色 6 8 2 2 4" xfId="10099"/>
    <cellStyle name="40% - 强调文字颜色 2 4 5" xfId="10100"/>
    <cellStyle name="40% - 强调文字颜色 6 10 2 2" xfId="10101"/>
    <cellStyle name="40% - 强调文字颜色 6 8 2 3" xfId="10102"/>
    <cellStyle name="40% - 强调文字颜色 2 5 2 2" xfId="10103"/>
    <cellStyle name="40% - 强调文字颜色 2 5 2 2 2" xfId="10104"/>
    <cellStyle name="40% - 强调文字颜色 2 5 2 2 2 2" xfId="10105"/>
    <cellStyle name="40% - 强调文字颜色 2 5 2 2 3" xfId="10106"/>
    <cellStyle name="40% - 强调文字颜色 2 5 2 2 3 2" xfId="10107"/>
    <cellStyle name="40% - 强调文字颜色 2 5 2 2 4" xfId="10108"/>
    <cellStyle name="40% - 强调文字颜色 2 5 2 3" xfId="10109"/>
    <cellStyle name="40% - 强调文字颜色 2 5 2 3 2" xfId="10110"/>
    <cellStyle name="40% - 强调文字颜色 2 5 2 3 2 2" xfId="10111"/>
    <cellStyle name="40% - 强调文字颜色 2 5 2 3 3" xfId="10112"/>
    <cellStyle name="40% - 强调文字颜色 2 5 2 3 3 2" xfId="10113"/>
    <cellStyle name="40% - 强调文字颜色 2 5 2 3 4" xfId="10114"/>
    <cellStyle name="40% - 强调文字颜色 2 6 2 2 2" xfId="10115"/>
    <cellStyle name="汇总 5 4 2" xfId="10116"/>
    <cellStyle name="40% - 强调文字颜色 2 6 2 2 2 2" xfId="10117"/>
    <cellStyle name="40% - 强调文字颜色 2 6 2 2 3" xfId="10118"/>
    <cellStyle name="40% - 强调文字颜色 2 6 2 2 3 2" xfId="10119"/>
    <cellStyle name="40% - 强调文字颜色 2 6 2 3" xfId="10120"/>
    <cellStyle name="汇总 5 5" xfId="10121"/>
    <cellStyle name="40% - 强调文字颜色 2 6 2 3 2" xfId="10122"/>
    <cellStyle name="40% - 强调文字颜色 2 6 2 4 2" xfId="10123"/>
    <cellStyle name="40% - 强调文字颜色 2 6 2 5" xfId="10124"/>
    <cellStyle name="40% - 强调文字颜色 2 6 3 2 2" xfId="10125"/>
    <cellStyle name="汇总 6 4 2" xfId="10126"/>
    <cellStyle name="40% - 强调文字颜色 2 6 3 3" xfId="10127"/>
    <cellStyle name="汇总 6 5" xfId="10128"/>
    <cellStyle name="强调文字颜色 3 18 2 2" xfId="10129"/>
    <cellStyle name="40% - 强调文字颜色 2 6 3 3 2" xfId="10130"/>
    <cellStyle name="40% - 强调文字颜色 2 6 4 3" xfId="10131"/>
    <cellStyle name="汇总 7 5" xfId="10132"/>
    <cellStyle name="40% - 强调文字颜色 2 6_Quotation - B-HOR 2010" xfId="10133"/>
    <cellStyle name="标题 4 7 4" xfId="10134"/>
    <cellStyle name="40% - 强调文字颜色 2 7 2 2 2" xfId="10135"/>
    <cellStyle name="40% - 强调文字颜色 2 7 2 2 2 2" xfId="10136"/>
    <cellStyle name="40% - 强调文字颜色 2 7 2 2 3" xfId="10137"/>
    <cellStyle name="40% - 强调文字颜色 2 7 2 2 3 2" xfId="10138"/>
    <cellStyle name="40% - 强调文字颜色 2 7 2 2 4" xfId="10139"/>
    <cellStyle name="40% - 强调文字颜色 2 7 2 3" xfId="10140"/>
    <cellStyle name="40% - 强调文字颜色 2 7 2 3 2" xfId="10141"/>
    <cellStyle name="链接单元格 26" xfId="10142"/>
    <cellStyle name="链接单元格 31" xfId="10143"/>
    <cellStyle name="40% - 强调文字颜色 2 7 2 4 2" xfId="10144"/>
    <cellStyle name="40% - 强调文字颜色 2 7 2 5" xfId="10145"/>
    <cellStyle name="40% - 强调文字颜色 2 7 3 2 2" xfId="10146"/>
    <cellStyle name="40% - 强调文字颜色 2 7 3 3 2" xfId="10147"/>
    <cellStyle name="40% - 强调文字颜色 2 7_Quotation - B-HOR 2010" xfId="10148"/>
    <cellStyle name="40% - 强调文字颜色 5 2 6 2 3 2" xfId="10149"/>
    <cellStyle name="40% - 强调文字颜色 2 8 2 2 2" xfId="10150"/>
    <cellStyle name="标题 1 3 2 2" xfId="10151"/>
    <cellStyle name="40% - 强调文字颜色 2 8 2 2 2 2" xfId="10152"/>
    <cellStyle name="40% - 强调文字颜色 2 8 2 2 3" xfId="10153"/>
    <cellStyle name="标题 1 3 2 3" xfId="10154"/>
    <cellStyle name="40% - 强调文字颜色 2 8 2 2 3 2" xfId="10155"/>
    <cellStyle name="40% - 强调文字颜色 2 8 2 2 4" xfId="10156"/>
    <cellStyle name="标题 1 3 2 4" xfId="10157"/>
    <cellStyle name="40% - 强调文字颜色 2 8 2 3" xfId="10158"/>
    <cellStyle name="标题 1 3 3" xfId="10159"/>
    <cellStyle name="40% - 强调文字颜色 2 8 2 3 2" xfId="10160"/>
    <cellStyle name="标题 1 3 3 2" xfId="10161"/>
    <cellStyle name="40% - 强调文字颜色 2 8 2 4 2" xfId="10162"/>
    <cellStyle name="标题 1 3 4 2" xfId="10163"/>
    <cellStyle name="40% - 强调文字颜色 2 8 2 5" xfId="10164"/>
    <cellStyle name="标题 1 3 5" xfId="10165"/>
    <cellStyle name="40% - 强调文字颜色 2 8 3 2 2" xfId="10166"/>
    <cellStyle name="标题 1 4 2 2" xfId="10167"/>
    <cellStyle name="40% - 强调文字颜色 2 8 3 3" xfId="10168"/>
    <cellStyle name="标题 1 4 3" xfId="10169"/>
    <cellStyle name="40% - 强调文字颜色 2 8 3 3 2" xfId="10170"/>
    <cellStyle name="40% - 强调文字颜色 2 8 4 2" xfId="10171"/>
    <cellStyle name="标题 1 5 2" xfId="10172"/>
    <cellStyle name="40% - 强调文字颜色 2 8 4 2 2" xfId="10173"/>
    <cellStyle name="标题 1 5 2 2" xfId="10174"/>
    <cellStyle name="40% - 强调文字颜色 2 8 4 3" xfId="10175"/>
    <cellStyle name="标题 1 5 3" xfId="10176"/>
    <cellStyle name="40% - 强调文字颜色 2 8 4 3 2" xfId="10177"/>
    <cellStyle name="40% - 强调文字颜色 2 8 4 4" xfId="10178"/>
    <cellStyle name="标题 1 5 4" xfId="10179"/>
    <cellStyle name="40% - 强调文字颜色 4 5 2 2 4" xfId="10180"/>
    <cellStyle name="40% - 强调文字颜色 2 8_Quotation - B-HOR 2010" xfId="10181"/>
    <cellStyle name="40% - 强调文字颜色 2 9 2" xfId="10182"/>
    <cellStyle name="标题 2 3" xfId="10183"/>
    <cellStyle name="40% - 强调文字颜色 2 9 2 2" xfId="10184"/>
    <cellStyle name="标题 2 3 2" xfId="10185"/>
    <cellStyle name="40% - 强调文字颜色 2 9 2 2 2" xfId="10186"/>
    <cellStyle name="标题 2 3 2 2" xfId="10187"/>
    <cellStyle name="注释 2 5 3" xfId="10188"/>
    <cellStyle name="40% - 强调文字颜色 2 9 2 2 2 2" xfId="10189"/>
    <cellStyle name="40% - 强调文字颜色 2 9 2 2 3" xfId="10190"/>
    <cellStyle name="标题 2 3 2 3" xfId="10191"/>
    <cellStyle name="注释 2 5 4" xfId="10192"/>
    <cellStyle name="40% - 强调文字颜色 2 9 2 2 3 2" xfId="10193"/>
    <cellStyle name="40% - 强调文字颜色 2 9 2 2 4" xfId="10194"/>
    <cellStyle name="40% - 强调文字颜色 2 9 2 3 2" xfId="10195"/>
    <cellStyle name="标题 2 3 3 2" xfId="10196"/>
    <cellStyle name="注释 2 6 3" xfId="10197"/>
    <cellStyle name="40% - 强调文字颜色 2 9 2 4" xfId="10198"/>
    <cellStyle name="标题 2 3 4" xfId="10199"/>
    <cellStyle name="40% - 强调文字颜色 2 9 2 4 2" xfId="10200"/>
    <cellStyle name="标题 2 3 4 2" xfId="10201"/>
    <cellStyle name="注释 2 7 3" xfId="10202"/>
    <cellStyle name="40% - 强调文字颜色 2 9 2 5" xfId="10203"/>
    <cellStyle name="标题 2 3 5" xfId="10204"/>
    <cellStyle name="40% - 强调文字颜色 2 9_Quotation - B-HOR 2010" xfId="10205"/>
    <cellStyle name="40% - 强调文字颜色 3 10" xfId="10206"/>
    <cellStyle name="强调文字颜色 1 2 3" xfId="10207"/>
    <cellStyle name="40% - 强调文字颜色 3 10 2" xfId="10208"/>
    <cellStyle name="强调文字颜色 1 2 3 2" xfId="10209"/>
    <cellStyle name="40% - 强调文字颜色 3 10 2 2" xfId="10210"/>
    <cellStyle name="常规 2 3 6" xfId="10211"/>
    <cellStyle name="40% - 强调文字颜色 3 10 3" xfId="10212"/>
    <cellStyle name="强调文字颜色 1 2 3 3" xfId="10213"/>
    <cellStyle name="40% - 强调文字颜色 3 10 4" xfId="10214"/>
    <cellStyle name="40% - 强调文字颜色 3 10 4 2 2" xfId="10215"/>
    <cellStyle name="40% - 强调文字颜色 3 10 4 3 2" xfId="10216"/>
    <cellStyle name="40% - 强调文字颜色 4 3 5 2 2" xfId="10217"/>
    <cellStyle name="40% - 强调文字颜色 3 10 4 4" xfId="10218"/>
    <cellStyle name="40% - 强调文字颜色 3 10_Quotation - B-HOR 2010" xfId="10219"/>
    <cellStyle name="40% - 强调文字颜色 3 3 3 2 2" xfId="10220"/>
    <cellStyle name="40% - 强调文字颜色 3 2" xfId="10221"/>
    <cellStyle name="40% - 强调文字颜色 3 2 10" xfId="10222"/>
    <cellStyle name="Standard_MPDnew_A340_R13_pre" xfId="10223"/>
    <cellStyle name="40% - 强调文字颜色 4 3 2 3" xfId="10224"/>
    <cellStyle name="40% - 强调文字颜色 3 2 10 2" xfId="10225"/>
    <cellStyle name="40% - 强调文字颜色 3 3 3 2 2 2" xfId="10226"/>
    <cellStyle name="60% - 强调文字颜色 4 2 7" xfId="10227"/>
    <cellStyle name="40% - 强调文字颜色 3 2 2" xfId="10228"/>
    <cellStyle name="标题 29" xfId="10229"/>
    <cellStyle name="标题 34" xfId="10230"/>
    <cellStyle name="40% - 强调文字颜色 3 2 2 2" xfId="10231"/>
    <cellStyle name="标题 29 2" xfId="10232"/>
    <cellStyle name="标题 34 2" xfId="10233"/>
    <cellStyle name="40% - 强调文字颜色 3 2 2 2 2" xfId="10234"/>
    <cellStyle name="40% - 强调文字颜色 3 2 2 2 2 2" xfId="10235"/>
    <cellStyle name="40% - 强调文字颜色 3 2 2 2 3" xfId="10236"/>
    <cellStyle name="40% - 强调文字颜色 3 2 2 2 3 2" xfId="10237"/>
    <cellStyle name="40% - 强调文字颜色 3 2 2 2 4" xfId="10238"/>
    <cellStyle name="40% - 强调文字颜色 3 2 2 3" xfId="10239"/>
    <cellStyle name="标题 29 3" xfId="10240"/>
    <cellStyle name="标题 34 3" xfId="10241"/>
    <cellStyle name="40% - 强调文字颜色 3 2 2 3 4" xfId="10242"/>
    <cellStyle name="40% - 强调文字颜色 3 2 2 4" xfId="10243"/>
    <cellStyle name="40% - 强调文字颜色 3 2 3" xfId="10244"/>
    <cellStyle name="标题 35" xfId="10245"/>
    <cellStyle name="40% - 强调文字颜色 3 2 3 2" xfId="10246"/>
    <cellStyle name="标题 35 2" xfId="10247"/>
    <cellStyle name="40% - 强调文字颜色 3 2 3 2 2" xfId="10248"/>
    <cellStyle name="40% - 强调文字颜色 3 2 3 2 3" xfId="10249"/>
    <cellStyle name="40% - 强调文字颜色 3 2 3 2 3 2" xfId="10250"/>
    <cellStyle name="输出 2 4 3" xfId="10251"/>
    <cellStyle name="40% - 强调文字颜色 3 2 3 2 4" xfId="10252"/>
    <cellStyle name="40% - 强调文字颜色 3 2 3 3" xfId="10253"/>
    <cellStyle name="40% - 强调文字颜色 3 2 3 3 4" xfId="10254"/>
    <cellStyle name="40% - 强调文字颜色 4 3 4 2 2 2" xfId="10255"/>
    <cellStyle name="60% - 强调文字颜色 4 2 9" xfId="10256"/>
    <cellStyle name="40% - 强调文字颜色 3 2 4" xfId="10257"/>
    <cellStyle name="标题 36" xfId="10258"/>
    <cellStyle name="40% - 强调文字颜色 3 2 4 2" xfId="10259"/>
    <cellStyle name="40% - 强调文字颜色 3 2 4 2 2" xfId="10260"/>
    <cellStyle name="40% - 强调文字颜色 3 2 4 2 3" xfId="10261"/>
    <cellStyle name="40% - 强调文字颜色 3 2 4 2 3 2" xfId="10262"/>
    <cellStyle name="40% - 强调文字颜色 3 2 4 2 4" xfId="10263"/>
    <cellStyle name="40% - 强调文字颜色 3 2 4 3" xfId="10264"/>
    <cellStyle name="40% - 强调文字颜色 3 2 4 3 2" xfId="10265"/>
    <cellStyle name="40% - 强调文字颜色 3 2 4 3 3" xfId="10266"/>
    <cellStyle name="40% - 强调文字颜色 3 2 4 3 3 2" xfId="10267"/>
    <cellStyle name="40% - 强调文字颜色 3 2 4 3 4" xfId="10268"/>
    <cellStyle name="40% - 强调文字颜色 3 2 5" xfId="10269"/>
    <cellStyle name="标题 37" xfId="10270"/>
    <cellStyle name="40% - 强调文字颜色 3 2 5 2" xfId="10271"/>
    <cellStyle name="40% - 强调文字颜色 3 2 5 2 2" xfId="10272"/>
    <cellStyle name="标题 19 4" xfId="10273"/>
    <cellStyle name="标题 24 4" xfId="10274"/>
    <cellStyle name="40% - 强调文字颜色 3 2 5 2 3" xfId="10275"/>
    <cellStyle name="标题 19 5" xfId="10276"/>
    <cellStyle name="标题 24 5" xfId="10277"/>
    <cellStyle name="40% - 强调文字颜色 3 2 5 2 3 2" xfId="10278"/>
    <cellStyle name="40% - 强调文字颜色 3 2 5 2 4" xfId="10279"/>
    <cellStyle name="40% - 强调文字颜色 3 2 5 3" xfId="10280"/>
    <cellStyle name="40% - 强调文字颜色 3 2 5 3 2" xfId="10281"/>
    <cellStyle name="标题 25 4" xfId="10282"/>
    <cellStyle name="40% - 强调文字颜色 3 2 5 3 3" xfId="10283"/>
    <cellStyle name="40% - 强调文字颜色 3 2 5 3 3 2" xfId="10284"/>
    <cellStyle name="40% - 强调文字颜色 3 2 5 3 4" xfId="10285"/>
    <cellStyle name="40% - 强调文字颜色 3 2 6 2 2" xfId="10286"/>
    <cellStyle name="40% - 强调文字颜色 3 2 6 2 3" xfId="10287"/>
    <cellStyle name="40% - 强调文字颜色 3 2 6 2 3 2" xfId="10288"/>
    <cellStyle name="40% - 强调文字颜色 3 2 6 2 4" xfId="10289"/>
    <cellStyle name="40% - 强调文字颜色 3 2 6 3" xfId="10290"/>
    <cellStyle name="40% - 强调文字颜色 3 2 6 3 2" xfId="10291"/>
    <cellStyle name="40% - 强调文字颜色 3 3 5 2 2 2" xfId="10292"/>
    <cellStyle name="适中 3 2" xfId="10293"/>
    <cellStyle name="40% - 强调文字颜色 3 2 6 3 3" xfId="10294"/>
    <cellStyle name="40% - 强调文字颜色 3 2 6 3 3 2" xfId="10295"/>
    <cellStyle name="40% - 强调文字颜色 3 2 6 3 4" xfId="10296"/>
    <cellStyle name="40% - 强调文字颜色 3 2 7 5" xfId="10297"/>
    <cellStyle name="40% - 强调文字颜色 3 2 8 4" xfId="10298"/>
    <cellStyle name="40% - 强调文字颜色 3 2 9 4" xfId="10299"/>
    <cellStyle name="40% - 强调文字颜色 3 3 3 2 3" xfId="10300"/>
    <cellStyle name="注释 18 2" xfId="10301"/>
    <cellStyle name="注释 23 2" xfId="10302"/>
    <cellStyle name="40% - 强调文字颜色 3 3" xfId="10303"/>
    <cellStyle name="好 19 2" xfId="10304"/>
    <cellStyle name="好 24 2" xfId="10305"/>
    <cellStyle name="40% - 强调文字颜色 3 3 10" xfId="10306"/>
    <cellStyle name="40% - 强调文字颜色 3 3 3 2 3 2" xfId="10307"/>
    <cellStyle name="60% - 强调文字颜色 4 3 7" xfId="10308"/>
    <cellStyle name="注释 18 2 2" xfId="10309"/>
    <cellStyle name="注释 23 2 2" xfId="10310"/>
    <cellStyle name="40% - 强调文字颜色 3 3 2" xfId="10311"/>
    <cellStyle name="好 19 2 2" xfId="10312"/>
    <cellStyle name="40% - 强调文字颜色 3 3 2 2" xfId="10313"/>
    <cellStyle name="40% - 强调文字颜色 3 3 2 2 2" xfId="10314"/>
    <cellStyle name="40% - 强调文字颜色 3 3 2 2 3" xfId="10315"/>
    <cellStyle name="40% - 强调文字颜色 3 3 2 2 3 2" xfId="10316"/>
    <cellStyle name="40% - 强调文字颜色 3 3 2 2 4" xfId="10317"/>
    <cellStyle name="40% - 强调文字颜色 3 3 2 3" xfId="10318"/>
    <cellStyle name="40% - 强调文字颜色 3 3 2 3 3 2" xfId="10319"/>
    <cellStyle name="40% - 强调文字颜色 3 3 2 3 4" xfId="10320"/>
    <cellStyle name="40% - 强调文字颜色 3 3 3" xfId="10321"/>
    <cellStyle name="40% - 强调文字颜色 3 4" xfId="10322"/>
    <cellStyle name="好 19 3" xfId="10323"/>
    <cellStyle name="好 24 3" xfId="10324"/>
    <cellStyle name="40% - 强调文字颜色 3 3 3 2 4" xfId="10325"/>
    <cellStyle name="注释 18 3" xfId="10326"/>
    <cellStyle name="注释 23 3" xfId="10327"/>
    <cellStyle name="40% - 强调文字颜色 4 3 2" xfId="10328"/>
    <cellStyle name="40% - 强调文字颜色 3 3 3 3 3 2" xfId="10329"/>
    <cellStyle name="60% - 强调文字颜色 5 3 7" xfId="10330"/>
    <cellStyle name="注释 19 2 2" xfId="10331"/>
    <cellStyle name="40% - 强调文字颜色 4 4" xfId="10332"/>
    <cellStyle name="好 25 3" xfId="10333"/>
    <cellStyle name="40% - 强调文字颜色 3 3 3 3 4" xfId="10334"/>
    <cellStyle name="注释 19 3" xfId="10335"/>
    <cellStyle name="注释 24 3" xfId="10336"/>
    <cellStyle name="40% - 强调文字颜色 4 3 4 2 3 2" xfId="10337"/>
    <cellStyle name="60% - 强调文字颜色 4 3 9" xfId="10338"/>
    <cellStyle name="40% - 强调文字颜色 3 3 4" xfId="10339"/>
    <cellStyle name="40% - 强调文字颜色 3 3 4 2" xfId="10340"/>
    <cellStyle name="40% - 强调文字颜色 3 3 4 2 2" xfId="10341"/>
    <cellStyle name="40% - 强调文字颜色 3 3 4 2 2 2" xfId="10342"/>
    <cellStyle name="40% - 强调文字颜色 3 3 4 2 3" xfId="10343"/>
    <cellStyle name="40% - 强调文字颜色 3 3 4 2 3 2" xfId="10344"/>
    <cellStyle name="40% - 强调文字颜色 3 3 4 2 4" xfId="10345"/>
    <cellStyle name="40% - 强调文字颜色 3 3 4 3" xfId="10346"/>
    <cellStyle name="40% - 强调文字颜色 3 3 4 3 2" xfId="10347"/>
    <cellStyle name="40% - 强调文字颜色 3 3 4 3 2 2" xfId="10348"/>
    <cellStyle name="40% - 强调文字颜色 3 3 4 3 3" xfId="10349"/>
    <cellStyle name="汇总 27 2 2" xfId="10350"/>
    <cellStyle name="40% - 强调文字颜色 3 3 4 3 3 2" xfId="10351"/>
    <cellStyle name="40% - 强调文字颜色 3 3 4 3 4" xfId="10352"/>
    <cellStyle name="40% - 强调文字颜色 3 3 5" xfId="10353"/>
    <cellStyle name="40% - 强调文字颜色 3 3 5 2" xfId="10354"/>
    <cellStyle name="40% - 强调文字颜色 3 3 5 2 2" xfId="10355"/>
    <cellStyle name="适中 3" xfId="10356"/>
    <cellStyle name="40% - 强调文字颜色 3 3 5 2 3" xfId="10357"/>
    <cellStyle name="适中 4" xfId="10358"/>
    <cellStyle name="40% - 强调文字颜色 3 3 5 2 3 2" xfId="10359"/>
    <cellStyle name="适中 4 2" xfId="10360"/>
    <cellStyle name="40% - 强调文字颜色 3 3 5 3" xfId="10361"/>
    <cellStyle name="40% - 强调文字颜色 3 3 5 3 2" xfId="10362"/>
    <cellStyle name="40% - 强调文字颜色 3 3 5 3 3" xfId="10363"/>
    <cellStyle name="汇总 28 2 2" xfId="10364"/>
    <cellStyle name="40% - 强调文字颜色 3 3 5 3 3 2" xfId="10365"/>
    <cellStyle name="40% - 强调文字颜色 3 3 5 3 4" xfId="10366"/>
    <cellStyle name="40% - 强调文字颜色 3 3 6" xfId="10367"/>
    <cellStyle name="40% - 强调文字颜色 3 3 6 2" xfId="10368"/>
    <cellStyle name="40% - 强调文字颜色 3 3 6 2 2" xfId="10369"/>
    <cellStyle name="40% - 强调文字颜色 3 3 6 3 3" xfId="10370"/>
    <cellStyle name="汇总 29 2 2" xfId="10371"/>
    <cellStyle name="40% - 强调文字颜色 3 3 6 2 2 2" xfId="10372"/>
    <cellStyle name="40% - 强调文字颜色 3 3 6 2 3" xfId="10373"/>
    <cellStyle name="40% - 强调文字颜色 3 3 6 2 3 2" xfId="10374"/>
    <cellStyle name="40% - 强调文字颜色 3 3 6 2 4" xfId="10375"/>
    <cellStyle name="40% - 强调文字颜色 3 3 6 3" xfId="10376"/>
    <cellStyle name="40% - 强调文字颜色 3 3 6 3 2" xfId="10377"/>
    <cellStyle name="40% - 强调文字颜色 3 3 6 3 3 2" xfId="10378"/>
    <cellStyle name="40% - 强调文字颜色 3 3 6 3 4" xfId="10379"/>
    <cellStyle name="40% - 强调文字颜色 3 3 7 4" xfId="10380"/>
    <cellStyle name="40% - 强调文字颜色 3 3 7 5" xfId="10381"/>
    <cellStyle name="40% - 强调文字颜色 3 3_Quotation - B-HOR 2010" xfId="10382"/>
    <cellStyle name="40% - 强调文字颜色 3 30 5" xfId="10383"/>
    <cellStyle name="40% - 强调文字颜色 3 4 2" xfId="10384"/>
    <cellStyle name="40% - 强调文字颜色 3 4 3" xfId="10385"/>
    <cellStyle name="40% - 强调文字颜色 3 4 3 2" xfId="10386"/>
    <cellStyle name="40% - 强调文字颜色 3 4 3 3" xfId="10387"/>
    <cellStyle name="40% - 强调文字颜色 3 4 3 3 2" xfId="10388"/>
    <cellStyle name="40% - 强调文字颜色 3 4 3 4" xfId="10389"/>
    <cellStyle name="40% - 强调文字颜色 3 4 4" xfId="10390"/>
    <cellStyle name="40% - 强调文字颜色 6 9 2 2" xfId="10391"/>
    <cellStyle name="40% - 强调文字颜色 3 4 4 2" xfId="10392"/>
    <cellStyle name="40% - 强调文字颜色 6 9 2 2 2" xfId="10393"/>
    <cellStyle name="40% - 强调文字颜色 3 4 4 2 2" xfId="10394"/>
    <cellStyle name="40% - 强调文字颜色 6 9 2 2 2 2" xfId="10395"/>
    <cellStyle name="40% - 强调文字颜色 3 4 4 3" xfId="10396"/>
    <cellStyle name="40% - 强调文字颜色 6 9 2 2 3" xfId="10397"/>
    <cellStyle name="40% - 强调文字颜色 3 4 4 3 2" xfId="10398"/>
    <cellStyle name="40% - 强调文字颜色 6 9 2 2 3 2" xfId="10399"/>
    <cellStyle name="40% - 强调文字颜色 3 4 4 4" xfId="10400"/>
    <cellStyle name="40% - 强调文字颜色 6 9 2 2 4" xfId="10401"/>
    <cellStyle name="40% - 强调文字颜色 3 4_Quotation - B-HOR 2010" xfId="10402"/>
    <cellStyle name="标题 1 3 6" xfId="10403"/>
    <cellStyle name="40% - 强调文字颜色 3 5 2 2" xfId="10404"/>
    <cellStyle name="40% - 强调文字颜色 3 5 2 2 2" xfId="10405"/>
    <cellStyle name="40% - 强调文字颜色 3 5 2 2 2 2" xfId="10406"/>
    <cellStyle name="40% - 强调文字颜色 3 5 2 2 3" xfId="10407"/>
    <cellStyle name="40% - 强调文字颜色 3 5 2 2 3 2" xfId="10408"/>
    <cellStyle name="常规 2 6" xfId="10409"/>
    <cellStyle name="40% - 强调文字颜色 3 5 2 2 4" xfId="10410"/>
    <cellStyle name="解释性文本 4 2 2" xfId="10411"/>
    <cellStyle name="40% - 强调文字颜色 3 5 2 3" xfId="10412"/>
    <cellStyle name="40% - 强调文字颜色 3 5 2 3 2" xfId="10413"/>
    <cellStyle name="40% - 强调文字颜色 3 5 2 3 3" xfId="10414"/>
    <cellStyle name="40% - 强调文字颜色 3 5 2 3 4" xfId="10415"/>
    <cellStyle name="40% - 强调文字颜色 3 5 4 3" xfId="10416"/>
    <cellStyle name="40% - 强调文字颜色 3 5 4 3 2" xfId="10417"/>
    <cellStyle name="40% - 强调文字颜色 3 5_Quotation - B-HOR 2010" xfId="10418"/>
    <cellStyle name="40% - 强调文字颜色 3 6 2 2 2 2" xfId="10419"/>
    <cellStyle name="40% - 强调文字颜色 3 6 2 2 3" xfId="10420"/>
    <cellStyle name="40% - 强调文字颜色 3 6 2 2 3 2" xfId="10421"/>
    <cellStyle name="40% - 强调文字颜色 3 6 2 2 4" xfId="10422"/>
    <cellStyle name="40% - 强调文字颜色 3 6 2 3" xfId="10423"/>
    <cellStyle name="40% - 强调文字颜色 3 6 2 3 2" xfId="10424"/>
    <cellStyle name="40% - 强调文字颜色 3 6 2 4 2" xfId="10425"/>
    <cellStyle name="40% - 强调文字颜色 3 6 2 5" xfId="10426"/>
    <cellStyle name="40% - 强调文字颜色 3 6 3 3" xfId="10427"/>
    <cellStyle name="40% - 强调文字颜色 3 6 3 3 2" xfId="10428"/>
    <cellStyle name="40% - 强调文字颜色 3 6 4 2 2" xfId="10429"/>
    <cellStyle name="40% - 强调文字颜色 3 6 4 3" xfId="10430"/>
    <cellStyle name="40% - 强调文字颜色 3 6 4 3 2" xfId="10431"/>
    <cellStyle name="强调文字颜色 1 12" xfId="10432"/>
    <cellStyle name="40% - 强调文字颜色 3 7 2 2 2" xfId="10433"/>
    <cellStyle name="40% - 强调文字颜色 3 7 2 2 2 2" xfId="10434"/>
    <cellStyle name="40% - 强调文字颜色 3 7 2 2 3" xfId="10435"/>
    <cellStyle name="40% - 强调文字颜色 3 7 2 2 3 2" xfId="10436"/>
    <cellStyle name="40% - 强调文字颜色 3 7 2 2 4" xfId="10437"/>
    <cellStyle name="40% - 强调文字颜色 3 7 2 3" xfId="10438"/>
    <cellStyle name="40% - 强调文字颜色 3 7 2 3 2" xfId="10439"/>
    <cellStyle name="40% - 强调文字颜色 3 7 2 4 2" xfId="10440"/>
    <cellStyle name="40% - 强调文字颜色 3 7 2 5" xfId="10441"/>
    <cellStyle name="40% - 强调文字颜色 3 7 3 2 2" xfId="10442"/>
    <cellStyle name="40% - 强调文字颜色 3 7 3 3" xfId="10443"/>
    <cellStyle name="40% - 强调文字颜色 3 7 3 3 2" xfId="10444"/>
    <cellStyle name="40% - 强调文字颜色 3 7 4 2 2" xfId="10445"/>
    <cellStyle name="40% - 强调文字颜色 3 7 4 3" xfId="10446"/>
    <cellStyle name="40% - 强调文字颜色 3 7 4 3 2" xfId="10447"/>
    <cellStyle name="40% - 强调文字颜色 3 8 2 2 2" xfId="10448"/>
    <cellStyle name="40% - 强调文字颜色 3 8 2 2 2 2" xfId="10449"/>
    <cellStyle name="40% - 强调文字颜色 3 8 2 2 3" xfId="10450"/>
    <cellStyle name="40% - 强调文字颜色 3 8 2 2 3 2" xfId="10451"/>
    <cellStyle name="40% - 强调文字颜色 3 8 2 2 4" xfId="10452"/>
    <cellStyle name="40% - 强调文字颜色 3 8 2 3" xfId="10453"/>
    <cellStyle name="40% - 强调文字颜色 3 8 2 3 2" xfId="10454"/>
    <cellStyle name="40% - 强调文字颜色 3 8 2 4 2" xfId="10455"/>
    <cellStyle name="40% - 强调文字颜色 3 8 2 5" xfId="10456"/>
    <cellStyle name="40% - 强调文字颜色 3 8 3 3" xfId="10457"/>
    <cellStyle name="40% - 强调文字颜色 3 8 3 3 2" xfId="10458"/>
    <cellStyle name="40% - 强调文字颜色 3 8 4 2" xfId="10459"/>
    <cellStyle name="40% - 强调文字颜色 3 8 4 2 2" xfId="10460"/>
    <cellStyle name="40% - 强调文字颜色 3 8 4 3" xfId="10461"/>
    <cellStyle name="40% - 强调文字颜色 3 8 4 3 2" xfId="10462"/>
    <cellStyle name="40% - 强调文字颜色 3 8 4 4" xfId="10463"/>
    <cellStyle name="40% - 强调文字颜色 3 9" xfId="10464"/>
    <cellStyle name="40% - 强调文字颜色 3 9 2" xfId="10465"/>
    <cellStyle name="40% - 强调文字颜色 3 9 2 2" xfId="10466"/>
    <cellStyle name="40% - 强调文字颜色 3 9 2 2 2" xfId="10467"/>
    <cellStyle name="检查单元格 18 3" xfId="10468"/>
    <cellStyle name="检查单元格 23 3" xfId="10469"/>
    <cellStyle name="40% - 强调文字颜色 4 9 3 4" xfId="10470"/>
    <cellStyle name="40% - 强调文字颜色 3 9 2 2 2 2" xfId="10471"/>
    <cellStyle name="40% - 强调文字颜色 3 9 2 2 3" xfId="10472"/>
    <cellStyle name="检查单元格 18 4" xfId="10473"/>
    <cellStyle name="40% - 强调文字颜色 4 9 4 4" xfId="10474"/>
    <cellStyle name="40% - 强调文字颜色 3 9 2 2 3 2" xfId="10475"/>
    <cellStyle name="40% - 强调文字颜色 3 9 2 2 4" xfId="10476"/>
    <cellStyle name="40% - 强调文字颜色 3 9 2 3" xfId="10477"/>
    <cellStyle name="40% - 强调文字颜色 3 9 2 3 2" xfId="10478"/>
    <cellStyle name="检查单元格 19 3" xfId="10479"/>
    <cellStyle name="检查单元格 24 3" xfId="10480"/>
    <cellStyle name="40% - 强调文字颜色 3 9 2 4" xfId="10481"/>
    <cellStyle name="40% - 强调文字颜色 3 9 2 4 2" xfId="10482"/>
    <cellStyle name="检查单元格 25 3" xfId="10483"/>
    <cellStyle name="40% - 强调文字颜色 3 9 2 5" xfId="10484"/>
    <cellStyle name="40% - 强调文字颜色 3 9 3 2" xfId="10485"/>
    <cellStyle name="40% - 强调文字颜色 3 9 3 2 2" xfId="10486"/>
    <cellStyle name="40% - 强调文字颜色 3 9 3 3" xfId="10487"/>
    <cellStyle name="40% - 强调文字颜色 3 9 3 3 2" xfId="10488"/>
    <cellStyle name="40% - 强调文字颜色 3 9 3 4" xfId="10489"/>
    <cellStyle name="40% - 强调文字颜色 4 7 2 2 4" xfId="10490"/>
    <cellStyle name="40% - 强调文字颜色 3 9_Quotation - B-HOR 2010" xfId="10491"/>
    <cellStyle name="40% - 强调文字颜色 4 10 3" xfId="10492"/>
    <cellStyle name="40% - 强调文字颜色 4 10 4" xfId="10493"/>
    <cellStyle name="40% - 强调文字颜色 4 10_Quotation - B-HOR 2010" xfId="10494"/>
    <cellStyle name="40% - 强调文字颜色 4 2 10" xfId="10495"/>
    <cellStyle name="40% - 强调文字颜色 4 2 10 2" xfId="10496"/>
    <cellStyle name="40% - 强调文字颜色 4 2 2 2" xfId="10497"/>
    <cellStyle name="40% - 强调文字颜色 4 2 2 2 2 2" xfId="10498"/>
    <cellStyle name="40% - 强调文字颜色 4 2 2 2 3" xfId="10499"/>
    <cellStyle name="40% - 强调文字颜色 4 2 2 2 3 2" xfId="10500"/>
    <cellStyle name="40% - 强调文字颜色 4 2 2 2 4" xfId="10501"/>
    <cellStyle name="40% - 强调文字颜色 4 2 2 3" xfId="10502"/>
    <cellStyle name="40% - 强调文字颜色 4 2 2 3 3 2" xfId="10503"/>
    <cellStyle name="40% - 强调文字颜色 4 2 2 3 4" xfId="10504"/>
    <cellStyle name="40% - 强调文字颜色 4 2 2 4" xfId="10505"/>
    <cellStyle name="40% - 强调文字颜色 4 2 3" xfId="10506"/>
    <cellStyle name="40% - 强调文字颜色 4 2 3 2 2" xfId="10507"/>
    <cellStyle name="40% - 强调文字颜色 4 2 3 2 2 2" xfId="10508"/>
    <cellStyle name="60% - 强调文字颜色 4 10" xfId="10509"/>
    <cellStyle name="40% - 强调文字颜色 4 2 3 2 3 2" xfId="10510"/>
    <cellStyle name="40% - 强调文字颜色 4 2 3 2 4" xfId="10511"/>
    <cellStyle name="40% - 强调文字颜色 4 2 3 3 3 2" xfId="10512"/>
    <cellStyle name="40% - 强调文字颜色 4 2 3 3 4" xfId="10513"/>
    <cellStyle name="40% - 强调文字颜色 4 3 4 3 2 2" xfId="10514"/>
    <cellStyle name="60% - 强调文字颜色 5 2 9" xfId="10515"/>
    <cellStyle name="40% - 强调文字颜色 4 2 4" xfId="10516"/>
    <cellStyle name="40% - 强调文字颜色 4 2 4 2" xfId="10517"/>
    <cellStyle name="40% - 强调文字颜色 4 2 4 2 2" xfId="10518"/>
    <cellStyle name="40% - 强调文字颜色 4 2 4 2 2 2" xfId="10519"/>
    <cellStyle name="常规 2 2 3" xfId="10520"/>
    <cellStyle name="40% - 强调文字颜色 4 2 4 2 3 2" xfId="10521"/>
    <cellStyle name="常规 2 3 3" xfId="10522"/>
    <cellStyle name="40% - 强调文字颜色 4 2 4 2 4" xfId="10523"/>
    <cellStyle name="40% - 强调文字颜色 4 2 4 3" xfId="10524"/>
    <cellStyle name="40% - 强调文字颜色 4 2 4 3 2" xfId="10525"/>
    <cellStyle name="40% - 强调文字颜色 4 2 4 3 2 2" xfId="10526"/>
    <cellStyle name="常规 3 2 3" xfId="10527"/>
    <cellStyle name="40% - 强调文字颜色 4 2 4 3 3" xfId="10528"/>
    <cellStyle name="40% - 强调文字颜色 4 2 4 3 4" xfId="10529"/>
    <cellStyle name="40% - 强调文字颜色 4 2 5" xfId="10530"/>
    <cellStyle name="40% - 强调文字颜色 4 2 5 2" xfId="10531"/>
    <cellStyle name="40% - 强调文字颜色 4 2 5 2 2" xfId="10532"/>
    <cellStyle name="40% - 强调文字颜色 4 2 5 2 2 2" xfId="10533"/>
    <cellStyle name="40% - 强调文字颜色 4 2 5 2 3 2" xfId="10534"/>
    <cellStyle name="40% - 强调文字颜色 4 2 5 3 2" xfId="10535"/>
    <cellStyle name="40% - 强调文字颜色 4 2 5 3 2 2" xfId="10536"/>
    <cellStyle name="40% - 强调文字颜色 4 2 5 3 3" xfId="10537"/>
    <cellStyle name="40% - 强调文字颜色 4 2 5 3 3 2" xfId="10538"/>
    <cellStyle name="40% - 强调文字颜色 4 2 6 2 2" xfId="10539"/>
    <cellStyle name="标题 1 18 2" xfId="10540"/>
    <cellStyle name="标题 1 23 2" xfId="10541"/>
    <cellStyle name="40% - 强调文字颜色 4 2 6 2 2 2" xfId="10542"/>
    <cellStyle name="标题 1 18 2 2" xfId="10543"/>
    <cellStyle name="标题 4 10 2 3" xfId="10544"/>
    <cellStyle name="40% - 强调文字颜色 4 2 6 2 3" xfId="10545"/>
    <cellStyle name="标题 1 18 3" xfId="10546"/>
    <cellStyle name="标题 1 23 3" xfId="10547"/>
    <cellStyle name="输出 10 2" xfId="10548"/>
    <cellStyle name="40% - 强调文字颜色 4 2 6 2 3 2" xfId="10549"/>
    <cellStyle name="输出 10 2 2" xfId="10550"/>
    <cellStyle name="40% - 强调文字颜色 4 2 6 2 4" xfId="10551"/>
    <cellStyle name="标题 1 18 4" xfId="10552"/>
    <cellStyle name="标题 1 23 4" xfId="10553"/>
    <cellStyle name="输出 10 3" xfId="10554"/>
    <cellStyle name="40% - 强调文字颜色 4 2 6 3 2" xfId="10555"/>
    <cellStyle name="标题 1 19 2" xfId="10556"/>
    <cellStyle name="标题 1 24 2" xfId="10557"/>
    <cellStyle name="40% - 强调文字颜色 4 2 6 3 2 2" xfId="10558"/>
    <cellStyle name="标题 1 19 2 2" xfId="10559"/>
    <cellStyle name="标题 4 11 2 3" xfId="10560"/>
    <cellStyle name="40% - 强调文字颜色 4 2 6 3 3" xfId="10561"/>
    <cellStyle name="标题 1 19 3" xfId="10562"/>
    <cellStyle name="标题 1 24 3" xfId="10563"/>
    <cellStyle name="输出 11 2" xfId="10564"/>
    <cellStyle name="40% - 强调文字颜色 4 2 6 3 3 2" xfId="10565"/>
    <cellStyle name="输出 11 2 2" xfId="10566"/>
    <cellStyle name="40% - 强调文字颜色 4 2 6 3 4" xfId="10567"/>
    <cellStyle name="标题 1 19 4" xfId="10568"/>
    <cellStyle name="标题 1 24 4" xfId="10569"/>
    <cellStyle name="输出 11 3" xfId="10570"/>
    <cellStyle name="40% - 强调文字颜色 4 2 7 4 2" xfId="10571"/>
    <cellStyle name="40% - 强调文字颜色 4 2 7 5" xfId="10572"/>
    <cellStyle name="40% - 强调文字颜色 4 2 8 4" xfId="10573"/>
    <cellStyle name="40% - 强调文字颜色 4 2 9 4" xfId="10574"/>
    <cellStyle name="40% - 强调文字颜色 4 2_Quotation - B-HOR 2010" xfId="10575"/>
    <cellStyle name="40% - 强调文字颜色 4 3 2 2" xfId="10576"/>
    <cellStyle name="解释性文本 2 9" xfId="10577"/>
    <cellStyle name="40% - 强调文字颜色 4 3 2 2 2" xfId="10578"/>
    <cellStyle name="40% - 强调文字颜色 4 3 2 2 2 2" xfId="10579"/>
    <cellStyle name="强调文字颜色 4 14 4" xfId="10580"/>
    <cellStyle name="40% - 强调文字颜色 4 3 2 2 3" xfId="10581"/>
    <cellStyle name="40% - 强调文字颜色 4 3 2 2 3 2" xfId="10582"/>
    <cellStyle name="强调文字颜色 4 15 4" xfId="10583"/>
    <cellStyle name="强调文字颜色 4 20 4" xfId="10584"/>
    <cellStyle name="40% - 强调文字颜色 4 3 2 3 3 2" xfId="10585"/>
    <cellStyle name="40% - 强调文字颜色 4 3 2 3 4" xfId="10586"/>
    <cellStyle name="40% - 强调文字颜色 4 3 3" xfId="10587"/>
    <cellStyle name="40% - 强调文字颜色 4 3 3 2" xfId="10588"/>
    <cellStyle name="解释性文本 3 9" xfId="10589"/>
    <cellStyle name="40% - 强调文字颜色 4 3 3 2 2" xfId="10590"/>
    <cellStyle name="40% - 强调文字颜色 4 3 3 2 2 2" xfId="10591"/>
    <cellStyle name="40% - 强调文字颜色 4 3 3 2 3 2" xfId="10592"/>
    <cellStyle name="40% - 强调文字颜色 4 3 3 2 4" xfId="10593"/>
    <cellStyle name="注释 2 5 2" xfId="10594"/>
    <cellStyle name="40% - 强调文字颜色 4 3 3 3" xfId="10595"/>
    <cellStyle name="40% - 强调文字颜色 4 3 3 3 3 2" xfId="10596"/>
    <cellStyle name="40% - 强调文字颜色 4 3 3 3 4" xfId="10597"/>
    <cellStyle name="注释 2 6 2" xfId="10598"/>
    <cellStyle name="40% - 强调文字颜色 4 3 4 3 3 2" xfId="10599"/>
    <cellStyle name="60% - 强调文字颜色 5 3 9" xfId="10600"/>
    <cellStyle name="40% - 强调文字颜色 4 3 4" xfId="10601"/>
    <cellStyle name="40% - 强调文字颜色 4 3 4 2" xfId="10602"/>
    <cellStyle name="40% - 强调文字颜色 4 3 4 2 2" xfId="10603"/>
    <cellStyle name="40% - 强调文字颜色 4 3 4 2 4" xfId="10604"/>
    <cellStyle name="注释 3 5 2" xfId="10605"/>
    <cellStyle name="40% - 强调文字颜色 4 3 4 3" xfId="10606"/>
    <cellStyle name="40% - 强调文字颜色 4 3 4 3 2" xfId="10607"/>
    <cellStyle name="40% - 强调文字颜色 4 3 4 3 3" xfId="10608"/>
    <cellStyle name="40% - 强调文字颜色 4 3 4 3 4" xfId="10609"/>
    <cellStyle name="注释 3 6 2" xfId="10610"/>
    <cellStyle name="40% - 强调文字颜色 4 3 5" xfId="10611"/>
    <cellStyle name="40% - 强调文字颜色 4 3 5 2" xfId="10612"/>
    <cellStyle name="40% - 强调文字颜色 4 3 5 2 2 2" xfId="10613"/>
    <cellStyle name="40% - 强调文字颜色 4 3 5 2 3 2" xfId="10614"/>
    <cellStyle name="40% - 强调文字颜色 4 3 5 3 2" xfId="10615"/>
    <cellStyle name="40% - 强调文字颜色 4 3 5 3 2 2" xfId="10616"/>
    <cellStyle name="40% - 强调文字颜色 4 3 5 3 3" xfId="10617"/>
    <cellStyle name="40% - 强调文字颜色 4 3 5 3 3 2" xfId="10618"/>
    <cellStyle name="40% - 强调文字颜色 4 3 5 3 4" xfId="10619"/>
    <cellStyle name="注释 4 6 2" xfId="10620"/>
    <cellStyle name="40% - 强调文字颜色 4 3 6" xfId="10621"/>
    <cellStyle name="40% - 强调文字颜色 4 3 6 2" xfId="10622"/>
    <cellStyle name="40% - 强调文字颜色 4 3 6 2 2 2" xfId="10623"/>
    <cellStyle name="适中 3 4" xfId="10624"/>
    <cellStyle name="40% - 强调文字颜色 4 3 6 2 3" xfId="10625"/>
    <cellStyle name="40% - 强调文字颜色 4 3 6 2 3 2" xfId="10626"/>
    <cellStyle name="适中 4 4" xfId="10627"/>
    <cellStyle name="40% - 强调文字颜色 4 3 6 2 4" xfId="10628"/>
    <cellStyle name="40% - 强调文字颜色 4 3 6 3 2" xfId="10629"/>
    <cellStyle name="40% - 强调文字颜色 4 3 6 3 2 2" xfId="10630"/>
    <cellStyle name="40% - 强调文字颜色 4 3 6 3 3" xfId="10631"/>
    <cellStyle name="40% - 强调文字颜色 4 3 6 3 3 2" xfId="10632"/>
    <cellStyle name="40% - 强调文字颜色 4 3 6 3 4" xfId="10633"/>
    <cellStyle name="40% - 强调文字颜色 4 3 7 4" xfId="10634"/>
    <cellStyle name="40% - 强调文字颜色 4 3 7 4 2" xfId="10635"/>
    <cellStyle name="40% - 强调文字颜色 4 3 7 5" xfId="10636"/>
    <cellStyle name="40% - 强调文字颜色 4 3 9 4" xfId="10637"/>
    <cellStyle name="40% - 强调文字颜色 4 3_Quotation - B-HOR 2010" xfId="10638"/>
    <cellStyle name="40% - 强调文字颜色 4 4 2" xfId="10639"/>
    <cellStyle name="40% - 强调文字颜色 4 4 2 2" xfId="10640"/>
    <cellStyle name="40% - 强调文字颜色 4 4 2 2 2" xfId="10641"/>
    <cellStyle name="40% - 强调文字颜色 4 4 2 2 3" xfId="10642"/>
    <cellStyle name="40% - 强调文字颜色 4 4 2 2 4" xfId="10643"/>
    <cellStyle name="40% - 强调文字颜色 4 4 2 3 4" xfId="10644"/>
    <cellStyle name="40% - 强调文字颜色 4 4 3 2" xfId="10645"/>
    <cellStyle name="40% - 强调文字颜色 4 4 3 2 2" xfId="10646"/>
    <cellStyle name="60% - 强调文字颜色 1 4" xfId="10647"/>
    <cellStyle name="40% - 强调文字颜色 4 4 3 3" xfId="10648"/>
    <cellStyle name="40% - 强调文字颜色 4 4 3 3 2" xfId="10649"/>
    <cellStyle name="60% - 强调文字颜色 2 4" xfId="10650"/>
    <cellStyle name="40% - 强调文字颜色 4 4 3 4" xfId="10651"/>
    <cellStyle name="40% - 强调文字颜色 4 4 4" xfId="10652"/>
    <cellStyle name="40% - 强调文字颜色 4 4 4 2" xfId="10653"/>
    <cellStyle name="40% - 强调文字颜色 4 4 4 2 2" xfId="10654"/>
    <cellStyle name="40% - 强调文字颜色 4 4 4 3" xfId="10655"/>
    <cellStyle name="40% - 强调文字颜色 4 4 4 3 2" xfId="10656"/>
    <cellStyle name="40% - 强调文字颜色 4 4 4 4" xfId="10657"/>
    <cellStyle name="40% - 强调文字颜色 4 5 2 2" xfId="10658"/>
    <cellStyle name="40% - 强调文字颜色 4 5 2 2 3 2" xfId="10659"/>
    <cellStyle name="40% - 强调文字颜色 4 5 2 3" xfId="10660"/>
    <cellStyle name="40% - 强调文字颜色 4 5 2 3 3 2" xfId="10661"/>
    <cellStyle name="40% - 强调文字颜色 4 5 2 3 4" xfId="10662"/>
    <cellStyle name="40% - 强调文字颜色 4 5 4 2 2" xfId="10663"/>
    <cellStyle name="40% - 强调文字颜色 4 5 4 3" xfId="10664"/>
    <cellStyle name="40% - 强调文字颜色 4 5 4 3 2" xfId="10665"/>
    <cellStyle name="40% - 强调文字颜色 4 5_Quotation - B-HOR 2010" xfId="10666"/>
    <cellStyle name="40% - 着色 3 4" xfId="10667"/>
    <cellStyle name="40% - 强调文字颜色 4 6 2 2 4" xfId="10668"/>
    <cellStyle name="标题 15 2 2" xfId="10669"/>
    <cellStyle name="标题 20 2 2" xfId="10670"/>
    <cellStyle name="40% - 强调文字颜色 4 6 2 3" xfId="10671"/>
    <cellStyle name="40% - 强调文字颜色 4 6 2 5" xfId="10672"/>
    <cellStyle name="40% - 强调文字颜色 4 6 3 2 2" xfId="10673"/>
    <cellStyle name="40% - 强调文字颜色 4 6 3 3" xfId="10674"/>
    <cellStyle name="40% - 强调文字颜色 4 6 3 3 2" xfId="10675"/>
    <cellStyle name="40% - 强调文字颜色 4 6 4 2 2" xfId="10676"/>
    <cellStyle name="40% - 强调文字颜色 4 6 4 3" xfId="10677"/>
    <cellStyle name="40% - 强调文字颜色 4 6 4 3 2" xfId="10678"/>
    <cellStyle name="40% - 强调文字颜色 4 6 4 4" xfId="10679"/>
    <cellStyle name="40% - 强调文字颜色 4 6_Quotation - B-HOR 2010" xfId="10680"/>
    <cellStyle name="强调文字颜色 3 13 4" xfId="10681"/>
    <cellStyle name="40% - 强调文字颜色 4 7 2 2 3 2" xfId="10682"/>
    <cellStyle name="40% - 强调文字颜色 4 7 2 3" xfId="10683"/>
    <cellStyle name="40% - 强调文字颜色 4 7 2 3 2" xfId="10684"/>
    <cellStyle name="强调文字颜色 5 7 4" xfId="10685"/>
    <cellStyle name="40% - 强调文字颜色 4 7 2 5" xfId="10686"/>
    <cellStyle name="40% - 强调文字颜色 4 7 3 2 2" xfId="10687"/>
    <cellStyle name="强调文字颜色 6 6 4" xfId="10688"/>
    <cellStyle name="40% - 强调文字颜色 4 7 3 3" xfId="10689"/>
    <cellStyle name="40% - 强调文字颜色 4 7 3 3 2" xfId="10690"/>
    <cellStyle name="强调文字颜色 6 7 4" xfId="10691"/>
    <cellStyle name="40% - 强调文字颜色 4 7 4 2 2" xfId="10692"/>
    <cellStyle name="计算 13 2" xfId="10693"/>
    <cellStyle name="40% - 强调文字颜色 4 7 4 3" xfId="10694"/>
    <cellStyle name="计算 14" xfId="10695"/>
    <cellStyle name="40% - 强调文字颜色 4 7 4 3 2" xfId="10696"/>
    <cellStyle name="计算 14 2" xfId="10697"/>
    <cellStyle name="40% - 强调文字颜色 4 7 4 4" xfId="10698"/>
    <cellStyle name="计算 15" xfId="10699"/>
    <cellStyle name="计算 20" xfId="10700"/>
    <cellStyle name="40% - 强调文字颜色 4 7 6" xfId="10701"/>
    <cellStyle name="40% - 强调文字颜色 4 8 2 2 3 2" xfId="10702"/>
    <cellStyle name="40% - 强调文字颜色 4 8 2 2 4" xfId="10703"/>
    <cellStyle name="40% - 强调文字颜色 4 8 2 3" xfId="10704"/>
    <cellStyle name="40% - 强调文字颜色 4 8 2 3 2" xfId="10705"/>
    <cellStyle name="40% - 强调文字颜色 4 8 2 5" xfId="10706"/>
    <cellStyle name="40% - 着色 3 3" xfId="10707"/>
    <cellStyle name="40% - 强调文字颜色 4 8 3 3" xfId="10708"/>
    <cellStyle name="40% - 强调文字颜色 4 8 3 3 2" xfId="10709"/>
    <cellStyle name="40% - 强调文字颜色 4 8 4 2" xfId="10710"/>
    <cellStyle name="40% - 强调文字颜色 4 8 4 3" xfId="10711"/>
    <cellStyle name="40% - 强调文字颜色 4 8 4 3 2" xfId="10712"/>
    <cellStyle name="40% - 强调文字颜色 4 8 4 4" xfId="10713"/>
    <cellStyle name="40% - 着色 5 2" xfId="10714"/>
    <cellStyle name="40% - 强调文字颜色 4 9" xfId="10715"/>
    <cellStyle name="40% - 强调文字颜色 4 9 2 2" xfId="10716"/>
    <cellStyle name="40% - 强调文字颜色 4 9 2 2 3 2" xfId="10717"/>
    <cellStyle name="40% - 强调文字颜色 4 9 2 2 4" xfId="10718"/>
    <cellStyle name="标题 4 7 2" xfId="10719"/>
    <cellStyle name="40% - 强调文字颜色 4 9 2 3" xfId="10720"/>
    <cellStyle name="40% - 强调文字颜色 4 9 2 3 2" xfId="10721"/>
    <cellStyle name="40% - 强调文字颜色 4 9 2 4" xfId="10722"/>
    <cellStyle name="40% - 强调文字颜色 4 9 2 5" xfId="10723"/>
    <cellStyle name="40% - 强调文字颜色 4 9 3" xfId="10724"/>
    <cellStyle name="40% - 强调文字颜色 4 9 3 2" xfId="10725"/>
    <cellStyle name="40% - 强调文字颜色 4 9 3 2 2" xfId="10726"/>
    <cellStyle name="40% - 强调文字颜色 4 9 3 3" xfId="10727"/>
    <cellStyle name="40% - 强调文字颜色 4 9 3 3 2" xfId="10728"/>
    <cellStyle name="40% - 强调文字颜色 4 9 4" xfId="10729"/>
    <cellStyle name="40% - 强调文字颜色 4 9 4 2" xfId="10730"/>
    <cellStyle name="40% - 强调文字颜色 4 9 4 2 2" xfId="10731"/>
    <cellStyle name="40% - 强调文字颜色 4 9 4 3" xfId="10732"/>
    <cellStyle name="40% - 强调文字颜色 4 9 4 3 2" xfId="10733"/>
    <cellStyle name="40% - 强调文字颜色 5 10" xfId="10734"/>
    <cellStyle name="40% - 强调文字颜色 5 10 2" xfId="10735"/>
    <cellStyle name="40% - 强调文字颜色 5 10 2 2 2 2" xfId="10736"/>
    <cellStyle name="输出 3 6 3" xfId="10737"/>
    <cellStyle name="40% - 强调文字颜色 5 10 2 2 3" xfId="10738"/>
    <cellStyle name="40% - 强调文字颜色 5 10 2 2 3 2" xfId="10739"/>
    <cellStyle name="检查单元格 27" xfId="10740"/>
    <cellStyle name="检查单元格 32" xfId="10741"/>
    <cellStyle name="40% - 强调文字颜色 5 10 3" xfId="10742"/>
    <cellStyle name="40% - 强调文字颜色 5 10 4" xfId="10743"/>
    <cellStyle name="差 12 2 2" xfId="10744"/>
    <cellStyle name="40% - 强调文字颜色 5 13 4 3 2" xfId="10745"/>
    <cellStyle name="40% - 强调文字颜色 5 13 4 4" xfId="10746"/>
    <cellStyle name="40% - 强调文字颜色 5 13_Quotation - B-HOR 2010" xfId="10747"/>
    <cellStyle name="40% - 强调文字颜色 5 14" xfId="10748"/>
    <cellStyle name="40% - 强调文字颜色 5 14 2" xfId="10749"/>
    <cellStyle name="40% - 强调文字颜色 5 14 2 2" xfId="10750"/>
    <cellStyle name="40% - 强调文字颜色 5 14 2 2 2" xfId="10751"/>
    <cellStyle name="40% - 强调文字颜色 5 14 2 2 3" xfId="10752"/>
    <cellStyle name="40% - 强调文字颜色 5 14 2 2 4" xfId="10753"/>
    <cellStyle name="40% - 强调文字颜色 5 14 3 3 2" xfId="10754"/>
    <cellStyle name="40% - 强调文字颜色 5 14 4" xfId="10755"/>
    <cellStyle name="40% - 强调文字颜色 5 14 4 2 2" xfId="10756"/>
    <cellStyle name="强调文字颜色 6 15" xfId="10757"/>
    <cellStyle name="强调文字颜色 6 20" xfId="10758"/>
    <cellStyle name="40% - 强调文字颜色 5 14 4 3 2" xfId="10759"/>
    <cellStyle name="40% - 强调文字颜色 5 14 4 4" xfId="10760"/>
    <cellStyle name="40% - 强调文字颜色 5 14_Quotation - B-HOR 2010" xfId="10761"/>
    <cellStyle name="强调文字颜色 1 26 2" xfId="10762"/>
    <cellStyle name="强调文字颜色 1 3 4 3" xfId="10763"/>
    <cellStyle name="强调文字颜色 1 31 2" xfId="10764"/>
    <cellStyle name="40% - 强调文字颜色 5 15" xfId="10765"/>
    <cellStyle name="40% - 强调文字颜色 5 20" xfId="10766"/>
    <cellStyle name="40% - 强调文字颜色 5 15 2" xfId="10767"/>
    <cellStyle name="40% - 强调文字颜色 5 20 2" xfId="10768"/>
    <cellStyle name="40% - 强调文字颜色 5 15 2 2 2" xfId="10769"/>
    <cellStyle name="40% - 强调文字颜色 5 20 2 2 2" xfId="10770"/>
    <cellStyle name="40% - 强调文字颜色 5 15 2 2 2 2" xfId="10771"/>
    <cellStyle name="40% - 强调文字颜色 5 20 2 2 2 2" xfId="10772"/>
    <cellStyle name="40% - 强调文字颜色 5 15 2 2 3" xfId="10773"/>
    <cellStyle name="40% - 强调文字颜色 5 20 2 2 3" xfId="10774"/>
    <cellStyle name="40% - 强调文字颜色 5 15 2 2 3 2" xfId="10775"/>
    <cellStyle name="40% - 强调文字颜色 5 20 2 2 3 2" xfId="10776"/>
    <cellStyle name="标题 3 13 2 3" xfId="10777"/>
    <cellStyle name="40% - 强调文字颜色 5 15 2 2 4" xfId="10778"/>
    <cellStyle name="40% - 强调文字颜色 5 20 2 2 4" xfId="10779"/>
    <cellStyle name="40% - 强调文字颜色 5 15 3 3 2" xfId="10780"/>
    <cellStyle name="40% - 强调文字颜色 5 20 3 3 2" xfId="10781"/>
    <cellStyle name="40% - 强调文字颜色 5 15 4" xfId="10782"/>
    <cellStyle name="40% - 强调文字颜色 5 20 4" xfId="10783"/>
    <cellStyle name="40% - 强调文字颜色 5 15 4 3 2" xfId="10784"/>
    <cellStyle name="40% - 强调文字颜色 5 20 4 3 2" xfId="10785"/>
    <cellStyle name="40% - 强调文字颜色 5 3 2 2 2 2" xfId="10786"/>
    <cellStyle name="40% - 强调文字颜色 5 15 4 4" xfId="10787"/>
    <cellStyle name="40% - 强调文字颜色 5 20 4 4" xfId="10788"/>
    <cellStyle name="40% - 强调文字颜色 5 3 2 2 3" xfId="10789"/>
    <cellStyle name="40% - 强调文字颜色 5 15_Quotation - B-HOR 2010" xfId="10790"/>
    <cellStyle name="40% - 强调文字颜色 5 20_Quotation - B-HOR 2010" xfId="10791"/>
    <cellStyle name="40% - 强调文字颜色 5 16" xfId="10792"/>
    <cellStyle name="40% - 强调文字颜色 5 21" xfId="10793"/>
    <cellStyle name="40% - 强调文字颜色 5 16 2" xfId="10794"/>
    <cellStyle name="40% - 强调文字颜色 5 21 2" xfId="10795"/>
    <cellStyle name="40% - 强调文字颜色 5 16 2 2" xfId="10796"/>
    <cellStyle name="40% - 强调文字颜色 5 21 2 2" xfId="10797"/>
    <cellStyle name="40% - 强调文字颜色 5 16 2 2 2" xfId="10798"/>
    <cellStyle name="40% - 强调文字颜色 5 21 2 2 2" xfId="10799"/>
    <cellStyle name="40% - 强调文字颜色 5 16 2 2 2 2" xfId="10800"/>
    <cellStyle name="40% - 强调文字颜色 5 21 2 2 2 2" xfId="10801"/>
    <cellStyle name="40% - 强调文字颜色 5 16 2 2 3" xfId="10802"/>
    <cellStyle name="40% - 强调文字颜色 5 21 2 2 3" xfId="10803"/>
    <cellStyle name="40% - 强调文字颜色 5 16 2 2 3 2" xfId="10804"/>
    <cellStyle name="40% - 强调文字颜色 5 21 2 2 3 2" xfId="10805"/>
    <cellStyle name="40% - 强调文字颜色 5 16 2 2 4" xfId="10806"/>
    <cellStyle name="40% - 强调文字颜色 5 21 2 2 4" xfId="10807"/>
    <cellStyle name="40% - 强调文字颜色 5 16 3 3 2" xfId="10808"/>
    <cellStyle name="40% - 强调文字颜色 5 21 3 3 2" xfId="10809"/>
    <cellStyle name="40% - 强调文字颜色 5 16 4" xfId="10810"/>
    <cellStyle name="40% - 强调文字颜色 5 21 4" xfId="10811"/>
    <cellStyle name="40% - 强调文字颜色 5 16 4 3 2" xfId="10812"/>
    <cellStyle name="40% - 强调文字颜色 5 21 4 3 2" xfId="10813"/>
    <cellStyle name="40% - 强调文字颜色 5 3 3 2 2 2" xfId="10814"/>
    <cellStyle name="40% - 强调文字颜色 5 16 4 4" xfId="10815"/>
    <cellStyle name="40% - 强调文字颜色 5 21 4 4" xfId="10816"/>
    <cellStyle name="40% - 强调文字颜色 5 3 3 2 3" xfId="10817"/>
    <cellStyle name="40% - 强调文字颜色 5 16_Quotation - B-HOR 2010" xfId="10818"/>
    <cellStyle name="40% - 强调文字颜色 5 21_Quotation - B-HOR 2010" xfId="10819"/>
    <cellStyle name="40% - 强调文字颜色 5 17" xfId="10820"/>
    <cellStyle name="40% - 强调文字颜色 5 22" xfId="10821"/>
    <cellStyle name="强调文字颜色 2 25 2" xfId="10822"/>
    <cellStyle name="强调文字颜色 2 30 2" xfId="10823"/>
    <cellStyle name="40% - 强调文字颜色 5 17 2 2 4" xfId="10824"/>
    <cellStyle name="40% - 强调文字颜色 5 17 4" xfId="10825"/>
    <cellStyle name="40% - 强调文字颜色 5 17_Quotation - B-HOR 2010" xfId="10826"/>
    <cellStyle name="适中 3 2 3" xfId="10827"/>
    <cellStyle name="40% - 强调文字颜色 5 18" xfId="10828"/>
    <cellStyle name="40% - 强调文字颜色 5 23" xfId="10829"/>
    <cellStyle name="强调文字颜色 2 25 3" xfId="10830"/>
    <cellStyle name="40% - 强调文字颜色 5 18 2" xfId="10831"/>
    <cellStyle name="40% - 强调文字颜色 5 23 2" xfId="10832"/>
    <cellStyle name="40% - 强调文字颜色 6 3 6 2 3" xfId="10833"/>
    <cellStyle name="40% - 强调文字颜色 5 18 2 2 4" xfId="10834"/>
    <cellStyle name="40% - 强调文字颜色 5 18 3" xfId="10835"/>
    <cellStyle name="40% - 强调文字颜色 5 23 3" xfId="10836"/>
    <cellStyle name="40% - 强调文字颜色 6 3 6 2 4" xfId="10837"/>
    <cellStyle name="40% - 强调文字颜色 5 18 4" xfId="10838"/>
    <cellStyle name="40% - 强调文字颜色 5 19" xfId="10839"/>
    <cellStyle name="40% - 强调文字颜色 5 24" xfId="10840"/>
    <cellStyle name="40% - 强调文字颜色 5 19 2" xfId="10841"/>
    <cellStyle name="40% - 强调文字颜色 5 24 2" xfId="10842"/>
    <cellStyle name="40% - 强调文字颜色 6 3 6 3 3" xfId="10843"/>
    <cellStyle name="40% - 强调文字颜色 5 19 2 2 4" xfId="10844"/>
    <cellStyle name="40% - 强调文字颜色 5 19 3" xfId="10845"/>
    <cellStyle name="40% - 强调文字颜色 5 24 3" xfId="10846"/>
    <cellStyle name="40% - 强调文字颜色 6 3 6 3 4" xfId="10847"/>
    <cellStyle name="40% - 强调文字颜色 5 19_Quotation - B-HOR 2010" xfId="10848"/>
    <cellStyle name="40% - 强调文字颜色 5 2" xfId="10849"/>
    <cellStyle name="好 2 3" xfId="10850"/>
    <cellStyle name="40% - 强调文字颜色 5 2 10 2" xfId="10851"/>
    <cellStyle name="40% - 强调文字颜色 5 2 2" xfId="10852"/>
    <cellStyle name="好 2 3 2" xfId="10853"/>
    <cellStyle name="40% - 强调文字颜色 5 2 2 2" xfId="10854"/>
    <cellStyle name="40% - 强调文字颜色 5 2 2 2 2 2" xfId="10855"/>
    <cellStyle name="警告文本 16 4" xfId="10856"/>
    <cellStyle name="警告文本 21 4" xfId="10857"/>
    <cellStyle name="40% - 强调文字颜色 5 2 2 2 3" xfId="10858"/>
    <cellStyle name="40% - 强调文字颜色 5 2 2 2 3 2" xfId="10859"/>
    <cellStyle name="警告文本 17 4" xfId="10860"/>
    <cellStyle name="40% - 强调文字颜色 5 2 2 2 4" xfId="10861"/>
    <cellStyle name="40% - 强调文字颜色 5 2 2 3" xfId="10862"/>
    <cellStyle name="40% - 强调文字颜色 5 2 2 3 3 2" xfId="10863"/>
    <cellStyle name="40% - 强调文字颜色 5 2 2 3 4" xfId="10864"/>
    <cellStyle name="40% - 强调文字颜色 5 2 2 4" xfId="10865"/>
    <cellStyle name="40% - 强调文字颜色 5 2 3" xfId="10866"/>
    <cellStyle name="好 2 3 3" xfId="10867"/>
    <cellStyle name="40% - 强调文字颜色 5 2 3 2" xfId="10868"/>
    <cellStyle name="警告文本 3 10" xfId="10869"/>
    <cellStyle name="40% - 强调文字颜色 5 2 3 2 2 2" xfId="10870"/>
    <cellStyle name="40% - 强调文字颜色 5 2 3 2 3" xfId="10871"/>
    <cellStyle name="40% - 强调文字颜色 5 2 3 2 3 2" xfId="10872"/>
    <cellStyle name="40% - 强调文字颜色 5 2 3 2 4" xfId="10873"/>
    <cellStyle name="40% - 强调文字颜色 5 2 3 3" xfId="10874"/>
    <cellStyle name="40% - 强调文字颜色 5 2 3 3 3 2" xfId="10875"/>
    <cellStyle name="40% - 强调文字颜色 5 2 3 3 4" xfId="10876"/>
    <cellStyle name="40% - 强调文字颜色 5 2 4" xfId="10877"/>
    <cellStyle name="40% - 强调文字颜色 5 2 4 2" xfId="10878"/>
    <cellStyle name="40% - 强调文字颜色 5 2 4 2 2" xfId="10879"/>
    <cellStyle name="40% - 强调文字颜色 5 2 4 2 3" xfId="10880"/>
    <cellStyle name="40% - 强调文字颜色 5 2 4 2 4" xfId="10881"/>
    <cellStyle name="40% - 强调文字颜色 5 2 4 3" xfId="10882"/>
    <cellStyle name="40% - 强调文字颜色 5 2 4 3 2" xfId="10883"/>
    <cellStyle name="40% - 强调文字颜色 5 2 4 3 2 2" xfId="10884"/>
    <cellStyle name="40% - 强调文字颜色 5 2 4 3 3" xfId="10885"/>
    <cellStyle name="40% - 强调文字颜色 5 2 4 3 3 2" xfId="10886"/>
    <cellStyle name="40% - 强调文字颜色 5 2 4 3 4" xfId="10887"/>
    <cellStyle name="40% - 强调文字颜色 5 2 5" xfId="10888"/>
    <cellStyle name="40% - 强调文字颜色 5 2 5 2" xfId="10889"/>
    <cellStyle name="40% - 强调文字颜色 5 2 5 2 2" xfId="10890"/>
    <cellStyle name="40% - 强调文字颜色 5 2 5 2 2 2" xfId="10891"/>
    <cellStyle name="常规 2 2 5" xfId="10892"/>
    <cellStyle name="40% - 强调文字颜色 5 2 5 2 3" xfId="10893"/>
    <cellStyle name="40% - 强调文字颜色 5 2 5 2 3 2" xfId="10894"/>
    <cellStyle name="常规 2 3 5" xfId="10895"/>
    <cellStyle name="40% - 强调文字颜色 5 2 5 2 4" xfId="10896"/>
    <cellStyle name="40% - 强调文字颜色 5 2 5 3" xfId="10897"/>
    <cellStyle name="40% - 强调文字颜色 5 2 5 3 2" xfId="10898"/>
    <cellStyle name="40% - 强调文字颜色 5 2 5 3 2 2" xfId="10899"/>
    <cellStyle name="常规 3 2 5" xfId="10900"/>
    <cellStyle name="40% - 强调文字颜色 5 2 5 3 3" xfId="10901"/>
    <cellStyle name="40% - 强调文字颜色 5 2 5 3 4" xfId="10902"/>
    <cellStyle name="40% - 强调文字颜色 5 2 6" xfId="10903"/>
    <cellStyle name="40% - 强调文字颜色 5 2 6 2" xfId="10904"/>
    <cellStyle name="40% - 强调文字颜色 5 2 6 2 2" xfId="10905"/>
    <cellStyle name="40% - 强调文字颜色 5 2 6 2 2 2" xfId="10906"/>
    <cellStyle name="40% - 强调文字颜色 5 2 6 2 3" xfId="10907"/>
    <cellStyle name="40% - 强调文字颜色 6 37 2" xfId="10908"/>
    <cellStyle name="40% - 强调文字颜色 5 2 6 2 4" xfId="10909"/>
    <cellStyle name="强调文字颜色 4 12 2" xfId="10910"/>
    <cellStyle name="40% - 强调文字颜色 5 2 6 3" xfId="10911"/>
    <cellStyle name="40% - 强调文字颜色 5 2 6 3 2" xfId="10912"/>
    <cellStyle name="40% - 强调文字颜色 5 2 6 3 2 2" xfId="10913"/>
    <cellStyle name="40% - 强调文字颜色 5 2 6 3 3" xfId="10914"/>
    <cellStyle name="40% - 强调文字颜色 6 38 2" xfId="10915"/>
    <cellStyle name="40% - 强调文字颜色 5 2 6 3 3 2" xfId="10916"/>
    <cellStyle name="常规 12 2 3" xfId="10917"/>
    <cellStyle name="40% - 强调文字颜色 5 2 6 3 4" xfId="10918"/>
    <cellStyle name="强调文字颜色 4 13 2" xfId="10919"/>
    <cellStyle name="40% - 强调文字颜色 5 2 7" xfId="10920"/>
    <cellStyle name="40% - 强调文字颜色 5 2 7 2" xfId="10921"/>
    <cellStyle name="40% - 强调文字颜色 5 2 7 2 2" xfId="10922"/>
    <cellStyle name="40% - 强调文字颜色 5 2 7 2 2 2" xfId="10923"/>
    <cellStyle name="40% - 强调文字颜色 5 2 7 2 3" xfId="10924"/>
    <cellStyle name="40% - 强调文字颜色 5 2 7 2 3 2" xfId="10925"/>
    <cellStyle name="40% - 强调文字颜色 5 2 7 2 4" xfId="10926"/>
    <cellStyle name="40% - 强调文字颜色 5 2 7 3" xfId="10927"/>
    <cellStyle name="40% - 强调文字颜色 5 2 7 3 2" xfId="10928"/>
    <cellStyle name="40% - 强调文字颜色 5 2 7 4" xfId="10929"/>
    <cellStyle name="40% - 强调文字颜色 5 2 7 4 2" xfId="10930"/>
    <cellStyle name="40% - 强调文字颜色 5 2 7 5" xfId="10931"/>
    <cellStyle name="40% - 强调文字颜色 5 2 8" xfId="10932"/>
    <cellStyle name="40% - 强调文字颜色 5 2 8 2 2" xfId="10933"/>
    <cellStyle name="40% - 强调文字颜色 5 2 8 3" xfId="10934"/>
    <cellStyle name="40% - 强调文字颜色 5 2 8 3 2" xfId="10935"/>
    <cellStyle name="40% - 强调文字颜色 5 2 8 4" xfId="10936"/>
    <cellStyle name="40% - 强调文字颜色 5 2 9" xfId="10937"/>
    <cellStyle name="40% - 强调文字颜色 5 2 9 2 2" xfId="10938"/>
    <cellStyle name="40% - 强调文字颜色 5 2 9 3" xfId="10939"/>
    <cellStyle name="40% - 强调文字颜色 5 2 9 4" xfId="10940"/>
    <cellStyle name="40% - 强调文字颜色 5 25" xfId="10941"/>
    <cellStyle name="40% - 强调文字颜色 5 30" xfId="10942"/>
    <cellStyle name="40% - 强调文字颜色 5 25 2" xfId="10943"/>
    <cellStyle name="40% - 强调文字颜色 5 30 2" xfId="10944"/>
    <cellStyle name="40% - 强调文字颜色 5 26" xfId="10945"/>
    <cellStyle name="40% - 强调文字颜色 5 31" xfId="10946"/>
    <cellStyle name="40% - 强调文字颜色 5 26 2" xfId="10947"/>
    <cellStyle name="40% - 强调文字颜色 5 31 2" xfId="10948"/>
    <cellStyle name="40% - 强调文字颜色 5 27 2" xfId="10949"/>
    <cellStyle name="40% - 强调文字颜色 5 32 2" xfId="10950"/>
    <cellStyle name="40% - 强调文字颜色 5 28" xfId="10951"/>
    <cellStyle name="40% - 强调文字颜色 5 33" xfId="10952"/>
    <cellStyle name="40% - 强调文字颜色 5 28 2" xfId="10953"/>
    <cellStyle name="40% - 强调文字颜色 5 33 2" xfId="10954"/>
    <cellStyle name="40% - 强调文字颜色 5 28 2 2" xfId="10955"/>
    <cellStyle name="40% - 强调文字颜色 5 28 2 2 2" xfId="10956"/>
    <cellStyle name="40% - 强调文字颜色 5 28 2 3" xfId="10957"/>
    <cellStyle name="40% - 强调文字颜色 5 28 2 3 2" xfId="10958"/>
    <cellStyle name="40% - 强调文字颜色 5 28 3" xfId="10959"/>
    <cellStyle name="40% - 强调文字颜色 5 28 4" xfId="10960"/>
    <cellStyle name="40% - 强调文字颜色 5 28 4 2" xfId="10961"/>
    <cellStyle name="40% - 强调文字颜色 5 28 5" xfId="10962"/>
    <cellStyle name="60% - 强调文字颜色 1 7 2" xfId="10963"/>
    <cellStyle name="40% - 强调文字颜色 5 29" xfId="10964"/>
    <cellStyle name="40% - 强调文字颜色 5 34" xfId="10965"/>
    <cellStyle name="40% - 强调文字颜色 5 29 2" xfId="10966"/>
    <cellStyle name="40% - 强调文字颜色 5 34 2" xfId="10967"/>
    <cellStyle name="40% - 强调文字颜色 5 29 2 2" xfId="10968"/>
    <cellStyle name="40% - 强调文字颜色 5 29 2 2 2" xfId="10969"/>
    <cellStyle name="40% - 强调文字颜色 5 29 2 3" xfId="10970"/>
    <cellStyle name="40% - 强调文字颜色 5 29 2 3 2" xfId="10971"/>
    <cellStyle name="40% - 强调文字颜色 5 29 3" xfId="10972"/>
    <cellStyle name="40% - 强调文字颜色 5 29 4" xfId="10973"/>
    <cellStyle name="40% - 强调文字颜色 5 29 4 2" xfId="10974"/>
    <cellStyle name="40% - 强调文字颜色 5 29 5" xfId="10975"/>
    <cellStyle name="60% - 强调文字颜色 1 8 2" xfId="10976"/>
    <cellStyle name="40% - 强调文字颜色 5 3" xfId="10977"/>
    <cellStyle name="好 2 4" xfId="10978"/>
    <cellStyle name="好 26 2" xfId="10979"/>
    <cellStyle name="好 31 2" xfId="10980"/>
    <cellStyle name="40% - 强调文字颜色 5 3 10" xfId="10981"/>
    <cellStyle name="40% - 强调文字颜色 5 3 2" xfId="10982"/>
    <cellStyle name="好 2 4 2" xfId="10983"/>
    <cellStyle name="40% - 强调文字颜色 5 3 2 2 3 2" xfId="10984"/>
    <cellStyle name="40% - 强调文字颜色 5 3 2 2 4" xfId="10985"/>
    <cellStyle name="40% - 强调文字颜色 5 3 2 3 3 2" xfId="10986"/>
    <cellStyle name="40% - 强调文字颜色 5 3 2 3 4" xfId="10987"/>
    <cellStyle name="40% - 强调文字颜色 5 3 3" xfId="10988"/>
    <cellStyle name="好 2 4 3" xfId="10989"/>
    <cellStyle name="40% - 强调文字颜色 5 3 3 2 3 2" xfId="10990"/>
    <cellStyle name="40% - 强调文字颜色 5 3 3 2 4" xfId="10991"/>
    <cellStyle name="检查单元格 18 2" xfId="10992"/>
    <cellStyle name="检查单元格 23 2" xfId="10993"/>
    <cellStyle name="40% - 强调文字颜色 5 3 3 3 3 2" xfId="10994"/>
    <cellStyle name="40% - 强调文字颜色 5 3 3 3 4" xfId="10995"/>
    <cellStyle name="检查单元格 19 2" xfId="10996"/>
    <cellStyle name="检查单元格 24 2" xfId="10997"/>
    <cellStyle name="40% - 强调文字颜色 5 3 4" xfId="10998"/>
    <cellStyle name="40% - 强调文字颜色 5 3 4 2" xfId="10999"/>
    <cellStyle name="40% - 强调文字颜色 5 3 4 2 3 2" xfId="11000"/>
    <cellStyle name="60% - 强调文字颜色 6 3" xfId="11001"/>
    <cellStyle name="40% - 强调文字颜色 5 3 4 2 4" xfId="11002"/>
    <cellStyle name="40% - 强调文字颜色 5 3 4 3" xfId="11003"/>
    <cellStyle name="40% - 强调文字颜色 5 3 4 3 3 2" xfId="11004"/>
    <cellStyle name="40% - 强调文字颜色 5 3 4 3 4" xfId="11005"/>
    <cellStyle name="40% - 强调文字颜色 5 3 5" xfId="11006"/>
    <cellStyle name="40% - 强调文字颜色 5 3 5 2" xfId="11007"/>
    <cellStyle name="40% - 强调文字颜色 5 3 5 2 3 2" xfId="11008"/>
    <cellStyle name="40% - 强调文字颜色 5 3 5 3" xfId="11009"/>
    <cellStyle name="40% - 强调文字颜色 5 3 5 3 3 2" xfId="11010"/>
    <cellStyle name="40% - 强调文字颜色 5 3 6" xfId="11011"/>
    <cellStyle name="40% - 强调文字颜色 5 3 6 2" xfId="11012"/>
    <cellStyle name="40% - 强调文字颜色 5 3 6 2 3 2" xfId="11013"/>
    <cellStyle name="40% - 强调文字颜色 5 3 6 2 4" xfId="11014"/>
    <cellStyle name="40% - 强调文字颜色 5 3 6 3" xfId="11015"/>
    <cellStyle name="40% - 强调文字颜色 5 3 6 3 3 2" xfId="11016"/>
    <cellStyle name="40% - 强调文字颜色 5 3 6 3 4" xfId="11017"/>
    <cellStyle name="40% - 强调文字颜色 5 3 7" xfId="11018"/>
    <cellStyle name="40% - 强调文字颜色 5 3 7 2 3 2" xfId="11019"/>
    <cellStyle name="40% - 强调文字颜色 5 3 7 2 4" xfId="11020"/>
    <cellStyle name="40% - 强调文字颜色 5 3 7 3" xfId="11021"/>
    <cellStyle name="40% - 强调文字颜色 5 3 7 4" xfId="11022"/>
    <cellStyle name="40% - 强调文字颜色 5 3 7 5" xfId="11023"/>
    <cellStyle name="40% - 强调文字颜色 5 3 9 3" xfId="11024"/>
    <cellStyle name="40% - 强调文字颜色 5 3 9 4" xfId="11025"/>
    <cellStyle name="40% - 强调文字颜色 5 3_Quotation - B-HOR 2010" xfId="11026"/>
    <cellStyle name="60% - 强调文字颜色 1 28 2" xfId="11027"/>
    <cellStyle name="40% - 强调文字颜色 5 35" xfId="11028"/>
    <cellStyle name="40% - 强调文字颜色 5 35 2" xfId="11029"/>
    <cellStyle name="强调文字颜色 6 2 9" xfId="11030"/>
    <cellStyle name="40% - 强调文字颜色 5 36" xfId="11031"/>
    <cellStyle name="40% - 强调文字颜色 5 36 2" xfId="11032"/>
    <cellStyle name="强调文字颜色 6 3 9" xfId="11033"/>
    <cellStyle name="40% - 强调文字颜色 5 37" xfId="11034"/>
    <cellStyle name="40% - 强调文字颜色 5 37 2" xfId="11035"/>
    <cellStyle name="40% - 强调文字颜色 5 38" xfId="11036"/>
    <cellStyle name="40% - 强调文字颜色 5 39" xfId="11037"/>
    <cellStyle name="40% - 强调文字颜色 5 4" xfId="11038"/>
    <cellStyle name="好 2 5" xfId="11039"/>
    <cellStyle name="40% - 强调文字颜色 5 4 2" xfId="11040"/>
    <cellStyle name="好 2 5 2" xfId="11041"/>
    <cellStyle name="40% - 强调文字颜色 5 4 2 2" xfId="11042"/>
    <cellStyle name="40% - 强调文字颜色 5 4 2 2 2 2" xfId="11043"/>
    <cellStyle name="汇总 14 3 2" xfId="11044"/>
    <cellStyle name="40% - 强调文字颜色 5 4 2 2 3" xfId="11045"/>
    <cellStyle name="汇总 14 4" xfId="11046"/>
    <cellStyle name="40% - 强调文字颜色 5 4 2 2 3 2" xfId="11047"/>
    <cellStyle name="汇总 14 4 2" xfId="11048"/>
    <cellStyle name="40% - 强调文字颜色 5 4 2 2 4" xfId="11049"/>
    <cellStyle name="40% - 强调文字颜色 5 4 2 3" xfId="11050"/>
    <cellStyle name="40% - 强调文字颜色 5 4 2 3 2" xfId="11051"/>
    <cellStyle name="标题 6 6 4" xfId="11052"/>
    <cellStyle name="汇总 15 3" xfId="11053"/>
    <cellStyle name="汇总 20 3" xfId="11054"/>
    <cellStyle name="40% - 强调文字颜色 5 4 2 3 2 2" xfId="11055"/>
    <cellStyle name="60% - 着色 1 2" xfId="11056"/>
    <cellStyle name="汇总 15 3 2" xfId="11057"/>
    <cellStyle name="汇总 20 3 2" xfId="11058"/>
    <cellStyle name="40% - 强调文字颜色 5 4 2 3 3" xfId="11059"/>
    <cellStyle name="汇总 15 4" xfId="11060"/>
    <cellStyle name="汇总 20 4" xfId="11061"/>
    <cellStyle name="40% - 强调文字颜色 5 4 2 3 3 2" xfId="11062"/>
    <cellStyle name="60% - 着色 2 2" xfId="11063"/>
    <cellStyle name="汇总 15 4 2" xfId="11064"/>
    <cellStyle name="汇总 20 4 2" xfId="11065"/>
    <cellStyle name="40% - 强调文字颜色 5 4 2 3 4" xfId="11066"/>
    <cellStyle name="40% - 强调文字颜色 5 4 3" xfId="11067"/>
    <cellStyle name="好 2 5 3" xfId="11068"/>
    <cellStyle name="40% - 强调文字颜色 5 4 3 2" xfId="11069"/>
    <cellStyle name="40% - 强调文字颜色 5 4 3 3" xfId="11070"/>
    <cellStyle name="40% - 强调文字颜色 5 4 3 3 2" xfId="11071"/>
    <cellStyle name="40% - 强调文字颜色 5 4 3 4" xfId="11072"/>
    <cellStyle name="40% - 强调文字颜色 5 4 4" xfId="11073"/>
    <cellStyle name="40% - 强调文字颜色 5 4 4 2" xfId="11074"/>
    <cellStyle name="40% - 强调文字颜色 5 4 4 2 2" xfId="11075"/>
    <cellStyle name="40% - 强调文字颜色 5 4 4 3" xfId="11076"/>
    <cellStyle name="40% - 强调文字颜色 5 4 4 3 2" xfId="11077"/>
    <cellStyle name="40% - 强调文字颜色 5 4 4 4" xfId="11078"/>
    <cellStyle name="40% - 强调文字颜色 5 4 5" xfId="11079"/>
    <cellStyle name="40% - 强调文字颜色 6 13 2 2" xfId="11080"/>
    <cellStyle name="40% - 强调文字颜色 5 4_Quotation - B-HOR 2010" xfId="11081"/>
    <cellStyle name="40% - 强调文字颜色 5 5 2 2" xfId="11082"/>
    <cellStyle name="40% - 强调文字颜色 5 5 2 2 2 2" xfId="11083"/>
    <cellStyle name="标题 4 25 3" xfId="11084"/>
    <cellStyle name="标题 4 30 3" xfId="11085"/>
    <cellStyle name="40% - 强调文字颜色 5 5 2 2 3" xfId="11086"/>
    <cellStyle name="40% - 强调文字颜色 5 5 2 2 3 2" xfId="11087"/>
    <cellStyle name="标题 4 26 3" xfId="11088"/>
    <cellStyle name="40% - 强调文字颜色 5 5 2 2 4" xfId="11089"/>
    <cellStyle name="40% - 强调文字颜色 5 5 2 3" xfId="11090"/>
    <cellStyle name="40% - 强调文字颜色 5 5 2 3 2" xfId="11091"/>
    <cellStyle name="40% - 强调文字颜色 5 5 2 3 2 2" xfId="11092"/>
    <cellStyle name="40% - 强调文字颜色 5 5 2 3 3" xfId="11093"/>
    <cellStyle name="40% - 强调文字颜色 5 5 2 3 3 2" xfId="11094"/>
    <cellStyle name="40% - 强调文字颜色 5 5 2 3 4" xfId="11095"/>
    <cellStyle name="40% - 强调文字颜色 5 5 4 2 2" xfId="11096"/>
    <cellStyle name="40% - 强调文字颜色 5 5 4 3" xfId="11097"/>
    <cellStyle name="40% - 强调文字颜色 5 5 4 3 2" xfId="11098"/>
    <cellStyle name="40% - 强调文字颜色 5 5_Quotation - B-HOR 2010" xfId="11099"/>
    <cellStyle name="差 3 3" xfId="11100"/>
    <cellStyle name="40% - 强调文字颜色 5 6 2 2 2 2" xfId="11101"/>
    <cellStyle name="40% - 强调文字颜色 5 6 2 2 3" xfId="11102"/>
    <cellStyle name="常规 27" xfId="11103"/>
    <cellStyle name="常规 32" xfId="11104"/>
    <cellStyle name="40% - 强调文字颜色 5 6 2 2 3 2" xfId="11105"/>
    <cellStyle name="常规 32 2" xfId="11106"/>
    <cellStyle name="40% - 强调文字颜色 5 6 2 2 4" xfId="11107"/>
    <cellStyle name="常规 28" xfId="11108"/>
    <cellStyle name="常规 33" xfId="11109"/>
    <cellStyle name="40% - 强调文字颜色 5 6 2 3" xfId="11110"/>
    <cellStyle name="40% - 强调文字颜色 5 6 2 3 2" xfId="11111"/>
    <cellStyle name="40% - 强调文字颜色 5 6 2 4 2" xfId="11112"/>
    <cellStyle name="40% - 强调文字颜色 5 6 2 5" xfId="11113"/>
    <cellStyle name="40% - 强调文字颜色 5 6 3 3" xfId="11114"/>
    <cellStyle name="40% - 强调文字颜色 5 6 3 3 2" xfId="11115"/>
    <cellStyle name="40% - 强调文字颜色 5 6 4 2 2" xfId="11116"/>
    <cellStyle name="40% - 强调文字颜色 5 6 4 3" xfId="11117"/>
    <cellStyle name="40% - 强调文字颜色 5 6 4 3 2" xfId="11118"/>
    <cellStyle name="40% - 强调文字颜色 5 6 4 4" xfId="11119"/>
    <cellStyle name="40% - 强调文字颜色 5 7 2 3" xfId="11120"/>
    <cellStyle name="40% - 强调文字颜色 5 7 2 3 2" xfId="11121"/>
    <cellStyle name="40% - 强调文字颜色 5 7 2 4 2" xfId="11122"/>
    <cellStyle name="40% - 强调文字颜色 5 7 2 5" xfId="11123"/>
    <cellStyle name="40% - 强调文字颜色 5 7 3 3" xfId="11124"/>
    <cellStyle name="40% - 强调文字颜色 5 7 4 2 2" xfId="11125"/>
    <cellStyle name="40% - 强调文字颜色 5 7 4 3" xfId="11126"/>
    <cellStyle name="40% - 强调文字颜色 5 7 4 3 2" xfId="11127"/>
    <cellStyle name="40% - 强调文字颜色 5 7 4 4" xfId="11128"/>
    <cellStyle name="40% - 强调文字颜色 5 7 6" xfId="11129"/>
    <cellStyle name="40% - 强调文字颜色 5 7_Quotation - B-HOR 2010" xfId="11130"/>
    <cellStyle name="40% - 强调文字颜色 5 8 2 2 2 2" xfId="11131"/>
    <cellStyle name="40% - 强调文字颜色 6 15 4 3 2" xfId="11132"/>
    <cellStyle name="40% - 强调文字颜色 6 20 4 3 2" xfId="11133"/>
    <cellStyle name="40% - 强调文字颜色 5 8 2 2 3" xfId="11134"/>
    <cellStyle name="40% - 强调文字颜色 6 15 4 4" xfId="11135"/>
    <cellStyle name="40% - 强调文字颜色 6 20 4 4" xfId="11136"/>
    <cellStyle name="40% - 强调文字颜色 5 8 2 2 3 2" xfId="11137"/>
    <cellStyle name="标题 3 16" xfId="11138"/>
    <cellStyle name="标题 3 21" xfId="11139"/>
    <cellStyle name="40% - 强调文字颜色 5 8 2 2 4" xfId="11140"/>
    <cellStyle name="40% - 强调文字颜色 5 8 2 3 2" xfId="11141"/>
    <cellStyle name="40% - 强调文字颜色 5 8 2 4 2" xfId="11142"/>
    <cellStyle name="40% - 强调文字颜色 5 8 2 5" xfId="11143"/>
    <cellStyle name="40% - 强调文字颜色 5 8 3 3 2" xfId="11144"/>
    <cellStyle name="40% - 强调文字颜色 5 8 4 2" xfId="11145"/>
    <cellStyle name="强调文字颜色 1 10 3" xfId="11146"/>
    <cellStyle name="40% - 强调文字颜色 5 8 4 2 2" xfId="11147"/>
    <cellStyle name="40% - 强调文字颜色 6 17 4 3" xfId="11148"/>
    <cellStyle name="40% - 强调文字颜色 5 8 4 3" xfId="11149"/>
    <cellStyle name="强调文字颜色 1 10 4" xfId="11150"/>
    <cellStyle name="40% - 强调文字颜色 5 8 4 3 2" xfId="11151"/>
    <cellStyle name="40% - 强调文字颜色 5 8 4 4" xfId="11152"/>
    <cellStyle name="40% - 强调文字颜色 5 9 2" xfId="11153"/>
    <cellStyle name="40% - 强调文字颜色 5 9 2 2" xfId="11154"/>
    <cellStyle name="40% - 强调文字颜色 5 9 2 2 2" xfId="11155"/>
    <cellStyle name="40% - 强调文字颜色 5 9 2 2 2 2" xfId="11156"/>
    <cellStyle name="40% - 强调文字颜色 5 9 2 2 3" xfId="11157"/>
    <cellStyle name="40% - 强调文字颜色 5 9 2 2 3 2" xfId="11158"/>
    <cellStyle name="40% - 强调文字颜色 5 9 2 2 4" xfId="11159"/>
    <cellStyle name="40% - 强调文字颜色 5 9 2 3" xfId="11160"/>
    <cellStyle name="40% - 强调文字颜色 5 9 2 3 2" xfId="11161"/>
    <cellStyle name="40% - 强调文字颜色 5 9 2 4" xfId="11162"/>
    <cellStyle name="40% - 强调文字颜色 5 9 2 4 2" xfId="11163"/>
    <cellStyle name="40% - 强调文字颜色 5 9 2 5" xfId="11164"/>
    <cellStyle name="40% - 强调文字颜色 5 9 3" xfId="11165"/>
    <cellStyle name="40% - 强调文字颜色 5 9 3 2" xfId="11166"/>
    <cellStyle name="40% - 强调文字颜色 5 9 3 2 2" xfId="11167"/>
    <cellStyle name="标题 1 3 9" xfId="11168"/>
    <cellStyle name="40% - 强调文字颜色 5 9 3 3" xfId="11169"/>
    <cellStyle name="40% - 强调文字颜色 5 9 3 3 2" xfId="11170"/>
    <cellStyle name="40% - 强调文字颜色 5 9 3 4" xfId="11171"/>
    <cellStyle name="40% - 强调文字颜色 5 9 4" xfId="11172"/>
    <cellStyle name="40% - 强调文字颜色 5 9 4 2" xfId="11173"/>
    <cellStyle name="40% - 强调文字颜色 5 9 4 2 2" xfId="11174"/>
    <cellStyle name="标题 2 3 9" xfId="11175"/>
    <cellStyle name="40% - 强调文字颜色 5 9 4 3" xfId="11176"/>
    <cellStyle name="40% - 强调文字颜色 5 9 4 4" xfId="11177"/>
    <cellStyle name="40% - 强调文字颜色 6 10" xfId="11178"/>
    <cellStyle name="40% - 强调文字颜色 6 10 2" xfId="11179"/>
    <cellStyle name="40% - 强调文字颜色 6 10 2 2 2" xfId="11180"/>
    <cellStyle name="40% - 强调文字颜色 6 8 2 3 2" xfId="11181"/>
    <cellStyle name="40% - 强调文字颜色 6 10 2 2 2 2" xfId="11182"/>
    <cellStyle name="40% - 强调文字颜色 6 10 2 2 3" xfId="11183"/>
    <cellStyle name="40% - 强调文字颜色 6 10 2 2 3 2" xfId="11184"/>
    <cellStyle name="40% - 强调文字颜色 6 10 2 2 4" xfId="11185"/>
    <cellStyle name="40% - 强调文字颜色 6 10 3" xfId="11186"/>
    <cellStyle name="输入 2 5 2" xfId="11187"/>
    <cellStyle name="40% - 强调文字颜色 6 10 4" xfId="11188"/>
    <cellStyle name="差 17 2 2" xfId="11189"/>
    <cellStyle name="输入 2 5 3" xfId="11190"/>
    <cellStyle name="40% - 强调文字颜色 6 10 4 2 2" xfId="11191"/>
    <cellStyle name="40% - 强调文字颜色 6 8 4 3 2" xfId="11192"/>
    <cellStyle name="汇总 8 4" xfId="11193"/>
    <cellStyle name="40% - 强调文字颜色 6 10_Quotation - B-HOR 2010" xfId="11194"/>
    <cellStyle name="40% - 强调文字颜色 6 11" xfId="11195"/>
    <cellStyle name="40% - 强调文字颜色 6 11 2" xfId="11196"/>
    <cellStyle name="40% - 强调文字颜色 6 11 2 2 2 2" xfId="11197"/>
    <cellStyle name="40% - 强调文字颜色 6 11 2 2 3" xfId="11198"/>
    <cellStyle name="40% - 强调文字颜色 6 11 2 2 3 2" xfId="11199"/>
    <cellStyle name="40% - 强调文字颜色 6 11 2 2 4" xfId="11200"/>
    <cellStyle name="40% - 强调文字颜色 6 11 3" xfId="11201"/>
    <cellStyle name="输入 2 6 2" xfId="11202"/>
    <cellStyle name="40% - 强调文字颜色 6 11 4 2 2" xfId="11203"/>
    <cellStyle name="40% - 强调文字颜色 6 9 4 3 2" xfId="11204"/>
    <cellStyle name="40% - 强调文字颜色 6 11_Quotation - B-HOR 2010" xfId="11205"/>
    <cellStyle name="40% - 强调文字颜色 6 12" xfId="11206"/>
    <cellStyle name="40% - 强调文字颜色 6 12 2" xfId="11207"/>
    <cellStyle name="40% - 强调文字颜色 6 12 2 2 2 2" xfId="11208"/>
    <cellStyle name="40% - 强调文字颜色 6 12 2 2 3" xfId="11209"/>
    <cellStyle name="40% - 强调文字颜色 6 12 2 2 3 2" xfId="11210"/>
    <cellStyle name="40% - 强调文字颜色 6 12 2 2 4" xfId="11211"/>
    <cellStyle name="40% - 强调文字颜色 6 12 3" xfId="11212"/>
    <cellStyle name="输入 2 7 2" xfId="11213"/>
    <cellStyle name="40% - 强调文字颜色 6 12 4 2 2" xfId="11214"/>
    <cellStyle name="40% - 强调文字颜色 6 12 4 3 2" xfId="11215"/>
    <cellStyle name="40% - 强调文字颜色 6 12 4 4" xfId="11216"/>
    <cellStyle name="40% - 强调文字颜色 6 12_Quotation - B-HOR 2010" xfId="11217"/>
    <cellStyle name="40% - 强调文字颜色 6 6 4 2 2" xfId="11218"/>
    <cellStyle name="40% - 强调文字颜色 6 13" xfId="11219"/>
    <cellStyle name="40% - 强调文字颜色 6 13 2" xfId="11220"/>
    <cellStyle name="40% - 强调文字颜色 6 13 2 2 2 2" xfId="11221"/>
    <cellStyle name="40% - 强调文字颜色 6 13 2 2 3" xfId="11222"/>
    <cellStyle name="40% - 强调文字颜色 6 13 2 2 3 2" xfId="11223"/>
    <cellStyle name="60% - 强调文字颜色 2 2 2 3" xfId="11224"/>
    <cellStyle name="40% - 强调文字颜色 6 13 2 2 4" xfId="11225"/>
    <cellStyle name="40% - 强调文字颜色 6 13 3" xfId="11226"/>
    <cellStyle name="40% - 强调文字颜色 6 13 3 3 2" xfId="11227"/>
    <cellStyle name="40% - 强调文字颜色 6 13 3 4" xfId="11228"/>
    <cellStyle name="40% - 强调文字颜色 6 13 4 2 2" xfId="11229"/>
    <cellStyle name="40% - 强调文字颜色 6 13 4 3 2" xfId="11230"/>
    <cellStyle name="40% - 强调文字颜色 6 13 4 4" xfId="11231"/>
    <cellStyle name="40% - 强调文字颜色 6 14" xfId="11232"/>
    <cellStyle name="40% - 强调文字颜色 6 14 2" xfId="11233"/>
    <cellStyle name="40% - 强调文字颜色 6 14 2 2" xfId="11234"/>
    <cellStyle name="40% - 强调文字颜色 6 4 5" xfId="11235"/>
    <cellStyle name="60% - 强调文字颜色 2 16 4" xfId="11236"/>
    <cellStyle name="60% - 强调文字颜色 2 21 4" xfId="11237"/>
    <cellStyle name="40% - 强调文字颜色 6 14 2 2 2 2" xfId="11238"/>
    <cellStyle name="40% - 强调文字颜色 6 14 2 2 3" xfId="11239"/>
    <cellStyle name="40% - 强调文字颜色 6 14 2 2 3 2" xfId="11240"/>
    <cellStyle name="40% - 强调文字颜色 6 14 2 2 4" xfId="11241"/>
    <cellStyle name="40% - 强调文字颜色 6 14 3" xfId="11242"/>
    <cellStyle name="40% - 强调文字颜色 6 14 3 3 2" xfId="11243"/>
    <cellStyle name="40% - 强调文字颜色 6 14 3 4" xfId="11244"/>
    <cellStyle name="40% - 强调文字颜色 6 14 4 2 2" xfId="11245"/>
    <cellStyle name="链接单元格 13 3" xfId="11246"/>
    <cellStyle name="40% - 强调文字颜色 6 14 4 3 2" xfId="11247"/>
    <cellStyle name="链接单元格 14 3" xfId="11248"/>
    <cellStyle name="40% - 强调文字颜色 6 14 4 4" xfId="11249"/>
    <cellStyle name="40% - 强调文字颜色 6 14_Quotation - B-HOR 2010" xfId="11250"/>
    <cellStyle name="好 26" xfId="11251"/>
    <cellStyle name="好 31" xfId="11252"/>
    <cellStyle name="40% - 强调文字颜色 6 15" xfId="11253"/>
    <cellStyle name="40% - 强调文字颜色 6 20" xfId="11254"/>
    <cellStyle name="40% - 强调文字颜色 6 15 2" xfId="11255"/>
    <cellStyle name="40% - 强调文字颜色 6 20 2" xfId="11256"/>
    <cellStyle name="40% - 强调文字颜色 6 15 2 2" xfId="11257"/>
    <cellStyle name="40% - 强调文字颜色 6 20 2 2" xfId="11258"/>
    <cellStyle name="40% - 强调文字颜色 6 15 2 2 2 2" xfId="11259"/>
    <cellStyle name="40% - 强调文字颜色 6 20 2 2 2 2" xfId="11260"/>
    <cellStyle name="40% - 强调文字颜色 6 15 2 2 3" xfId="11261"/>
    <cellStyle name="40% - 强调文字颜色 6 20 2 2 3" xfId="11262"/>
    <cellStyle name="40% - 强调文字颜色 6 15 2 2 3 2" xfId="11263"/>
    <cellStyle name="40% - 强调文字颜色 6 20 2 2 3 2" xfId="11264"/>
    <cellStyle name="常规 3 10" xfId="11265"/>
    <cellStyle name="40% - 强调文字颜色 6 15 2 2 4" xfId="11266"/>
    <cellStyle name="40% - 强调文字颜色 6 20 2 2 4" xfId="11267"/>
    <cellStyle name="40% - 强调文字颜色 6 15 3" xfId="11268"/>
    <cellStyle name="40% - 强调文字颜色 6 20 3" xfId="11269"/>
    <cellStyle name="40% - 强调文字颜色 6 15 3 3 2" xfId="11270"/>
    <cellStyle name="40% - 强调文字颜色 6 20 3 3 2" xfId="11271"/>
    <cellStyle name="40% - 强调文字颜色 6 15 3 4" xfId="11272"/>
    <cellStyle name="40% - 强调文字颜色 6 20 3 4" xfId="11273"/>
    <cellStyle name="40% - 强调文字颜色 6 15 4" xfId="11274"/>
    <cellStyle name="40% - 强调文字颜色 6 20 4" xfId="11275"/>
    <cellStyle name="40% - 强调文字颜色 6 15 4 2 2" xfId="11276"/>
    <cellStyle name="40% - 强调文字颜色 6 20 4 2 2" xfId="11277"/>
    <cellStyle name="40% - 强调文字颜色 6 16" xfId="11278"/>
    <cellStyle name="40% - 强调文字颜色 6 21" xfId="11279"/>
    <cellStyle name="40% - 强调文字颜色 6 16 2 2" xfId="11280"/>
    <cellStyle name="40% - 强调文字颜色 6 21 2 2" xfId="11281"/>
    <cellStyle name="40% - 强调文字颜色 6 16 2 2 2 2" xfId="11282"/>
    <cellStyle name="40% - 强调文字颜色 6 21 2 2 2 2" xfId="11283"/>
    <cellStyle name="40% - 强调文字颜色 6 16 2 2 3" xfId="11284"/>
    <cellStyle name="40% - 强调文字颜色 6 21 2 2 3" xfId="11285"/>
    <cellStyle name="40% - 强调文字颜色 6 16 2 2 3 2" xfId="11286"/>
    <cellStyle name="40% - 强调文字颜色 6 21 2 2 3 2" xfId="11287"/>
    <cellStyle name="40% - 强调文字颜色 6 16 2 2 4" xfId="11288"/>
    <cellStyle name="40% - 强调文字颜色 6 21 2 2 4" xfId="11289"/>
    <cellStyle name="汇总 5 3 2" xfId="11290"/>
    <cellStyle name="40% - 强调文字颜色 6 16 3" xfId="11291"/>
    <cellStyle name="40% - 强调文字颜色 6 21 3" xfId="11292"/>
    <cellStyle name="40% - 强调文字颜色 6 16 3 3 2" xfId="11293"/>
    <cellStyle name="40% - 强调文字颜色 6 21 3 3 2" xfId="11294"/>
    <cellStyle name="警告文本 5 4" xfId="11295"/>
    <cellStyle name="40% - 强调文字颜色 6 16 3 4" xfId="11296"/>
    <cellStyle name="40% - 强调文字颜色 6 21 3 4" xfId="11297"/>
    <cellStyle name="40% - 强调文字颜色 6 16 4" xfId="11298"/>
    <cellStyle name="40% - 强调文字颜色 6 21 4" xfId="11299"/>
    <cellStyle name="40% - 强调文字颜色 6 17 2" xfId="11300"/>
    <cellStyle name="40% - 强调文字颜色 6 22 2" xfId="11301"/>
    <cellStyle name="40% - 强调文字颜色 6 17 2 2" xfId="11302"/>
    <cellStyle name="40% - 强调文字颜色 6 22 2 2" xfId="11303"/>
    <cellStyle name="输入 9" xfId="11304"/>
    <cellStyle name="40% - 强调文字颜色 6 17 2 2 2 2" xfId="11305"/>
    <cellStyle name="输入 9 2 2" xfId="11306"/>
    <cellStyle name="40% - 强调文字颜色 6 17 2 2 3" xfId="11307"/>
    <cellStyle name="输入 9 3" xfId="11308"/>
    <cellStyle name="40% - 强调文字颜色 6 17 2 2 3 2" xfId="11309"/>
    <cellStyle name="40% - 强调文字颜色 6 17 2 2 4" xfId="11310"/>
    <cellStyle name="输入 9 4" xfId="11311"/>
    <cellStyle name="40% - 强调文字颜色 6 17 2 3" xfId="11312"/>
    <cellStyle name="40% - 强调文字颜色 6 22 2 3" xfId="11313"/>
    <cellStyle name="40% - 强调文字颜色 6 17 2 4" xfId="11314"/>
    <cellStyle name="40% - 强调文字颜色 6 22 2 4" xfId="11315"/>
    <cellStyle name="40% - 强调文字颜色 6 17 2 4 2" xfId="11316"/>
    <cellStyle name="链接单元格 19" xfId="11317"/>
    <cellStyle name="链接单元格 24" xfId="11318"/>
    <cellStyle name="40% - 强调文字颜色 6 17 3" xfId="11319"/>
    <cellStyle name="40% - 强调文字颜色 6 22 3" xfId="11320"/>
    <cellStyle name="40% - 强调文字颜色 6 17 3 3 2" xfId="11321"/>
    <cellStyle name="40% - 强调文字颜色 6 22 3 3 2" xfId="11322"/>
    <cellStyle name="40% - 强调文字颜色 6 17 3 4" xfId="11323"/>
    <cellStyle name="40% - 强调文字颜色 6 22 3 4" xfId="11324"/>
    <cellStyle name="40% - 强调文字颜色 6 17 4" xfId="11325"/>
    <cellStyle name="40% - 强调文字颜色 6 17 4 3 2" xfId="11326"/>
    <cellStyle name="40% - 强调文字颜色 6 17 4 4" xfId="11327"/>
    <cellStyle name="40% - 强调文字颜色 6 17_Quotation - B-HOR 2010" xfId="11328"/>
    <cellStyle name="40% - 强调文字颜色 6 18" xfId="11329"/>
    <cellStyle name="40% - 强调文字颜色 6 23" xfId="11330"/>
    <cellStyle name="40% - 强调文字颜色 6 18 2" xfId="11331"/>
    <cellStyle name="40% - 强调文字颜色 6 23 2" xfId="11332"/>
    <cellStyle name="40% - 强调文字颜色 6 18 2 2" xfId="11333"/>
    <cellStyle name="40% - 强调文字颜色 6 23 2 2" xfId="11334"/>
    <cellStyle name="40% - 强调文字颜色 6 18 2 2 2 2" xfId="11335"/>
    <cellStyle name="40% - 强调文字颜色 6 18 2 2 3" xfId="11336"/>
    <cellStyle name="差 9 2" xfId="11337"/>
    <cellStyle name="40% - 强调文字颜色 6 18 2 2 3 2" xfId="11338"/>
    <cellStyle name="差 9 2 2" xfId="11339"/>
    <cellStyle name="40% - 强调文字颜色 6 18 2 2 4" xfId="11340"/>
    <cellStyle name="差 9 3" xfId="11341"/>
    <cellStyle name="40% - 强调文字颜色 6 18 2 3" xfId="11342"/>
    <cellStyle name="40% - 强调文字颜色 6 23 2 3" xfId="11343"/>
    <cellStyle name="40% - 强调文字颜色 6 18 2 4" xfId="11344"/>
    <cellStyle name="40% - 强调文字颜色 6 23 2 4" xfId="11345"/>
    <cellStyle name="40% - 强调文字颜色 6 18 3" xfId="11346"/>
    <cellStyle name="40% - 强调文字颜色 6 23 3" xfId="11347"/>
    <cellStyle name="40% - 强调文字颜色 6 18 3 4" xfId="11348"/>
    <cellStyle name="40% - 强调文字颜色 6 23 3 4" xfId="11349"/>
    <cellStyle name="40% - 强调文字颜色 6 18 4" xfId="11350"/>
    <cellStyle name="40% - 强调文字颜色 6 18 4 2 2" xfId="11351"/>
    <cellStyle name="40% - 强调文字颜色 6 18 4 3" xfId="11352"/>
    <cellStyle name="40% - 强调文字颜色 6 18 4 4" xfId="11353"/>
    <cellStyle name="40% - 强调文字颜色 6 18_Quotation - B-HOR 2010" xfId="11354"/>
    <cellStyle name="标题 3 2 5" xfId="11355"/>
    <cellStyle name="40% - 强调文字颜色 6 19" xfId="11356"/>
    <cellStyle name="40% - 强调文字颜色 6 24" xfId="11357"/>
    <cellStyle name="40% - 强调文字颜色 6 19 2" xfId="11358"/>
    <cellStyle name="40% - 强调文字颜色 6 24 2" xfId="11359"/>
    <cellStyle name="40% - 强调文字颜色 6 19 2 3" xfId="11360"/>
    <cellStyle name="40% - 强调文字颜色 6 24 2 3" xfId="11361"/>
    <cellStyle name="40% - 强调文字颜色 6 19 2 4" xfId="11362"/>
    <cellStyle name="40% - 强调文字颜色 6 24 2 4" xfId="11363"/>
    <cellStyle name="40% - 强调文字颜色 6 19 2 5" xfId="11364"/>
    <cellStyle name="40% - 强调文字颜色 6 19 3" xfId="11365"/>
    <cellStyle name="40% - 强调文字颜色 6 24 3" xfId="11366"/>
    <cellStyle name="40% - 强调文字颜色 6 19 3 4" xfId="11367"/>
    <cellStyle name="40% - 强调文字颜色 6 24 3 4" xfId="11368"/>
    <cellStyle name="40% - 强调文字颜色 6 19 4" xfId="11369"/>
    <cellStyle name="40% - 强调文字颜色 6 19 4 3" xfId="11370"/>
    <cellStyle name="40% - 强调文字颜色 6 19 4 4" xfId="11371"/>
    <cellStyle name="40% - 强调文字颜色 6 2" xfId="11372"/>
    <cellStyle name="好 3 3" xfId="11373"/>
    <cellStyle name="适中 8 2 2" xfId="11374"/>
    <cellStyle name="40% - 强调文字颜色 6 2 10" xfId="11375"/>
    <cellStyle name="40% - 强调文字颜色 6 2 10 2" xfId="11376"/>
    <cellStyle name="输入 5 5" xfId="11377"/>
    <cellStyle name="40% - 强调文字颜色 6 2 2" xfId="11378"/>
    <cellStyle name="好 3 3 2" xfId="11379"/>
    <cellStyle name="40% - 强调文字颜色 6 2 2 2 2 2" xfId="11380"/>
    <cellStyle name="40% - 强调文字颜色 6 2 2 2 3" xfId="11381"/>
    <cellStyle name="40% - 强调文字颜色 6 2 2 3 3 2" xfId="11382"/>
    <cellStyle name="40% - 强调文字颜色 6 2 2 3 4" xfId="11383"/>
    <cellStyle name="40% - 强调文字颜色 6 2 3" xfId="11384"/>
    <cellStyle name="60% - 强调文字颜色 2 14 2" xfId="11385"/>
    <cellStyle name="好 3 3 3" xfId="11386"/>
    <cellStyle name="40% - 强调文字颜色 6 2 3 2" xfId="11387"/>
    <cellStyle name="60% - 强调文字颜色 2 14 2 2" xfId="11388"/>
    <cellStyle name="40% - 强调文字颜色 6 2 3 2 2" xfId="11389"/>
    <cellStyle name="标题 4 16 4" xfId="11390"/>
    <cellStyle name="标题 4 21 4" xfId="11391"/>
    <cellStyle name="40% - 强调文字颜色 6 2 3 2 2 2" xfId="11392"/>
    <cellStyle name="40% - 强调文字颜色 6 2 3 2 3" xfId="11393"/>
    <cellStyle name="标题 4 16 5" xfId="11394"/>
    <cellStyle name="标题 4 21 5" xfId="11395"/>
    <cellStyle name="40% - 强调文字颜色 6 2 3 2 3 2" xfId="11396"/>
    <cellStyle name="40% - 强调文字颜色 6 2 3 3" xfId="11397"/>
    <cellStyle name="40% - 强调文字颜色 6 2 3 3 3 2" xfId="11398"/>
    <cellStyle name="40% - 强调文字颜色 6 2 4" xfId="11399"/>
    <cellStyle name="60% - 强调文字颜色 2 14 3" xfId="11400"/>
    <cellStyle name="40% - 强调文字颜色 6 2 4 2" xfId="11401"/>
    <cellStyle name="40% - 强调文字颜色 6 2 4 2 2" xfId="11402"/>
    <cellStyle name="注释 27" xfId="11403"/>
    <cellStyle name="注释 32" xfId="11404"/>
    <cellStyle name="40% - 强调文字颜色 6 2 4 2 2 2" xfId="11405"/>
    <cellStyle name="注释 27 2" xfId="11406"/>
    <cellStyle name="注释 32 2" xfId="11407"/>
    <cellStyle name="40% - 强调文字颜色 6 2 4 2 3" xfId="11408"/>
    <cellStyle name="注释 28" xfId="11409"/>
    <cellStyle name="注释 33" xfId="11410"/>
    <cellStyle name="40% - 强调文字颜色 6 2 4 2 3 2" xfId="11411"/>
    <cellStyle name="注释 28 2" xfId="11412"/>
    <cellStyle name="注释 33 2" xfId="11413"/>
    <cellStyle name="40% - 强调文字颜色 6 2 4 3" xfId="11414"/>
    <cellStyle name="40% - 强调文字颜色 6 2 4 3 2" xfId="11415"/>
    <cellStyle name="40% - 强调文字颜色 6 2 4 3 2 2" xfId="11416"/>
    <cellStyle name="40% - 强调文字颜色 6 2 4 3 3" xfId="11417"/>
    <cellStyle name="40% - 强调文字颜色 6 2 4 3 3 2" xfId="11418"/>
    <cellStyle name="40% - 强调文字颜色 6 2 5" xfId="11419"/>
    <cellStyle name="60% - 强调文字颜色 2 14 4" xfId="11420"/>
    <cellStyle name="40% - 强调文字颜色 6 2 5 2" xfId="11421"/>
    <cellStyle name="40% - 强调文字颜色 6 2 5 2 2" xfId="11422"/>
    <cellStyle name="40% - 强调文字颜色 6 2 5 2 3" xfId="11423"/>
    <cellStyle name="40% - 强调文字颜色 6 2 5 2 3 2" xfId="11424"/>
    <cellStyle name="40% - 强调文字颜色 6 2 5 3" xfId="11425"/>
    <cellStyle name="40% - 强调文字颜色 6 2 5 3 2" xfId="11426"/>
    <cellStyle name="40% - 强调文字颜色 6 2 5 3 2 2" xfId="11427"/>
    <cellStyle name="40% - 强调文字颜色 6 2 5 3 3" xfId="11428"/>
    <cellStyle name="40% - 强调文字颜色 6 2 5 3 3 2" xfId="11429"/>
    <cellStyle name="40% - 强调文字颜色 6 2 6" xfId="11430"/>
    <cellStyle name="40% - 强调文字颜色 6 2 6 2" xfId="11431"/>
    <cellStyle name="常规 4 7 4" xfId="11432"/>
    <cellStyle name="40% - 强调文字颜色 6 2 6 3" xfId="11433"/>
    <cellStyle name="40% - 强调文字颜色 6 2 6 3 4" xfId="11434"/>
    <cellStyle name="40% - 强调文字颜色 6 2 7" xfId="11435"/>
    <cellStyle name="40% - 强调文字颜色 6 2 7 2" xfId="11436"/>
    <cellStyle name="常规 4 8 4" xfId="11437"/>
    <cellStyle name="40% - 强调文字颜色 6 2 7 3" xfId="11438"/>
    <cellStyle name="40% - 强调文字颜色 6 2 7 4" xfId="11439"/>
    <cellStyle name="40% - 强调文字颜色 6 2 7 4 2" xfId="11440"/>
    <cellStyle name="40% - 强调文字颜色 6 2 7 5" xfId="11441"/>
    <cellStyle name="40% - 强调文字颜色 6 2 8" xfId="11442"/>
    <cellStyle name="40% - 强调文字颜色 6 2 8 3" xfId="11443"/>
    <cellStyle name="40% - 强调文字颜色 6 2 8 4" xfId="11444"/>
    <cellStyle name="40% - 强调文字颜色 6 2 9" xfId="11445"/>
    <cellStyle name="40% - 强调文字颜色 6 2 9 3" xfId="11446"/>
    <cellStyle name="40% - 强调文字颜色 6 2 9 4" xfId="11447"/>
    <cellStyle name="40% - 强调文字颜色 6 2_Quotation - B-HOR 2010" xfId="11448"/>
    <cellStyle name="标题 1 9 5" xfId="11449"/>
    <cellStyle name="40% - 强调文字颜色 6 25" xfId="11450"/>
    <cellStyle name="40% - 强调文字颜色 6 30" xfId="11451"/>
    <cellStyle name="标题 3 4 2" xfId="11452"/>
    <cellStyle name="强调文字颜色 6 14 2 2" xfId="11453"/>
    <cellStyle name="40% - 强调文字颜色 6 25 2" xfId="11454"/>
    <cellStyle name="40% - 强调文字颜色 6 30 2" xfId="11455"/>
    <cellStyle name="标题 3 4 2 2" xfId="11456"/>
    <cellStyle name="40% - 强调文字颜色 6 25 2 2" xfId="11457"/>
    <cellStyle name="40% - 强调文字颜色 6 30 2 2" xfId="11458"/>
    <cellStyle name="40% - 强调文字颜色 6 25 2 3" xfId="11459"/>
    <cellStyle name="40% - 强调文字颜色 6 30 2 3" xfId="11460"/>
    <cellStyle name="40% - 强调文字颜色 6 25 2 3 2" xfId="11461"/>
    <cellStyle name="40% - 强调文字颜色 6 30 2 3 2" xfId="11462"/>
    <cellStyle name="60% - 强调文字颜色 1 5" xfId="11463"/>
    <cellStyle name="40% - 强调文字颜色 6 25 2 4" xfId="11464"/>
    <cellStyle name="40% - 强调文字颜色 6 30 2 4" xfId="11465"/>
    <cellStyle name="40% - 强调文字颜色 6 25 3" xfId="11466"/>
    <cellStyle name="40% - 强调文字颜色 6 30 3" xfId="11467"/>
    <cellStyle name="标题 3 4 2 3" xfId="11468"/>
    <cellStyle name="40% - 强调文字颜色 6 25 3 2 2" xfId="11469"/>
    <cellStyle name="40% - 强调文字颜色 6 25 3 3" xfId="11470"/>
    <cellStyle name="强调文字颜色 1 13 2 2" xfId="11471"/>
    <cellStyle name="40% - 强调文字颜色 6 25 3 3 2" xfId="11472"/>
    <cellStyle name="40% - 强调文字颜色 6 25 3 4" xfId="11473"/>
    <cellStyle name="40% - 强调文字颜色 6 26" xfId="11474"/>
    <cellStyle name="40% - 强调文字颜色 6 31" xfId="11475"/>
    <cellStyle name="标题 3 4 3" xfId="11476"/>
    <cellStyle name="40% - 强调文字颜色 6 26 2" xfId="11477"/>
    <cellStyle name="40% - 强调文字颜色 6 31 2" xfId="11478"/>
    <cellStyle name="40% - 强调文字颜色 6 26 2 2" xfId="11479"/>
    <cellStyle name="40% - 强调文字颜色 6 31 2 2" xfId="11480"/>
    <cellStyle name="40% - 强调文字颜色 6 26 2 2 2" xfId="11481"/>
    <cellStyle name="40% - 强调文字颜色 6 31 2 2 2" xfId="11482"/>
    <cellStyle name="检查单元格 7 3" xfId="11483"/>
    <cellStyle name="40% - 强调文字颜色 6 26 2 3" xfId="11484"/>
    <cellStyle name="40% - 强调文字颜色 6 31 2 3" xfId="11485"/>
    <cellStyle name="40% - 强调文字颜色 6 26 2 4" xfId="11486"/>
    <cellStyle name="40% - 强调文字颜色 6 31 2 4" xfId="11487"/>
    <cellStyle name="40% - 强调文字颜色 6 26 3" xfId="11488"/>
    <cellStyle name="40% - 强调文字颜色 6 31 3" xfId="11489"/>
    <cellStyle name="40% - 强调文字颜色 6 26 4" xfId="11490"/>
    <cellStyle name="40% - 强调文字颜色 6 31 4" xfId="11491"/>
    <cellStyle name="40% - 强调文字颜色 6 26 4 2" xfId="11492"/>
    <cellStyle name="40% - 强调文字颜色 6 31 4 2" xfId="11493"/>
    <cellStyle name="40% - 强调文字颜色 6 26 5" xfId="11494"/>
    <cellStyle name="40% - 强调文字颜色 6 31 5" xfId="11495"/>
    <cellStyle name="60% - 强调文字颜色 6 5 2" xfId="11496"/>
    <cellStyle name="40% - 强调文字颜色 6 27" xfId="11497"/>
    <cellStyle name="40% - 强调文字颜色 6 32" xfId="11498"/>
    <cellStyle name="标题 3 4 4" xfId="11499"/>
    <cellStyle name="40% - 强调文字颜色 6 27 2" xfId="11500"/>
    <cellStyle name="40% - 强调文字颜色 6 32 2" xfId="11501"/>
    <cellStyle name="40% - 强调文字颜色 6 27 2 2" xfId="11502"/>
    <cellStyle name="检查单元格 14 4" xfId="11503"/>
    <cellStyle name="40% - 强调文字颜色 6 27 2 2 2" xfId="11504"/>
    <cellStyle name="40% - 强调文字颜色 6 27 2 3" xfId="11505"/>
    <cellStyle name="40% - 强调文字颜色 6 27 2 3 2" xfId="11506"/>
    <cellStyle name="40% - 强调文字颜色 6 27 2 4" xfId="11507"/>
    <cellStyle name="40% - 强调文字颜色 6 27 3" xfId="11508"/>
    <cellStyle name="40% - 强调文字颜色 6 27 4" xfId="11509"/>
    <cellStyle name="40% - 强调文字颜色 6 27 4 2" xfId="11510"/>
    <cellStyle name="检查单元格 16 4" xfId="11511"/>
    <cellStyle name="检查单元格 21 4" xfId="11512"/>
    <cellStyle name="40% - 强调文字颜色 6 27 5" xfId="11513"/>
    <cellStyle name="60% - 强调文字颜色 6 6 2" xfId="11514"/>
    <cellStyle name="40% - 强调文字颜色 6 28" xfId="11515"/>
    <cellStyle name="40% - 强调文字颜色 6 33" xfId="11516"/>
    <cellStyle name="标题 3 4 5" xfId="11517"/>
    <cellStyle name="40% - 强调文字颜色 6 28 2" xfId="11518"/>
    <cellStyle name="40% - 强调文字颜色 6 33 2" xfId="11519"/>
    <cellStyle name="40% - 强调文字颜色 6 28 2 2" xfId="11520"/>
    <cellStyle name="40% - 强调文字颜色 6 28 2 2 2" xfId="11521"/>
    <cellStyle name="强调文字颜色 6 5 5" xfId="11522"/>
    <cellStyle name="40% - 强调文字颜色 6 28 2 3" xfId="11523"/>
    <cellStyle name="40% - 强调文字颜色 6 28 2 3 2" xfId="11524"/>
    <cellStyle name="强调文字颜色 6 6 5" xfId="11525"/>
    <cellStyle name="40% - 强调文字颜色 6 28 2 4" xfId="11526"/>
    <cellStyle name="40% - 强调文字颜色 6 28 3" xfId="11527"/>
    <cellStyle name="40% - 强调文字颜色 6 28 4" xfId="11528"/>
    <cellStyle name="40% - 强调文字颜色 6 28 5" xfId="11529"/>
    <cellStyle name="60% - 强调文字颜色 6 7 2" xfId="11530"/>
    <cellStyle name="40% - 强调文字颜色 6 29" xfId="11531"/>
    <cellStyle name="40% - 强调文字颜色 6 34" xfId="11532"/>
    <cellStyle name="标题 3 4 6" xfId="11533"/>
    <cellStyle name="40% - 强调文字颜色 6 29 2" xfId="11534"/>
    <cellStyle name="40% - 强调文字颜色 6 34 2" xfId="11535"/>
    <cellStyle name="40% - 强调文字颜色 6 29 2 3" xfId="11536"/>
    <cellStyle name="40% - 强调文字颜色 6 29 2 4" xfId="11537"/>
    <cellStyle name="40% - 强调文字颜色 6 29 3" xfId="11538"/>
    <cellStyle name="40% - 强调文字颜色 6 29 4" xfId="11539"/>
    <cellStyle name="60% - 强调文字颜色 2 10 2 2" xfId="11540"/>
    <cellStyle name="40% - 强调文字颜色 6 29 5" xfId="11541"/>
    <cellStyle name="60% - 强调文字颜色 6 8 2" xfId="11542"/>
    <cellStyle name="40% - 强调文字颜色 6 3" xfId="11543"/>
    <cellStyle name="好 27 2" xfId="11544"/>
    <cellStyle name="好 3 4" xfId="11545"/>
    <cellStyle name="40% - 强调文字颜色 6 3 10" xfId="11546"/>
    <cellStyle name="40% - 强调文字颜色 6 3 2" xfId="11547"/>
    <cellStyle name="好 3 4 2" xfId="11548"/>
    <cellStyle name="40% - 强调文字颜色 6 3 2 2" xfId="11549"/>
    <cellStyle name="40% - 强调文字颜色 6 3 2 2 2" xfId="11550"/>
    <cellStyle name="40% - 强调文字颜色 6 3 2 2 2 2" xfId="11551"/>
    <cellStyle name="40% - 强调文字颜色 6 3 2 2 3" xfId="11552"/>
    <cellStyle name="40% - 强调文字颜色 6 3 2 2 3 2" xfId="11553"/>
    <cellStyle name="40% - 强调文字颜色 6 3 2 2 4" xfId="11554"/>
    <cellStyle name="汇总 3 7 2 2" xfId="11555"/>
    <cellStyle name="40% - 强调文字颜色 6 3 2 3" xfId="11556"/>
    <cellStyle name="40% - 强调文字颜色 6 3 2 3 3 2" xfId="11557"/>
    <cellStyle name="40% - 强调文字颜色 6 3 2 3 4" xfId="11558"/>
    <cellStyle name="40% - 强调文字颜色 6 3 3" xfId="11559"/>
    <cellStyle name="60% - 强调文字颜色 2 15 2" xfId="11560"/>
    <cellStyle name="60% - 强调文字颜色 2 20 2" xfId="11561"/>
    <cellStyle name="好 3 4 3" xfId="11562"/>
    <cellStyle name="40% - 强调文字颜色 6 3 3 2" xfId="11563"/>
    <cellStyle name="60% - 强调文字颜色 2 15 2 2" xfId="11564"/>
    <cellStyle name="60% - 强调文字颜色 2 20 2 2" xfId="11565"/>
    <cellStyle name="40% - 强调文字颜色 6 3 3 2 2" xfId="11566"/>
    <cellStyle name="40% - 强调文字颜色 6 3 3 2 2 2" xfId="11567"/>
    <cellStyle name="40% - 强调文字颜色 6 3 3 2 3" xfId="11568"/>
    <cellStyle name="40% - 强调文字颜色 6 3 3 2 3 2" xfId="11569"/>
    <cellStyle name="40% - 强调文字颜色 6 3 3 3" xfId="11570"/>
    <cellStyle name="40% - 强调文字颜色 6 3 3 3 3 2" xfId="11571"/>
    <cellStyle name="40% - 强调文字颜色 6 3 4" xfId="11572"/>
    <cellStyle name="60% - 强调文字颜色 2 15 3" xfId="11573"/>
    <cellStyle name="60% - 强调文字颜色 2 20 3" xfId="11574"/>
    <cellStyle name="40% - 强调文字颜色 6 3 4 2" xfId="11575"/>
    <cellStyle name="强调文字颜色 5 10 3" xfId="11576"/>
    <cellStyle name="40% - 强调文字颜色 6 3 4 2 2" xfId="11577"/>
    <cellStyle name="40% - 强调文字颜色 6 3 4 2 2 2" xfId="11578"/>
    <cellStyle name="40% - 强调文字颜色 6 3 4 2 3" xfId="11579"/>
    <cellStyle name="40% - 强调文字颜色 6 3 4 2 3 2" xfId="11580"/>
    <cellStyle name="40% - 强调文字颜色 6 3 4 3" xfId="11581"/>
    <cellStyle name="强调文字颜色 5 10 4" xfId="11582"/>
    <cellStyle name="40% - 强调文字颜色 6 3 4 3 2" xfId="11583"/>
    <cellStyle name="40% - 强调文字颜色 6 3 4 3 2 2" xfId="11584"/>
    <cellStyle name="40% - 强调文字颜色 6 3 4 3 3" xfId="11585"/>
    <cellStyle name="40% - 强调文字颜色 6 3 4 3 3 2" xfId="11586"/>
    <cellStyle name="40% - 强调文字颜色 6 3 5" xfId="11587"/>
    <cellStyle name="60% - 强调文字颜色 2 15 4" xfId="11588"/>
    <cellStyle name="60% - 强调文字颜色 2 20 4" xfId="11589"/>
    <cellStyle name="40% - 强调文字颜色 6 3 5 2" xfId="11590"/>
    <cellStyle name="强调文字颜色 5 11 3" xfId="11591"/>
    <cellStyle name="40% - 强调文字颜色 6 3 5 2 3" xfId="11592"/>
    <cellStyle name="40% - 强调文字颜色 6 3 5 2 3 2" xfId="11593"/>
    <cellStyle name="60% - 强调文字颜色 6 5" xfId="11594"/>
    <cellStyle name="40% - 强调文字颜色 6 3 5 3" xfId="11595"/>
    <cellStyle name="强调文字颜色 5 11 4" xfId="11596"/>
    <cellStyle name="40% - 强调文字颜色 6 3 5 3 2" xfId="11597"/>
    <cellStyle name="40% - 强调文字颜色 6 3 5 3 3" xfId="11598"/>
    <cellStyle name="40% - 强调文字颜色 6 3 5 3 3 2" xfId="11599"/>
    <cellStyle name="40% - 强调文字颜色 6 3 6" xfId="11600"/>
    <cellStyle name="40% - 强调文字颜色 6 3 6 2" xfId="11601"/>
    <cellStyle name="强调文字颜色 5 12 3" xfId="11602"/>
    <cellStyle name="40% - 强调文字颜色 6 3 6 2 2" xfId="11603"/>
    <cellStyle name="40% - 强调文字颜色 6 3 6 3" xfId="11604"/>
    <cellStyle name="强调文字颜色 5 12 4" xfId="11605"/>
    <cellStyle name="40% - 强调文字颜色 6 3 6 3 2" xfId="11606"/>
    <cellStyle name="40% - 强调文字颜色 6 3 7" xfId="11607"/>
    <cellStyle name="40% - 强调文字颜色 6 3 7 2 2" xfId="11608"/>
    <cellStyle name="40% - 强调文字颜色 6 3 7 2 3" xfId="11609"/>
    <cellStyle name="40% - 强调文字颜色 6 3 7 2 3 2" xfId="11610"/>
    <cellStyle name="40% - 强调文字颜色 6 3 7 2 4" xfId="11611"/>
    <cellStyle name="40% - 强调文字颜色 6 3 7 3" xfId="11612"/>
    <cellStyle name="强调文字颜色 5 13 4" xfId="11613"/>
    <cellStyle name="40% - 强调文字颜色 6 3 7 3 2" xfId="11614"/>
    <cellStyle name="40% - 强调文字颜色 6 3 7 4" xfId="11615"/>
    <cellStyle name="40% - 强调文字颜色 6 3 7 4 2" xfId="11616"/>
    <cellStyle name="40% - 强调文字颜色 6 3 8 2 2" xfId="11617"/>
    <cellStyle name="40% - 强调文字颜色 6 3 8 3" xfId="11618"/>
    <cellStyle name="强调文字颜色 5 14 4" xfId="11619"/>
    <cellStyle name="40% - 强调文字颜色 6 3 8 3 2" xfId="11620"/>
    <cellStyle name="40% - 强调文字颜色 6 3 8 4" xfId="11621"/>
    <cellStyle name="40% - 强调文字颜色 6 3 9 2 2" xfId="11622"/>
    <cellStyle name="40% - 强调文字颜色 6 3 9 3" xfId="11623"/>
    <cellStyle name="强调文字颜色 5 15 4" xfId="11624"/>
    <cellStyle name="强调文字颜色 5 20 4" xfId="11625"/>
    <cellStyle name="40% - 强调文字颜色 6 3 9 3 2" xfId="11626"/>
    <cellStyle name="40% - 强调文字颜色 6 3 9 4" xfId="11627"/>
    <cellStyle name="40% - 强调文字颜色 6 30 4" xfId="11628"/>
    <cellStyle name="标题 3 4 2 4" xfId="11629"/>
    <cellStyle name="40% - 强调文字颜色 6 30 5" xfId="11630"/>
    <cellStyle name="60% - 强调文字颜色 6 4 2" xfId="11631"/>
    <cellStyle name="40% - 强调文字颜色 6 35" xfId="11632"/>
    <cellStyle name="40% - 强调文字颜色 6 35 2" xfId="11633"/>
    <cellStyle name="40% - 强调文字颜色 6 36" xfId="11634"/>
    <cellStyle name="40% - 强调文字颜色 6 36 2" xfId="11635"/>
    <cellStyle name="40% - 强调文字颜色 6 38" xfId="11636"/>
    <cellStyle name="40% - 强调文字颜色 6 39" xfId="11637"/>
    <cellStyle name="40% - 强调文字颜色 6 4" xfId="11638"/>
    <cellStyle name="好 3 5" xfId="11639"/>
    <cellStyle name="40% - 强调文字颜色 6 4 2" xfId="11640"/>
    <cellStyle name="好 3 5 2" xfId="11641"/>
    <cellStyle name="40% - 强调文字颜色 6 4 2 2" xfId="11642"/>
    <cellStyle name="40% - 强调文字颜色 6 4 2 2 2" xfId="11643"/>
    <cellStyle name="40% - 强调文字颜色 6 4 2 2 2 2" xfId="11644"/>
    <cellStyle name="标题 1 17 2 3" xfId="11645"/>
    <cellStyle name="40% - 强调文字颜色 6 4 2 2 3" xfId="11646"/>
    <cellStyle name="40% - 强调文字颜色 6 4 2 2 3 2" xfId="11647"/>
    <cellStyle name="差 13" xfId="11648"/>
    <cellStyle name="40% - 强调文字颜色 6 4 2 2 4" xfId="11649"/>
    <cellStyle name="40% - 强调文字颜色 6 4 2 3" xfId="11650"/>
    <cellStyle name="40% - 强调文字颜色 6 4 2 3 2" xfId="11651"/>
    <cellStyle name="40% - 强调文字颜色 6 4 2 3 2 2" xfId="11652"/>
    <cellStyle name="标题 1 18 2 3" xfId="11653"/>
    <cellStyle name="40% - 强调文字颜色 6 4 2 3 3" xfId="11654"/>
    <cellStyle name="40% - 强调文字颜色 6 4 2 3 3 2" xfId="11655"/>
    <cellStyle name="40% - 强调文字颜色 6 4 2 3 4" xfId="11656"/>
    <cellStyle name="40% - 强调文字颜色 6 4 3" xfId="11657"/>
    <cellStyle name="60% - 强调文字颜色 2 16 2" xfId="11658"/>
    <cellStyle name="60% - 强调文字颜色 2 21 2" xfId="11659"/>
    <cellStyle name="好 3 5 3" xfId="11660"/>
    <cellStyle name="40% - 强调文字颜色 6 4 3 2" xfId="11661"/>
    <cellStyle name="60% - 强调文字颜色 2 16 2 2" xfId="11662"/>
    <cellStyle name="60% - 强调文字颜色 2 21 2 2" xfId="11663"/>
    <cellStyle name="常规 4 2 2 2 4" xfId="11664"/>
    <cellStyle name="40% - 强调文字颜色 6 4 3 2 2" xfId="11665"/>
    <cellStyle name="40% - 强调文字颜色 6 4 3 3" xfId="11666"/>
    <cellStyle name="40% - 强调文字颜色 6 4 3 3 2" xfId="11667"/>
    <cellStyle name="40% - 强调文字颜色 6 4 4" xfId="11668"/>
    <cellStyle name="60% - 强调文字颜色 2 16 3" xfId="11669"/>
    <cellStyle name="60% - 强调文字颜色 2 21 3" xfId="11670"/>
    <cellStyle name="40% - 强调文字颜色 6 4 4 2" xfId="11671"/>
    <cellStyle name="40% - 强调文字颜色 6 4 4 2 2" xfId="11672"/>
    <cellStyle name="40% - 强调文字颜色 6 4 4 3" xfId="11673"/>
    <cellStyle name="40% - 强调文字颜色 6 4 4 3 2" xfId="11674"/>
    <cellStyle name="40% - 强调文字颜色 6 4_Quotation - B-HOR 2010" xfId="11675"/>
    <cellStyle name="40% - 强调文字颜色 6 5 2" xfId="11676"/>
    <cellStyle name="好 3 6 2" xfId="11677"/>
    <cellStyle name="40% - 强调文字颜色 6 5 2 2" xfId="11678"/>
    <cellStyle name="40% - 强调文字颜色 6 5 2 2 2" xfId="11679"/>
    <cellStyle name="40% - 强调文字颜色 6 5 2 2 2 2" xfId="11680"/>
    <cellStyle name="40% - 强调文字颜色 6 5 2 2 3" xfId="11681"/>
    <cellStyle name="40% - 强调文字颜色 6 5 2 2 3 2" xfId="11682"/>
    <cellStyle name="40% - 强调文字颜色 6 5 2 2 4" xfId="11683"/>
    <cellStyle name="40% - 强调文字颜色 6 5 2 3" xfId="11684"/>
    <cellStyle name="40% - 强调文字颜色 6 5 2 3 2" xfId="11685"/>
    <cellStyle name="40% - 强调文字颜色 6 5 2 3 2 2" xfId="11686"/>
    <cellStyle name="适中 3 5" xfId="11687"/>
    <cellStyle name="40% - 强调文字颜色 6 5 2 3 3" xfId="11688"/>
    <cellStyle name="40% - 强调文字颜色 6 5 2 3 3 2" xfId="11689"/>
    <cellStyle name="适中 4 5" xfId="11690"/>
    <cellStyle name="40% - 强调文字颜色 6 5 2 3 4" xfId="11691"/>
    <cellStyle name="40% - 强调文字颜色 6 5 4 2 2" xfId="11692"/>
    <cellStyle name="40% - 强调文字颜色 6 5 4 3" xfId="11693"/>
    <cellStyle name="40% - 强调文字颜色 6 5 4 3 2" xfId="11694"/>
    <cellStyle name="40% - 强调文字颜色 6 5_Quotation - B-HOR 2010" xfId="11695"/>
    <cellStyle name="40% - 强调文字颜色 6 6" xfId="11696"/>
    <cellStyle name="好 3 7" xfId="11697"/>
    <cellStyle name="40% - 强调文字颜色 6 6 2 2 2" xfId="11698"/>
    <cellStyle name="计算 5 4" xfId="11699"/>
    <cellStyle name="40% - 强调文字颜色 6 6 2 2 2 2" xfId="11700"/>
    <cellStyle name="强调文字颜色 2 14 3" xfId="11701"/>
    <cellStyle name="40% - 强调文字颜色 6 6 2 2 3" xfId="11702"/>
    <cellStyle name="计算 5 5" xfId="11703"/>
    <cellStyle name="40% - 强调文字颜色 6 6 2 2 4" xfId="11704"/>
    <cellStyle name="40% - 强调文字颜色 6 6 2 3" xfId="11705"/>
    <cellStyle name="链接单元格 10 4" xfId="11706"/>
    <cellStyle name="40% - 强调文字颜色 6 6 2 3 2" xfId="11707"/>
    <cellStyle name="计算 6 4" xfId="11708"/>
    <cellStyle name="40% - 强调文字颜色 6 6 3 2 2" xfId="11709"/>
    <cellStyle name="40% - 强调文字颜色 6 6 3 3" xfId="11710"/>
    <cellStyle name="链接单元格 11 4" xfId="11711"/>
    <cellStyle name="40% - 强调文字颜色 6 6 3 3 2" xfId="11712"/>
    <cellStyle name="40% - 强调文字颜色 6 6 4 3" xfId="11713"/>
    <cellStyle name="链接单元格 12 4" xfId="11714"/>
    <cellStyle name="40% - 强调文字颜色 6 6 4 3 2" xfId="11715"/>
    <cellStyle name="40% - 强调文字颜色 6 6_Quotation - B-HOR 2010" xfId="11716"/>
    <cellStyle name="40% - 强调文字颜色 6 7 2 3 2" xfId="11717"/>
    <cellStyle name="40% - 强调文字颜色 6 7 3 3 2" xfId="11718"/>
    <cellStyle name="40% - 强调文字颜色 6 7 4 3 2" xfId="11719"/>
    <cellStyle name="40% - 强调文字颜色 6 7 6" xfId="11720"/>
    <cellStyle name="40% - 强调文字颜色 6 7_Quotation - B-HOR 2010" xfId="11721"/>
    <cellStyle name="标题 6 11" xfId="11722"/>
    <cellStyle name="解释性文本 6 2" xfId="11723"/>
    <cellStyle name="40% - 强调文字颜色 6 8_Quotation - B-HOR 2010" xfId="11724"/>
    <cellStyle name="40% - 强调文字颜色 6 9" xfId="11725"/>
    <cellStyle name="40% - 强调文字颜色 6 9 2" xfId="11726"/>
    <cellStyle name="40% - 强调文字颜色 6 9 3" xfId="11727"/>
    <cellStyle name="60% - 强调文字颜色 2 26 2" xfId="11728"/>
    <cellStyle name="60% - 强调文字颜色 2 31 2" xfId="11729"/>
    <cellStyle name="40% - 强调文字颜色 6 9 4" xfId="11730"/>
    <cellStyle name="40% - 着色 1 2 4" xfId="11731"/>
    <cellStyle name="40% - 着色 1 3" xfId="11732"/>
    <cellStyle name="40% - 着色 1 4" xfId="11733"/>
    <cellStyle name="40% - 着色 1 5" xfId="11734"/>
    <cellStyle name="40% - 着色 2 2" xfId="11735"/>
    <cellStyle name="40% - 着色 2 2 3" xfId="11736"/>
    <cellStyle name="40% - 着色 2 2 4" xfId="11737"/>
    <cellStyle name="40% - 着色 2 3" xfId="11738"/>
    <cellStyle name="40% - 着色 2 4" xfId="11739"/>
    <cellStyle name="40% - 着色 2 5" xfId="11740"/>
    <cellStyle name="40% - 着色 3 2 3" xfId="11741"/>
    <cellStyle name="40% - 着色 3 2 4" xfId="11742"/>
    <cellStyle name="40% - 着色 3 5" xfId="11743"/>
    <cellStyle name="强调文字颜色 2 5 2 2" xfId="11744"/>
    <cellStyle name="40% - 着色 4 2 3" xfId="11745"/>
    <cellStyle name="40% - 着色 4 2 4" xfId="11746"/>
    <cellStyle name="40% - 着色 4 3" xfId="11747"/>
    <cellStyle name="40% - 着色 4 4" xfId="11748"/>
    <cellStyle name="40% - 着色 4 5" xfId="11749"/>
    <cellStyle name="40% - 着色 5 3" xfId="11750"/>
    <cellStyle name="40% - 着色 5 4" xfId="11751"/>
    <cellStyle name="40% - 着色 6 2" xfId="11752"/>
    <cellStyle name="40% - 着色 6 3" xfId="11753"/>
    <cellStyle name="40% - 着色 6 4" xfId="11754"/>
    <cellStyle name="40% - 着色 6 5" xfId="11755"/>
    <cellStyle name="60% - 强调文字颜色 1 10" xfId="11756"/>
    <cellStyle name="60% - 强调文字颜色 1 10 4" xfId="11757"/>
    <cellStyle name="60% - 强调文字颜色 1 11" xfId="11758"/>
    <cellStyle name="60% - 强调文字颜色 1 11 4" xfId="11759"/>
    <cellStyle name="60% - 强调文字颜色 1 12" xfId="11760"/>
    <cellStyle name="60% - 强调文字颜色 1 12 2 2" xfId="11761"/>
    <cellStyle name="60% - 强调文字颜色 1 12 3" xfId="11762"/>
    <cellStyle name="60% - 强调文字颜色 1 12 4" xfId="11763"/>
    <cellStyle name="60% - 强调文字颜色 1 13" xfId="11764"/>
    <cellStyle name="60% - 强调文字颜色 1 13 2" xfId="11765"/>
    <cellStyle name="60% - 强调文字颜色 1 13 2 2" xfId="11766"/>
    <cellStyle name="60% - 强调文字颜色 1 13 4" xfId="11767"/>
    <cellStyle name="60% - 强调文字颜色 1 14" xfId="11768"/>
    <cellStyle name="60% - 强调文字颜色 1 15" xfId="11769"/>
    <cellStyle name="60% - 强调文字颜色 1 20" xfId="11770"/>
    <cellStyle name="60% - 强调文字颜色 1 16" xfId="11771"/>
    <cellStyle name="60% - 强调文字颜色 1 21" xfId="11772"/>
    <cellStyle name="60% - 强调文字颜色 1 17" xfId="11773"/>
    <cellStyle name="60% - 强调文字颜色 1 22" xfId="11774"/>
    <cellStyle name="60% - 强调文字颜色 5 11 2" xfId="11775"/>
    <cellStyle name="60% - 强调文字颜色 1 18" xfId="11776"/>
    <cellStyle name="60% - 强调文字颜色 1 23" xfId="11777"/>
    <cellStyle name="60% - 强调文字颜色 5 11 3" xfId="11778"/>
    <cellStyle name="60% - 强调文字颜色 1 19" xfId="11779"/>
    <cellStyle name="60% - 强调文字颜色 1 24" xfId="11780"/>
    <cellStyle name="60% - 强调文字颜色 5 11 4" xfId="11781"/>
    <cellStyle name="60% - 强调文字颜色 1 2 5" xfId="11782"/>
    <cellStyle name="60% - 强调文字颜色 1 2 6" xfId="11783"/>
    <cellStyle name="60% - 强调文字颜色 1 2 6 2" xfId="11784"/>
    <cellStyle name="60% - 强调文字颜色 1 2 6 3" xfId="11785"/>
    <cellStyle name="60% - 强调文字颜色 1 2 7" xfId="11786"/>
    <cellStyle name="链接单元格 6 2" xfId="11787"/>
    <cellStyle name="60% - 强调文字颜色 1 2 7 2" xfId="11788"/>
    <cellStyle name="链接单元格 6 2 2" xfId="11789"/>
    <cellStyle name="60% - 强调文字颜色 1 2 8" xfId="11790"/>
    <cellStyle name="链接单元格 6 3" xfId="11791"/>
    <cellStyle name="60% - 强调文字颜色 1 2 9" xfId="11792"/>
    <cellStyle name="链接单元格 6 4" xfId="11793"/>
    <cellStyle name="60% - 强调文字颜色 1 25" xfId="11794"/>
    <cellStyle name="60% - 强调文字颜色 1 30" xfId="11795"/>
    <cellStyle name="60% - 强调文字颜色 1 26" xfId="11796"/>
    <cellStyle name="60% - 强调文字颜色 1 31" xfId="11797"/>
    <cellStyle name="60% - 强调文字颜色 1 27" xfId="11798"/>
    <cellStyle name="60% - 强调文字颜色 1 27 2" xfId="11799"/>
    <cellStyle name="60% - 强调文字颜色 1 29" xfId="11800"/>
    <cellStyle name="60% - 强调文字颜色 1 29 2" xfId="11801"/>
    <cellStyle name="60% - 强调文字颜色 1 3 10" xfId="11802"/>
    <cellStyle name="60% - 强调文字颜色 1 3 2" xfId="11803"/>
    <cellStyle name="60% - 强调文字颜色 1 3 3" xfId="11804"/>
    <cellStyle name="60% - 强调文字颜色 1 3 4" xfId="11805"/>
    <cellStyle name="60% - 强调文字颜色 1 3 5" xfId="11806"/>
    <cellStyle name="60% - 强调文字颜色 1 3 6" xfId="11807"/>
    <cellStyle name="60% - 强调文字颜色 1 3 6 2" xfId="11808"/>
    <cellStyle name="60% - 强调文字颜色 1 3 6 3" xfId="11809"/>
    <cellStyle name="60% - 强调文字颜色 1 3 7" xfId="11810"/>
    <cellStyle name="链接单元格 7 2" xfId="11811"/>
    <cellStyle name="注释 15 2 2" xfId="11812"/>
    <cellStyle name="注释 20 2 2" xfId="11813"/>
    <cellStyle name="60% - 强调文字颜色 1 3 7 2" xfId="11814"/>
    <cellStyle name="链接单元格 7 2 2" xfId="11815"/>
    <cellStyle name="60% - 强调文字颜色 1 3 8" xfId="11816"/>
    <cellStyle name="链接单元格 7 3" xfId="11817"/>
    <cellStyle name="注释 15 2 3" xfId="11818"/>
    <cellStyle name="注释 20 2 3" xfId="11819"/>
    <cellStyle name="60% - 强调文字颜色 1 4 4" xfId="11820"/>
    <cellStyle name="60% - 强调文字颜色 1 4 5" xfId="11821"/>
    <cellStyle name="60% - 强调文字颜色 1 5 3" xfId="11822"/>
    <cellStyle name="60% - 强调文字颜色 1 5 4" xfId="11823"/>
    <cellStyle name="60% - 强调文字颜色 1 5 5" xfId="11824"/>
    <cellStyle name="60% - 强调文字颜色 1 6" xfId="11825"/>
    <cellStyle name="60% - 强调文字颜色 1 6 4" xfId="11826"/>
    <cellStyle name="60% - 强调文字颜色 1 6 5" xfId="11827"/>
    <cellStyle name="60% - 强调文字颜色 1 7" xfId="11828"/>
    <cellStyle name="标题 3 3 2 2" xfId="11829"/>
    <cellStyle name="60% - 强调文字颜色 1 7 3" xfId="11830"/>
    <cellStyle name="60% - 强调文字颜色 1 7 4" xfId="11831"/>
    <cellStyle name="60% - 强调文字颜色 1 8" xfId="11832"/>
    <cellStyle name="标题 3 3 2 3" xfId="11833"/>
    <cellStyle name="60% - 强调文字颜色 1 8 3" xfId="11834"/>
    <cellStyle name="60% - 强调文字颜色 1 8 4" xfId="11835"/>
    <cellStyle name="60% - 强调文字颜色 1 9" xfId="11836"/>
    <cellStyle name="标题 3 3 2 4" xfId="11837"/>
    <cellStyle name="60% - 强调文字颜色 1 9 2" xfId="11838"/>
    <cellStyle name="强调文字颜色 3 10 4" xfId="11839"/>
    <cellStyle name="60% - 强调文字颜色 1 9 2 2" xfId="11840"/>
    <cellStyle name="60% - 强调文字颜色 1 9 3" xfId="11841"/>
    <cellStyle name="60% - 强调文字颜色 1 9 4" xfId="11842"/>
    <cellStyle name="60% - 强调文字颜色 2 10" xfId="11843"/>
    <cellStyle name="60% - 强调文字颜色 2 10 2" xfId="11844"/>
    <cellStyle name="60% - 强调文字颜色 2 10 3" xfId="11845"/>
    <cellStyle name="60% - 强调文字颜色 2 10 4" xfId="11846"/>
    <cellStyle name="60% - 强调文字颜色 2 11 2" xfId="11847"/>
    <cellStyle name="60% - 强调文字颜色 2 11 2 2" xfId="11848"/>
    <cellStyle name="60% - 强调文字颜色 2 11 3" xfId="11849"/>
    <cellStyle name="60% - 强调文字颜色 2 11 4" xfId="11850"/>
    <cellStyle name="60% - 强调文字颜色 2 12 2" xfId="11851"/>
    <cellStyle name="60% - 强调文字颜色 2 12 2 2" xfId="11852"/>
    <cellStyle name="常规 2 4 4" xfId="11853"/>
    <cellStyle name="强调文字颜色 3 19" xfId="11854"/>
    <cellStyle name="强调文字颜色 3 24" xfId="11855"/>
    <cellStyle name="60% - 强调文字颜色 2 12 3" xfId="11856"/>
    <cellStyle name="60% - 强调文字颜色 2 12 4" xfId="11857"/>
    <cellStyle name="60% - 强调文字颜色 2 13" xfId="11858"/>
    <cellStyle name="60% - 强调文字颜色 2 13 2" xfId="11859"/>
    <cellStyle name="好 3 2 3" xfId="11860"/>
    <cellStyle name="60% - 强调文字颜色 2 13 2 2" xfId="11861"/>
    <cellStyle name="60% - 强调文字颜色 2 13 3" xfId="11862"/>
    <cellStyle name="60% - 强调文字颜色 2 13 4" xfId="11863"/>
    <cellStyle name="60% - 强调文字颜色 2 14" xfId="11864"/>
    <cellStyle name="60% - 强调文字颜色 2 15" xfId="11865"/>
    <cellStyle name="60% - 强调文字颜色 2 20" xfId="11866"/>
    <cellStyle name="60% - 强调文字颜色 2 16" xfId="11867"/>
    <cellStyle name="60% - 强调文字颜色 2 21" xfId="11868"/>
    <cellStyle name="60% - 强调文字颜色 2 2" xfId="11869"/>
    <cellStyle name="60% - 强调文字颜色 2 2 10" xfId="11870"/>
    <cellStyle name="60% - 强调文字颜色 2 2 2" xfId="11871"/>
    <cellStyle name="计算 2 10" xfId="11872"/>
    <cellStyle name="60% - 强调文字颜色 2 2 2 2" xfId="11873"/>
    <cellStyle name="60% - 强调文字颜色 2 2 3" xfId="11874"/>
    <cellStyle name="60% - 强调文字颜色 2 2 3 2" xfId="11875"/>
    <cellStyle name="60% - 强调文字颜色 3 2 4" xfId="11876"/>
    <cellStyle name="60% - 强调文字颜色 2 2 3 3" xfId="11877"/>
    <cellStyle name="60% - 强调文字颜色 3 2 5" xfId="11878"/>
    <cellStyle name="60% - 强调文字颜色 2 2 4" xfId="11879"/>
    <cellStyle name="60% - 强调文字颜色 2 2 4 3" xfId="11880"/>
    <cellStyle name="60% - 强调文字颜色 3 3 5" xfId="11881"/>
    <cellStyle name="60% - 强调文字颜色 2 2 5" xfId="11882"/>
    <cellStyle name="60% - 强调文字颜色 2 2 5 3" xfId="11883"/>
    <cellStyle name="60% - 强调文字颜色 3 4 5" xfId="11884"/>
    <cellStyle name="60% - 强调文字颜色 2 2 6" xfId="11885"/>
    <cellStyle name="60% - 强调文字颜色 2 2 6 2" xfId="11886"/>
    <cellStyle name="60% - 强调文字颜色 3 5 4" xfId="11887"/>
    <cellStyle name="60% - 强调文字颜色 2 2 6 3" xfId="11888"/>
    <cellStyle name="60% - 强调文字颜色 3 5 5" xfId="11889"/>
    <cellStyle name="60% - 强调文字颜色 2 2 7" xfId="11890"/>
    <cellStyle name="60% - 强调文字颜色 2 2 7 2" xfId="11891"/>
    <cellStyle name="60% - 强调文字颜色 3 6 4" xfId="11892"/>
    <cellStyle name="60% - 强调文字颜色 2 2 8" xfId="11893"/>
    <cellStyle name="60% - 强调文字颜色 2 2 9" xfId="11894"/>
    <cellStyle name="60% - 强调文字颜色 2 25" xfId="11895"/>
    <cellStyle name="60% - 强调文字颜色 2 30" xfId="11896"/>
    <cellStyle name="60% - 强调文字颜色 2 26" xfId="11897"/>
    <cellStyle name="60% - 强调文字颜色 2 31" xfId="11898"/>
    <cellStyle name="60% - 强调文字颜色 2 27" xfId="11899"/>
    <cellStyle name="60% - 强调文字颜色 2 27 2" xfId="11900"/>
    <cellStyle name="60% - 强调文字颜色 2 28" xfId="11901"/>
    <cellStyle name="60% - 强调文字颜色 2 28 2" xfId="11902"/>
    <cellStyle name="60% - 强调文字颜色 2 29" xfId="11903"/>
    <cellStyle name="60% - 强调文字颜色 2 29 2" xfId="11904"/>
    <cellStyle name="60% - 强调文字颜色 2 3 10" xfId="11905"/>
    <cellStyle name="强调文字颜色 1 5 2 2" xfId="11906"/>
    <cellStyle name="60% - 强调文字颜色 2 3 2" xfId="11907"/>
    <cellStyle name="60% - 强调文字颜色 2 3 2 2" xfId="11908"/>
    <cellStyle name="60% - 强调文字颜色 2 3 2 3" xfId="11909"/>
    <cellStyle name="60% - 强调文字颜色 2 3 3" xfId="11910"/>
    <cellStyle name="60% - 强调文字颜色 2 3 3 2" xfId="11911"/>
    <cellStyle name="60% - 强调文字颜色 4 2 4" xfId="11912"/>
    <cellStyle name="60% - 强调文字颜色 2 3 4" xfId="11913"/>
    <cellStyle name="60% - 强调文字颜色 2 3 4 2" xfId="11914"/>
    <cellStyle name="60% - 强调文字颜色 4 3 4" xfId="11915"/>
    <cellStyle name="60% - 强调文字颜色 2 3 5" xfId="11916"/>
    <cellStyle name="60% - 强调文字颜色 2 3 5 2" xfId="11917"/>
    <cellStyle name="60% - 强调文字颜色 4 4 4" xfId="11918"/>
    <cellStyle name="60% - 强调文字颜色 2 3 5 3" xfId="11919"/>
    <cellStyle name="60% - 强调文字颜色 4 4 5" xfId="11920"/>
    <cellStyle name="60% - 强调文字颜色 2 3 6" xfId="11921"/>
    <cellStyle name="60% - 强调文字颜色 2 3 6 2" xfId="11922"/>
    <cellStyle name="60% - 强调文字颜色 4 5 4" xfId="11923"/>
    <cellStyle name="60% - 强调文字颜色 2 3 6 3" xfId="11924"/>
    <cellStyle name="60% - 强调文字颜色 4 5 5" xfId="11925"/>
    <cellStyle name="60% - 强调文字颜色 2 3 7" xfId="11926"/>
    <cellStyle name="注释 16 2 2" xfId="11927"/>
    <cellStyle name="注释 21 2 2" xfId="11928"/>
    <cellStyle name="60% - 强调文字颜色 2 3 7 2" xfId="11929"/>
    <cellStyle name="60% - 强调文字颜色 4 6 4" xfId="11930"/>
    <cellStyle name="60% - 强调文字颜色 2 3 8" xfId="11931"/>
    <cellStyle name="注释 16 2 3" xfId="11932"/>
    <cellStyle name="注释 21 2 3" xfId="11933"/>
    <cellStyle name="60% - 强调文字颜色 2 4 2 3" xfId="11934"/>
    <cellStyle name="60% - 强调文字颜色 2 4 4" xfId="11935"/>
    <cellStyle name="60% - 强调文字颜色 2 4 5" xfId="11936"/>
    <cellStyle name="60% - 强调文字颜色 2 5" xfId="11937"/>
    <cellStyle name="60% - 强调文字颜色 2 5 2 2" xfId="11938"/>
    <cellStyle name="60% - 强调文字颜色 2 5 2 3" xfId="11939"/>
    <cellStyle name="60% - 强调文字颜色 2 5 3" xfId="11940"/>
    <cellStyle name="60% - 强调文字颜色 2 5 4" xfId="11941"/>
    <cellStyle name="60% - 强调文字颜色 2 5 5" xfId="11942"/>
    <cellStyle name="60% - 强调文字颜色 2 6" xfId="11943"/>
    <cellStyle name="60% - 强调文字颜色 2 6 2 2" xfId="11944"/>
    <cellStyle name="60% - 强调文字颜色 2 6 3" xfId="11945"/>
    <cellStyle name="60% - 强调文字颜色 2 6 4" xfId="11946"/>
    <cellStyle name="60% - 强调文字颜色 2 6 5" xfId="11947"/>
    <cellStyle name="60% - 强调文字颜色 2 7" xfId="11948"/>
    <cellStyle name="标题 3 3 3 2" xfId="11949"/>
    <cellStyle name="60% - 强调文字颜色 2 7 2" xfId="11950"/>
    <cellStyle name="计算 3 10" xfId="11951"/>
    <cellStyle name="60% - 强调文字颜色 2 7 2 2" xfId="11952"/>
    <cellStyle name="60% - 强调文字颜色 2 7 3" xfId="11953"/>
    <cellStyle name="60% - 强调文字颜色 2 7 4" xfId="11954"/>
    <cellStyle name="60% - 强调文字颜色 2 8" xfId="11955"/>
    <cellStyle name="标题 3 3 3 3" xfId="11956"/>
    <cellStyle name="60% - 强调文字颜色 2 8 2" xfId="11957"/>
    <cellStyle name="60% - 强调文字颜色 2 8 2 2" xfId="11958"/>
    <cellStyle name="60% - 强调文字颜色 2 8 3" xfId="11959"/>
    <cellStyle name="60% - 强调文字颜色 2 8 4" xfId="11960"/>
    <cellStyle name="60% - 强调文字颜色 2 9" xfId="11961"/>
    <cellStyle name="标题 3 3 3 4" xfId="11962"/>
    <cellStyle name="60% - 强调文字颜色 2 9 2" xfId="11963"/>
    <cellStyle name="60% - 强调文字颜色 2 9 2 2" xfId="11964"/>
    <cellStyle name="60% - 强调文字颜色 2 9 3" xfId="11965"/>
    <cellStyle name="60% - 强调文字颜色 2 9 4" xfId="11966"/>
    <cellStyle name="60% - 强调文字颜色 3 10 2 2" xfId="11967"/>
    <cellStyle name="60% - 强调文字颜色 3 10 3" xfId="11968"/>
    <cellStyle name="60% - 强调文字颜色 3 11 2 2" xfId="11969"/>
    <cellStyle name="60% - 强调文字颜色 3 11 3" xfId="11970"/>
    <cellStyle name="60% - 强调文字颜色 3 2" xfId="11971"/>
    <cellStyle name="60% - 强调文字颜色 3 2 2" xfId="11972"/>
    <cellStyle name="60% - 强调文字颜色 3 2 2 2" xfId="11973"/>
    <cellStyle name="60% - 强调文字颜色 3 2 2 3" xfId="11974"/>
    <cellStyle name="60% - 强调文字颜色 3 2 3" xfId="11975"/>
    <cellStyle name="60% - 强调文字颜色 3 2 3 2" xfId="11976"/>
    <cellStyle name="60% - 强调文字颜色 3 2 3 3" xfId="11977"/>
    <cellStyle name="60% - 强调文字颜色 3 2 4 3" xfId="11978"/>
    <cellStyle name="60% - 强调文字颜色 3 2 5 2" xfId="11979"/>
    <cellStyle name="60% - 强调文字颜色 3 2 5 3" xfId="11980"/>
    <cellStyle name="60% - 强调文字颜色 3 2 6" xfId="11981"/>
    <cellStyle name="60% - 强调文字颜色 3 2 6 2" xfId="11982"/>
    <cellStyle name="60% - 强调文字颜色 3 2 6 3" xfId="11983"/>
    <cellStyle name="60% - 强调文字颜色 3 2 7" xfId="11984"/>
    <cellStyle name="60% - 强调文字颜色 3 2 7 2" xfId="11985"/>
    <cellStyle name="60% - 强调文字颜色 3 2 8" xfId="11986"/>
    <cellStyle name="60% - 强调文字颜色 3 2 9" xfId="11987"/>
    <cellStyle name="60% - 强调文字颜色 3 3 10" xfId="11988"/>
    <cellStyle name="60% - 强调文字颜色 3 3 2 3" xfId="11989"/>
    <cellStyle name="60% - 强调文字颜色 3 3 4 2" xfId="11990"/>
    <cellStyle name="60% - 强调文字颜色 3 3 5 2" xfId="11991"/>
    <cellStyle name="60% - 强调文字颜色 3 3 5 3" xfId="11992"/>
    <cellStyle name="60% - 强调文字颜色 3 3 6" xfId="11993"/>
    <cellStyle name="60% - 强调文字颜色 3 3 6 2" xfId="11994"/>
    <cellStyle name="60% - 强调文字颜色 3 3 6 3" xfId="11995"/>
    <cellStyle name="60% - 强调文字颜色 3 3 7" xfId="11996"/>
    <cellStyle name="注释 17 2 2" xfId="11997"/>
    <cellStyle name="注释 22 2 2" xfId="11998"/>
    <cellStyle name="60% - 强调文字颜色 3 3 7 2" xfId="11999"/>
    <cellStyle name="60% - 强调文字颜色 3 3 8" xfId="12000"/>
    <cellStyle name="注释 17 2 3" xfId="12001"/>
    <cellStyle name="注释 22 2 3" xfId="12002"/>
    <cellStyle name="60% - 强调文字颜色 3 4 2 3" xfId="12003"/>
    <cellStyle name="60% - 强调文字颜色 3 5" xfId="12004"/>
    <cellStyle name="60% - 强调文字颜色 3 5 2 2" xfId="12005"/>
    <cellStyle name="60% - 强调文字颜色 3 5 2 3" xfId="12006"/>
    <cellStyle name="60% - 强调文字颜色 3 5 3" xfId="12007"/>
    <cellStyle name="60% - 强调文字颜色 3 6" xfId="12008"/>
    <cellStyle name="60% - 强调文字颜色 3 6 2 2" xfId="12009"/>
    <cellStyle name="60% - 强调文字颜色 3 6 3" xfId="12010"/>
    <cellStyle name="60% - 强调文字颜色 3 6 5" xfId="12011"/>
    <cellStyle name="60% - 强调文字颜色 3 7" xfId="12012"/>
    <cellStyle name="标题 3 3 4 2" xfId="12013"/>
    <cellStyle name="60% - 强调文字颜色 3 7 2" xfId="12014"/>
    <cellStyle name="60% - 强调文字颜色 3 7 2 2" xfId="12015"/>
    <cellStyle name="60% - 强调文字颜色 3 7 3" xfId="12016"/>
    <cellStyle name="60% - 强调文字颜色 3 7 4" xfId="12017"/>
    <cellStyle name="60% - 强调文字颜色 3 8" xfId="12018"/>
    <cellStyle name="标题 3 3 4 3" xfId="12019"/>
    <cellStyle name="60% - 强调文字颜色 3 8 2" xfId="12020"/>
    <cellStyle name="60% - 强调文字颜色 3 8 2 2" xfId="12021"/>
    <cellStyle name="60% - 强调文字颜色 3 8 3" xfId="12022"/>
    <cellStyle name="60% - 强调文字颜色 3 8 4" xfId="12023"/>
    <cellStyle name="60% - 强调文字颜色 3 9" xfId="12024"/>
    <cellStyle name="标题 3 3 4 4" xfId="12025"/>
    <cellStyle name="60% - 强调文字颜色 3 9 2" xfId="12026"/>
    <cellStyle name="60% - 强调文字颜色 3 9 2 2" xfId="12027"/>
    <cellStyle name="链接单元格 15" xfId="12028"/>
    <cellStyle name="链接单元格 20" xfId="12029"/>
    <cellStyle name="60% - 强调文字颜色 3 9 3" xfId="12030"/>
    <cellStyle name="60% - 强调文字颜色 3 9 4" xfId="12031"/>
    <cellStyle name="60% - 强调文字颜色 4 10 2" xfId="12032"/>
    <cellStyle name="60% - 强调文字颜色 4 10 2 2" xfId="12033"/>
    <cellStyle name="60% - 强调文字颜色 4 10 3" xfId="12034"/>
    <cellStyle name="60% - 强调文字颜色 4 10 4" xfId="12035"/>
    <cellStyle name="60% - 强调文字颜色 4 11" xfId="12036"/>
    <cellStyle name="60% - 强调文字颜色 4 11 2" xfId="12037"/>
    <cellStyle name="60% - 强调文字颜色 4 11 2 2" xfId="12038"/>
    <cellStyle name="60% - 强调文字颜色 4 11 3" xfId="12039"/>
    <cellStyle name="60% - 强调文字颜色 4 11 4" xfId="12040"/>
    <cellStyle name="60% - 强调文字颜色 4 2" xfId="12041"/>
    <cellStyle name="60% - 强调文字颜色 4 2 10" xfId="12042"/>
    <cellStyle name="60% - 强调文字颜色 4 2 2" xfId="12043"/>
    <cellStyle name="60% - 强调文字颜色 4 2 2 2" xfId="12044"/>
    <cellStyle name="60% - 强调文字颜色 4 2 2 3" xfId="12045"/>
    <cellStyle name="60% - 强调文字颜色 4 2 3" xfId="12046"/>
    <cellStyle name="60% - 强调文字颜色 4 2 3 2" xfId="12047"/>
    <cellStyle name="60% - 强调文字颜色 4 2 3 3" xfId="12048"/>
    <cellStyle name="60% - 强调文字颜色 4 2 4 3" xfId="12049"/>
    <cellStyle name="60% - 强调文字颜色 4 2 5 2" xfId="12050"/>
    <cellStyle name="60% - 强调文字颜色 4 2 5 3" xfId="12051"/>
    <cellStyle name="标题 2 19 2 2" xfId="12052"/>
    <cellStyle name="60% - 强调文字颜色 4 2 6 2" xfId="12053"/>
    <cellStyle name="60% - 强调文字颜色 4 2 6 3" xfId="12054"/>
    <cellStyle name="60% - 强调文字颜色 4 2 7 2" xfId="12055"/>
    <cellStyle name="60% - 强调文字颜色 4 2 8" xfId="12056"/>
    <cellStyle name="60% - 强调文字颜色 4 3 2 2" xfId="12057"/>
    <cellStyle name="60% - 强调文字颜色 4 3 2 3" xfId="12058"/>
    <cellStyle name="60% - 强调文字颜色 4 3 3" xfId="12059"/>
    <cellStyle name="60% - 强调文字颜色 4 3 3 2" xfId="12060"/>
    <cellStyle name="60% - 强调文字颜色 4 3 4 2" xfId="12061"/>
    <cellStyle name="60% - 强调文字颜色 4 3 5 2" xfId="12062"/>
    <cellStyle name="60% - 强调文字颜色 4 3 5 3" xfId="12063"/>
    <cellStyle name="60% - 强调文字颜色 4 3 6" xfId="12064"/>
    <cellStyle name="60% - 强调文字颜色 4 3 6 3" xfId="12065"/>
    <cellStyle name="60% - 强调文字颜色 4 3 7 2" xfId="12066"/>
    <cellStyle name="60% - 强调文字颜色 4 3 8" xfId="12067"/>
    <cellStyle name="注释 18 2 3" xfId="12068"/>
    <cellStyle name="注释 23 2 3" xfId="12069"/>
    <cellStyle name="60% - 强调文字颜色 4 4 2 2" xfId="12070"/>
    <cellStyle name="60% - 强调文字颜色 4 4 2 3" xfId="12071"/>
    <cellStyle name="60% - 强调文字颜色 4 4 3" xfId="12072"/>
    <cellStyle name="60% - 强调文字颜色 4 5 2" xfId="12073"/>
    <cellStyle name="60% - 强调文字颜色 4 5 2 2" xfId="12074"/>
    <cellStyle name="60% - 强调文字颜色 4 5 2 3" xfId="12075"/>
    <cellStyle name="60% - 强调文字颜色 4 5 3" xfId="12076"/>
    <cellStyle name="60% - 强调文字颜色 4 6" xfId="12077"/>
    <cellStyle name="60% - 强调文字颜色 4 6 2" xfId="12078"/>
    <cellStyle name="60% - 强调文字颜色 4 6 2 2" xfId="12079"/>
    <cellStyle name="60% - 强调文字颜色 4 6 3" xfId="12080"/>
    <cellStyle name="60% - 强调文字颜色 4 6 5" xfId="12081"/>
    <cellStyle name="60% - 强调文字颜色 4 7" xfId="12082"/>
    <cellStyle name="标题 3 3 5 2" xfId="12083"/>
    <cellStyle name="60% - 强调文字颜色 4 7 2" xfId="12084"/>
    <cellStyle name="60% - 强调文字颜色 4 7 2 2" xfId="12085"/>
    <cellStyle name="60% - 强调文字颜色 4 7 3" xfId="12086"/>
    <cellStyle name="60% - 强调文字颜色 4 7 4" xfId="12087"/>
    <cellStyle name="60% - 强调文字颜色 4 8 2" xfId="12088"/>
    <cellStyle name="60% - 强调文字颜色 4 8 3" xfId="12089"/>
    <cellStyle name="60% - 强调文字颜色 4 8 4" xfId="12090"/>
    <cellStyle name="60% - 强调文字颜色 4 9" xfId="12091"/>
    <cellStyle name="标题 3 3 5 4" xfId="12092"/>
    <cellStyle name="60% - 强调文字颜色 4 9 2" xfId="12093"/>
    <cellStyle name="60% - 强调文字颜色 4 9 2 2" xfId="12094"/>
    <cellStyle name="60% - 强调文字颜色 4 9 3" xfId="12095"/>
    <cellStyle name="60% - 强调文字颜色 4 9 4" xfId="12096"/>
    <cellStyle name="60% - 强调文字颜色 5 10" xfId="12097"/>
    <cellStyle name="60% - 强调文字颜色 5 10 2" xfId="12098"/>
    <cellStyle name="链接单元格 11" xfId="12099"/>
    <cellStyle name="60% - 强调文字颜色 5 10 2 2" xfId="12100"/>
    <cellStyle name="链接单元格 11 2" xfId="12101"/>
    <cellStyle name="60% - 强调文字颜色 5 10 3" xfId="12102"/>
    <cellStyle name="链接单元格 12" xfId="12103"/>
    <cellStyle name="60% - 强调文字颜色 5 10 4" xfId="12104"/>
    <cellStyle name="链接单元格 13" xfId="12105"/>
    <cellStyle name="60% - 强调文字颜色 5 11" xfId="12106"/>
    <cellStyle name="60% - 强调文字颜色 5 2" xfId="12107"/>
    <cellStyle name="60% - 强调文字颜色 5 2 10" xfId="12108"/>
    <cellStyle name="常规 2 9 2" xfId="12109"/>
    <cellStyle name="强调文字颜色 4 17" xfId="12110"/>
    <cellStyle name="强调文字颜色 4 22" xfId="12111"/>
    <cellStyle name="输入 3 2" xfId="12112"/>
    <cellStyle name="60% - 强调文字颜色 5 2 2" xfId="12113"/>
    <cellStyle name="60% - 强调文字颜色 5 2 2 2" xfId="12114"/>
    <cellStyle name="60% - 强调文字颜色 5 2 2 3" xfId="12115"/>
    <cellStyle name="60% - 强调文字颜色 5 2 3" xfId="12116"/>
    <cellStyle name="60% - 强调文字颜色 5 2 3 2" xfId="12117"/>
    <cellStyle name="60% - 强调文字颜色 5 2 3 3" xfId="12118"/>
    <cellStyle name="60% - 强调文字颜色 5 2 4" xfId="12119"/>
    <cellStyle name="60% - 强调文字颜色 5 2 4 3" xfId="12120"/>
    <cellStyle name="60% - 强调文字颜色 5 2 5 2" xfId="12121"/>
    <cellStyle name="60% - 强调文字颜色 5 2 5 3" xfId="12122"/>
    <cellStyle name="60% - 强调文字颜色 5 2 6 2" xfId="12123"/>
    <cellStyle name="60% - 强调文字颜色 5 2 6 3" xfId="12124"/>
    <cellStyle name="60% - 强调文字颜色 5 2 7 2" xfId="12125"/>
    <cellStyle name="60% - 强调文字颜色 5 2 8" xfId="12126"/>
    <cellStyle name="60% - 强调文字颜色 5 3 10" xfId="12127"/>
    <cellStyle name="强调文字颜色 5 17" xfId="12128"/>
    <cellStyle name="强调文字颜色 5 22" xfId="12129"/>
    <cellStyle name="输入 8 2" xfId="12130"/>
    <cellStyle name="60% - 强调文字颜色 5 3 2 2" xfId="12131"/>
    <cellStyle name="60% - 强调文字颜色 5 3 2 3" xfId="12132"/>
    <cellStyle name="60% - 强调文字颜色 5 3 3" xfId="12133"/>
    <cellStyle name="60% - 强调文字颜色 5 3 3 2" xfId="12134"/>
    <cellStyle name="60% - 强调文字颜色 5 3 4" xfId="12135"/>
    <cellStyle name="60% - 强调文字颜色 5 3 4 2" xfId="12136"/>
    <cellStyle name="60% - 强调文字颜色 5 3 5 2" xfId="12137"/>
    <cellStyle name="60% - 强调文字颜色 5 3 5 3" xfId="12138"/>
    <cellStyle name="60% - 强调文字颜色 5 3 6" xfId="12139"/>
    <cellStyle name="解释性文本 2 3 3" xfId="12140"/>
    <cellStyle name="60% - 强调文字颜色 5 3 6 2" xfId="12141"/>
    <cellStyle name="60% - 强调文字颜色 5 3 6 3" xfId="12142"/>
    <cellStyle name="60% - 强调文字颜色 5 3 7 2" xfId="12143"/>
    <cellStyle name="60% - 强调文字颜色 5 3 8" xfId="12144"/>
    <cellStyle name="注释 19 2 3" xfId="12145"/>
    <cellStyle name="60% - 强调文字颜色 5 4 2 2" xfId="12146"/>
    <cellStyle name="强调文字颜色 3 11 4" xfId="12147"/>
    <cellStyle name="60% - 强调文字颜色 5 4 2 3" xfId="12148"/>
    <cellStyle name="60% - 强调文字颜色 5 4 4" xfId="12149"/>
    <cellStyle name="60% - 强调文字颜色 5 4 5" xfId="12150"/>
    <cellStyle name="解释性文本 2 4 2" xfId="12151"/>
    <cellStyle name="60% - 强调文字颜色 5 5 2" xfId="12152"/>
    <cellStyle name="60% - 强调文字颜色 5 5 2 2" xfId="12153"/>
    <cellStyle name="60% - 强调文字颜色 5 5 2 3" xfId="12154"/>
    <cellStyle name="60% - 强调文字颜色 5 5 3" xfId="12155"/>
    <cellStyle name="60% - 强调文字颜色 5 5 4" xfId="12156"/>
    <cellStyle name="60% - 强调文字颜色 5 5 5" xfId="12157"/>
    <cellStyle name="解释性文本 2 5 2" xfId="12158"/>
    <cellStyle name="60% - 强调文字颜色 5 6" xfId="12159"/>
    <cellStyle name="60% - 强调文字颜色 5 6 2" xfId="12160"/>
    <cellStyle name="60% - 强调文字颜色 5 6 2 2" xfId="12161"/>
    <cellStyle name="60% - 强调文字颜色 5 6 3" xfId="12162"/>
    <cellStyle name="60% - 强调文字颜色 5 6 4" xfId="12163"/>
    <cellStyle name="60% - 强调文字颜色 5 6 5" xfId="12164"/>
    <cellStyle name="解释性文本 2 6 2" xfId="12165"/>
    <cellStyle name="60% - 强调文字颜色 5 7" xfId="12166"/>
    <cellStyle name="标题 3 3 6 2" xfId="12167"/>
    <cellStyle name="60% - 强调文字颜色 5 7 2" xfId="12168"/>
    <cellStyle name="60% - 强调文字颜色 5 7 2 2" xfId="12169"/>
    <cellStyle name="60% - 强调文字颜色 5 7 3" xfId="12170"/>
    <cellStyle name="60% - 强调文字颜色 5 7 4" xfId="12171"/>
    <cellStyle name="60% - 强调文字颜色 5 8 2" xfId="12172"/>
    <cellStyle name="60% - 强调文字颜色 5 8 2 2" xfId="12173"/>
    <cellStyle name="60% - 强调文字颜色 5 8 3" xfId="12174"/>
    <cellStyle name="60% - 强调文字颜色 5 8 4" xfId="12175"/>
    <cellStyle name="60% - 强调文字颜色 5 9" xfId="12176"/>
    <cellStyle name="标题 3 3 6 4" xfId="12177"/>
    <cellStyle name="60% - 强调文字颜色 5 9 2" xfId="12178"/>
    <cellStyle name="60% - 强调文字颜色 5 9 2 2" xfId="12179"/>
    <cellStyle name="强调文字颜色 4 11 4" xfId="12180"/>
    <cellStyle name="60% - 强调文字颜色 5 9 3" xfId="12181"/>
    <cellStyle name="60% - 强调文字颜色 5 9 4" xfId="12182"/>
    <cellStyle name="60% - 强调文字颜色 6 10" xfId="12183"/>
    <cellStyle name="60% - 强调文字颜色 6 10 2" xfId="12184"/>
    <cellStyle name="60% - 强调文字颜色 6 10 2 2" xfId="12185"/>
    <cellStyle name="60% - 强调文字颜色 6 10 3" xfId="12186"/>
    <cellStyle name="60% - 强调文字颜色 6 10 4" xfId="12187"/>
    <cellStyle name="60% - 强调文字颜色 6 11" xfId="12188"/>
    <cellStyle name="60% - 强调文字颜色 6 11 2" xfId="12189"/>
    <cellStyle name="60% - 强调文字颜色 6 11 2 2" xfId="12190"/>
    <cellStyle name="60% - 强调文字颜色 6 11 3" xfId="12191"/>
    <cellStyle name="60% - 强调文字颜色 6 11 4" xfId="12192"/>
    <cellStyle name="60% - 强调文字颜色 6 2" xfId="12193"/>
    <cellStyle name="60% - 强调文字颜色 6 2 2" xfId="12194"/>
    <cellStyle name="60% - 强调文字颜色 6 2 2 3" xfId="12195"/>
    <cellStyle name="输出 10" xfId="12196"/>
    <cellStyle name="60% - 强调文字颜色 6 2 3" xfId="12197"/>
    <cellStyle name="60% - 强调文字颜色 6 2 3 2" xfId="12198"/>
    <cellStyle name="60% - 强调文字颜色 6 2 3 3" xfId="12199"/>
    <cellStyle name="60% - 强调文字颜色 6 2 4" xfId="12200"/>
    <cellStyle name="60% - 强调文字颜色 6 2 4 3" xfId="12201"/>
    <cellStyle name="60% - 强调文字颜色 6 2 5" xfId="12202"/>
    <cellStyle name="解释性文本 3 2 2" xfId="12203"/>
    <cellStyle name="60% - 强调文字颜色 6 2 5 2" xfId="12204"/>
    <cellStyle name="60% - 强调文字颜色 6 2 5 3" xfId="12205"/>
    <cellStyle name="60% - 强调文字颜色 6 2 6" xfId="12206"/>
    <cellStyle name="解释性文本 3 2 3" xfId="12207"/>
    <cellStyle name="60% - 强调文字颜色 6 2 6 2" xfId="12208"/>
    <cellStyle name="强调文字颜色 3 2 3" xfId="12209"/>
    <cellStyle name="60% - 强调文字颜色 6 2 6 3" xfId="12210"/>
    <cellStyle name="强调文字颜色 3 2 4" xfId="12211"/>
    <cellStyle name="60% - 强调文字颜色 6 2 7" xfId="12212"/>
    <cellStyle name="60% - 强调文字颜色 6 2 7 2" xfId="12213"/>
    <cellStyle name="强调文字颜色 3 3 3" xfId="12214"/>
    <cellStyle name="60% - 强调文字颜色 6 2 8" xfId="12215"/>
    <cellStyle name="60% - 强调文字颜色 6 2 9" xfId="12216"/>
    <cellStyle name="60% - 强调文字颜色 6 3 10" xfId="12217"/>
    <cellStyle name="60% - 强调文字颜色 6 3 2" xfId="12218"/>
    <cellStyle name="60% - 强调文字颜色 6 3 2 3" xfId="12219"/>
    <cellStyle name="60% - 强调文字颜色 6 3 3" xfId="12220"/>
    <cellStyle name="60% - 强调文字颜色 6 3 4" xfId="12221"/>
    <cellStyle name="60% - 强调文字颜色 6 3 6" xfId="12222"/>
    <cellStyle name="解释性文本 3 3 3" xfId="12223"/>
    <cellStyle name="60% - 强调文字颜色 6 3 7" xfId="12224"/>
    <cellStyle name="60% - 强调文字颜色 6 3 8" xfId="12225"/>
    <cellStyle name="60% - 强调文字颜色 6 3 9" xfId="12226"/>
    <cellStyle name="60% - 强调文字颜色 6 4" xfId="12227"/>
    <cellStyle name="60% - 强调文字颜色 6 4 2 2" xfId="12228"/>
    <cellStyle name="60% - 强调文字颜色 6 4 2 3" xfId="12229"/>
    <cellStyle name="60% - 强调文字颜色 6 4 3" xfId="12230"/>
    <cellStyle name="60% - 强调文字颜色 6 4 4" xfId="12231"/>
    <cellStyle name="60% - 强调文字颜色 6 4 5" xfId="12232"/>
    <cellStyle name="解释性文本 3 4 2" xfId="12233"/>
    <cellStyle name="60% - 强调文字颜色 6 5 2 2" xfId="12234"/>
    <cellStyle name="60% - 强调文字颜色 6 5 2 3" xfId="12235"/>
    <cellStyle name="60% - 强调文字颜色 6 5 3" xfId="12236"/>
    <cellStyle name="60% - 强调文字颜色 6 5 4" xfId="12237"/>
    <cellStyle name="60% - 强调文字颜色 6 5 5" xfId="12238"/>
    <cellStyle name="解释性文本 3 5 2" xfId="12239"/>
    <cellStyle name="60% - 强调文字颜色 6 6" xfId="12240"/>
    <cellStyle name="60% - 强调文字颜色 6 6 2 2" xfId="12241"/>
    <cellStyle name="检查单元格 17 4" xfId="12242"/>
    <cellStyle name="60% - 强调文字颜色 6 6 3" xfId="12243"/>
    <cellStyle name="60% - 强调文字颜色 6 6 4" xfId="12244"/>
    <cellStyle name="60% - 强调文字颜色 6 6 5" xfId="12245"/>
    <cellStyle name="解释性文本 3 6 2" xfId="12246"/>
    <cellStyle name="60% - 强调文字颜色 6 7" xfId="12247"/>
    <cellStyle name="标题 3 3 7 2" xfId="12248"/>
    <cellStyle name="60% - 强调文字颜色 6 7 2 2" xfId="12249"/>
    <cellStyle name="60% - 强调文字颜色 6 7 3" xfId="12250"/>
    <cellStyle name="60% - 强调文字颜色 6 8" xfId="12251"/>
    <cellStyle name="标题 3 3 7 3" xfId="12252"/>
    <cellStyle name="60% - 强调文字颜色 6 8 3" xfId="12253"/>
    <cellStyle name="60% - 强调文字颜色 6 9" xfId="12254"/>
    <cellStyle name="60% - 强调文字颜色 6 9 2 2" xfId="12255"/>
    <cellStyle name="60% - 强调文字颜色 6 9 3" xfId="12256"/>
    <cellStyle name="60% - 着色 1 4" xfId="12257"/>
    <cellStyle name="60% - 着色 2 2 2" xfId="12258"/>
    <cellStyle name="60% - 着色 2 4" xfId="12259"/>
    <cellStyle name="60% - 着色 3 2" xfId="12260"/>
    <cellStyle name="60% - 着色 3 3" xfId="12261"/>
    <cellStyle name="60% - 着色 3 4" xfId="12262"/>
    <cellStyle name="60% - 着色 4 2" xfId="12263"/>
    <cellStyle name="60% - 着色 4 2 2" xfId="12264"/>
    <cellStyle name="60% - 着色 4 3" xfId="12265"/>
    <cellStyle name="60% - 着色 4 4" xfId="12266"/>
    <cellStyle name="60% - 着色 5 2" xfId="12267"/>
    <cellStyle name="60% - 着色 5 3" xfId="12268"/>
    <cellStyle name="60% - 着色 5 4" xfId="12269"/>
    <cellStyle name="60% - 着色 6 2" xfId="12270"/>
    <cellStyle name="60% - 着色 6 2 2" xfId="12271"/>
    <cellStyle name="60% - 着色 6 3" xfId="12272"/>
    <cellStyle name="60% - 着色 6 4" xfId="12273"/>
    <cellStyle name="Comma 2" xfId="12274"/>
    <cellStyle name="标题 1 14 2" xfId="12275"/>
    <cellStyle name="Comma 2 2" xfId="12276"/>
    <cellStyle name="标题 1 14 2 2" xfId="12277"/>
    <cellStyle name="Comma 3 2" xfId="12278"/>
    <cellStyle name="Comma 4" xfId="12279"/>
    <cellStyle name="标题 1 14 4" xfId="12280"/>
    <cellStyle name="Comma 4 2" xfId="12281"/>
    <cellStyle name="Followed Hyperlink" xfId="12282"/>
    <cellStyle name="Hyperlink" xfId="12283"/>
    <cellStyle name="Normal 2 2 2" xfId="12284"/>
    <cellStyle name="Normal 2 3" xfId="12285"/>
    <cellStyle name="Normal 6" xfId="12286"/>
    <cellStyle name="Normal 9" xfId="12287"/>
    <cellStyle name="标题 1 10" xfId="12288"/>
    <cellStyle name="标题 1 11" xfId="12289"/>
    <cellStyle name="标题 1 11 2" xfId="12290"/>
    <cellStyle name="标题 1 11 2 2" xfId="12291"/>
    <cellStyle name="标题 1 11 2 3" xfId="12292"/>
    <cellStyle name="标题 1 11 4" xfId="12293"/>
    <cellStyle name="标题 1 12" xfId="12294"/>
    <cellStyle name="常规 3 5 2 3 2" xfId="12295"/>
    <cellStyle name="强调文字颜色 6 4 2 2" xfId="12296"/>
    <cellStyle name="标题 1 12 2" xfId="12297"/>
    <cellStyle name="标题 1 12 2 2" xfId="12298"/>
    <cellStyle name="标题 1 12 2 3" xfId="12299"/>
    <cellStyle name="标题 1 12 4" xfId="12300"/>
    <cellStyle name="标题 1 13" xfId="12301"/>
    <cellStyle name="强调文字颜色 6 4 2 3" xfId="12302"/>
    <cellStyle name="标题 1 13 2" xfId="12303"/>
    <cellStyle name="标题 1 13 2 2" xfId="12304"/>
    <cellStyle name="标题 1 13 2 3" xfId="12305"/>
    <cellStyle name="标题 1 13 4" xfId="12306"/>
    <cellStyle name="标题 1 13 5" xfId="12307"/>
    <cellStyle name="链接单元格 2" xfId="12308"/>
    <cellStyle name="标题 1 14" xfId="12309"/>
    <cellStyle name="标题 1 14 2 3" xfId="12310"/>
    <cellStyle name="标题 1 14 5" xfId="12311"/>
    <cellStyle name="标题 1 15" xfId="12312"/>
    <cellStyle name="标题 1 20" xfId="12313"/>
    <cellStyle name="标题 1 15 2" xfId="12314"/>
    <cellStyle name="标题 1 20 2" xfId="12315"/>
    <cellStyle name="标题 1 15 2 2" xfId="12316"/>
    <cellStyle name="标题 1 20 2 2" xfId="12317"/>
    <cellStyle name="标题 1 15 2 3" xfId="12318"/>
    <cellStyle name="标题 1 20 2 3" xfId="12319"/>
    <cellStyle name="标题 1 15 4" xfId="12320"/>
    <cellStyle name="标题 1 20 4" xfId="12321"/>
    <cellStyle name="标题 1 15 5" xfId="12322"/>
    <cellStyle name="标题 1 20 5" xfId="12323"/>
    <cellStyle name="标题 1 16" xfId="12324"/>
    <cellStyle name="标题 1 21" xfId="12325"/>
    <cellStyle name="标题 1 16 2" xfId="12326"/>
    <cellStyle name="标题 1 21 2" xfId="12327"/>
    <cellStyle name="标题 1 16 2 2" xfId="12328"/>
    <cellStyle name="标题 1 21 2 2" xfId="12329"/>
    <cellStyle name="标题 1 16 2 3" xfId="12330"/>
    <cellStyle name="标题 1 21 2 3" xfId="12331"/>
    <cellStyle name="标题 1 16 4" xfId="12332"/>
    <cellStyle name="标题 1 21 4" xfId="12333"/>
    <cellStyle name="标题 1 16 5" xfId="12334"/>
    <cellStyle name="标题 1 21 5" xfId="12335"/>
    <cellStyle name="标题 1 17" xfId="12336"/>
    <cellStyle name="标题 1 22" xfId="12337"/>
    <cellStyle name="标题 1 17 2" xfId="12338"/>
    <cellStyle name="标题 1 22 2" xfId="12339"/>
    <cellStyle name="标题 1 17 2 2" xfId="12340"/>
    <cellStyle name="标题 1 17 3" xfId="12341"/>
    <cellStyle name="标题 1 22 3" xfId="12342"/>
    <cellStyle name="标题 1 17 4" xfId="12343"/>
    <cellStyle name="标题 1 22 4" xfId="12344"/>
    <cellStyle name="标题 1 17 5" xfId="12345"/>
    <cellStyle name="标题 1 18 5" xfId="12346"/>
    <cellStyle name="标题 1 6 2 2" xfId="12347"/>
    <cellStyle name="输出 10 4" xfId="12348"/>
    <cellStyle name="标题 1 19 5" xfId="12349"/>
    <cellStyle name="输出 11 4" xfId="12350"/>
    <cellStyle name="标题 1 2 11" xfId="12351"/>
    <cellStyle name="标题 1 2 2 2" xfId="12352"/>
    <cellStyle name="标题 1 2 2 3" xfId="12353"/>
    <cellStyle name="标题 1 2 2 4" xfId="12354"/>
    <cellStyle name="标题 1 2 3" xfId="12355"/>
    <cellStyle name="标题 1 2 3 2" xfId="12356"/>
    <cellStyle name="标题 1 2 3 4" xfId="12357"/>
    <cellStyle name="标题 1 2 4" xfId="12358"/>
    <cellStyle name="标题 1 2 4 2" xfId="12359"/>
    <cellStyle name="标题 1 2 4 3" xfId="12360"/>
    <cellStyle name="标题 1 2 4 4" xfId="12361"/>
    <cellStyle name="标题 1 2 5" xfId="12362"/>
    <cellStyle name="标题 1 2 5 2" xfId="12363"/>
    <cellStyle name="标题 1 2 5 3" xfId="12364"/>
    <cellStyle name="标题 1 2 5 4" xfId="12365"/>
    <cellStyle name="标题 1 2 6" xfId="12366"/>
    <cellStyle name="标题 1 2 6 2" xfId="12367"/>
    <cellStyle name="标题 1 2 6 3" xfId="12368"/>
    <cellStyle name="标题 1 2 6 4" xfId="12369"/>
    <cellStyle name="标题 1 2 7" xfId="12370"/>
    <cellStyle name="标题 1 2 7 2" xfId="12371"/>
    <cellStyle name="标题 1 2 7 3" xfId="12372"/>
    <cellStyle name="标题 1 2 8" xfId="12373"/>
    <cellStyle name="标题 1 2 9" xfId="12374"/>
    <cellStyle name="标题 1 25" xfId="12375"/>
    <cellStyle name="标题 1 30" xfId="12376"/>
    <cellStyle name="标题 1 25 2" xfId="12377"/>
    <cellStyle name="标题 1 30 2" xfId="12378"/>
    <cellStyle name="标题 1 25 3" xfId="12379"/>
    <cellStyle name="标题 1 30 3" xfId="12380"/>
    <cellStyle name="输出 12 2" xfId="12381"/>
    <cellStyle name="标题 1 25 4" xfId="12382"/>
    <cellStyle name="输出 12 3" xfId="12383"/>
    <cellStyle name="标题 1 26" xfId="12384"/>
    <cellStyle name="标题 1 31" xfId="12385"/>
    <cellStyle name="标题 1 26 2" xfId="12386"/>
    <cellStyle name="标题 1 31 2" xfId="12387"/>
    <cellStyle name="标题 1 26 3" xfId="12388"/>
    <cellStyle name="输出 13 2" xfId="12389"/>
    <cellStyle name="标题 1 27" xfId="12390"/>
    <cellStyle name="标题 1 32" xfId="12391"/>
    <cellStyle name="标题 1 27 2" xfId="12392"/>
    <cellStyle name="标题 1 32 2" xfId="12393"/>
    <cellStyle name="标题 1 27 3" xfId="12394"/>
    <cellStyle name="输出 14 2" xfId="12395"/>
    <cellStyle name="标题 1 28" xfId="12396"/>
    <cellStyle name="标题 1 33" xfId="12397"/>
    <cellStyle name="标题 1 28 2" xfId="12398"/>
    <cellStyle name="标题 1 28 3" xfId="12399"/>
    <cellStyle name="输出 15 2" xfId="12400"/>
    <cellStyle name="输出 20 2" xfId="12401"/>
    <cellStyle name="标题 1 29 2" xfId="12402"/>
    <cellStyle name="标题 1 3 10" xfId="12403"/>
    <cellStyle name="标题 1 3 11" xfId="12404"/>
    <cellStyle name="标题 1 3 3 3" xfId="12405"/>
    <cellStyle name="标题 1 3 3 4" xfId="12406"/>
    <cellStyle name="标题 1 3 4 3" xfId="12407"/>
    <cellStyle name="标题 1 3 4 4" xfId="12408"/>
    <cellStyle name="标题 1 3 5 2" xfId="12409"/>
    <cellStyle name="标题 1 3 5 3" xfId="12410"/>
    <cellStyle name="标题 1 3 5 4" xfId="12411"/>
    <cellStyle name="标题 1 3 6 2" xfId="12412"/>
    <cellStyle name="标题 1 3 6 3" xfId="12413"/>
    <cellStyle name="标题 1 3 6 4" xfId="12414"/>
    <cellStyle name="标题 1 3 7" xfId="12415"/>
    <cellStyle name="标题 1 3 7 2" xfId="12416"/>
    <cellStyle name="标题 1 3 7 3" xfId="12417"/>
    <cellStyle name="标题 1 3 8" xfId="12418"/>
    <cellStyle name="标题 1 4 2 3" xfId="12419"/>
    <cellStyle name="标题 1 4 2 4" xfId="12420"/>
    <cellStyle name="标题 1 4 6" xfId="12421"/>
    <cellStyle name="标题 1 5 2 3" xfId="12422"/>
    <cellStyle name="标题 1 5 2 4" xfId="12423"/>
    <cellStyle name="标题 1 5 6" xfId="12424"/>
    <cellStyle name="标题 1 6" xfId="12425"/>
    <cellStyle name="强调文字颜色 6 12 4" xfId="12426"/>
    <cellStyle name="标题 1 6 2" xfId="12427"/>
    <cellStyle name="标题 1 6 2 3" xfId="12428"/>
    <cellStyle name="标题 1 6 4" xfId="12429"/>
    <cellStyle name="标题 1 6 5" xfId="12430"/>
    <cellStyle name="标题 1 6 6" xfId="12431"/>
    <cellStyle name="标题 1 7 2" xfId="12432"/>
    <cellStyle name="标题 1 7 2 2" xfId="12433"/>
    <cellStyle name="标题 1 7 2 3" xfId="12434"/>
    <cellStyle name="标题 1 7 4" xfId="12435"/>
    <cellStyle name="标题 1 7 5" xfId="12436"/>
    <cellStyle name="标题 1 7 6" xfId="12437"/>
    <cellStyle name="标题 1 8" xfId="12438"/>
    <cellStyle name="标题 1 8 2" xfId="12439"/>
    <cellStyle name="标题 1 8 2 2" xfId="12440"/>
    <cellStyle name="标题 1 8 2 3" xfId="12441"/>
    <cellStyle name="标题 1 8 3" xfId="12442"/>
    <cellStyle name="标题 1 8 4" xfId="12443"/>
    <cellStyle name="标题 1 8 5" xfId="12444"/>
    <cellStyle name="标题 1 8 6" xfId="12445"/>
    <cellStyle name="标题 1 9" xfId="12446"/>
    <cellStyle name="着色 1 2" xfId="12447"/>
    <cellStyle name="标题 1 9 2" xfId="12448"/>
    <cellStyle name="着色 1 2 2" xfId="12449"/>
    <cellStyle name="标题 1 9 2 2" xfId="12450"/>
    <cellStyle name="标题 1 9 2 3" xfId="12451"/>
    <cellStyle name="标题 1 9 3" xfId="12452"/>
    <cellStyle name="标题 1 9 4" xfId="12453"/>
    <cellStyle name="标题 1 9 6" xfId="12454"/>
    <cellStyle name="标题 10 2 3" xfId="12455"/>
    <cellStyle name="标题 10 5" xfId="12456"/>
    <cellStyle name="强调文字颜色 4 2 4 2" xfId="12457"/>
    <cellStyle name="标题 10 6" xfId="12458"/>
    <cellStyle name="强调文字颜色 4 2 4 3" xfId="12459"/>
    <cellStyle name="标题 11 2 2" xfId="12460"/>
    <cellStyle name="好 8 4" xfId="12461"/>
    <cellStyle name="标题 11 2 3" xfId="12462"/>
    <cellStyle name="好 8 5" xfId="12463"/>
    <cellStyle name="标题 11 3" xfId="12464"/>
    <cellStyle name="标题 11 4" xfId="12465"/>
    <cellStyle name="标题 11 5" xfId="12466"/>
    <cellStyle name="强调文字颜色 4 2 5 2" xfId="12467"/>
    <cellStyle name="标题 11 6" xfId="12468"/>
    <cellStyle name="强调文字颜色 4 2 5 3" xfId="12469"/>
    <cellStyle name="标题 12 2 2" xfId="12470"/>
    <cellStyle name="标题 12 2 3" xfId="12471"/>
    <cellStyle name="标题 12 3" xfId="12472"/>
    <cellStyle name="标题 12 4" xfId="12473"/>
    <cellStyle name="标题 12 5" xfId="12474"/>
    <cellStyle name="强调文字颜色 4 2 6 2" xfId="12475"/>
    <cellStyle name="标题 12 6" xfId="12476"/>
    <cellStyle name="强调文字颜色 4 2 6 3" xfId="12477"/>
    <cellStyle name="标题 13 2 2" xfId="12478"/>
    <cellStyle name="标题 13 2 3" xfId="12479"/>
    <cellStyle name="标题 13 3" xfId="12480"/>
    <cellStyle name="标题 13 4" xfId="12481"/>
    <cellStyle name="标题 13 5" xfId="12482"/>
    <cellStyle name="强调文字颜色 4 2 7 2" xfId="12483"/>
    <cellStyle name="标题 14 2" xfId="12484"/>
    <cellStyle name="标题 14 2 2" xfId="12485"/>
    <cellStyle name="标题 14 2 3" xfId="12486"/>
    <cellStyle name="标题 14 3" xfId="12487"/>
    <cellStyle name="标题 14 4" xfId="12488"/>
    <cellStyle name="标题 14 5" xfId="12489"/>
    <cellStyle name="标题 15 2 3" xfId="12490"/>
    <cellStyle name="标题 20 2 3" xfId="12491"/>
    <cellStyle name="标题 15 3" xfId="12492"/>
    <cellStyle name="标题 20 3" xfId="12493"/>
    <cellStyle name="标题 15 5" xfId="12494"/>
    <cellStyle name="标题 20 5" xfId="12495"/>
    <cellStyle name="标题 16 2 2" xfId="12496"/>
    <cellStyle name="标题 21 2 2" xfId="12497"/>
    <cellStyle name="标题 16 2 3" xfId="12498"/>
    <cellStyle name="标题 21 2 3" xfId="12499"/>
    <cellStyle name="标题 16 3" xfId="12500"/>
    <cellStyle name="标题 21 3" xfId="12501"/>
    <cellStyle name="标题 16 5" xfId="12502"/>
    <cellStyle name="标题 21 5" xfId="12503"/>
    <cellStyle name="标题 17 2" xfId="12504"/>
    <cellStyle name="标题 22 2" xfId="12505"/>
    <cellStyle name="标题 17 2 2" xfId="12506"/>
    <cellStyle name="标题 22 2 2" xfId="12507"/>
    <cellStyle name="标题 17 2 3" xfId="12508"/>
    <cellStyle name="标题 22 2 3" xfId="12509"/>
    <cellStyle name="标题 17 3" xfId="12510"/>
    <cellStyle name="标题 22 3" xfId="12511"/>
    <cellStyle name="标题 17 4" xfId="12512"/>
    <cellStyle name="标题 22 4" xfId="12513"/>
    <cellStyle name="标题 17 5" xfId="12514"/>
    <cellStyle name="标题 22 5" xfId="12515"/>
    <cellStyle name="标题 18 2" xfId="12516"/>
    <cellStyle name="标题 23 2" xfId="12517"/>
    <cellStyle name="标题 18 2 2" xfId="12518"/>
    <cellStyle name="标题 23 2 2" xfId="12519"/>
    <cellStyle name="标题 18 2 3" xfId="12520"/>
    <cellStyle name="标题 23 2 3" xfId="12521"/>
    <cellStyle name="标题 18 3" xfId="12522"/>
    <cellStyle name="标题 23 3" xfId="12523"/>
    <cellStyle name="标题 18 4" xfId="12524"/>
    <cellStyle name="标题 23 4" xfId="12525"/>
    <cellStyle name="标题 18 5" xfId="12526"/>
    <cellStyle name="标题 23 5" xfId="12527"/>
    <cellStyle name="标题 19" xfId="12528"/>
    <cellStyle name="标题 24" xfId="12529"/>
    <cellStyle name="标题 19 2" xfId="12530"/>
    <cellStyle name="标题 24 2" xfId="12531"/>
    <cellStyle name="标题 19 2 2" xfId="12532"/>
    <cellStyle name="标题 24 2 2" xfId="12533"/>
    <cellStyle name="标题 19 2 3" xfId="12534"/>
    <cellStyle name="标题 24 2 3" xfId="12535"/>
    <cellStyle name="标题 19 3" xfId="12536"/>
    <cellStyle name="标题 24 3" xfId="12537"/>
    <cellStyle name="计算 13 2 2" xfId="12538"/>
    <cellStyle name="标题 2 10" xfId="12539"/>
    <cellStyle name="标题 2 10 2" xfId="12540"/>
    <cellStyle name="标题 2 10 2 2" xfId="12541"/>
    <cellStyle name="标题 2 10 3" xfId="12542"/>
    <cellStyle name="标题 2 10 4" xfId="12543"/>
    <cellStyle name="标题 2 11" xfId="12544"/>
    <cellStyle name="标题 2 11 2" xfId="12545"/>
    <cellStyle name="标题 2 11 2 2" xfId="12546"/>
    <cellStyle name="标题 2 11 3" xfId="12547"/>
    <cellStyle name="标题 2 11 4" xfId="12548"/>
    <cellStyle name="标题 2 12" xfId="12549"/>
    <cellStyle name="标题 2 12 4" xfId="12550"/>
    <cellStyle name="标题 2 13" xfId="12551"/>
    <cellStyle name="标题 2 13 2 2" xfId="12552"/>
    <cellStyle name="标题 2 13 3" xfId="12553"/>
    <cellStyle name="标题 2 13 4" xfId="12554"/>
    <cellStyle name="标题 2 14" xfId="12555"/>
    <cellStyle name="标题 2 14 2 2" xfId="12556"/>
    <cellStyle name="标题 2 14 3" xfId="12557"/>
    <cellStyle name="标题 2 14 4" xfId="12558"/>
    <cellStyle name="标题 2 15 2" xfId="12559"/>
    <cellStyle name="标题 2 20 2" xfId="12560"/>
    <cellStyle name="标题 2 15 2 2" xfId="12561"/>
    <cellStyle name="标题 2 20 2 2" xfId="12562"/>
    <cellStyle name="标题 2 15 3" xfId="12563"/>
    <cellStyle name="标题 2 20 3" xfId="12564"/>
    <cellStyle name="标题 2 15 4" xfId="12565"/>
    <cellStyle name="标题 2 20 4" xfId="12566"/>
    <cellStyle name="标题 2 16 2" xfId="12567"/>
    <cellStyle name="标题 2 21 2" xfId="12568"/>
    <cellStyle name="标题 2 16 2 2" xfId="12569"/>
    <cellStyle name="标题 2 21 2 2" xfId="12570"/>
    <cellStyle name="标题 2 16 3" xfId="12571"/>
    <cellStyle name="标题 2 21 3" xfId="12572"/>
    <cellStyle name="强调文字颜色 3 3 2 2" xfId="12573"/>
    <cellStyle name="标题 2 16 4" xfId="12574"/>
    <cellStyle name="标题 2 21 4" xfId="12575"/>
    <cellStyle name="强调文字颜色 3 3 2 3" xfId="12576"/>
    <cellStyle name="标题 2 17" xfId="12577"/>
    <cellStyle name="标题 2 22" xfId="12578"/>
    <cellStyle name="标题 2 17 2" xfId="12579"/>
    <cellStyle name="标题 2 22 2" xfId="12580"/>
    <cellStyle name="标题 2 17 2 2" xfId="12581"/>
    <cellStyle name="标题 2 17 3" xfId="12582"/>
    <cellStyle name="标题 2 22 3" xfId="12583"/>
    <cellStyle name="强调文字颜色 3 3 3 2" xfId="12584"/>
    <cellStyle name="标题 2 17 4" xfId="12585"/>
    <cellStyle name="强调文字颜色 3 3 3 3" xfId="12586"/>
    <cellStyle name="标题 2 18" xfId="12587"/>
    <cellStyle name="标题 2 23" xfId="12588"/>
    <cellStyle name="标题 2 18 2" xfId="12589"/>
    <cellStyle name="标题 2 23 2" xfId="12590"/>
    <cellStyle name="标题 2 18 2 2" xfId="12591"/>
    <cellStyle name="汇总 3 10" xfId="12592"/>
    <cellStyle name="标题 2 18 3" xfId="12593"/>
    <cellStyle name="标题 2 23 3" xfId="12594"/>
    <cellStyle name="强调文字颜色 3 3 4 2" xfId="12595"/>
    <cellStyle name="标题 2 18 4" xfId="12596"/>
    <cellStyle name="强调文字颜色 3 3 4 3" xfId="12597"/>
    <cellStyle name="标题 2 19" xfId="12598"/>
    <cellStyle name="标题 2 24" xfId="12599"/>
    <cellStyle name="标题 2 19 2" xfId="12600"/>
    <cellStyle name="标题 2 24 2" xfId="12601"/>
    <cellStyle name="标题 2 19 3" xfId="12602"/>
    <cellStyle name="标题 2 24 3" xfId="12603"/>
    <cellStyle name="强调文字颜色 3 3 5 2" xfId="12604"/>
    <cellStyle name="标题 2 19 4" xfId="12605"/>
    <cellStyle name="强调文字颜色 3 3 5 3" xfId="12606"/>
    <cellStyle name="标题 2 2" xfId="12607"/>
    <cellStyle name="标题 2 2 10" xfId="12608"/>
    <cellStyle name="标题 2 2 2" xfId="12609"/>
    <cellStyle name="标题 2 2 2 2" xfId="12610"/>
    <cellStyle name="标题 2 2 2 3" xfId="12611"/>
    <cellStyle name="标题 2 2 3" xfId="12612"/>
    <cellStyle name="标题 2 2 3 2" xfId="12613"/>
    <cellStyle name="标题 2 2 3 3" xfId="12614"/>
    <cellStyle name="标题 2 2 4" xfId="12615"/>
    <cellStyle name="标题 2 2 4 2" xfId="12616"/>
    <cellStyle name="标题 2 2 4 3" xfId="12617"/>
    <cellStyle name="标题 2 2 5" xfId="12618"/>
    <cellStyle name="标题 2 2 5 2" xfId="12619"/>
    <cellStyle name="标题 2 2 5 3" xfId="12620"/>
    <cellStyle name="标题 2 2 6" xfId="12621"/>
    <cellStyle name="标题 2 2 6 2" xfId="12622"/>
    <cellStyle name="标题 2 2 6 3" xfId="12623"/>
    <cellStyle name="差 6 2 2" xfId="12624"/>
    <cellStyle name="标题 2 2 7" xfId="12625"/>
    <cellStyle name="标题 2 2 7 2" xfId="12626"/>
    <cellStyle name="警告文本 10" xfId="12627"/>
    <cellStyle name="标题 2 2 8" xfId="12628"/>
    <cellStyle name="标题 2 2 9" xfId="12629"/>
    <cellStyle name="标题 2 25" xfId="12630"/>
    <cellStyle name="标题 2 30" xfId="12631"/>
    <cellStyle name="标题 2 25 3" xfId="12632"/>
    <cellStyle name="强调文字颜色 3 3 6 2" xfId="12633"/>
    <cellStyle name="标题 2 26" xfId="12634"/>
    <cellStyle name="标题 2 31" xfId="12635"/>
    <cellStyle name="强调文字颜色 5 3 2 2" xfId="12636"/>
    <cellStyle name="标题 2 27" xfId="12637"/>
    <cellStyle name="标题 2 32" xfId="12638"/>
    <cellStyle name="强调文字颜色 5 3 2 3" xfId="12639"/>
    <cellStyle name="标题 2 27 2" xfId="12640"/>
    <cellStyle name="标题 2 32 2" xfId="12641"/>
    <cellStyle name="检查单元格 3" xfId="12642"/>
    <cellStyle name="标题 2 3 10" xfId="12643"/>
    <cellStyle name="标题 2 3 3 3" xfId="12644"/>
    <cellStyle name="注释 2 6 4" xfId="12645"/>
    <cellStyle name="标题 2 3 4 3" xfId="12646"/>
    <cellStyle name="注释 2 7 4" xfId="12647"/>
    <cellStyle name="标题 2 3 5 2" xfId="12648"/>
    <cellStyle name="注释 2 8 3" xfId="12649"/>
    <cellStyle name="标题 2 3 5 3" xfId="12650"/>
    <cellStyle name="标题 2 3 6" xfId="12651"/>
    <cellStyle name="标题 2 3 6 2" xfId="12652"/>
    <cellStyle name="标题 2 3 6 3" xfId="12653"/>
    <cellStyle name="差 7 2 2" xfId="12654"/>
    <cellStyle name="标题 2 3 7" xfId="12655"/>
    <cellStyle name="标题 2 3 7 2" xfId="12656"/>
    <cellStyle name="标题 2 3 8" xfId="12657"/>
    <cellStyle name="标题 2 5 2 3" xfId="12658"/>
    <cellStyle name="注释 4 5 4" xfId="12659"/>
    <cellStyle name="标题 2 6" xfId="12660"/>
    <cellStyle name="强调文字颜色 6 13 4" xfId="12661"/>
    <cellStyle name="标题 2 6 2" xfId="12662"/>
    <cellStyle name="标题 2 6 2 2" xfId="12663"/>
    <cellStyle name="标题 2 7 2" xfId="12664"/>
    <cellStyle name="标题 2 7 2 2" xfId="12665"/>
    <cellStyle name="标题 2 8 2" xfId="12666"/>
    <cellStyle name="标题 2 8 2 2" xfId="12667"/>
    <cellStyle name="标题 2 8 3" xfId="12668"/>
    <cellStyle name="标题 2 8 4" xfId="12669"/>
    <cellStyle name="标题 2 8 5" xfId="12670"/>
    <cellStyle name="标题 2 9" xfId="12671"/>
    <cellStyle name="着色 2 2" xfId="12672"/>
    <cellStyle name="标题 25" xfId="12673"/>
    <cellStyle name="标题 30" xfId="12674"/>
    <cellStyle name="标题 25 2" xfId="12675"/>
    <cellStyle name="标题 30 2" xfId="12676"/>
    <cellStyle name="标题 26" xfId="12677"/>
    <cellStyle name="标题 31" xfId="12678"/>
    <cellStyle name="标题 26 2" xfId="12679"/>
    <cellStyle name="标题 31 2" xfId="12680"/>
    <cellStyle name="标题 26 4" xfId="12681"/>
    <cellStyle name="标题 27" xfId="12682"/>
    <cellStyle name="标题 32" xfId="12683"/>
    <cellStyle name="标题 27 2" xfId="12684"/>
    <cellStyle name="标题 32 2" xfId="12685"/>
    <cellStyle name="标题 27 4" xfId="12686"/>
    <cellStyle name="标题 28" xfId="12687"/>
    <cellStyle name="标题 33" xfId="12688"/>
    <cellStyle name="标题 28 2" xfId="12689"/>
    <cellStyle name="标题 33 2" xfId="12690"/>
    <cellStyle name="标题 3 10 2 2" xfId="12691"/>
    <cellStyle name="标题 3 10 2 3" xfId="12692"/>
    <cellStyle name="警告文本 16 2" xfId="12693"/>
    <cellStyle name="警告文本 21 2" xfId="12694"/>
    <cellStyle name="标题 3 10 4" xfId="12695"/>
    <cellStyle name="标题 3 10 5" xfId="12696"/>
    <cellStyle name="标题 3 11 2 2" xfId="12697"/>
    <cellStyle name="标题 3 11 3" xfId="12698"/>
    <cellStyle name="标题 3 11 4" xfId="12699"/>
    <cellStyle name="标题 3 11 5" xfId="12700"/>
    <cellStyle name="标题 3 12 2" xfId="12701"/>
    <cellStyle name="标题 3 12 2 2" xfId="12702"/>
    <cellStyle name="标题 3 12 3" xfId="12703"/>
    <cellStyle name="标题 3 12 4" xfId="12704"/>
    <cellStyle name="标题 3 12 5" xfId="12705"/>
    <cellStyle name="标题 3 13" xfId="12706"/>
    <cellStyle name="标题 3 13 2" xfId="12707"/>
    <cellStyle name="标题 3 13 3" xfId="12708"/>
    <cellStyle name="标题 3 13 4" xfId="12709"/>
    <cellStyle name="标题 3 13 5" xfId="12710"/>
    <cellStyle name="标题 3 14" xfId="12711"/>
    <cellStyle name="标题 3 14 2" xfId="12712"/>
    <cellStyle name="标题 3 14 3" xfId="12713"/>
    <cellStyle name="标题 3 14 4" xfId="12714"/>
    <cellStyle name="标题 3 14 5" xfId="12715"/>
    <cellStyle name="标题 3 15" xfId="12716"/>
    <cellStyle name="标题 3 20" xfId="12717"/>
    <cellStyle name="标题 3 15 2" xfId="12718"/>
    <cellStyle name="标题 3 20 2" xfId="12719"/>
    <cellStyle name="标题 3 15 2 2" xfId="12720"/>
    <cellStyle name="标题 3 20 2 2" xfId="12721"/>
    <cellStyle name="标题 3 15 2 3" xfId="12722"/>
    <cellStyle name="标题 3 20 2 3" xfId="12723"/>
    <cellStyle name="标题 3 15 3" xfId="12724"/>
    <cellStyle name="标题 3 20 3" xfId="12725"/>
    <cellStyle name="标题 3 15 4" xfId="12726"/>
    <cellStyle name="标题 3 20 4" xfId="12727"/>
    <cellStyle name="标题 3 16 2" xfId="12728"/>
    <cellStyle name="标题 3 21 2" xfId="12729"/>
    <cellStyle name="标题 3 16 2 2" xfId="12730"/>
    <cellStyle name="标题 3 21 2 2" xfId="12731"/>
    <cellStyle name="标题 3 16 2 3" xfId="12732"/>
    <cellStyle name="标题 3 21 2 3" xfId="12733"/>
    <cellStyle name="标题 3 16 3" xfId="12734"/>
    <cellStyle name="标题 3 21 3" xfId="12735"/>
    <cellStyle name="强调文字颜色 3 8 2 2" xfId="12736"/>
    <cellStyle name="标题 3 16 4" xfId="12737"/>
    <cellStyle name="标题 3 21 4" xfId="12738"/>
    <cellStyle name="标题 3 16 5" xfId="12739"/>
    <cellStyle name="标题 3 21 5" xfId="12740"/>
    <cellStyle name="标题 3 17" xfId="12741"/>
    <cellStyle name="标题 3 22" xfId="12742"/>
    <cellStyle name="标题 3 17 2" xfId="12743"/>
    <cellStyle name="标题 3 22 2" xfId="12744"/>
    <cellStyle name="标题 3 17 2 2" xfId="12745"/>
    <cellStyle name="标题 3 17 2 3" xfId="12746"/>
    <cellStyle name="标题 3 18 2" xfId="12747"/>
    <cellStyle name="标题 3 23 2" xfId="12748"/>
    <cellStyle name="标题 3 18 2 2" xfId="12749"/>
    <cellStyle name="标题 3 18 2 3" xfId="12750"/>
    <cellStyle name="标题 3 19" xfId="12751"/>
    <cellStyle name="标题 3 24" xfId="12752"/>
    <cellStyle name="标题 3 19 2" xfId="12753"/>
    <cellStyle name="标题 3 24 2" xfId="12754"/>
    <cellStyle name="标题 3 19 2 2" xfId="12755"/>
    <cellStyle name="标题 3 19 2 3" xfId="12756"/>
    <cellStyle name="标题 3 19 3" xfId="12757"/>
    <cellStyle name="标题 3 24 3" xfId="12758"/>
    <cellStyle name="标题 3 19 4" xfId="12759"/>
    <cellStyle name="标题 3 24 4" xfId="12760"/>
    <cellStyle name="标题 3 19 5" xfId="12761"/>
    <cellStyle name="标题 3 2" xfId="12762"/>
    <cellStyle name="标题 3 2 10" xfId="12763"/>
    <cellStyle name="标题 3 2 11" xfId="12764"/>
    <cellStyle name="标题 3 2 2" xfId="12765"/>
    <cellStyle name="标题 3 2 2 2" xfId="12766"/>
    <cellStyle name="标题 3 2 2 3" xfId="12767"/>
    <cellStyle name="标题 3 2 2 4" xfId="12768"/>
    <cellStyle name="标题 3 2 3" xfId="12769"/>
    <cellStyle name="标题 3 2 3 2" xfId="12770"/>
    <cellStyle name="标题 3 2 3 3" xfId="12771"/>
    <cellStyle name="标题 3 2 3 4" xfId="12772"/>
    <cellStyle name="标题 3 2 4" xfId="12773"/>
    <cellStyle name="标题 3 2 4 2" xfId="12774"/>
    <cellStyle name="标题 3 2 4 3" xfId="12775"/>
    <cellStyle name="标题 3 2 4 4" xfId="12776"/>
    <cellStyle name="标题 3 2 5 2" xfId="12777"/>
    <cellStyle name="标题 3 2 5 4" xfId="12778"/>
    <cellStyle name="标题 3 2 6" xfId="12779"/>
    <cellStyle name="标题 3 2 6 2" xfId="12780"/>
    <cellStyle name="标题 3 2 6 4" xfId="12781"/>
    <cellStyle name="标题 3 2 7" xfId="12782"/>
    <cellStyle name="标题 3 2 7 2" xfId="12783"/>
    <cellStyle name="标题 3 2 7 3" xfId="12784"/>
    <cellStyle name="标题 3 2 8" xfId="12785"/>
    <cellStyle name="标题 3 2 9" xfId="12786"/>
    <cellStyle name="标题 3 25" xfId="12787"/>
    <cellStyle name="标题 3 30" xfId="12788"/>
    <cellStyle name="标题 3 25 2" xfId="12789"/>
    <cellStyle name="标题 3 30 2" xfId="12790"/>
    <cellStyle name="标题 3 25 3" xfId="12791"/>
    <cellStyle name="标题 3 30 3" xfId="12792"/>
    <cellStyle name="标题 3 25 4" xfId="12793"/>
    <cellStyle name="标题 3 26" xfId="12794"/>
    <cellStyle name="标题 3 31" xfId="12795"/>
    <cellStyle name="强调文字颜色 5 3 7 2" xfId="12796"/>
    <cellStyle name="标题 3 26 2" xfId="12797"/>
    <cellStyle name="标题 3 31 2" xfId="12798"/>
    <cellStyle name="标题 3 26 3" xfId="12799"/>
    <cellStyle name="标题 3 27" xfId="12800"/>
    <cellStyle name="标题 3 32" xfId="12801"/>
    <cellStyle name="标题 3 27 2" xfId="12802"/>
    <cellStyle name="标题 3 32 2" xfId="12803"/>
    <cellStyle name="适中 5 2 3" xfId="12804"/>
    <cellStyle name="标题 3 27 3" xfId="12805"/>
    <cellStyle name="标题 3 28" xfId="12806"/>
    <cellStyle name="标题 3 33" xfId="12807"/>
    <cellStyle name="标题 3 28 2" xfId="12808"/>
    <cellStyle name="标题 3 29" xfId="12809"/>
    <cellStyle name="标题 3 34" xfId="12810"/>
    <cellStyle name="标题 3 29 2" xfId="12811"/>
    <cellStyle name="输入 12" xfId="12812"/>
    <cellStyle name="标题 3 29 3" xfId="12813"/>
    <cellStyle name="输入 13" xfId="12814"/>
    <cellStyle name="标题 3 3" xfId="12815"/>
    <cellStyle name="标题 3 3 11" xfId="12816"/>
    <cellStyle name="标题 3 3 2" xfId="12817"/>
    <cellStyle name="标题 3 3 3" xfId="12818"/>
    <cellStyle name="标题 3 3 4" xfId="12819"/>
    <cellStyle name="标题 3 3 5" xfId="12820"/>
    <cellStyle name="标题 3 3 6" xfId="12821"/>
    <cellStyle name="标题 3 3 7" xfId="12822"/>
    <cellStyle name="标题 3 3 8" xfId="12823"/>
    <cellStyle name="标题 3 3 9" xfId="12824"/>
    <cellStyle name="标题 3 4" xfId="12825"/>
    <cellStyle name="强调文字颜色 6 14 2" xfId="12826"/>
    <cellStyle name="标题 3 5" xfId="12827"/>
    <cellStyle name="强调文字颜色 6 14 3" xfId="12828"/>
    <cellStyle name="标题 3 5 2" xfId="12829"/>
    <cellStyle name="标题 3 5 2 2" xfId="12830"/>
    <cellStyle name="标题 3 5 2 3" xfId="12831"/>
    <cellStyle name="标题 3 5 2 4" xfId="12832"/>
    <cellStyle name="标题 3 5 3" xfId="12833"/>
    <cellStyle name="标题 3 5 4" xfId="12834"/>
    <cellStyle name="标题 3 5 5" xfId="12835"/>
    <cellStyle name="标题 3 5 6" xfId="12836"/>
    <cellStyle name="标题 3 6" xfId="12837"/>
    <cellStyle name="强调文字颜色 6 14 4" xfId="12838"/>
    <cellStyle name="标题 3 6 2" xfId="12839"/>
    <cellStyle name="标题 3 6 2 2" xfId="12840"/>
    <cellStyle name="标题 3 6 2 3" xfId="12841"/>
    <cellStyle name="标题 3 6 4" xfId="12842"/>
    <cellStyle name="常规 2 2" xfId="12843"/>
    <cellStyle name="好 10 2" xfId="12844"/>
    <cellStyle name="标题 3 6 5" xfId="12845"/>
    <cellStyle name="常规 2 3" xfId="12846"/>
    <cellStyle name="好 10 3" xfId="12847"/>
    <cellStyle name="标题 3 6 6" xfId="12848"/>
    <cellStyle name="常规 2 4" xfId="12849"/>
    <cellStyle name="好 10 4" xfId="12850"/>
    <cellStyle name="标题 3 7" xfId="12851"/>
    <cellStyle name="标题 3 7 2" xfId="12852"/>
    <cellStyle name="标题 3 7 2 2" xfId="12853"/>
    <cellStyle name="标题 3 7 2 3" xfId="12854"/>
    <cellStyle name="标题 3 7 4" xfId="12855"/>
    <cellStyle name="常规 3 2" xfId="12856"/>
    <cellStyle name="好 11 2" xfId="12857"/>
    <cellStyle name="标题 3 7 5" xfId="12858"/>
    <cellStyle name="常规 3 3" xfId="12859"/>
    <cellStyle name="好 11 3" xfId="12860"/>
    <cellStyle name="标题 3 7 6" xfId="12861"/>
    <cellStyle name="常规 3 4" xfId="12862"/>
    <cellStyle name="好 11 4" xfId="12863"/>
    <cellStyle name="标题 3 8 2 2" xfId="12864"/>
    <cellStyle name="标题 3 8 2 3" xfId="12865"/>
    <cellStyle name="标题 3 8 3" xfId="12866"/>
    <cellStyle name="标题 3 8 4" xfId="12867"/>
    <cellStyle name="常规 4 2" xfId="12868"/>
    <cellStyle name="好 12 2" xfId="12869"/>
    <cellStyle name="标题 3 8 5" xfId="12870"/>
    <cellStyle name="常规 4 3" xfId="12871"/>
    <cellStyle name="好 12 3" xfId="12872"/>
    <cellStyle name="标题 3 8 6" xfId="12873"/>
    <cellStyle name="常规 4 4" xfId="12874"/>
    <cellStyle name="好 12 4" xfId="12875"/>
    <cellStyle name="注释 11 2 2" xfId="12876"/>
    <cellStyle name="标题 3 9" xfId="12877"/>
    <cellStyle name="着色 3 2" xfId="12878"/>
    <cellStyle name="标题 3 9 2" xfId="12879"/>
    <cellStyle name="着色 3 2 2" xfId="12880"/>
    <cellStyle name="标题 3 9 2 2" xfId="12881"/>
    <cellStyle name="标题 3 9 2 3" xfId="12882"/>
    <cellStyle name="标题 3 9 3" xfId="12883"/>
    <cellStyle name="标题 3 9 4" xfId="12884"/>
    <cellStyle name="常规 5 2" xfId="12885"/>
    <cellStyle name="好 13 2" xfId="12886"/>
    <cellStyle name="标题 3 9 5" xfId="12887"/>
    <cellStyle name="常规 5 3" xfId="12888"/>
    <cellStyle name="好 13 3" xfId="12889"/>
    <cellStyle name="标题 3 9 6" xfId="12890"/>
    <cellStyle name="常规 5 4" xfId="12891"/>
    <cellStyle name="好 13 4" xfId="12892"/>
    <cellStyle name="标题 4 10" xfId="12893"/>
    <cellStyle name="标题 4 10 2" xfId="12894"/>
    <cellStyle name="标题 5 6 4" xfId="12895"/>
    <cellStyle name="标题 4 10 2 2" xfId="12896"/>
    <cellStyle name="标题 4 10 3" xfId="12897"/>
    <cellStyle name="标题 4 10 4" xfId="12898"/>
    <cellStyle name="标题 4 11" xfId="12899"/>
    <cellStyle name="标题 4 11 2" xfId="12900"/>
    <cellStyle name="标题 4 11 3" xfId="12901"/>
    <cellStyle name="标题 4 11 4" xfId="12902"/>
    <cellStyle name="标题 4 11 5" xfId="12903"/>
    <cellStyle name="标题 4 12" xfId="12904"/>
    <cellStyle name="标题 4 12 2" xfId="12905"/>
    <cellStyle name="标题 4 12 2 3" xfId="12906"/>
    <cellStyle name="标题 4 12 3" xfId="12907"/>
    <cellStyle name="标题 4 12 4" xfId="12908"/>
    <cellStyle name="注释 13 2 2" xfId="12909"/>
    <cellStyle name="标题 4 12 5" xfId="12910"/>
    <cellStyle name="注释 13 2 3" xfId="12911"/>
    <cellStyle name="标题 4 13" xfId="12912"/>
    <cellStyle name="标题 4 13 2" xfId="12913"/>
    <cellStyle name="标题 4 13 2 3" xfId="12914"/>
    <cellStyle name="标题 4 13 3" xfId="12915"/>
    <cellStyle name="解释性文本 2 10" xfId="12916"/>
    <cellStyle name="标题 4 13 4" xfId="12917"/>
    <cellStyle name="标题 4 13 5" xfId="12918"/>
    <cellStyle name="标题 4 14" xfId="12919"/>
    <cellStyle name="标题 4 14 2" xfId="12920"/>
    <cellStyle name="标题 4 14 2 3" xfId="12921"/>
    <cellStyle name="标题 4 14 3" xfId="12922"/>
    <cellStyle name="标题 4 14 4" xfId="12923"/>
    <cellStyle name="常规 4 4 2 2" xfId="12924"/>
    <cellStyle name="标题 4 14 5" xfId="12925"/>
    <cellStyle name="常规 4 4 2 3" xfId="12926"/>
    <cellStyle name="标题 4 15" xfId="12927"/>
    <cellStyle name="标题 4 20" xfId="12928"/>
    <cellStyle name="标题 4 15 2" xfId="12929"/>
    <cellStyle name="标题 4 20 2" xfId="12930"/>
    <cellStyle name="标题 4 15 2 3" xfId="12931"/>
    <cellStyle name="标题 4 20 2 3" xfId="12932"/>
    <cellStyle name="标题 4 15 3" xfId="12933"/>
    <cellStyle name="标题 4 20 3" xfId="12934"/>
    <cellStyle name="标题 4 15 4" xfId="12935"/>
    <cellStyle name="标题 4 20 4" xfId="12936"/>
    <cellStyle name="常规 4 4 3 2" xfId="12937"/>
    <cellStyle name="警告文本 2" xfId="12938"/>
    <cellStyle name="标题 4 15 5" xfId="12939"/>
    <cellStyle name="标题 4 20 5" xfId="12940"/>
    <cellStyle name="常规 4 4 3 3" xfId="12941"/>
    <cellStyle name="警告文本 3" xfId="12942"/>
    <cellStyle name="标题 4 16" xfId="12943"/>
    <cellStyle name="标题 4 21" xfId="12944"/>
    <cellStyle name="标题 4 16 2" xfId="12945"/>
    <cellStyle name="标题 4 21 2" xfId="12946"/>
    <cellStyle name="标题 4 16 2 2" xfId="12947"/>
    <cellStyle name="标题 4 21 2 2" xfId="12948"/>
    <cellStyle name="标题 4 16 2 3" xfId="12949"/>
    <cellStyle name="标题 4 21 2 3" xfId="12950"/>
    <cellStyle name="标题 4 16 3" xfId="12951"/>
    <cellStyle name="标题 4 21 3" xfId="12952"/>
    <cellStyle name="标题 4 17" xfId="12953"/>
    <cellStyle name="标题 4 22" xfId="12954"/>
    <cellStyle name="标题 4 17 2" xfId="12955"/>
    <cellStyle name="标题 4 22 2" xfId="12956"/>
    <cellStyle name="标题 4 17 2 2" xfId="12957"/>
    <cellStyle name="标题 4 17 2 3" xfId="12958"/>
    <cellStyle name="标题 4 18" xfId="12959"/>
    <cellStyle name="标题 4 23" xfId="12960"/>
    <cellStyle name="标题 4 18 2" xfId="12961"/>
    <cellStyle name="标题 4 23 2" xfId="12962"/>
    <cellStyle name="标题 4 18 2 2" xfId="12963"/>
    <cellStyle name="标题 4 18 2 3" xfId="12964"/>
    <cellStyle name="标题 4 18 5" xfId="12965"/>
    <cellStyle name="标题 4 19" xfId="12966"/>
    <cellStyle name="标题 4 24" xfId="12967"/>
    <cellStyle name="标题 4 19 2" xfId="12968"/>
    <cellStyle name="标题 4 24 2" xfId="12969"/>
    <cellStyle name="标题 4 19 2 2" xfId="12970"/>
    <cellStyle name="标题 4 19 2 3" xfId="12971"/>
    <cellStyle name="标题 4 19 5" xfId="12972"/>
    <cellStyle name="标题 4 2 10" xfId="12973"/>
    <cellStyle name="标题 4 2 11" xfId="12974"/>
    <cellStyle name="标题 4 2 2 2" xfId="12975"/>
    <cellStyle name="标题 4 2 2 3" xfId="12976"/>
    <cellStyle name="标题 4 2 2 4" xfId="12977"/>
    <cellStyle name="标题 4 2 3 2" xfId="12978"/>
    <cellStyle name="标题 4 2 3 3" xfId="12979"/>
    <cellStyle name="标题 4 2 3 4" xfId="12980"/>
    <cellStyle name="标题 4 2 4" xfId="12981"/>
    <cellStyle name="标题 4 2 4 2" xfId="12982"/>
    <cellStyle name="输出 6" xfId="12983"/>
    <cellStyle name="标题 4 2 4 3" xfId="12984"/>
    <cellStyle name="输出 7" xfId="12985"/>
    <cellStyle name="标题 4 2 4 4" xfId="12986"/>
    <cellStyle name="输出 8" xfId="12987"/>
    <cellStyle name="标题 4 2 5" xfId="12988"/>
    <cellStyle name="标题 4 2 5 2" xfId="12989"/>
    <cellStyle name="标题 4 2 5 3" xfId="12990"/>
    <cellStyle name="标题 4 2 5 4" xfId="12991"/>
    <cellStyle name="标题 4 2 9" xfId="12992"/>
    <cellStyle name="标题 4 25" xfId="12993"/>
    <cellStyle name="标题 4 30" xfId="12994"/>
    <cellStyle name="标题 4 25 2" xfId="12995"/>
    <cellStyle name="标题 4 30 2" xfId="12996"/>
    <cellStyle name="标题 4 26" xfId="12997"/>
    <cellStyle name="标题 4 31" xfId="12998"/>
    <cellStyle name="标题 4 26 2" xfId="12999"/>
    <cellStyle name="标题 4 31 2" xfId="13000"/>
    <cellStyle name="标题 4 27" xfId="13001"/>
    <cellStyle name="标题 4 32" xfId="13002"/>
    <cellStyle name="标题 4 27 2" xfId="13003"/>
    <cellStyle name="标题 4 32 2" xfId="13004"/>
    <cellStyle name="标题 4 27 3" xfId="13005"/>
    <cellStyle name="标题 4 28 2" xfId="13006"/>
    <cellStyle name="标题 4 28 3" xfId="13007"/>
    <cellStyle name="标题 4 29" xfId="13008"/>
    <cellStyle name="标题 4 34" xfId="13009"/>
    <cellStyle name="标题 4 29 2" xfId="13010"/>
    <cellStyle name="标题 4 29 3" xfId="13011"/>
    <cellStyle name="标题 4 3 10" xfId="13012"/>
    <cellStyle name="标题 4 3 11" xfId="13013"/>
    <cellStyle name="标题 4 3 2" xfId="13014"/>
    <cellStyle name="标题 4 3 2 2" xfId="13015"/>
    <cellStyle name="检查单元格 8 5" xfId="13016"/>
    <cellStyle name="标题 4 3 3" xfId="13017"/>
    <cellStyle name="标题 4 3 3 2" xfId="13018"/>
    <cellStyle name="检查单元格 9 5" xfId="13019"/>
    <cellStyle name="标题 4 3 4" xfId="13020"/>
    <cellStyle name="标题 4 3 4 2" xfId="13021"/>
    <cellStyle name="标题 4 3 5" xfId="13022"/>
    <cellStyle name="标题 4 3 5 2" xfId="13023"/>
    <cellStyle name="标题 4 3 9" xfId="13024"/>
    <cellStyle name="标题 4 4" xfId="13025"/>
    <cellStyle name="强调文字颜色 6 15 2" xfId="13026"/>
    <cellStyle name="强调文字颜色 6 20 2" xfId="13027"/>
    <cellStyle name="标题 4 4 2" xfId="13028"/>
    <cellStyle name="强调文字颜色 6 15 2 2" xfId="13029"/>
    <cellStyle name="强调文字颜色 6 20 2 2" xfId="13030"/>
    <cellStyle name="标题 4 4 2 2" xfId="13031"/>
    <cellStyle name="标题 4 4 2 3" xfId="13032"/>
    <cellStyle name="标题 4 4 2 4" xfId="13033"/>
    <cellStyle name="标题 4 4 3" xfId="13034"/>
    <cellStyle name="标题 4 4 4" xfId="13035"/>
    <cellStyle name="标题 4 4 5" xfId="13036"/>
    <cellStyle name="标题 4 5" xfId="13037"/>
    <cellStyle name="强调文字颜色 6 15 3" xfId="13038"/>
    <cellStyle name="强调文字颜色 6 20 3" xfId="13039"/>
    <cellStyle name="标题 4 5 2" xfId="13040"/>
    <cellStyle name="标题 4 5 2 2" xfId="13041"/>
    <cellStyle name="标题 4 5 2 3" xfId="13042"/>
    <cellStyle name="标题 4 5 2 4" xfId="13043"/>
    <cellStyle name="标题 4 5 3" xfId="13044"/>
    <cellStyle name="标题 4 5 4" xfId="13045"/>
    <cellStyle name="标题 4 5 5" xfId="13046"/>
    <cellStyle name="标题 4 6" xfId="13047"/>
    <cellStyle name="强调文字颜色 6 15 4" xfId="13048"/>
    <cellStyle name="强调文字颜色 6 20 4" xfId="13049"/>
    <cellStyle name="标题 4 6 2" xfId="13050"/>
    <cellStyle name="标题 4 6 2 2" xfId="13051"/>
    <cellStyle name="标题 4 6 2 3" xfId="13052"/>
    <cellStyle name="标题 4 6 4" xfId="13053"/>
    <cellStyle name="标题 4 6 5" xfId="13054"/>
    <cellStyle name="标题 4 7" xfId="13055"/>
    <cellStyle name="标题 4 7 2 2" xfId="13056"/>
    <cellStyle name="标题 4 7 2 3" xfId="13057"/>
    <cellStyle name="标题 4 7 5" xfId="13058"/>
    <cellStyle name="标题 4 8" xfId="13059"/>
    <cellStyle name="标题 4 8 2" xfId="13060"/>
    <cellStyle name="标题 4 8 2 2" xfId="13061"/>
    <cellStyle name="标题 4 8 3" xfId="13062"/>
    <cellStyle name="标题 4 8 4" xfId="13063"/>
    <cellStyle name="标题 4 8 5" xfId="13064"/>
    <cellStyle name="标题 4 9" xfId="13065"/>
    <cellStyle name="着色 4 2" xfId="13066"/>
    <cellStyle name="标题 4 9 2" xfId="13067"/>
    <cellStyle name="着色 4 2 2" xfId="13068"/>
    <cellStyle name="标题 4 9 2 2" xfId="13069"/>
    <cellStyle name="标题 4 9 2 3" xfId="13070"/>
    <cellStyle name="标题 4 9 3" xfId="13071"/>
    <cellStyle name="标题 4 9 4" xfId="13072"/>
    <cellStyle name="标题 4 9 5" xfId="13073"/>
    <cellStyle name="标题 5" xfId="13074"/>
    <cellStyle name="标题 5 10" xfId="13075"/>
    <cellStyle name="标题 5 2 2" xfId="13076"/>
    <cellStyle name="标题 5 2 3" xfId="13077"/>
    <cellStyle name="标题 5 2 4" xfId="13078"/>
    <cellStyle name="标题 5 3" xfId="13079"/>
    <cellStyle name="标题 5 3 2" xfId="13080"/>
    <cellStyle name="标题 5 3 3" xfId="13081"/>
    <cellStyle name="标题 5 3 4" xfId="13082"/>
    <cellStyle name="标题 5 4" xfId="13083"/>
    <cellStyle name="强调文字颜色 6 16 2" xfId="13084"/>
    <cellStyle name="强调文字颜色 6 21 2" xfId="13085"/>
    <cellStyle name="标题 5 4 2" xfId="13086"/>
    <cellStyle name="强调文字颜色 6 16 2 2" xfId="13087"/>
    <cellStyle name="强调文字颜色 6 21 2 2" xfId="13088"/>
    <cellStyle name="标题 5 4 3" xfId="13089"/>
    <cellStyle name="标题 5 4 4" xfId="13090"/>
    <cellStyle name="标题 5 5" xfId="13091"/>
    <cellStyle name="强调文字颜色 6 16 3" xfId="13092"/>
    <cellStyle name="强调文字颜色 6 21 3" xfId="13093"/>
    <cellStyle name="标题 5 5 2" xfId="13094"/>
    <cellStyle name="标题 5 5 3" xfId="13095"/>
    <cellStyle name="标题 5 5 4" xfId="13096"/>
    <cellStyle name="标题 5 6" xfId="13097"/>
    <cellStyle name="强调文字颜色 6 16 4" xfId="13098"/>
    <cellStyle name="强调文字颜色 6 21 4" xfId="13099"/>
    <cellStyle name="标题 5 6 2" xfId="13100"/>
    <cellStyle name="标题 5 6 3" xfId="13101"/>
    <cellStyle name="标题 5 7" xfId="13102"/>
    <cellStyle name="标题 5 7 2" xfId="13103"/>
    <cellStyle name="标题 5 7 3" xfId="13104"/>
    <cellStyle name="标题 5 8" xfId="13105"/>
    <cellStyle name="标题 5 9" xfId="13106"/>
    <cellStyle name="着色 5 2" xfId="13107"/>
    <cellStyle name="标题 6" xfId="13108"/>
    <cellStyle name="标题 6 10" xfId="13109"/>
    <cellStyle name="标题 6 2 3" xfId="13110"/>
    <cellStyle name="汇总 11 2" xfId="13111"/>
    <cellStyle name="标题 6 2 4" xfId="13112"/>
    <cellStyle name="汇总 11 3" xfId="13113"/>
    <cellStyle name="标题 6 3 4" xfId="13114"/>
    <cellStyle name="汇总 12 3" xfId="13115"/>
    <cellStyle name="标题 6 4" xfId="13116"/>
    <cellStyle name="强调文字颜色 6 17 2" xfId="13117"/>
    <cellStyle name="强调文字颜色 6 22 2" xfId="13118"/>
    <cellStyle name="标题 6 4 3" xfId="13119"/>
    <cellStyle name="汇总 13 2" xfId="13120"/>
    <cellStyle name="标题 6 4 4" xfId="13121"/>
    <cellStyle name="汇总 13 3" xfId="13122"/>
    <cellStyle name="标题 6 5" xfId="13123"/>
    <cellStyle name="强调文字颜色 6 17 3" xfId="13124"/>
    <cellStyle name="强调文字颜色 6 22 3" xfId="13125"/>
    <cellStyle name="标题 6 6" xfId="13126"/>
    <cellStyle name="强调文字颜色 6 17 4" xfId="13127"/>
    <cellStyle name="标题 6 7" xfId="13128"/>
    <cellStyle name="标题 6 8" xfId="13129"/>
    <cellStyle name="标题 7" xfId="13130"/>
    <cellStyle name="标题 7 2" xfId="13131"/>
    <cellStyle name="标题 7 2 3" xfId="13132"/>
    <cellStyle name="标题 7 2 4" xfId="13133"/>
    <cellStyle name="标题 7 3" xfId="13134"/>
    <cellStyle name="标题 7 4" xfId="13135"/>
    <cellStyle name="强调文字颜色 6 18 2" xfId="13136"/>
    <cellStyle name="强调文字颜色 6 23 2" xfId="13137"/>
    <cellStyle name="标题 7 5" xfId="13138"/>
    <cellStyle name="强调文字颜色 6 18 3" xfId="13139"/>
    <cellStyle name="强调文字颜色 6 23 3" xfId="13140"/>
    <cellStyle name="标题 7 6" xfId="13141"/>
    <cellStyle name="强调文字颜色 6 18 4" xfId="13142"/>
    <cellStyle name="标题 8" xfId="13143"/>
    <cellStyle name="标题 8 2" xfId="13144"/>
    <cellStyle name="标题 8 2 4" xfId="13145"/>
    <cellStyle name="标题 8 3" xfId="13146"/>
    <cellStyle name="强调文字颜色 2 3 2 2" xfId="13147"/>
    <cellStyle name="标题 8 4" xfId="13148"/>
    <cellStyle name="强调文字颜色 2 3 2 3" xfId="13149"/>
    <cellStyle name="强调文字颜色 6 19 2" xfId="13150"/>
    <cellStyle name="强调文字颜色 6 24 2" xfId="13151"/>
    <cellStyle name="标题 8 5" xfId="13152"/>
    <cellStyle name="强调文字颜色 6 19 3" xfId="13153"/>
    <cellStyle name="强调文字颜色 6 24 3" xfId="13154"/>
    <cellStyle name="标题 8 6" xfId="13155"/>
    <cellStyle name="强调文字颜色 6 19 4" xfId="13156"/>
    <cellStyle name="标题 9" xfId="13157"/>
    <cellStyle name="标题 9 2" xfId="13158"/>
    <cellStyle name="标题 9 3" xfId="13159"/>
    <cellStyle name="强调文字颜色 2 3 3 2" xfId="13160"/>
    <cellStyle name="标题 9 4" xfId="13161"/>
    <cellStyle name="强调文字颜色 2 3 3 3" xfId="13162"/>
    <cellStyle name="强调文字颜色 6 25 2" xfId="13163"/>
    <cellStyle name="强调文字颜色 6 30 2" xfId="13164"/>
    <cellStyle name="标题 9 5" xfId="13165"/>
    <cellStyle name="强调文字颜色 6 25 3" xfId="13166"/>
    <cellStyle name="标题 9 6" xfId="13167"/>
    <cellStyle name="差 10" xfId="13168"/>
    <cellStyle name="差 10 2" xfId="13169"/>
    <cellStyle name="计算 2 4 3" xfId="13170"/>
    <cellStyle name="差 10 2 2" xfId="13171"/>
    <cellStyle name="差 10 4" xfId="13172"/>
    <cellStyle name="适中 4 2 2" xfId="13173"/>
    <cellStyle name="差 11" xfId="13174"/>
    <cellStyle name="差 11 2" xfId="13175"/>
    <cellStyle name="计算 2 5 3" xfId="13176"/>
    <cellStyle name="差 11 2 2" xfId="13177"/>
    <cellStyle name="差 11 3" xfId="13178"/>
    <cellStyle name="差 11 4" xfId="13179"/>
    <cellStyle name="差 12" xfId="13180"/>
    <cellStyle name="差 12 2" xfId="13181"/>
    <cellStyle name="计算 2 6 3" xfId="13182"/>
    <cellStyle name="差 12 3" xfId="13183"/>
    <cellStyle name="差 12 4" xfId="13184"/>
    <cellStyle name="差 13 2" xfId="13185"/>
    <cellStyle name="差 13 2 2" xfId="13186"/>
    <cellStyle name="强调文字颜色 3 25 3" xfId="13187"/>
    <cellStyle name="差 13 3" xfId="13188"/>
    <cellStyle name="差 13 4" xfId="13189"/>
    <cellStyle name="差 14" xfId="13190"/>
    <cellStyle name="差 14 2" xfId="13191"/>
    <cellStyle name="差 14 2 2" xfId="13192"/>
    <cellStyle name="差 14 3" xfId="13193"/>
    <cellStyle name="差 14 4" xfId="13194"/>
    <cellStyle name="差 15" xfId="13195"/>
    <cellStyle name="差 20" xfId="13196"/>
    <cellStyle name="差 15 2" xfId="13197"/>
    <cellStyle name="差 20 2" xfId="13198"/>
    <cellStyle name="差 15 2 2" xfId="13199"/>
    <cellStyle name="差 20 2 2" xfId="13200"/>
    <cellStyle name="差 15 3" xfId="13201"/>
    <cellStyle name="差 20 3" xfId="13202"/>
    <cellStyle name="差 15 4" xfId="13203"/>
    <cellStyle name="差 20 4" xfId="13204"/>
    <cellStyle name="差 16 2 2" xfId="13205"/>
    <cellStyle name="差 21 2 2" xfId="13206"/>
    <cellStyle name="差 16 3" xfId="13207"/>
    <cellStyle name="差 21 3" xfId="13208"/>
    <cellStyle name="差 16 4" xfId="13209"/>
    <cellStyle name="差 21 4" xfId="13210"/>
    <cellStyle name="差 17" xfId="13211"/>
    <cellStyle name="差 22" xfId="13212"/>
    <cellStyle name="差 17 2" xfId="13213"/>
    <cellStyle name="差 22 2" xfId="13214"/>
    <cellStyle name="差 18 2" xfId="13215"/>
    <cellStyle name="差 23 2" xfId="13216"/>
    <cellStyle name="差 18 2 2" xfId="13217"/>
    <cellStyle name="强调文字颜色 4 25 3" xfId="13218"/>
    <cellStyle name="输入 3 5 3" xfId="13219"/>
    <cellStyle name="差 19" xfId="13220"/>
    <cellStyle name="差 24" xfId="13221"/>
    <cellStyle name="差 19 2" xfId="13222"/>
    <cellStyle name="差 24 2" xfId="13223"/>
    <cellStyle name="差 19 2 2" xfId="13224"/>
    <cellStyle name="差 19 4" xfId="13225"/>
    <cellStyle name="差 2 2 2" xfId="13226"/>
    <cellStyle name="差 2 2 3" xfId="13227"/>
    <cellStyle name="差 2 3" xfId="13228"/>
    <cellStyle name="差 2 3 3" xfId="13229"/>
    <cellStyle name="差 2 4" xfId="13230"/>
    <cellStyle name="差 2 4 2" xfId="13231"/>
    <cellStyle name="差 2 4 3" xfId="13232"/>
    <cellStyle name="差 2 5" xfId="13233"/>
    <cellStyle name="差 2 5 2" xfId="13234"/>
    <cellStyle name="差 2 9" xfId="13235"/>
    <cellStyle name="差 25" xfId="13236"/>
    <cellStyle name="差 30" xfId="13237"/>
    <cellStyle name="差 25 2" xfId="13238"/>
    <cellStyle name="差 30 2" xfId="13239"/>
    <cellStyle name="差 26" xfId="13240"/>
    <cellStyle name="差 31" xfId="13241"/>
    <cellStyle name="差 26 2" xfId="13242"/>
    <cellStyle name="差 31 2" xfId="13243"/>
    <cellStyle name="差 27" xfId="13244"/>
    <cellStyle name="差 32" xfId="13245"/>
    <cellStyle name="差 27 2" xfId="13246"/>
    <cellStyle name="差 28" xfId="13247"/>
    <cellStyle name="差 33" xfId="13248"/>
    <cellStyle name="差 28 2" xfId="13249"/>
    <cellStyle name="差 29 2" xfId="13250"/>
    <cellStyle name="差 3 10" xfId="13251"/>
    <cellStyle name="差 3 2 2" xfId="13252"/>
    <cellStyle name="差 3 2 3" xfId="13253"/>
    <cellStyle name="差 3 3 2" xfId="13254"/>
    <cellStyle name="差 3 3 3" xfId="13255"/>
    <cellStyle name="差 3 4" xfId="13256"/>
    <cellStyle name="差 3 4 2" xfId="13257"/>
    <cellStyle name="差 3 4 3" xfId="13258"/>
    <cellStyle name="差 3 5" xfId="13259"/>
    <cellStyle name="差 3 5 2" xfId="13260"/>
    <cellStyle name="差 3 9" xfId="13261"/>
    <cellStyle name="差 4 2" xfId="13262"/>
    <cellStyle name="差 4 2 2" xfId="13263"/>
    <cellStyle name="差 4 2 3" xfId="13264"/>
    <cellStyle name="差 4 3" xfId="13265"/>
    <cellStyle name="差 4 4" xfId="13266"/>
    <cellStyle name="差 4 5" xfId="13267"/>
    <cellStyle name="差 5" xfId="13268"/>
    <cellStyle name="差 5 2" xfId="13269"/>
    <cellStyle name="差 5 2 2" xfId="13270"/>
    <cellStyle name="差 5 2 3" xfId="13271"/>
    <cellStyle name="差 5 3" xfId="13272"/>
    <cellStyle name="差 5 4" xfId="13273"/>
    <cellStyle name="差 5 5" xfId="13274"/>
    <cellStyle name="差 6" xfId="13275"/>
    <cellStyle name="差 6 2" xfId="13276"/>
    <cellStyle name="差 6 3" xfId="13277"/>
    <cellStyle name="差 6 4" xfId="13278"/>
    <cellStyle name="差 6 5" xfId="13279"/>
    <cellStyle name="差 7" xfId="13280"/>
    <cellStyle name="差 7 2" xfId="13281"/>
    <cellStyle name="差 7 3" xfId="13282"/>
    <cellStyle name="差 7 4" xfId="13283"/>
    <cellStyle name="差 7 5" xfId="13284"/>
    <cellStyle name="差 8" xfId="13285"/>
    <cellStyle name="差 8 2" xfId="13286"/>
    <cellStyle name="差 8 3" xfId="13287"/>
    <cellStyle name="差 8 4" xfId="13288"/>
    <cellStyle name="差 8 5" xfId="13289"/>
    <cellStyle name="差 9" xfId="13290"/>
    <cellStyle name="常规 10" xfId="13291"/>
    <cellStyle name="常规 10 2" xfId="13292"/>
    <cellStyle name="常规 10 3" xfId="13293"/>
    <cellStyle name="常规 11" xfId="13294"/>
    <cellStyle name="常规 11 2" xfId="13295"/>
    <cellStyle name="常规 12" xfId="13296"/>
    <cellStyle name="好 4 2" xfId="13297"/>
    <cellStyle name="常规 12 2" xfId="13298"/>
    <cellStyle name="好 4 2 2" xfId="13299"/>
    <cellStyle name="常规 12 2 2" xfId="13300"/>
    <cellStyle name="常规 12 2 3 2" xfId="13301"/>
    <cellStyle name="常规 12 2 4" xfId="13302"/>
    <cellStyle name="常规 12 3" xfId="13303"/>
    <cellStyle name="好 4 2 3" xfId="13304"/>
    <cellStyle name="常规 12 4" xfId="13305"/>
    <cellStyle name="常规 12 5" xfId="13306"/>
    <cellStyle name="常规 13" xfId="13307"/>
    <cellStyle name="好 4 3" xfId="13308"/>
    <cellStyle name="常规 13 2" xfId="13309"/>
    <cellStyle name="常规 13 3" xfId="13310"/>
    <cellStyle name="常规 14" xfId="13311"/>
    <cellStyle name="好 28 2" xfId="13312"/>
    <cellStyle name="好 4 4" xfId="13313"/>
    <cellStyle name="常规 15" xfId="13314"/>
    <cellStyle name="常规 20" xfId="13315"/>
    <cellStyle name="好 4 5" xfId="13316"/>
    <cellStyle name="常规 17" xfId="13317"/>
    <cellStyle name="常规 22" xfId="13318"/>
    <cellStyle name="常规 2" xfId="13319"/>
    <cellStyle name="好 10" xfId="13320"/>
    <cellStyle name="常规 2 10" xfId="13321"/>
    <cellStyle name="强调文字颜色 3 3" xfId="13322"/>
    <cellStyle name="常规 2 11" xfId="13323"/>
    <cellStyle name="强调文字颜色 3 4" xfId="13324"/>
    <cellStyle name="常规 2 12" xfId="13325"/>
    <cellStyle name="强调文字颜色 3 5" xfId="13326"/>
    <cellStyle name="常规 2 12 2" xfId="13327"/>
    <cellStyle name="常规 3 2 3 3" xfId="13328"/>
    <cellStyle name="强调文字颜色 3 5 2" xfId="13329"/>
    <cellStyle name="常规 2 13" xfId="13330"/>
    <cellStyle name="计算 3 5 2" xfId="13331"/>
    <cellStyle name="强调文字颜色 3 6" xfId="13332"/>
    <cellStyle name="常规 2 14" xfId="13333"/>
    <cellStyle name="计算 3 5 3" xfId="13334"/>
    <cellStyle name="强调文字颜色 3 7" xfId="13335"/>
    <cellStyle name="常规 2 15" xfId="13336"/>
    <cellStyle name="强调文字颜色 3 8" xfId="13337"/>
    <cellStyle name="常规 2 2 2" xfId="13338"/>
    <cellStyle name="好 10 2 2" xfId="13339"/>
    <cellStyle name="常规 2 2 2 2" xfId="13340"/>
    <cellStyle name="解释性文本 14 4" xfId="13341"/>
    <cellStyle name="常规 2 2 4" xfId="13342"/>
    <cellStyle name="常规 2 2 6" xfId="13343"/>
    <cellStyle name="常规 2 3 2" xfId="13344"/>
    <cellStyle name="常规 2 3 4" xfId="13345"/>
    <cellStyle name="常规 2 4 2" xfId="13346"/>
    <cellStyle name="强调文字颜色 3 17" xfId="13347"/>
    <cellStyle name="强调文字颜色 3 22" xfId="13348"/>
    <cellStyle name="常规 2 4 3" xfId="13349"/>
    <cellStyle name="强调文字颜色 3 18" xfId="13350"/>
    <cellStyle name="强调文字颜色 3 23" xfId="13351"/>
    <cellStyle name="常规 2 5" xfId="13352"/>
    <cellStyle name="常规 2 5 2" xfId="13353"/>
    <cellStyle name="常规 2 5 3" xfId="13354"/>
    <cellStyle name="常规 2 5 4" xfId="13355"/>
    <cellStyle name="常规 2 6 2" xfId="13356"/>
    <cellStyle name="常规 2 6 3" xfId="13357"/>
    <cellStyle name="常规 2 6 4" xfId="13358"/>
    <cellStyle name="常规 2 7" xfId="13359"/>
    <cellStyle name="常规 2 7 2" xfId="13360"/>
    <cellStyle name="常规 2 7 3" xfId="13361"/>
    <cellStyle name="常规 2 7 3 2" xfId="13362"/>
    <cellStyle name="常规 2 7 4" xfId="13363"/>
    <cellStyle name="常规 2 8" xfId="13364"/>
    <cellStyle name="输入 2" xfId="13365"/>
    <cellStyle name="常规 2 9" xfId="13366"/>
    <cellStyle name="输入 3" xfId="13367"/>
    <cellStyle name="常规 2 9 2 2" xfId="13368"/>
    <cellStyle name="强调文字颜色 4 17 2" xfId="13369"/>
    <cellStyle name="强调文字颜色 4 22 2" xfId="13370"/>
    <cellStyle name="输入 3 2 2" xfId="13371"/>
    <cellStyle name="常规 2 9 3 2" xfId="13372"/>
    <cellStyle name="强调文字颜色 4 18 2" xfId="13373"/>
    <cellStyle name="强调文字颜色 4 23 2" xfId="13374"/>
    <cellStyle name="输入 3 3 2" xfId="13375"/>
    <cellStyle name="常规 2 9 4" xfId="13376"/>
    <cellStyle name="强调文字颜色 4 19" xfId="13377"/>
    <cellStyle name="强调文字颜色 4 24" xfId="13378"/>
    <cellStyle name="输入 3 4" xfId="13379"/>
    <cellStyle name="常规 2 9 4 2" xfId="13380"/>
    <cellStyle name="强调文字颜色 4 19 2" xfId="13381"/>
    <cellStyle name="强调文字颜色 4 24 2" xfId="13382"/>
    <cellStyle name="输入 3 4 2" xfId="13383"/>
    <cellStyle name="常规 20 2" xfId="13384"/>
    <cellStyle name="常规 20 2 2" xfId="13385"/>
    <cellStyle name="常规 20 2 2 2" xfId="13386"/>
    <cellStyle name="常规 20 2 2 2 2" xfId="13387"/>
    <cellStyle name="常规 20 2 2 3" xfId="13388"/>
    <cellStyle name="强调文字颜色 1 3 2 2" xfId="13389"/>
    <cellStyle name="常规 20 2 2 3 2" xfId="13390"/>
    <cellStyle name="常规 20 2 2 4" xfId="13391"/>
    <cellStyle name="强调文字颜色 1 19 2" xfId="13392"/>
    <cellStyle name="强调文字颜色 1 24 2" xfId="13393"/>
    <cellStyle name="强调文字颜色 1 3 2 3" xfId="13394"/>
    <cellStyle name="常规 20 2 3" xfId="13395"/>
    <cellStyle name="常规 20 2 3 2" xfId="13396"/>
    <cellStyle name="常规 20 2 4" xfId="13397"/>
    <cellStyle name="常规 20 2 4 2" xfId="13398"/>
    <cellStyle name="常规 20 2 5" xfId="13399"/>
    <cellStyle name="常规 20 4" xfId="13400"/>
    <cellStyle name="常规 23 2 4" xfId="13401"/>
    <cellStyle name="常规 23 2 5" xfId="13402"/>
    <cellStyle name="常规 3" xfId="13403"/>
    <cellStyle name="好 11" xfId="13404"/>
    <cellStyle name="常规 3 11" xfId="13405"/>
    <cellStyle name="常规 3 2 2" xfId="13406"/>
    <cellStyle name="好 11 2 2" xfId="13407"/>
    <cellStyle name="常规 3 2 2 2" xfId="13408"/>
    <cellStyle name="常规 3 2 2 2 2" xfId="13409"/>
    <cellStyle name="常规 3 2 2 3" xfId="13410"/>
    <cellStyle name="强调文字颜色 3 4 2" xfId="13411"/>
    <cellStyle name="常规 3 2 2 3 2" xfId="13412"/>
    <cellStyle name="强调文字颜色 3 4 2 2" xfId="13413"/>
    <cellStyle name="常规 3 2 2 4" xfId="13414"/>
    <cellStyle name="强调文字颜色 3 4 3" xfId="13415"/>
    <cellStyle name="常规 3 2 3 2" xfId="13416"/>
    <cellStyle name="常规 3 2 3 2 2" xfId="13417"/>
    <cellStyle name="常规 3 2 3 3 2" xfId="13418"/>
    <cellStyle name="强调文字颜色 3 5 2 2" xfId="13419"/>
    <cellStyle name="常规 3 2 3 4" xfId="13420"/>
    <cellStyle name="强调文字颜色 3 5 3" xfId="13421"/>
    <cellStyle name="常规 3 2 4" xfId="13422"/>
    <cellStyle name="常规 3 4 2" xfId="13423"/>
    <cellStyle name="常规 3 4 2 2" xfId="13424"/>
    <cellStyle name="常规 3 4 2 2 2" xfId="13425"/>
    <cellStyle name="常规 3 4 2 3" xfId="13426"/>
    <cellStyle name="强调文字颜色 5 4 2" xfId="13427"/>
    <cellStyle name="常规 3 4 2 3 2" xfId="13428"/>
    <cellStyle name="强调文字颜色 5 4 2 2" xfId="13429"/>
    <cellStyle name="常规 3 4 2 4" xfId="13430"/>
    <cellStyle name="强调文字颜色 5 4 3" xfId="13431"/>
    <cellStyle name="常规 3 4 3" xfId="13432"/>
    <cellStyle name="常规 3 4 3 2" xfId="13433"/>
    <cellStyle name="常规 3 4 3 2 2" xfId="13434"/>
    <cellStyle name="常规 3 4 3 3" xfId="13435"/>
    <cellStyle name="强调文字颜色 5 5 2" xfId="13436"/>
    <cellStyle name="常规 3 4 3 3 2" xfId="13437"/>
    <cellStyle name="强调文字颜色 5 5 2 2" xfId="13438"/>
    <cellStyle name="常规 3 4 3 4" xfId="13439"/>
    <cellStyle name="强调文字颜色 5 5 3" xfId="13440"/>
    <cellStyle name="常规 3 5" xfId="13441"/>
    <cellStyle name="常规 3 5 2" xfId="13442"/>
    <cellStyle name="常规 3 5 2 2" xfId="13443"/>
    <cellStyle name="常规 3 5 2 2 2" xfId="13444"/>
    <cellStyle name="常规 3 5 2 3" xfId="13445"/>
    <cellStyle name="强调文字颜色 6 4 2" xfId="13446"/>
    <cellStyle name="常规 3 5 3" xfId="13447"/>
    <cellStyle name="常规 3 5 3 2" xfId="13448"/>
    <cellStyle name="常规 3 5 3 2 2" xfId="13449"/>
    <cellStyle name="解释性文本 5 3" xfId="13450"/>
    <cellStyle name="常规 3 5 3 3" xfId="13451"/>
    <cellStyle name="强调文字颜色 6 5 2" xfId="13452"/>
    <cellStyle name="常规 3 5 3 3 2" xfId="13453"/>
    <cellStyle name="解释性文本 6 3" xfId="13454"/>
    <cellStyle name="强调文字颜色 6 5 2 2" xfId="13455"/>
    <cellStyle name="常规 3 6" xfId="13456"/>
    <cellStyle name="常规 3 6 2" xfId="13457"/>
    <cellStyle name="检查单元格 28" xfId="13458"/>
    <cellStyle name="检查单元格 33" xfId="13459"/>
    <cellStyle name="常规 3 6 2 2" xfId="13460"/>
    <cellStyle name="检查单元格 28 2" xfId="13461"/>
    <cellStyle name="常规 3 6 2 2 2" xfId="13462"/>
    <cellStyle name="常规 3 6 2 3" xfId="13463"/>
    <cellStyle name="常规 3 6 2 3 2" xfId="13464"/>
    <cellStyle name="警告文本 10 4" xfId="13465"/>
    <cellStyle name="常规 3 6 3" xfId="13466"/>
    <cellStyle name="检查单元格 29" xfId="13467"/>
    <cellStyle name="检查单元格 34" xfId="13468"/>
    <cellStyle name="常规 3 6 3 2" xfId="13469"/>
    <cellStyle name="检查单元格 29 2" xfId="13470"/>
    <cellStyle name="常规 3 6 3 2 2" xfId="13471"/>
    <cellStyle name="常规 3 6 3 3" xfId="13472"/>
    <cellStyle name="常规 3 6 3 3 2" xfId="13473"/>
    <cellStyle name="常规 3 7" xfId="13474"/>
    <cellStyle name="常规 3 8" xfId="13475"/>
    <cellStyle name="常规 3 9" xfId="13476"/>
    <cellStyle name="常规 3 9 2" xfId="13477"/>
    <cellStyle name="常规 32 3" xfId="13478"/>
    <cellStyle name="常规 32 4" xfId="13479"/>
    <cellStyle name="常规 4 10" xfId="13480"/>
    <cellStyle name="常规 4 11" xfId="13481"/>
    <cellStyle name="常规 4 2 2" xfId="13482"/>
    <cellStyle name="好 12 2 2" xfId="13483"/>
    <cellStyle name="注释 11 4" xfId="13484"/>
    <cellStyle name="常规 4 2 2 2" xfId="13485"/>
    <cellStyle name="好 14 4" xfId="13486"/>
    <cellStyle name="常规 4 2 2 2 2" xfId="13487"/>
    <cellStyle name="常规 4 2 2 2 2 2" xfId="13488"/>
    <cellStyle name="常规 4 2 2 2 3" xfId="13489"/>
    <cellStyle name="常规 4 2 2 2 3 2" xfId="13490"/>
    <cellStyle name="常规 4 2 2 3" xfId="13491"/>
    <cellStyle name="常规 4 2 2 3 2" xfId="13492"/>
    <cellStyle name="常规 4 2 3" xfId="13493"/>
    <cellStyle name="注释 11 5" xfId="13494"/>
    <cellStyle name="常规 4 2 3 2" xfId="13495"/>
    <cellStyle name="好 15 4" xfId="13496"/>
    <cellStyle name="好 20 4" xfId="13497"/>
    <cellStyle name="常规 4 2 3 2 2" xfId="13498"/>
    <cellStyle name="常规 4 2 3 3" xfId="13499"/>
    <cellStyle name="常规 4 2 3 3 2" xfId="13500"/>
    <cellStyle name="常规 4 2 4" xfId="13501"/>
    <cellStyle name="注释 11 6" xfId="13502"/>
    <cellStyle name="常规 4 2 4 2" xfId="13503"/>
    <cellStyle name="好 16 4" xfId="13504"/>
    <cellStyle name="好 21 4" xfId="13505"/>
    <cellStyle name="常规 4 2 4 2 2" xfId="13506"/>
    <cellStyle name="常规 4 2 4 3" xfId="13507"/>
    <cellStyle name="常规 4 4 2" xfId="13508"/>
    <cellStyle name="注释 13 4" xfId="13509"/>
    <cellStyle name="常规 4 4 2 2 2" xfId="13510"/>
    <cellStyle name="注释 2 11" xfId="13511"/>
    <cellStyle name="常规 4 4 2 3 2" xfId="13512"/>
    <cellStyle name="常规 4 4 3 2 2" xfId="13513"/>
    <cellStyle name="警告文本 2 2" xfId="13514"/>
    <cellStyle name="常规 4 4 3 3 2" xfId="13515"/>
    <cellStyle name="警告文本 3 2" xfId="13516"/>
    <cellStyle name="常规 4 5" xfId="13517"/>
    <cellStyle name="注释 11 2 3" xfId="13518"/>
    <cellStyle name="常规 4 5 2" xfId="13519"/>
    <cellStyle name="注释 14 4" xfId="13520"/>
    <cellStyle name="常规 4 5 2 2" xfId="13521"/>
    <cellStyle name="常规 4 5 2 2 2" xfId="13522"/>
    <cellStyle name="常规 4 5 2 3" xfId="13523"/>
    <cellStyle name="常规 4 5 2 3 2" xfId="13524"/>
    <cellStyle name="强调文字颜色 5 15" xfId="13525"/>
    <cellStyle name="强调文字颜色 5 20" xfId="13526"/>
    <cellStyle name="常规 4 5 3" xfId="13527"/>
    <cellStyle name="注释 14 5" xfId="13528"/>
    <cellStyle name="常规 4 5 3 2" xfId="13529"/>
    <cellStyle name="常规 4 5 3 3" xfId="13530"/>
    <cellStyle name="常规 4 5 3 3 2" xfId="13531"/>
    <cellStyle name="常规 4 6" xfId="13532"/>
    <cellStyle name="常规 4 6 2" xfId="13533"/>
    <cellStyle name="链接单元格 9" xfId="13534"/>
    <cellStyle name="注释 15 4" xfId="13535"/>
    <cellStyle name="注释 20 4" xfId="13536"/>
    <cellStyle name="常规 4 6 2 2" xfId="13537"/>
    <cellStyle name="链接单元格 9 2" xfId="13538"/>
    <cellStyle name="常规 4 6 2 2 2" xfId="13539"/>
    <cellStyle name="链接单元格 9 2 2" xfId="13540"/>
    <cellStyle name="常规 4 6 2 3" xfId="13541"/>
    <cellStyle name="链接单元格 9 3" xfId="13542"/>
    <cellStyle name="常规 4 6 2 3 2" xfId="13543"/>
    <cellStyle name="常规 4 6 3" xfId="13544"/>
    <cellStyle name="注释 15 5" xfId="13545"/>
    <cellStyle name="注释 20 5" xfId="13546"/>
    <cellStyle name="常规 4 6 3 2" xfId="13547"/>
    <cellStyle name="常规 4 6 3 2 2" xfId="13548"/>
    <cellStyle name="常规 4 6 3 3" xfId="13549"/>
    <cellStyle name="强调文字颜色 3 3 10" xfId="13550"/>
    <cellStyle name="常规 4 6 3 3 2" xfId="13551"/>
    <cellStyle name="常规 4 7" xfId="13552"/>
    <cellStyle name="常规 4 7 2" xfId="13553"/>
    <cellStyle name="注释 16 4" xfId="13554"/>
    <cellStyle name="注释 21 4" xfId="13555"/>
    <cellStyle name="常规 4 7 3" xfId="13556"/>
    <cellStyle name="注释 16 5" xfId="13557"/>
    <cellStyle name="注释 21 5" xfId="13558"/>
    <cellStyle name="常规 4 8" xfId="13559"/>
    <cellStyle name="常规 4 8 2" xfId="13560"/>
    <cellStyle name="注释 17 4" xfId="13561"/>
    <cellStyle name="注释 22 4" xfId="13562"/>
    <cellStyle name="常规 4 8 2 2" xfId="13563"/>
    <cellStyle name="常规 4 8 3" xfId="13564"/>
    <cellStyle name="注释 17 5" xfId="13565"/>
    <cellStyle name="注释 22 5" xfId="13566"/>
    <cellStyle name="常规 5" xfId="13567"/>
    <cellStyle name="好 13" xfId="13568"/>
    <cellStyle name="常规 5 5" xfId="13569"/>
    <cellStyle name="常规 5 6" xfId="13570"/>
    <cellStyle name="常规 6 2" xfId="13571"/>
    <cellStyle name="好 14 2" xfId="13572"/>
    <cellStyle name="常规 6 3" xfId="13573"/>
    <cellStyle name="好 14 3" xfId="13574"/>
    <cellStyle name="常规 7" xfId="13575"/>
    <cellStyle name="好 15" xfId="13576"/>
    <cellStyle name="好 20" xfId="13577"/>
    <cellStyle name="常规 7 2" xfId="13578"/>
    <cellStyle name="好 15 2" xfId="13579"/>
    <cellStyle name="好 20 2" xfId="13580"/>
    <cellStyle name="常规 8 2" xfId="13581"/>
    <cellStyle name="好 16 2" xfId="13582"/>
    <cellStyle name="好 21 2" xfId="13583"/>
    <cellStyle name="常规 9" xfId="13584"/>
    <cellStyle name="好 17" xfId="13585"/>
    <cellStyle name="好 22" xfId="13586"/>
    <cellStyle name="好 13 2 2" xfId="13587"/>
    <cellStyle name="好 14 2 2" xfId="13588"/>
    <cellStyle name="好 15 2 2" xfId="13589"/>
    <cellStyle name="好 20 2 2" xfId="13590"/>
    <cellStyle name="好 16 2 2" xfId="13591"/>
    <cellStyle name="好 21 2 2" xfId="13592"/>
    <cellStyle name="好 19" xfId="13593"/>
    <cellStyle name="好 24" xfId="13594"/>
    <cellStyle name="好 2" xfId="13595"/>
    <cellStyle name="好 2 10" xfId="13596"/>
    <cellStyle name="好 2 2" xfId="13597"/>
    <cellStyle name="好 2 2 2" xfId="13598"/>
    <cellStyle name="好 2 2 3" xfId="13599"/>
    <cellStyle name="好 27" xfId="13600"/>
    <cellStyle name="好 32" xfId="13601"/>
    <cellStyle name="好 29" xfId="13602"/>
    <cellStyle name="好 34" xfId="13603"/>
    <cellStyle name="好 29 2" xfId="13604"/>
    <cellStyle name="好 5 4" xfId="13605"/>
    <cellStyle name="好 3" xfId="13606"/>
    <cellStyle name="好 3 10" xfId="13607"/>
    <cellStyle name="好 3 2" xfId="13608"/>
    <cellStyle name="好 3 2 2" xfId="13609"/>
    <cellStyle name="好 4" xfId="13610"/>
    <cellStyle name="好 5" xfId="13611"/>
    <cellStyle name="好 5 2" xfId="13612"/>
    <cellStyle name="好 5 3" xfId="13613"/>
    <cellStyle name="好 5 5" xfId="13614"/>
    <cellStyle name="好 6" xfId="13615"/>
    <cellStyle name="好 6 2" xfId="13616"/>
    <cellStyle name="好 6 2 2" xfId="13617"/>
    <cellStyle name="好 6 3" xfId="13618"/>
    <cellStyle name="好 6 5" xfId="13619"/>
    <cellStyle name="好 7" xfId="13620"/>
    <cellStyle name="好 7 2" xfId="13621"/>
    <cellStyle name="好 7 2 2" xfId="13622"/>
    <cellStyle name="好 7 3" xfId="13623"/>
    <cellStyle name="好 7 4" xfId="13624"/>
    <cellStyle name="好 7 5" xfId="13625"/>
    <cellStyle name="好 8" xfId="13626"/>
    <cellStyle name="好 8 2" xfId="13627"/>
    <cellStyle name="好 8 2 2" xfId="13628"/>
    <cellStyle name="好 8 3" xfId="13629"/>
    <cellStyle name="好 9" xfId="13630"/>
    <cellStyle name="好 9 4" xfId="13631"/>
    <cellStyle name="好 9 5" xfId="13632"/>
    <cellStyle name="汇总 10" xfId="13633"/>
    <cellStyle name="汇总 10 2" xfId="13634"/>
    <cellStyle name="汇总 10 2 2" xfId="13635"/>
    <cellStyle name="汇总 10 2 2 2" xfId="13636"/>
    <cellStyle name="汇总 10 2 3" xfId="13637"/>
    <cellStyle name="解释性文本 12 2" xfId="13638"/>
    <cellStyle name="汇总 10 3" xfId="13639"/>
    <cellStyle name="汇总 10 3 2" xfId="13640"/>
    <cellStyle name="汇总 10 4" xfId="13641"/>
    <cellStyle name="汇总 10 4 2" xfId="13642"/>
    <cellStyle name="汇总 11" xfId="13643"/>
    <cellStyle name="汇总 11 2 2" xfId="13644"/>
    <cellStyle name="汇总 11 2 2 2" xfId="13645"/>
    <cellStyle name="汇总 11 2 3" xfId="13646"/>
    <cellStyle name="汇总 11 3 2" xfId="13647"/>
    <cellStyle name="汇总 11 4" xfId="13648"/>
    <cellStyle name="汇总 11 4 2" xfId="13649"/>
    <cellStyle name="汇总 12" xfId="13650"/>
    <cellStyle name="汇总 12 2 2" xfId="13651"/>
    <cellStyle name="汇总 12 2 2 2" xfId="13652"/>
    <cellStyle name="汇总 12 2 3" xfId="13653"/>
    <cellStyle name="汇总 12 3 2" xfId="13654"/>
    <cellStyle name="汇总 12 4" xfId="13655"/>
    <cellStyle name="汇总 12 4 2" xfId="13656"/>
    <cellStyle name="汇总 13 2 2" xfId="13657"/>
    <cellStyle name="汇总 13 2 2 2" xfId="13658"/>
    <cellStyle name="汇总 13 2 3" xfId="13659"/>
    <cellStyle name="汇总 13 3 2" xfId="13660"/>
    <cellStyle name="汇总 13 4" xfId="13661"/>
    <cellStyle name="汇总 13 4 2" xfId="13662"/>
    <cellStyle name="汇总 14" xfId="13663"/>
    <cellStyle name="汇总 14 2 2 2" xfId="13664"/>
    <cellStyle name="汇总 15 2 2" xfId="13665"/>
    <cellStyle name="汇总 20 2 2" xfId="13666"/>
    <cellStyle name="汇总 15 2 3" xfId="13667"/>
    <cellStyle name="汇总 20 2 3" xfId="13668"/>
    <cellStyle name="汇总 16" xfId="13669"/>
    <cellStyle name="汇总 21" xfId="13670"/>
    <cellStyle name="强调文字颜色 6 19 2 2" xfId="13671"/>
    <cellStyle name="汇总 16 2 2 2" xfId="13672"/>
    <cellStyle name="汇总 21 2 2 2" xfId="13673"/>
    <cellStyle name="汇总 16 2 3" xfId="13674"/>
    <cellStyle name="汇总 21 2 3" xfId="13675"/>
    <cellStyle name="汇总 16 3" xfId="13676"/>
    <cellStyle name="汇总 21 3" xfId="13677"/>
    <cellStyle name="汇总 16 4" xfId="13678"/>
    <cellStyle name="汇总 21 4" xfId="13679"/>
    <cellStyle name="汇总 17" xfId="13680"/>
    <cellStyle name="汇总 22" xfId="13681"/>
    <cellStyle name="汇总 17 2" xfId="13682"/>
    <cellStyle name="汇总 22 2" xfId="13683"/>
    <cellStyle name="汇总 17 2 2 2" xfId="13684"/>
    <cellStyle name="汇总 17 2 3" xfId="13685"/>
    <cellStyle name="汇总 17 3" xfId="13686"/>
    <cellStyle name="汇总 22 3" xfId="13687"/>
    <cellStyle name="汇总 17 4" xfId="13688"/>
    <cellStyle name="汇总 17 4 2" xfId="13689"/>
    <cellStyle name="汇总 18" xfId="13690"/>
    <cellStyle name="汇总 23" xfId="13691"/>
    <cellStyle name="汇总 18 2" xfId="13692"/>
    <cellStyle name="汇总 23 2" xfId="13693"/>
    <cellStyle name="汇总 18 2 2 2" xfId="13694"/>
    <cellStyle name="汇总 18 2 3" xfId="13695"/>
    <cellStyle name="汇总 18 3" xfId="13696"/>
    <cellStyle name="汇总 23 3" xfId="13697"/>
    <cellStyle name="汇总 18 4" xfId="13698"/>
    <cellStyle name="汇总 18 4 2" xfId="13699"/>
    <cellStyle name="汇总 19" xfId="13700"/>
    <cellStyle name="汇总 24" xfId="13701"/>
    <cellStyle name="汇总 19 2" xfId="13702"/>
    <cellStyle name="汇总 24 2" xfId="13703"/>
    <cellStyle name="汇总 19 2 2 2" xfId="13704"/>
    <cellStyle name="汇总 19 2 3" xfId="13705"/>
    <cellStyle name="汇总 19 3" xfId="13706"/>
    <cellStyle name="汇总 24 3" xfId="13707"/>
    <cellStyle name="汇总 19 4" xfId="13708"/>
    <cellStyle name="汇总 19 4 2" xfId="13709"/>
    <cellStyle name="汇总 2" xfId="13710"/>
    <cellStyle name="汇总 2 10" xfId="13711"/>
    <cellStyle name="汇总 2 2" xfId="13712"/>
    <cellStyle name="汇总 2 2 2" xfId="13713"/>
    <cellStyle name="汇总 2 2 2 2" xfId="13714"/>
    <cellStyle name="汇总 8" xfId="13715"/>
    <cellStyle name="汇总 2 2 3" xfId="13716"/>
    <cellStyle name="汇总 2 2 3 2" xfId="13717"/>
    <cellStyle name="汇总 2 3" xfId="13718"/>
    <cellStyle name="汇总 2 3 3 2" xfId="13719"/>
    <cellStyle name="汇总 2 7" xfId="13720"/>
    <cellStyle name="汇总 2 7 3" xfId="13721"/>
    <cellStyle name="汇总 25" xfId="13722"/>
    <cellStyle name="汇总 30" xfId="13723"/>
    <cellStyle name="汇总 25 2" xfId="13724"/>
    <cellStyle name="汇总 30 2" xfId="13725"/>
    <cellStyle name="汇总 25 3" xfId="13726"/>
    <cellStyle name="汇总 30 3" xfId="13727"/>
    <cellStyle name="汇总 26" xfId="13728"/>
    <cellStyle name="汇总 31" xfId="13729"/>
    <cellStyle name="汇总 26 2" xfId="13730"/>
    <cellStyle name="汇总 31 2" xfId="13731"/>
    <cellStyle name="注释 19" xfId="13732"/>
    <cellStyle name="注释 24" xfId="13733"/>
    <cellStyle name="汇总 27" xfId="13734"/>
    <cellStyle name="汇总 32" xfId="13735"/>
    <cellStyle name="汇总 27 2" xfId="13736"/>
    <cellStyle name="汇总 32 2" xfId="13737"/>
    <cellStyle name="汇总 27 3" xfId="13738"/>
    <cellStyle name="汇总 28" xfId="13739"/>
    <cellStyle name="汇总 33" xfId="13740"/>
    <cellStyle name="汇总 28 2" xfId="13741"/>
    <cellStyle name="汇总 28 3" xfId="13742"/>
    <cellStyle name="汇总 29" xfId="13743"/>
    <cellStyle name="汇总 34" xfId="13744"/>
    <cellStyle name="汇总 29 2" xfId="13745"/>
    <cellStyle name="汇总 29 3" xfId="13746"/>
    <cellStyle name="汇总 3" xfId="13747"/>
    <cellStyle name="汇总 3 2" xfId="13748"/>
    <cellStyle name="汇总 3 2 2" xfId="13749"/>
    <cellStyle name="汇总 3 2 2 2" xfId="13750"/>
    <cellStyle name="汇总 3 2 3 2" xfId="13751"/>
    <cellStyle name="汇总 3 3" xfId="13752"/>
    <cellStyle name="汇总 3 3 2" xfId="13753"/>
    <cellStyle name="汇总 3 3 2 2" xfId="13754"/>
    <cellStyle name="汇总 3 3 3 2" xfId="13755"/>
    <cellStyle name="汇总 3 4 2 2" xfId="13756"/>
    <cellStyle name="汇总 3 5 2 2" xfId="13757"/>
    <cellStyle name="汇总 3 6 2" xfId="13758"/>
    <cellStyle name="汇总 3 7" xfId="13759"/>
    <cellStyle name="汇总 3 7 2" xfId="13760"/>
    <cellStyle name="汇总 3 7 3" xfId="13761"/>
    <cellStyle name="汇总 4" xfId="13762"/>
    <cellStyle name="汇总 4 2" xfId="13763"/>
    <cellStyle name="汇总 4 2 2" xfId="13764"/>
    <cellStyle name="汇总 4 2 2 2" xfId="13765"/>
    <cellStyle name="汇总 4 2 3 2" xfId="13766"/>
    <cellStyle name="汇总 4 3" xfId="13767"/>
    <cellStyle name="汇总 4 3 2" xfId="13768"/>
    <cellStyle name="汇总 5" xfId="13769"/>
    <cellStyle name="强调文字颜色 3 7 2 2" xfId="13770"/>
    <cellStyle name="汇总 5 2" xfId="13771"/>
    <cellStyle name="汇总 5 2 2" xfId="13772"/>
    <cellStyle name="汇总 5 2 2 2" xfId="13773"/>
    <cellStyle name="汇总 5 2 3 2" xfId="13774"/>
    <cellStyle name="汇总 5 3" xfId="13775"/>
    <cellStyle name="汇总 6 2" xfId="13776"/>
    <cellStyle name="汇总 6 2 2" xfId="13777"/>
    <cellStyle name="警告文本 3 6" xfId="13778"/>
    <cellStyle name="汇总 6 2 2 2" xfId="13779"/>
    <cellStyle name="警告文本 3 6 2" xfId="13780"/>
    <cellStyle name="汇总 6 2 3" xfId="13781"/>
    <cellStyle name="警告文本 3 7" xfId="13782"/>
    <cellStyle name="汇总 6 3" xfId="13783"/>
    <cellStyle name="汇总 6 3 2" xfId="13784"/>
    <cellStyle name="汇总 7" xfId="13785"/>
    <cellStyle name="汇总 7 2" xfId="13786"/>
    <cellStyle name="汇总 7 2 2" xfId="13787"/>
    <cellStyle name="汇总 7 2 2 2" xfId="13788"/>
    <cellStyle name="汇总 7 2 3" xfId="13789"/>
    <cellStyle name="汇总 7 3" xfId="13790"/>
    <cellStyle name="汇总 8 2" xfId="13791"/>
    <cellStyle name="汇总 8 2 2" xfId="13792"/>
    <cellStyle name="汇总 8 2 2 2" xfId="13793"/>
    <cellStyle name="汇总 8 2 3" xfId="13794"/>
    <cellStyle name="汇总 8 3 2" xfId="13795"/>
    <cellStyle name="汇总 8 4 2" xfId="13796"/>
    <cellStyle name="汇总 8 5" xfId="13797"/>
    <cellStyle name="汇总 9" xfId="13798"/>
    <cellStyle name="汇总 9 2" xfId="13799"/>
    <cellStyle name="汇总 9 2 2" xfId="13800"/>
    <cellStyle name="汇总 9 2 2 2" xfId="13801"/>
    <cellStyle name="汇总 9 2 3" xfId="13802"/>
    <cellStyle name="汇总 9 3" xfId="13803"/>
    <cellStyle name="汇总 9 3 2" xfId="13804"/>
    <cellStyle name="汇总 9 4 2" xfId="13805"/>
    <cellStyle name="汇总 9 5" xfId="13806"/>
    <cellStyle name="计算 10" xfId="13807"/>
    <cellStyle name="计算 10 2" xfId="13808"/>
    <cellStyle name="计算 10 2 2" xfId="13809"/>
    <cellStyle name="注释 5 6" xfId="13810"/>
    <cellStyle name="计算 11" xfId="13811"/>
    <cellStyle name="计算 11 2" xfId="13812"/>
    <cellStyle name="计算 11 2 2" xfId="13813"/>
    <cellStyle name="警告文本 12 4" xfId="13814"/>
    <cellStyle name="计算 12" xfId="13815"/>
    <cellStyle name="计算 12 2" xfId="13816"/>
    <cellStyle name="计算 12 2 2" xfId="13817"/>
    <cellStyle name="计算 14 2 2" xfId="13818"/>
    <cellStyle name="计算 14 3" xfId="13819"/>
    <cellStyle name="计算 14 4" xfId="13820"/>
    <cellStyle name="计算 16" xfId="13821"/>
    <cellStyle name="计算 21" xfId="13822"/>
    <cellStyle name="计算 16 4" xfId="13823"/>
    <cellStyle name="计算 21 4" xfId="13824"/>
    <cellStyle name="计算 17" xfId="13825"/>
    <cellStyle name="计算 22" xfId="13826"/>
    <cellStyle name="计算 17 4" xfId="13827"/>
    <cellStyle name="计算 18" xfId="13828"/>
    <cellStyle name="计算 23" xfId="13829"/>
    <cellStyle name="计算 18 2" xfId="13830"/>
    <cellStyle name="计算 23 2" xfId="13831"/>
    <cellStyle name="计算 18 2 2" xfId="13832"/>
    <cellStyle name="计算 18 3" xfId="13833"/>
    <cellStyle name="计算 23 3" xfId="13834"/>
    <cellStyle name="计算 18 4" xfId="13835"/>
    <cellStyle name="计算 19" xfId="13836"/>
    <cellStyle name="计算 24" xfId="13837"/>
    <cellStyle name="计算 19 2" xfId="13838"/>
    <cellStyle name="计算 24 2" xfId="13839"/>
    <cellStyle name="计算 19 2 2" xfId="13840"/>
    <cellStyle name="计算 7 3" xfId="13841"/>
    <cellStyle name="计算 19 4" xfId="13842"/>
    <cellStyle name="计算 2" xfId="13843"/>
    <cellStyle name="计算 2 2" xfId="13844"/>
    <cellStyle name="计算 2 2 2" xfId="13845"/>
    <cellStyle name="计算 2 3" xfId="13846"/>
    <cellStyle name="计算 2 3 2" xfId="13847"/>
    <cellStyle name="计算 2 3 3" xfId="13848"/>
    <cellStyle name="计算 2 4" xfId="13849"/>
    <cellStyle name="计算 2 4 2" xfId="13850"/>
    <cellStyle name="计算 2 5" xfId="13851"/>
    <cellStyle name="解释性文本 13 2 2" xfId="13852"/>
    <cellStyle name="计算 2 5 2" xfId="13853"/>
    <cellStyle name="计算 2 6" xfId="13854"/>
    <cellStyle name="计算 2 6 2" xfId="13855"/>
    <cellStyle name="计算 2 7" xfId="13856"/>
    <cellStyle name="计算 2 7 2" xfId="13857"/>
    <cellStyle name="计算 2 8" xfId="13858"/>
    <cellStyle name="计算 2 9" xfId="13859"/>
    <cellStyle name="计算 25" xfId="13860"/>
    <cellStyle name="计算 30" xfId="13861"/>
    <cellStyle name="计算 25 2" xfId="13862"/>
    <cellStyle name="计算 30 2" xfId="13863"/>
    <cellStyle name="计算 25 3" xfId="13864"/>
    <cellStyle name="计算 26" xfId="13865"/>
    <cellStyle name="计算 31" xfId="13866"/>
    <cellStyle name="计算 26 2" xfId="13867"/>
    <cellStyle name="计算 31 2" xfId="13868"/>
    <cellStyle name="计算 29 2" xfId="13869"/>
    <cellStyle name="计算 3" xfId="13870"/>
    <cellStyle name="计算 3 2" xfId="13871"/>
    <cellStyle name="计算 3 2 2" xfId="13872"/>
    <cellStyle name="计算 3 3" xfId="13873"/>
    <cellStyle name="计算 3 3 2" xfId="13874"/>
    <cellStyle name="强调文字颜色 1 6" xfId="13875"/>
    <cellStyle name="计算 3 3 3" xfId="13876"/>
    <cellStyle name="强调文字颜色 1 7" xfId="13877"/>
    <cellStyle name="计算 3 4" xfId="13878"/>
    <cellStyle name="计算 3 4 2" xfId="13879"/>
    <cellStyle name="强调文字颜色 2 6" xfId="13880"/>
    <cellStyle name="计算 3 4 3" xfId="13881"/>
    <cellStyle name="强调文字颜色 2 7" xfId="13882"/>
    <cellStyle name="计算 3 5" xfId="13883"/>
    <cellStyle name="计算 3 6" xfId="13884"/>
    <cellStyle name="计算 3 6 2" xfId="13885"/>
    <cellStyle name="强调文字颜色 4 6" xfId="13886"/>
    <cellStyle name="计算 3 6 3" xfId="13887"/>
    <cellStyle name="强调文字颜色 4 7" xfId="13888"/>
    <cellStyle name="计算 3 7" xfId="13889"/>
    <cellStyle name="计算 3 7 2" xfId="13890"/>
    <cellStyle name="强调文字颜色 5 6" xfId="13891"/>
    <cellStyle name="计算 3 8" xfId="13892"/>
    <cellStyle name="计算 3 9" xfId="13893"/>
    <cellStyle name="计算 4" xfId="13894"/>
    <cellStyle name="计算 4 2" xfId="13895"/>
    <cellStyle name="计算 4 2 2" xfId="13896"/>
    <cellStyle name="计算 4 2 3" xfId="13897"/>
    <cellStyle name="计算 4 3" xfId="13898"/>
    <cellStyle name="计算 4 4" xfId="13899"/>
    <cellStyle name="链接单元格 10 2 2" xfId="13900"/>
    <cellStyle name="计算 4 5" xfId="13901"/>
    <cellStyle name="计算 5" xfId="13902"/>
    <cellStyle name="计算 5 2" xfId="13903"/>
    <cellStyle name="计算 5 3" xfId="13904"/>
    <cellStyle name="计算 6" xfId="13905"/>
    <cellStyle name="适中 2 10" xfId="13906"/>
    <cellStyle name="计算 6 2" xfId="13907"/>
    <cellStyle name="计算 6 3" xfId="13908"/>
    <cellStyle name="计算 6 5" xfId="13909"/>
    <cellStyle name="计算 7" xfId="13910"/>
    <cellStyle name="计算 7 2" xfId="13911"/>
    <cellStyle name="计算 7 2 2" xfId="13912"/>
    <cellStyle name="计算 8" xfId="13913"/>
    <cellStyle name="检查单元格 2 7 2" xfId="13914"/>
    <cellStyle name="计算 8 2" xfId="13915"/>
    <cellStyle name="计算 8 2 2" xfId="13916"/>
    <cellStyle name="计算 8 3" xfId="13917"/>
    <cellStyle name="计算 8 5" xfId="13918"/>
    <cellStyle name="计算 9 5" xfId="13919"/>
    <cellStyle name="检查单元格 10" xfId="13920"/>
    <cellStyle name="检查单元格 10 2" xfId="13921"/>
    <cellStyle name="适中 9 4" xfId="13922"/>
    <cellStyle name="检查单元格 10 2 2" xfId="13923"/>
    <cellStyle name="检查单元格 10 3" xfId="13924"/>
    <cellStyle name="适中 9 5" xfId="13925"/>
    <cellStyle name="检查单元格 11" xfId="13926"/>
    <cellStyle name="检查单元格 11 2" xfId="13927"/>
    <cellStyle name="检查单元格 11 2 2" xfId="13928"/>
    <cellStyle name="检查单元格 11 3" xfId="13929"/>
    <cellStyle name="检查单元格 12" xfId="13930"/>
    <cellStyle name="检查单元格 12 2" xfId="13931"/>
    <cellStyle name="检查单元格 12 2 2" xfId="13932"/>
    <cellStyle name="检查单元格 12 3" xfId="13933"/>
    <cellStyle name="检查单元格 13" xfId="13934"/>
    <cellStyle name="检查单元格 13 2" xfId="13935"/>
    <cellStyle name="检查单元格 13 2 2" xfId="13936"/>
    <cellStyle name="检查单元格 13 3" xfId="13937"/>
    <cellStyle name="检查单元格 13 4" xfId="13938"/>
    <cellStyle name="检查单元格 14 2" xfId="13939"/>
    <cellStyle name="检查单元格 14 2 2" xfId="13940"/>
    <cellStyle name="检查单元格 14 3" xfId="13941"/>
    <cellStyle name="检查单元格 18 2 2" xfId="13942"/>
    <cellStyle name="检查单元格 19" xfId="13943"/>
    <cellStyle name="检查单元格 24" xfId="13944"/>
    <cellStyle name="检查单元格 19 2 2" xfId="13945"/>
    <cellStyle name="检查单元格 19 4" xfId="13946"/>
    <cellStyle name="检查单元格 2" xfId="13947"/>
    <cellStyle name="检查单元格 2 10" xfId="13948"/>
    <cellStyle name="检查单元格 2 2" xfId="13949"/>
    <cellStyle name="检查单元格 2 2 2" xfId="13950"/>
    <cellStyle name="检查单元格 2 2 3" xfId="13951"/>
    <cellStyle name="检查单元格 2 3" xfId="13952"/>
    <cellStyle name="检查单元格 2 3 2" xfId="13953"/>
    <cellStyle name="检查单元格 2 3 3" xfId="13954"/>
    <cellStyle name="检查单元格 2 4" xfId="13955"/>
    <cellStyle name="检查单元格 2 4 2" xfId="13956"/>
    <cellStyle name="检查单元格 2 4 3" xfId="13957"/>
    <cellStyle name="检查单元格 2 5" xfId="13958"/>
    <cellStyle name="检查单元格 2 5 2" xfId="13959"/>
    <cellStyle name="检查单元格 2 6" xfId="13960"/>
    <cellStyle name="检查单元格 2 6 2" xfId="13961"/>
    <cellStyle name="检查单元格 2 7" xfId="13962"/>
    <cellStyle name="检查单元格 2 8" xfId="13963"/>
    <cellStyle name="检查单元格 2 9" xfId="13964"/>
    <cellStyle name="检查单元格 25" xfId="13965"/>
    <cellStyle name="检查单元格 30" xfId="13966"/>
    <cellStyle name="检查单元格 25 2" xfId="13967"/>
    <cellStyle name="检查单元格 30 2" xfId="13968"/>
    <cellStyle name="检查单元格 26 2" xfId="13969"/>
    <cellStyle name="检查单元格 31 2" xfId="13970"/>
    <cellStyle name="检查单元格 27 2" xfId="13971"/>
    <cellStyle name="检查单元格 3 10" xfId="13972"/>
    <cellStyle name="检查单元格 3 2" xfId="13973"/>
    <cellStyle name="检查单元格 3 2 2" xfId="13974"/>
    <cellStyle name="检查单元格 3 2 3" xfId="13975"/>
    <cellStyle name="检查单元格 3 3" xfId="13976"/>
    <cellStyle name="检查单元格 3 3 3" xfId="13977"/>
    <cellStyle name="检查单元格 3 4" xfId="13978"/>
    <cellStyle name="检查单元格 3 4 2" xfId="13979"/>
    <cellStyle name="检查单元格 3 4 3" xfId="13980"/>
    <cellStyle name="检查单元格 3 5" xfId="13981"/>
    <cellStyle name="检查单元格 3 5 2" xfId="13982"/>
    <cellStyle name="检查单元格 3 6" xfId="13983"/>
    <cellStyle name="检查单元格 3 6 2" xfId="13984"/>
    <cellStyle name="检查单元格 3 7" xfId="13985"/>
    <cellStyle name="检查单元格 3 7 2" xfId="13986"/>
    <cellStyle name="检查单元格 3 8" xfId="13987"/>
    <cellStyle name="检查单元格 3 9" xfId="13988"/>
    <cellStyle name="检查单元格 4" xfId="13989"/>
    <cellStyle name="检查单元格 4 2" xfId="13990"/>
    <cellStyle name="检查单元格 4 2 2" xfId="13991"/>
    <cellStyle name="检查单元格 4 2 3" xfId="13992"/>
    <cellStyle name="检查单元格 4 3" xfId="13993"/>
    <cellStyle name="检查单元格 4 4" xfId="13994"/>
    <cellStyle name="检查单元格 4 5" xfId="13995"/>
    <cellStyle name="检查单元格 5" xfId="13996"/>
    <cellStyle name="检查单元格 5 2" xfId="13997"/>
    <cellStyle name="检查单元格 5 2 2" xfId="13998"/>
    <cellStyle name="检查单元格 5 2 3" xfId="13999"/>
    <cellStyle name="检查单元格 5 3" xfId="14000"/>
    <cellStyle name="检查单元格 5 4" xfId="14001"/>
    <cellStyle name="检查单元格 5 5" xfId="14002"/>
    <cellStyle name="检查单元格 6" xfId="14003"/>
    <cellStyle name="检查单元格 6 4" xfId="14004"/>
    <cellStyle name="检查单元格 6 5" xfId="14005"/>
    <cellStyle name="检查单元格 7" xfId="14006"/>
    <cellStyle name="检查单元格 7 2" xfId="14007"/>
    <cellStyle name="检查单元格 7 2 2" xfId="14008"/>
    <cellStyle name="检查单元格 7 4" xfId="14009"/>
    <cellStyle name="检查单元格 7 5" xfId="14010"/>
    <cellStyle name="检查单元格 8 2 2" xfId="14011"/>
    <cellStyle name="检查单元格 8 4" xfId="14012"/>
    <cellStyle name="检查单元格 9 2 2" xfId="14013"/>
    <cellStyle name="检查单元格 9 3" xfId="14014"/>
    <cellStyle name="检查单元格 9 4" xfId="14015"/>
    <cellStyle name="解释性文本 10" xfId="14016"/>
    <cellStyle name="解释性文本 11" xfId="14017"/>
    <cellStyle name="解释性文本 12" xfId="14018"/>
    <cellStyle name="解释性文本 12 3" xfId="14019"/>
    <cellStyle name="解释性文本 13" xfId="14020"/>
    <cellStyle name="解释性文本 13 2" xfId="14021"/>
    <cellStyle name="解释性文本 13 3" xfId="14022"/>
    <cellStyle name="解释性文本 13 4" xfId="14023"/>
    <cellStyle name="解释性文本 14 2" xfId="14024"/>
    <cellStyle name="解释性文本 14 2 2" xfId="14025"/>
    <cellStyle name="解释性文本 14 3" xfId="14026"/>
    <cellStyle name="解释性文本 15" xfId="14027"/>
    <cellStyle name="解释性文本 20" xfId="14028"/>
    <cellStyle name="解释性文本 15 2" xfId="14029"/>
    <cellStyle name="解释性文本 20 2" xfId="14030"/>
    <cellStyle name="解释性文本 15 3" xfId="14031"/>
    <cellStyle name="解释性文本 20 3" xfId="14032"/>
    <cellStyle name="解释性文本 15 4" xfId="14033"/>
    <cellStyle name="解释性文本 20 4" xfId="14034"/>
    <cellStyle name="解释性文本 16" xfId="14035"/>
    <cellStyle name="解释性文本 21" xfId="14036"/>
    <cellStyle name="解释性文本 16 2" xfId="14037"/>
    <cellStyle name="解释性文本 21 2" xfId="14038"/>
    <cellStyle name="解释性文本 16 2 2" xfId="14039"/>
    <cellStyle name="解释性文本 21 2 2" xfId="14040"/>
    <cellStyle name="解释性文本 16 3" xfId="14041"/>
    <cellStyle name="解释性文本 21 3" xfId="14042"/>
    <cellStyle name="解释性文本 16 4" xfId="14043"/>
    <cellStyle name="解释性文本 21 4" xfId="14044"/>
    <cellStyle name="解释性文本 17" xfId="14045"/>
    <cellStyle name="解释性文本 22" xfId="14046"/>
    <cellStyle name="解释性文本 17 2" xfId="14047"/>
    <cellStyle name="解释性文本 22 2" xfId="14048"/>
    <cellStyle name="解释性文本 17 2 2" xfId="14049"/>
    <cellStyle name="解释性文本 17 3" xfId="14050"/>
    <cellStyle name="解释性文本 22 3" xfId="14051"/>
    <cellStyle name="解释性文本 17 4" xfId="14052"/>
    <cellStyle name="解释性文本 18" xfId="14053"/>
    <cellStyle name="解释性文本 23" xfId="14054"/>
    <cellStyle name="解释性文本 18 2" xfId="14055"/>
    <cellStyle name="解释性文本 23 2" xfId="14056"/>
    <cellStyle name="解释性文本 18 2 2" xfId="14057"/>
    <cellStyle name="解释性文本 18 3" xfId="14058"/>
    <cellStyle name="解释性文本 23 3" xfId="14059"/>
    <cellStyle name="解释性文本 18 4" xfId="14060"/>
    <cellStyle name="解释性文本 19" xfId="14061"/>
    <cellStyle name="解释性文本 24" xfId="14062"/>
    <cellStyle name="解释性文本 19 2" xfId="14063"/>
    <cellStyle name="解释性文本 24 2" xfId="14064"/>
    <cellStyle name="解释性文本 19 2 2" xfId="14065"/>
    <cellStyle name="解释性文本 19 3" xfId="14066"/>
    <cellStyle name="解释性文本 24 3" xfId="14067"/>
    <cellStyle name="解释性文本 19 4" xfId="14068"/>
    <cellStyle name="解释性文本 2 4 3" xfId="14069"/>
    <cellStyle name="解释性文本 2 5" xfId="14070"/>
    <cellStyle name="解释性文本 2 5 3" xfId="14071"/>
    <cellStyle name="解释性文本 2 6" xfId="14072"/>
    <cellStyle name="解释性文本 2 7" xfId="14073"/>
    <cellStyle name="解释性文本 2 7 2" xfId="14074"/>
    <cellStyle name="解释性文本 2 8" xfId="14075"/>
    <cellStyle name="解释性文本 25" xfId="14076"/>
    <cellStyle name="解释性文本 30" xfId="14077"/>
    <cellStyle name="解释性文本 25 2" xfId="14078"/>
    <cellStyle name="解释性文本 30 2" xfId="14079"/>
    <cellStyle name="解释性文本 25 3" xfId="14080"/>
    <cellStyle name="解释性文本 26" xfId="14081"/>
    <cellStyle name="解释性文本 31" xfId="14082"/>
    <cellStyle name="解释性文本 26 2" xfId="14083"/>
    <cellStyle name="解释性文本 31 2" xfId="14084"/>
    <cellStyle name="解释性文本 27" xfId="14085"/>
    <cellStyle name="解释性文本 32" xfId="14086"/>
    <cellStyle name="解释性文本 27 2" xfId="14087"/>
    <cellStyle name="解释性文本 28" xfId="14088"/>
    <cellStyle name="解释性文本 33" xfId="14089"/>
    <cellStyle name="解释性文本 28 2" xfId="14090"/>
    <cellStyle name="解释性文本 29" xfId="14091"/>
    <cellStyle name="解释性文本 34" xfId="14092"/>
    <cellStyle name="强调文字颜色 5 11 2" xfId="14093"/>
    <cellStyle name="解释性文本 29 2" xfId="14094"/>
    <cellStyle name="强调文字颜色 5 11 2 2" xfId="14095"/>
    <cellStyle name="解释性文本 3" xfId="14096"/>
    <cellStyle name="解释性文本 3 2" xfId="14097"/>
    <cellStyle name="解释性文本 3 3" xfId="14098"/>
    <cellStyle name="解释性文本 3 4" xfId="14099"/>
    <cellStyle name="解释性文本 3 4 3" xfId="14100"/>
    <cellStyle name="解释性文本 3 5" xfId="14101"/>
    <cellStyle name="解释性文本 3 5 3" xfId="14102"/>
    <cellStyle name="解释性文本 3 6" xfId="14103"/>
    <cellStyle name="解释性文本 3 7" xfId="14104"/>
    <cellStyle name="解释性文本 3 8" xfId="14105"/>
    <cellStyle name="解释性文本 4" xfId="14106"/>
    <cellStyle name="解释性文本 4 2" xfId="14107"/>
    <cellStyle name="解释性文本 4 2 3" xfId="14108"/>
    <cellStyle name="解释性文本 4 3" xfId="14109"/>
    <cellStyle name="解释性文本 4 4" xfId="14110"/>
    <cellStyle name="解释性文本 4 5" xfId="14111"/>
    <cellStyle name="解释性文本 5" xfId="14112"/>
    <cellStyle name="解释性文本 5 2" xfId="14113"/>
    <cellStyle name="解释性文本 5 2 2" xfId="14114"/>
    <cellStyle name="解释性文本 5 2 3" xfId="14115"/>
    <cellStyle name="解释性文本 5 4" xfId="14116"/>
    <cellStyle name="解释性文本 5 5" xfId="14117"/>
    <cellStyle name="解释性文本 6" xfId="14118"/>
    <cellStyle name="解释性文本 6 2 2" xfId="14119"/>
    <cellStyle name="解释性文本 6 4" xfId="14120"/>
    <cellStyle name="强调文字颜色 6 5 2 3" xfId="14121"/>
    <cellStyle name="解释性文本 6 5" xfId="14122"/>
    <cellStyle name="解释性文本 7" xfId="14123"/>
    <cellStyle name="解释性文本 7 2" xfId="14124"/>
    <cellStyle name="解释性文本 7 3" xfId="14125"/>
    <cellStyle name="解释性文本 7 4" xfId="14126"/>
    <cellStyle name="解释性文本 7 5" xfId="14127"/>
    <cellStyle name="解释性文本 8" xfId="14128"/>
    <cellStyle name="解释性文本 8 2" xfId="14129"/>
    <cellStyle name="解释性文本 8 2 2" xfId="14130"/>
    <cellStyle name="解释性文本 8 3" xfId="14131"/>
    <cellStyle name="解释性文本 8 4" xfId="14132"/>
    <cellStyle name="解释性文本 8 5" xfId="14133"/>
    <cellStyle name="解释性文本 9" xfId="14134"/>
    <cellStyle name="解释性文本 9 2" xfId="14135"/>
    <cellStyle name="解释性文本 9 2 2" xfId="14136"/>
    <cellStyle name="解释性文本 9 3" xfId="14137"/>
    <cellStyle name="解释性文本 9 4" xfId="14138"/>
    <cellStyle name="解释性文本 9 5" xfId="14139"/>
    <cellStyle name="警告文本 10 2" xfId="14140"/>
    <cellStyle name="强调文字颜色 5 17 4" xfId="14141"/>
    <cellStyle name="警告文本 10 2 2" xfId="14142"/>
    <cellStyle name="警告文本 10 3" xfId="14143"/>
    <cellStyle name="警告文本 11" xfId="14144"/>
    <cellStyle name="警告文本 11 2" xfId="14145"/>
    <cellStyle name="强调文字颜色 5 18 4" xfId="14146"/>
    <cellStyle name="警告文本 11 2 2" xfId="14147"/>
    <cellStyle name="警告文本 11 3" xfId="14148"/>
    <cellStyle name="警告文本 11 4" xfId="14149"/>
    <cellStyle name="警告文本 12" xfId="14150"/>
    <cellStyle name="警告文本 12 2" xfId="14151"/>
    <cellStyle name="强调文字颜色 5 19 4" xfId="14152"/>
    <cellStyle name="警告文本 12 2 2" xfId="14153"/>
    <cellStyle name="强调文字颜色 2 16" xfId="14154"/>
    <cellStyle name="强调文字颜色 2 21" xfId="14155"/>
    <cellStyle name="警告文本 13" xfId="14156"/>
    <cellStyle name="警告文本 13 2" xfId="14157"/>
    <cellStyle name="警告文本 13 2 2" xfId="14158"/>
    <cellStyle name="警告文本 13 3" xfId="14159"/>
    <cellStyle name="警告文本 14" xfId="14160"/>
    <cellStyle name="警告文本 14 2" xfId="14161"/>
    <cellStyle name="警告文本 14 2 2" xfId="14162"/>
    <cellStyle name="警告文本 14 3" xfId="14163"/>
    <cellStyle name="警告文本 15 2" xfId="14164"/>
    <cellStyle name="警告文本 20 2" xfId="14165"/>
    <cellStyle name="警告文本 15 2 2" xfId="14166"/>
    <cellStyle name="警告文本 20 2 2" xfId="14167"/>
    <cellStyle name="警告文本 15 3" xfId="14168"/>
    <cellStyle name="警告文本 20 3" xfId="14169"/>
    <cellStyle name="警告文本 16" xfId="14170"/>
    <cellStyle name="警告文本 21" xfId="14171"/>
    <cellStyle name="警告文本 16 2 2" xfId="14172"/>
    <cellStyle name="警告文本 21 2 2" xfId="14173"/>
    <cellStyle name="强调文字颜色 5 2 3 3" xfId="14174"/>
    <cellStyle name="警告文本 16 3" xfId="14175"/>
    <cellStyle name="警告文本 21 3" xfId="14176"/>
    <cellStyle name="警告文本 17" xfId="14177"/>
    <cellStyle name="警告文本 22" xfId="14178"/>
    <cellStyle name="警告文本 17 2" xfId="14179"/>
    <cellStyle name="警告文本 22 2" xfId="14180"/>
    <cellStyle name="警告文本 17 2 2" xfId="14181"/>
    <cellStyle name="强调文字颜色 5 3 3 3" xfId="14182"/>
    <cellStyle name="警告文本 17 3" xfId="14183"/>
    <cellStyle name="警告文本 22 3" xfId="14184"/>
    <cellStyle name="警告文本 18" xfId="14185"/>
    <cellStyle name="警告文本 23" xfId="14186"/>
    <cellStyle name="警告文本 18 2" xfId="14187"/>
    <cellStyle name="警告文本 23 2" xfId="14188"/>
    <cellStyle name="警告文本 18 2 2" xfId="14189"/>
    <cellStyle name="警告文本 18 3" xfId="14190"/>
    <cellStyle name="警告文本 23 3" xfId="14191"/>
    <cellStyle name="警告文本 18 4" xfId="14192"/>
    <cellStyle name="警告文本 19 2" xfId="14193"/>
    <cellStyle name="警告文本 24 2" xfId="14194"/>
    <cellStyle name="警告文本 19 2 2" xfId="14195"/>
    <cellStyle name="警告文本 19 3" xfId="14196"/>
    <cellStyle name="警告文本 24 3" xfId="14197"/>
    <cellStyle name="警告文本 19 4" xfId="14198"/>
    <cellStyle name="警告文本 2 10" xfId="14199"/>
    <cellStyle name="警告文本 2 2 2" xfId="14200"/>
    <cellStyle name="警告文本 2 2 3" xfId="14201"/>
    <cellStyle name="警告文本 2 3" xfId="14202"/>
    <cellStyle name="警告文本 2 3 2" xfId="14203"/>
    <cellStyle name="警告文本 2 3 3" xfId="14204"/>
    <cellStyle name="警告文本 2 4 3" xfId="14205"/>
    <cellStyle name="警告文本 2 6 2" xfId="14206"/>
    <cellStyle name="警告文本 2 7" xfId="14207"/>
    <cellStyle name="警告文本 2 7 2" xfId="14208"/>
    <cellStyle name="警告文本 2 8" xfId="14209"/>
    <cellStyle name="警告文本 2 9" xfId="14210"/>
    <cellStyle name="强调文字颜色 6 2 3 2" xfId="14211"/>
    <cellStyle name="警告文本 29 2" xfId="14212"/>
    <cellStyle name="警告文本 3 2 2" xfId="14213"/>
    <cellStyle name="警告文本 3 2 3" xfId="14214"/>
    <cellStyle name="警告文本 3 3" xfId="14215"/>
    <cellStyle name="警告文本 3 3 2" xfId="14216"/>
    <cellStyle name="警告文本 3 3 3" xfId="14217"/>
    <cellStyle name="警告文本 3 4 2" xfId="14218"/>
    <cellStyle name="警告文本 3 4 3" xfId="14219"/>
    <cellStyle name="警告文本 3 5" xfId="14220"/>
    <cellStyle name="警告文本 3 5 2" xfId="14221"/>
    <cellStyle name="警告文本 3 7 2" xfId="14222"/>
    <cellStyle name="警告文本 3 8" xfId="14223"/>
    <cellStyle name="警告文本 3 9" xfId="14224"/>
    <cellStyle name="强调文字颜色 6 2 4 2" xfId="14225"/>
    <cellStyle name="警告文本 4 2 2" xfId="14226"/>
    <cellStyle name="警告文本 4 2 3" xfId="14227"/>
    <cellStyle name="警告文本 4 3" xfId="14228"/>
    <cellStyle name="警告文本 4 5" xfId="14229"/>
    <cellStyle name="警告文本 5 2 2" xfId="14230"/>
    <cellStyle name="警告文本 5 3" xfId="14231"/>
    <cellStyle name="警告文本 5 5" xfId="14232"/>
    <cellStyle name="警告文本 6 2 2" xfId="14233"/>
    <cellStyle name="警告文本 6 3" xfId="14234"/>
    <cellStyle name="警告文本 6 4" xfId="14235"/>
    <cellStyle name="强调文字颜色 5 2 10" xfId="14236"/>
    <cellStyle name="警告文本 6 5" xfId="14237"/>
    <cellStyle name="警告文本 7 2 2" xfId="14238"/>
    <cellStyle name="警告文本 7 3" xfId="14239"/>
    <cellStyle name="警告文本 7 4" xfId="14240"/>
    <cellStyle name="警告文本 7 5" xfId="14241"/>
    <cellStyle name="警告文本 8 2 2" xfId="14242"/>
    <cellStyle name="警告文本 8 3" xfId="14243"/>
    <cellStyle name="警告文本 8 5" xfId="14244"/>
    <cellStyle name="警告文本 9 2 2" xfId="14245"/>
    <cellStyle name="警告文本 9 3" xfId="14246"/>
    <cellStyle name="警告文本 9 5" xfId="14247"/>
    <cellStyle name="链接单元格 10" xfId="14248"/>
    <cellStyle name="链接单元格 10 2" xfId="14249"/>
    <cellStyle name="链接单元格 11 2 2" xfId="14250"/>
    <cellStyle name="链接单元格 13 2 2" xfId="14251"/>
    <cellStyle name="强调文字颜色 1 3 6" xfId="14252"/>
    <cellStyle name="链接单元格 13 4" xfId="14253"/>
    <cellStyle name="链接单元格 14" xfId="14254"/>
    <cellStyle name="链接单元格 14 2 2" xfId="14255"/>
    <cellStyle name="强调文字颜色 2 3 6" xfId="14256"/>
    <cellStyle name="链接单元格 14 4" xfId="14257"/>
    <cellStyle name="链接单元格 15 2" xfId="14258"/>
    <cellStyle name="链接单元格 20 2" xfId="14259"/>
    <cellStyle name="链接单元格 15 2 2" xfId="14260"/>
    <cellStyle name="链接单元格 20 2 2" xfId="14261"/>
    <cellStyle name="强调文字颜色 3 3 6" xfId="14262"/>
    <cellStyle name="链接单元格 15 3" xfId="14263"/>
    <cellStyle name="链接单元格 20 3" xfId="14264"/>
    <cellStyle name="链接单元格 15 4" xfId="14265"/>
    <cellStyle name="链接单元格 20 4" xfId="14266"/>
    <cellStyle name="链接单元格 16" xfId="14267"/>
    <cellStyle name="链接单元格 21" xfId="14268"/>
    <cellStyle name="链接单元格 16 2" xfId="14269"/>
    <cellStyle name="链接单元格 21 2" xfId="14270"/>
    <cellStyle name="链接单元格 16 2 2" xfId="14271"/>
    <cellStyle name="链接单元格 21 2 2" xfId="14272"/>
    <cellStyle name="强调文字颜色 4 3 6" xfId="14273"/>
    <cellStyle name="链接单元格 16 3" xfId="14274"/>
    <cellStyle name="链接单元格 21 3" xfId="14275"/>
    <cellStyle name="链接单元格 16 4" xfId="14276"/>
    <cellStyle name="链接单元格 21 4" xfId="14277"/>
    <cellStyle name="链接单元格 17 2" xfId="14278"/>
    <cellStyle name="链接单元格 22 2" xfId="14279"/>
    <cellStyle name="链接单元格 17 2 2" xfId="14280"/>
    <cellStyle name="强调文字颜色 5 3 6" xfId="14281"/>
    <cellStyle name="输出 7 3" xfId="14282"/>
    <cellStyle name="链接单元格 17 4" xfId="14283"/>
    <cellStyle name="链接单元格 18" xfId="14284"/>
    <cellStyle name="链接单元格 23" xfId="14285"/>
    <cellStyle name="链接单元格 18 2" xfId="14286"/>
    <cellStyle name="链接单元格 23 2" xfId="14287"/>
    <cellStyle name="链接单元格 18 2 2" xfId="14288"/>
    <cellStyle name="强调文字颜色 6 3 6" xfId="14289"/>
    <cellStyle name="链接单元格 18 4" xfId="14290"/>
    <cellStyle name="链接单元格 19 2" xfId="14291"/>
    <cellStyle name="链接单元格 24 2" xfId="14292"/>
    <cellStyle name="链接单元格 19 3" xfId="14293"/>
    <cellStyle name="链接单元格 24 3" xfId="14294"/>
    <cellStyle name="链接单元格 19 4" xfId="14295"/>
    <cellStyle name="链接单元格 2 2" xfId="14296"/>
    <cellStyle name="链接单元格 2 2 2" xfId="14297"/>
    <cellStyle name="链接单元格 2 2 3" xfId="14298"/>
    <cellStyle name="链接单元格 2 3" xfId="14299"/>
    <cellStyle name="链接单元格 2 3 2" xfId="14300"/>
    <cellStyle name="链接单元格 2 3 3" xfId="14301"/>
    <cellStyle name="链接单元格 2 4" xfId="14302"/>
    <cellStyle name="链接单元格 2 4 2" xfId="14303"/>
    <cellStyle name="链接单元格 2 4 3" xfId="14304"/>
    <cellStyle name="链接单元格 2 5" xfId="14305"/>
    <cellStyle name="链接单元格 2 5 2" xfId="14306"/>
    <cellStyle name="链接单元格 2 5 3" xfId="14307"/>
    <cellStyle name="链接单元格 2 6" xfId="14308"/>
    <cellStyle name="链接单元格 2 6 2" xfId="14309"/>
    <cellStyle name="链接单元格 2 6 3" xfId="14310"/>
    <cellStyle name="链接单元格 2 7" xfId="14311"/>
    <cellStyle name="链接单元格 2 7 2" xfId="14312"/>
    <cellStyle name="链接单元格 2 8" xfId="14313"/>
    <cellStyle name="链接单元格 25" xfId="14314"/>
    <cellStyle name="链接单元格 30" xfId="14315"/>
    <cellStyle name="链接单元格 25 2" xfId="14316"/>
    <cellStyle name="链接单元格 30 2" xfId="14317"/>
    <cellStyle name="链接单元格 25 3" xfId="14318"/>
    <cellStyle name="链接单元格 26 2" xfId="14319"/>
    <cellStyle name="链接单元格 31 2" xfId="14320"/>
    <cellStyle name="链接单元格 27" xfId="14321"/>
    <cellStyle name="链接单元格 32" xfId="14322"/>
    <cellStyle name="链接单元格 27 2" xfId="14323"/>
    <cellStyle name="链接单元格 28" xfId="14324"/>
    <cellStyle name="链接单元格 33" xfId="14325"/>
    <cellStyle name="链接单元格 28 2" xfId="14326"/>
    <cellStyle name="链接单元格 29" xfId="14327"/>
    <cellStyle name="链接单元格 34" xfId="14328"/>
    <cellStyle name="链接单元格 29 2" xfId="14329"/>
    <cellStyle name="链接单元格 3" xfId="14330"/>
    <cellStyle name="链接单元格 3 2" xfId="14331"/>
    <cellStyle name="链接单元格 3 2 2" xfId="14332"/>
    <cellStyle name="链接单元格 3 2 3" xfId="14333"/>
    <cellStyle name="链接单元格 3 3" xfId="14334"/>
    <cellStyle name="链接单元格 3 3 2" xfId="14335"/>
    <cellStyle name="链接单元格 3 3 3" xfId="14336"/>
    <cellStyle name="链接单元格 3 4" xfId="14337"/>
    <cellStyle name="链接单元格 3 4 2" xfId="14338"/>
    <cellStyle name="链接单元格 3 5" xfId="14339"/>
    <cellStyle name="链接单元格 3 5 2" xfId="14340"/>
    <cellStyle name="链接单元格 3 5 3" xfId="14341"/>
    <cellStyle name="链接单元格 3 6 2" xfId="14342"/>
    <cellStyle name="链接单元格 3 6 3" xfId="14343"/>
    <cellStyle name="适中 2 2" xfId="14344"/>
    <cellStyle name="链接单元格 3 7" xfId="14345"/>
    <cellStyle name="链接单元格 3 7 2" xfId="14346"/>
    <cellStyle name="链接单元格 3 8" xfId="14347"/>
    <cellStyle name="链接单元格 4" xfId="14348"/>
    <cellStyle name="链接单元格 4 2" xfId="14349"/>
    <cellStyle name="链接单元格 4 2 2" xfId="14350"/>
    <cellStyle name="链接单元格 4 2 3" xfId="14351"/>
    <cellStyle name="链接单元格 4 3" xfId="14352"/>
    <cellStyle name="链接单元格 4 4" xfId="14353"/>
    <cellStyle name="链接单元格 5" xfId="14354"/>
    <cellStyle name="链接单元格 5 2" xfId="14355"/>
    <cellStyle name="链接单元格 5 2 2" xfId="14356"/>
    <cellStyle name="链接单元格 5 2 3" xfId="14357"/>
    <cellStyle name="链接单元格 5 3" xfId="14358"/>
    <cellStyle name="强调文字颜色 3 2 10" xfId="14359"/>
    <cellStyle name="链接单元格 5 4" xfId="14360"/>
    <cellStyle name="链接单元格 5 5" xfId="14361"/>
    <cellStyle name="链接单元格 6" xfId="14362"/>
    <cellStyle name="链接单元格 6 5" xfId="14363"/>
    <cellStyle name="链接单元格 7" xfId="14364"/>
    <cellStyle name="注释 15 2" xfId="14365"/>
    <cellStyle name="注释 20 2" xfId="14366"/>
    <cellStyle name="链接单元格 8 2" xfId="14367"/>
    <cellStyle name="链接单元格 8 3" xfId="14368"/>
    <cellStyle name="链接单元格 8 5" xfId="14369"/>
    <cellStyle name="强调文字颜色 1 10" xfId="14370"/>
    <cellStyle name="强调文字颜色 1 10 2" xfId="14371"/>
    <cellStyle name="强调文字颜色 1 11" xfId="14372"/>
    <cellStyle name="强调文字颜色 1 11 2" xfId="14373"/>
    <cellStyle name="强调文字颜色 1 11 3" xfId="14374"/>
    <cellStyle name="强调文字颜色 1 11 4" xfId="14375"/>
    <cellStyle name="强调文字颜色 1 12 2" xfId="14376"/>
    <cellStyle name="强调文字颜色 1 12 3" xfId="14377"/>
    <cellStyle name="强调文字颜色 1 12 4" xfId="14378"/>
    <cellStyle name="强调文字颜色 1 13" xfId="14379"/>
    <cellStyle name="强调文字颜色 1 13 2" xfId="14380"/>
    <cellStyle name="强调文字颜色 1 13 3" xfId="14381"/>
    <cellStyle name="强调文字颜色 1 13 4" xfId="14382"/>
    <cellStyle name="强调文字颜色 1 14" xfId="14383"/>
    <cellStyle name="强调文字颜色 1 14 2" xfId="14384"/>
    <cellStyle name="强调文字颜色 1 14 2 2" xfId="14385"/>
    <cellStyle name="强调文字颜色 1 14 3" xfId="14386"/>
    <cellStyle name="适中 10 2" xfId="14387"/>
    <cellStyle name="强调文字颜色 1 14 4" xfId="14388"/>
    <cellStyle name="适中 10 3" xfId="14389"/>
    <cellStyle name="强调文字颜色 1 15 2" xfId="14390"/>
    <cellStyle name="强调文字颜色 1 20 2" xfId="14391"/>
    <cellStyle name="强调文字颜色 1 15 2 2" xfId="14392"/>
    <cellStyle name="强调文字颜色 1 20 2 2" xfId="14393"/>
    <cellStyle name="强调文字颜色 1 15 3" xfId="14394"/>
    <cellStyle name="强调文字颜色 1 20 3" xfId="14395"/>
    <cellStyle name="适中 11 2" xfId="14396"/>
    <cellStyle name="强调文字颜色 1 15 4" xfId="14397"/>
    <cellStyle name="强调文字颜色 1 20 4" xfId="14398"/>
    <cellStyle name="适中 11 3" xfId="14399"/>
    <cellStyle name="强调文字颜色 1 16" xfId="14400"/>
    <cellStyle name="强调文字颜色 1 21" xfId="14401"/>
    <cellStyle name="强调文字颜色 1 16 2" xfId="14402"/>
    <cellStyle name="强调文字颜色 1 21 2" xfId="14403"/>
    <cellStyle name="强调文字颜色 1 16 3" xfId="14404"/>
    <cellStyle name="强调文字颜色 1 21 3" xfId="14405"/>
    <cellStyle name="适中 12 2" xfId="14406"/>
    <cellStyle name="强调文字颜色 1 16 4" xfId="14407"/>
    <cellStyle name="强调文字颜色 1 21 4" xfId="14408"/>
    <cellStyle name="适中 12 3" xfId="14409"/>
    <cellStyle name="强调文字颜色 1 17 2" xfId="14410"/>
    <cellStyle name="强调文字颜色 1 22 2" xfId="14411"/>
    <cellStyle name="强调文字颜色 1 17 3" xfId="14412"/>
    <cellStyle name="强调文字颜色 1 22 3" xfId="14413"/>
    <cellStyle name="适中 13 2" xfId="14414"/>
    <cellStyle name="强调文字颜色 1 17 4" xfId="14415"/>
    <cellStyle name="适中 13 3" xfId="14416"/>
    <cellStyle name="强调文字颜色 1 18" xfId="14417"/>
    <cellStyle name="强调文字颜色 1 23" xfId="14418"/>
    <cellStyle name="强调文字颜色 1 18 2" xfId="14419"/>
    <cellStyle name="强调文字颜色 1 23 2" xfId="14420"/>
    <cellStyle name="强调文字颜色 1 19" xfId="14421"/>
    <cellStyle name="强调文字颜色 1 24" xfId="14422"/>
    <cellStyle name="强调文字颜色 1 19 3" xfId="14423"/>
    <cellStyle name="强调文字颜色 1 24 3" xfId="14424"/>
    <cellStyle name="适中 15 2" xfId="14425"/>
    <cellStyle name="适中 20 2" xfId="14426"/>
    <cellStyle name="强调文字颜色 1 19 4" xfId="14427"/>
    <cellStyle name="适中 15 3" xfId="14428"/>
    <cellStyle name="适中 20 3" xfId="14429"/>
    <cellStyle name="强调文字颜色 1 2" xfId="14430"/>
    <cellStyle name="强调文字颜色 1 2 10" xfId="14431"/>
    <cellStyle name="强调文字颜色 1 2 2" xfId="14432"/>
    <cellStyle name="强调文字颜色 1 2 2 2" xfId="14433"/>
    <cellStyle name="强调文字颜色 1 2 2 3" xfId="14434"/>
    <cellStyle name="强调文字颜色 1 25" xfId="14435"/>
    <cellStyle name="强调文字颜色 1 30" xfId="14436"/>
    <cellStyle name="强调文字颜色 1 25 2" xfId="14437"/>
    <cellStyle name="强调文字颜色 1 3 3 3" xfId="14438"/>
    <cellStyle name="强调文字颜色 1 30 2" xfId="14439"/>
    <cellStyle name="强调文字颜色 1 25 3" xfId="14440"/>
    <cellStyle name="适中 16 2" xfId="14441"/>
    <cellStyle name="适中 21 2" xfId="14442"/>
    <cellStyle name="强调文字颜色 1 26" xfId="14443"/>
    <cellStyle name="强调文字颜色 1 31" xfId="14444"/>
    <cellStyle name="强调文字颜色 1 27" xfId="14445"/>
    <cellStyle name="强调文字颜色 1 27 2" xfId="14446"/>
    <cellStyle name="强调文字颜色 1 3 5 3" xfId="14447"/>
    <cellStyle name="强调文字颜色 1 28" xfId="14448"/>
    <cellStyle name="强调文字颜色 1 28 2" xfId="14449"/>
    <cellStyle name="强调文字颜色 1 3 6 3" xfId="14450"/>
    <cellStyle name="强调文字颜色 1 29" xfId="14451"/>
    <cellStyle name="强调文字颜色 1 29 2" xfId="14452"/>
    <cellStyle name="强调文字颜色 1 3 10" xfId="14453"/>
    <cellStyle name="强调文字颜色 1 3 2" xfId="14454"/>
    <cellStyle name="强调文字颜色 1 3 3" xfId="14455"/>
    <cellStyle name="强调文字颜色 1 3 3 2" xfId="14456"/>
    <cellStyle name="强调文字颜色 1 3 4" xfId="14457"/>
    <cellStyle name="强调文字颜色 1 3 4 2" xfId="14458"/>
    <cellStyle name="强调文字颜色 1 3 5" xfId="14459"/>
    <cellStyle name="强调文字颜色 1 3 5 2" xfId="14460"/>
    <cellStyle name="强调文字颜色 1 3 6 2" xfId="14461"/>
    <cellStyle name="强调文字颜色 1 3 7" xfId="14462"/>
    <cellStyle name="强调文字颜色 1 3 7 2" xfId="14463"/>
    <cellStyle name="强调文字颜色 1 4" xfId="14464"/>
    <cellStyle name="强调文字颜色 1 4 2" xfId="14465"/>
    <cellStyle name="强调文字颜色 1 4 2 2" xfId="14466"/>
    <cellStyle name="强调文字颜色 1 4 2 3" xfId="14467"/>
    <cellStyle name="强调文字颜色 1 4 3" xfId="14468"/>
    <cellStyle name="强调文字颜色 1 4 4" xfId="14469"/>
    <cellStyle name="强调文字颜色 1 4 5" xfId="14470"/>
    <cellStyle name="强调文字颜色 1 5" xfId="14471"/>
    <cellStyle name="强调文字颜色 1 5 2" xfId="14472"/>
    <cellStyle name="强调文字颜色 1 5 2 3" xfId="14473"/>
    <cellStyle name="强调文字颜色 1 5 3" xfId="14474"/>
    <cellStyle name="强调文字颜色 1 5 4" xfId="14475"/>
    <cellStyle name="强调文字颜色 1 5 5" xfId="14476"/>
    <cellStyle name="强调文字颜色 1 6 2" xfId="14477"/>
    <cellStyle name="强调文字颜色 1 6 2 2" xfId="14478"/>
    <cellStyle name="强调文字颜色 1 6 3" xfId="14479"/>
    <cellStyle name="强调文字颜色 1 6 4" xfId="14480"/>
    <cellStyle name="强调文字颜色 1 6 5" xfId="14481"/>
    <cellStyle name="强调文字颜色 1 7 2" xfId="14482"/>
    <cellStyle name="强调文字颜色 1 7 2 2" xfId="14483"/>
    <cellStyle name="强调文字颜色 1 8 2" xfId="14484"/>
    <cellStyle name="强调文字颜色 1 8 2 2" xfId="14485"/>
    <cellStyle name="强调文字颜色 1 9" xfId="14486"/>
    <cellStyle name="强调文字颜色 1 9 2" xfId="14487"/>
    <cellStyle name="强调文字颜色 1 9 2 2" xfId="14488"/>
    <cellStyle name="强调文字颜色 2 13" xfId="14489"/>
    <cellStyle name="强调文字颜色 2 13 2" xfId="14490"/>
    <cellStyle name="强调文字颜色 2 13 2 2" xfId="14491"/>
    <cellStyle name="强调文字颜色 2 13 3" xfId="14492"/>
    <cellStyle name="强调文字颜色 2 14" xfId="14493"/>
    <cellStyle name="强调文字颜色 2 14 2" xfId="14494"/>
    <cellStyle name="强调文字颜色 2 14 2 2" xfId="14495"/>
    <cellStyle name="强调文字颜色 2 15" xfId="14496"/>
    <cellStyle name="强调文字颜色 2 20" xfId="14497"/>
    <cellStyle name="强调文字颜色 2 16 2" xfId="14498"/>
    <cellStyle name="强调文字颜色 2 21 2" xfId="14499"/>
    <cellStyle name="强调文字颜色 2 16 2 2" xfId="14500"/>
    <cellStyle name="强调文字颜色 2 21 2 2" xfId="14501"/>
    <cellStyle name="强调文字颜色 2 16 3" xfId="14502"/>
    <cellStyle name="强调文字颜色 2 21 3" xfId="14503"/>
    <cellStyle name="强调文字颜色 2 16 4" xfId="14504"/>
    <cellStyle name="强调文字颜色 2 21 4" xfId="14505"/>
    <cellStyle name="强调文字颜色 2 17" xfId="14506"/>
    <cellStyle name="强调文字颜色 2 22" xfId="14507"/>
    <cellStyle name="强调文字颜色 2 17 2" xfId="14508"/>
    <cellStyle name="强调文字颜色 2 22 2" xfId="14509"/>
    <cellStyle name="强调文字颜色 2 17 2 2" xfId="14510"/>
    <cellStyle name="强调文字颜色 2 17 3" xfId="14511"/>
    <cellStyle name="强调文字颜色 2 22 3" xfId="14512"/>
    <cellStyle name="强调文字颜色 2 17 4" xfId="14513"/>
    <cellStyle name="强调文字颜色 2 18" xfId="14514"/>
    <cellStyle name="强调文字颜色 2 23" xfId="14515"/>
    <cellStyle name="强调文字颜色 2 18 2" xfId="14516"/>
    <cellStyle name="强调文字颜色 2 23 2" xfId="14517"/>
    <cellStyle name="强调文字颜色 2 18 2 2" xfId="14518"/>
    <cellStyle name="强调文字颜色 2 18 3" xfId="14519"/>
    <cellStyle name="强调文字颜色 2 23 3" xfId="14520"/>
    <cellStyle name="强调文字颜色 2 18 4" xfId="14521"/>
    <cellStyle name="强调文字颜色 2 19" xfId="14522"/>
    <cellStyle name="强调文字颜色 2 24" xfId="14523"/>
    <cellStyle name="强调文字颜色 2 19 2" xfId="14524"/>
    <cellStyle name="强调文字颜色 2 24 2" xfId="14525"/>
    <cellStyle name="强调文字颜色 2 19 2 2" xfId="14526"/>
    <cellStyle name="强调文字颜色 2 19 3" xfId="14527"/>
    <cellStyle name="强调文字颜色 2 24 3" xfId="14528"/>
    <cellStyle name="强调文字颜色 2 19 4" xfId="14529"/>
    <cellStyle name="强调文字颜色 2 2" xfId="14530"/>
    <cellStyle name="强调文字颜色 2 2 10" xfId="14531"/>
    <cellStyle name="强调文字颜色 2 2 2" xfId="14532"/>
    <cellStyle name="强调文字颜色 2 2 3" xfId="14533"/>
    <cellStyle name="强调文字颜色 2 2 4" xfId="14534"/>
    <cellStyle name="强调文字颜色 2 2 5" xfId="14535"/>
    <cellStyle name="强调文字颜色 2 2 7" xfId="14536"/>
    <cellStyle name="强调文字颜色 2 2 9" xfId="14537"/>
    <cellStyle name="强调文字颜色 2 25" xfId="14538"/>
    <cellStyle name="强调文字颜色 2 30" xfId="14539"/>
    <cellStyle name="强调文字颜色 2 26 2" xfId="14540"/>
    <cellStyle name="强调文字颜色 2 31 2" xfId="14541"/>
    <cellStyle name="强调文字颜色 2 27" xfId="14542"/>
    <cellStyle name="强调文字颜色 2 27 2" xfId="14543"/>
    <cellStyle name="强调文字颜色 2 28" xfId="14544"/>
    <cellStyle name="强调文字颜色 2 28 2" xfId="14545"/>
    <cellStyle name="强调文字颜色 2 3 10" xfId="14546"/>
    <cellStyle name="强调文字颜色 2 3 2" xfId="14547"/>
    <cellStyle name="强调文字颜色 2 3 3" xfId="14548"/>
    <cellStyle name="强调文字颜色 2 3 4" xfId="14549"/>
    <cellStyle name="强调文字颜色 2 3 4 2" xfId="14550"/>
    <cellStyle name="强调文字颜色 2 3 4 3" xfId="14551"/>
    <cellStyle name="强调文字颜色 6 26 2" xfId="14552"/>
    <cellStyle name="强调文字颜色 6 31 2" xfId="14553"/>
    <cellStyle name="强调文字颜色 2 3 5" xfId="14554"/>
    <cellStyle name="强调文字颜色 2 3 5 2" xfId="14555"/>
    <cellStyle name="强调文字颜色 2 3 5 3" xfId="14556"/>
    <cellStyle name="强调文字颜色 6 27 2" xfId="14557"/>
    <cellStyle name="强调文字颜色 2 3 6 2" xfId="14558"/>
    <cellStyle name="强调文字颜色 2 3 6 3" xfId="14559"/>
    <cellStyle name="强调文字颜色 6 28 2" xfId="14560"/>
    <cellStyle name="强调文字颜色 2 3 7" xfId="14561"/>
    <cellStyle name="强调文字颜色 2 3 7 2" xfId="14562"/>
    <cellStyle name="强调文字颜色 2 3 9" xfId="14563"/>
    <cellStyle name="强调文字颜色 2 4" xfId="14564"/>
    <cellStyle name="强调文字颜色 2 4 2" xfId="14565"/>
    <cellStyle name="强调文字颜色 2 4 2 2" xfId="14566"/>
    <cellStyle name="强调文字颜色 2 4 2 3" xfId="14567"/>
    <cellStyle name="强调文字颜色 2 4 3" xfId="14568"/>
    <cellStyle name="强调文字颜色 2 4 4" xfId="14569"/>
    <cellStyle name="强调文字颜色 2 4 5" xfId="14570"/>
    <cellStyle name="强调文字颜色 2 5" xfId="14571"/>
    <cellStyle name="强调文字颜色 2 5 2" xfId="14572"/>
    <cellStyle name="强调文字颜色 2 5 2 3" xfId="14573"/>
    <cellStyle name="强调文字颜色 2 5 3" xfId="14574"/>
    <cellStyle name="强调文字颜色 2 5 4" xfId="14575"/>
    <cellStyle name="强调文字颜色 2 5 5" xfId="14576"/>
    <cellStyle name="强调文字颜色 2 6 2" xfId="14577"/>
    <cellStyle name="强调文字颜色 2 6 2 2" xfId="14578"/>
    <cellStyle name="强调文字颜色 2 6 3" xfId="14579"/>
    <cellStyle name="强调文字颜色 2 6 4" xfId="14580"/>
    <cellStyle name="强调文字颜色 2 6 5" xfId="14581"/>
    <cellStyle name="强调文字颜色 2 7 2" xfId="14582"/>
    <cellStyle name="强调文字颜色 2 7 2 2" xfId="14583"/>
    <cellStyle name="强调文字颜色 2 7 4" xfId="14584"/>
    <cellStyle name="强调文字颜色 2 8" xfId="14585"/>
    <cellStyle name="强调文字颜色 2 8 2" xfId="14586"/>
    <cellStyle name="强调文字颜色 2 8 2 2" xfId="14587"/>
    <cellStyle name="强调文字颜色 2 9" xfId="14588"/>
    <cellStyle name="适中 5 2 2" xfId="14589"/>
    <cellStyle name="强调文字颜色 2 9 2" xfId="14590"/>
    <cellStyle name="强调文字颜色 2 9 2 2" xfId="14591"/>
    <cellStyle name="强调文字颜色 2 9 3" xfId="14592"/>
    <cellStyle name="强调文字颜色 3 10" xfId="14593"/>
    <cellStyle name="强调文字颜色 3 10 2" xfId="14594"/>
    <cellStyle name="强调文字颜色 3 10 3" xfId="14595"/>
    <cellStyle name="强调文字颜色 3 11" xfId="14596"/>
    <cellStyle name="强调文字颜色 3 11 2" xfId="14597"/>
    <cellStyle name="强调文字颜色 3 11 3" xfId="14598"/>
    <cellStyle name="强调文字颜色 3 12" xfId="14599"/>
    <cellStyle name="强调文字颜色 3 12 2" xfId="14600"/>
    <cellStyle name="强调文字颜色 3 12 4" xfId="14601"/>
    <cellStyle name="强调文字颜色 3 13 2 2" xfId="14602"/>
    <cellStyle name="强调文字颜色 3 14 3" xfId="14603"/>
    <cellStyle name="强调文字颜色 3 14 4" xfId="14604"/>
    <cellStyle name="强调文字颜色 3 15 2" xfId="14605"/>
    <cellStyle name="强调文字颜色 3 20 2" xfId="14606"/>
    <cellStyle name="强调文字颜色 3 15 3" xfId="14607"/>
    <cellStyle name="强调文字颜色 3 20 3" xfId="14608"/>
    <cellStyle name="强调文字颜色 3 15 4" xfId="14609"/>
    <cellStyle name="强调文字颜色 3 20 4" xfId="14610"/>
    <cellStyle name="强调文字颜色 3 16" xfId="14611"/>
    <cellStyle name="强调文字颜色 3 21" xfId="14612"/>
    <cellStyle name="输出 2 5 3" xfId="14613"/>
    <cellStyle name="强调文字颜色 3 16 2" xfId="14614"/>
    <cellStyle name="强调文字颜色 3 21 2" xfId="14615"/>
    <cellStyle name="强调文字颜色 3 16 3" xfId="14616"/>
    <cellStyle name="强调文字颜色 3 21 3" xfId="14617"/>
    <cellStyle name="强调文字颜色 3 16 4" xfId="14618"/>
    <cellStyle name="强调文字颜色 3 21 4" xfId="14619"/>
    <cellStyle name="强调文字颜色 3 17 2" xfId="14620"/>
    <cellStyle name="强调文字颜色 3 22 2" xfId="14621"/>
    <cellStyle name="强调文字颜色 3 17 3" xfId="14622"/>
    <cellStyle name="强调文字颜色 3 22 3" xfId="14623"/>
    <cellStyle name="强调文字颜色 3 17 4" xfId="14624"/>
    <cellStyle name="强调文字颜色 3 18 2" xfId="14625"/>
    <cellStyle name="强调文字颜色 3 23 2" xfId="14626"/>
    <cellStyle name="强调文字颜色 3 18 3" xfId="14627"/>
    <cellStyle name="强调文字颜色 3 23 3" xfId="14628"/>
    <cellStyle name="强调文字颜色 3 18 4" xfId="14629"/>
    <cellStyle name="强调文字颜色 3 19 2" xfId="14630"/>
    <cellStyle name="强调文字颜色 3 24 2" xfId="14631"/>
    <cellStyle name="强调文字颜色 3 19 3" xfId="14632"/>
    <cellStyle name="强调文字颜色 3 24 3" xfId="14633"/>
    <cellStyle name="强调文字颜色 3 2" xfId="14634"/>
    <cellStyle name="强调文字颜色 3 2 2" xfId="14635"/>
    <cellStyle name="强调文字颜色 3 2 2 2" xfId="14636"/>
    <cellStyle name="强调文字颜色 3 2 3 2" xfId="14637"/>
    <cellStyle name="强调文字颜色 3 2 4 2" xfId="14638"/>
    <cellStyle name="强调文字颜色 3 2 5" xfId="14639"/>
    <cellStyle name="强调文字颜色 3 2 5 2" xfId="14640"/>
    <cellStyle name="强调文字颜色 3 2 6" xfId="14641"/>
    <cellStyle name="强调文字颜色 3 2 6 2" xfId="14642"/>
    <cellStyle name="强调文字颜色 3 2 6 3" xfId="14643"/>
    <cellStyle name="强调文字颜色 3 2 7" xfId="14644"/>
    <cellStyle name="强调文字颜色 3 2 7 2" xfId="14645"/>
    <cellStyle name="强调文字颜色 3 2 8" xfId="14646"/>
    <cellStyle name="强调文字颜色 3 2 9" xfId="14647"/>
    <cellStyle name="强调文字颜色 3 25" xfId="14648"/>
    <cellStyle name="强调文字颜色 3 30" xfId="14649"/>
    <cellStyle name="强调文字颜色 3 25 2" xfId="14650"/>
    <cellStyle name="强调文字颜色 3 30 2" xfId="14651"/>
    <cellStyle name="强调文字颜色 3 28 2" xfId="14652"/>
    <cellStyle name="强调文字颜色 3 3 2" xfId="14653"/>
    <cellStyle name="强调文字颜色 3 3 4" xfId="14654"/>
    <cellStyle name="强调文字颜色 3 3 5" xfId="14655"/>
    <cellStyle name="强调文字颜色 3 3 6 3" xfId="14656"/>
    <cellStyle name="强调文字颜色 3 3 7" xfId="14657"/>
    <cellStyle name="强调文字颜色 3 3 7 2" xfId="14658"/>
    <cellStyle name="强调文字颜色 3 3 8" xfId="14659"/>
    <cellStyle name="强调文字颜色 3 3 9" xfId="14660"/>
    <cellStyle name="强调文字颜色 3 4 2 3" xfId="14661"/>
    <cellStyle name="强调文字颜色 3 4 4" xfId="14662"/>
    <cellStyle name="强调文字颜色 3 4 5" xfId="14663"/>
    <cellStyle name="强调文字颜色 3 5 2 3" xfId="14664"/>
    <cellStyle name="强调文字颜色 3 5 4" xfId="14665"/>
    <cellStyle name="强调文字颜色 3 5 5" xfId="14666"/>
    <cellStyle name="强调文字颜色 3 6 2" xfId="14667"/>
    <cellStyle name="强调文字颜色 3 6 2 2" xfId="14668"/>
    <cellStyle name="强调文字颜色 3 6 3" xfId="14669"/>
    <cellStyle name="强调文字颜色 3 6 4" xfId="14670"/>
    <cellStyle name="强调文字颜色 3 6 5" xfId="14671"/>
    <cellStyle name="强调文字颜色 3 7 2" xfId="14672"/>
    <cellStyle name="强调文字颜色 3 7 4" xfId="14673"/>
    <cellStyle name="强调文字颜色 3 8 2" xfId="14674"/>
    <cellStyle name="强调文字颜色 3 9" xfId="14675"/>
    <cellStyle name="强调文字颜色 3 9 2" xfId="14676"/>
    <cellStyle name="强调文字颜色 3 9 2 2" xfId="14677"/>
    <cellStyle name="强调文字颜色 4 10" xfId="14678"/>
    <cellStyle name="强调文字颜色 4 10 2" xfId="14679"/>
    <cellStyle name="强调文字颜色 4 10 3" xfId="14680"/>
    <cellStyle name="强调文字颜色 4 11" xfId="14681"/>
    <cellStyle name="强调文字颜色 4 11 2" xfId="14682"/>
    <cellStyle name="强调文字颜色 4 11 3" xfId="14683"/>
    <cellStyle name="强调文字颜色 4 12" xfId="14684"/>
    <cellStyle name="强调文字颜色 4 12 3" xfId="14685"/>
    <cellStyle name="强调文字颜色 4 12 4" xfId="14686"/>
    <cellStyle name="强调文字颜色 4 13" xfId="14687"/>
    <cellStyle name="强调文字颜色 4 13 3" xfId="14688"/>
    <cellStyle name="强调文字颜色 4 13 4" xfId="14689"/>
    <cellStyle name="强调文字颜色 4 14" xfId="14690"/>
    <cellStyle name="强调文字颜色 4 14 2" xfId="14691"/>
    <cellStyle name="强调文字颜色 4 14 3" xfId="14692"/>
    <cellStyle name="强调文字颜色 4 15" xfId="14693"/>
    <cellStyle name="强调文字颜色 4 20" xfId="14694"/>
    <cellStyle name="强调文字颜色 4 15 2" xfId="14695"/>
    <cellStyle name="强调文字颜色 4 20 2" xfId="14696"/>
    <cellStyle name="强调文字颜色 4 15 2 2" xfId="14697"/>
    <cellStyle name="强调文字颜色 4 20 2 2" xfId="14698"/>
    <cellStyle name="强调文字颜色 4 15 3" xfId="14699"/>
    <cellStyle name="强调文字颜色 4 20 3" xfId="14700"/>
    <cellStyle name="强调文字颜色 4 16" xfId="14701"/>
    <cellStyle name="强调文字颜色 4 21" xfId="14702"/>
    <cellStyle name="强调文字颜色 4 16 2" xfId="14703"/>
    <cellStyle name="强调文字颜色 4 21 2" xfId="14704"/>
    <cellStyle name="强调文字颜色 4 16 2 2" xfId="14705"/>
    <cellStyle name="强调文字颜色 4 21 2 2" xfId="14706"/>
    <cellStyle name="强调文字颜色 4 16 3" xfId="14707"/>
    <cellStyle name="强调文字颜色 4 21 3" xfId="14708"/>
    <cellStyle name="强调文字颜色 4 16 4" xfId="14709"/>
    <cellStyle name="强调文字颜色 4 21 4" xfId="14710"/>
    <cellStyle name="强调文字颜色 4 17 3" xfId="14711"/>
    <cellStyle name="强调文字颜色 4 22 3" xfId="14712"/>
    <cellStyle name="输入 3 2 3" xfId="14713"/>
    <cellStyle name="强调文字颜色 4 17 4" xfId="14714"/>
    <cellStyle name="强调文字颜色 4 18 2 2" xfId="14715"/>
    <cellStyle name="强调文字颜色 4 18 3" xfId="14716"/>
    <cellStyle name="强调文字颜色 4 23 3" xfId="14717"/>
    <cellStyle name="输入 3 3 3" xfId="14718"/>
    <cellStyle name="强调文字颜色 4 18 4" xfId="14719"/>
    <cellStyle name="强调文字颜色 4 19 3" xfId="14720"/>
    <cellStyle name="强调文字颜色 4 24 3" xfId="14721"/>
    <cellStyle name="输入 3 4 3" xfId="14722"/>
    <cellStyle name="强调文字颜色 4 19 4" xfId="14723"/>
    <cellStyle name="强调文字颜色 4 2" xfId="14724"/>
    <cellStyle name="强调文字颜色 4 2 10" xfId="14725"/>
    <cellStyle name="强调文字颜色 4 2 5" xfId="14726"/>
    <cellStyle name="强调文字颜色 4 2 6" xfId="14727"/>
    <cellStyle name="强调文字颜色 4 2 7" xfId="14728"/>
    <cellStyle name="强调文字颜色 4 2 8" xfId="14729"/>
    <cellStyle name="强调文字颜色 4 2 9" xfId="14730"/>
    <cellStyle name="强调文字颜色 4 25 2" xfId="14731"/>
    <cellStyle name="强调文字颜色 4 30 2" xfId="14732"/>
    <cellStyle name="输入 3 5 2" xfId="14733"/>
    <cellStyle name="强调文字颜色 4 26" xfId="14734"/>
    <cellStyle name="强调文字颜色 4 31" xfId="14735"/>
    <cellStyle name="输入 3 6" xfId="14736"/>
    <cellStyle name="强调文字颜色 4 26 2" xfId="14737"/>
    <cellStyle name="强调文字颜色 4 31 2" xfId="14738"/>
    <cellStyle name="输入 3 6 2" xfId="14739"/>
    <cellStyle name="强调文字颜色 4 27" xfId="14740"/>
    <cellStyle name="输入 3 7" xfId="14741"/>
    <cellStyle name="强调文字颜色 4 27 2" xfId="14742"/>
    <cellStyle name="输入 3 7 2" xfId="14743"/>
    <cellStyle name="强调文字颜色 4 28" xfId="14744"/>
    <cellStyle name="输入 3 8" xfId="14745"/>
    <cellStyle name="强调文字颜色 4 28 2" xfId="14746"/>
    <cellStyle name="强调文字颜色 4 29" xfId="14747"/>
    <cellStyle name="输入 3 9" xfId="14748"/>
    <cellStyle name="强调文字颜色 4 29 2" xfId="14749"/>
    <cellStyle name="强调文字颜色 4 3" xfId="14750"/>
    <cellStyle name="强调文字颜色 4 3 4 2" xfId="14751"/>
    <cellStyle name="强调文字颜色 4 3 4 3" xfId="14752"/>
    <cellStyle name="强调文字颜色 4 3 5" xfId="14753"/>
    <cellStyle name="强调文字颜色 4 3 5 2" xfId="14754"/>
    <cellStyle name="强调文字颜色 4 3 5 3" xfId="14755"/>
    <cellStyle name="强调文字颜色 4 3 6 2" xfId="14756"/>
    <cellStyle name="强调文字颜色 4 3 6 3" xfId="14757"/>
    <cellStyle name="强调文字颜色 4 3 7" xfId="14758"/>
    <cellStyle name="强调文字颜色 4 3 7 2" xfId="14759"/>
    <cellStyle name="强调文字颜色 4 3 8" xfId="14760"/>
    <cellStyle name="强调文字颜色 4 3 9" xfId="14761"/>
    <cellStyle name="强调文字颜色 4 4" xfId="14762"/>
    <cellStyle name="强调文字颜色 4 4 5" xfId="14763"/>
    <cellStyle name="强调文字颜色 4 5" xfId="14764"/>
    <cellStyle name="强调文字颜色 4 5 5" xfId="14765"/>
    <cellStyle name="强调文字颜色 4 6 2" xfId="14766"/>
    <cellStyle name="强调文字颜色 4 6 3" xfId="14767"/>
    <cellStyle name="强调文字颜色 4 6 4" xfId="14768"/>
    <cellStyle name="强调文字颜色 4 6 5" xfId="14769"/>
    <cellStyle name="强调文字颜色 4 7 2" xfId="14770"/>
    <cellStyle name="强调文字颜色 4 7 3" xfId="14771"/>
    <cellStyle name="强调文字颜色 4 7 4" xfId="14772"/>
    <cellStyle name="强调文字颜色 4 8" xfId="14773"/>
    <cellStyle name="输入 10" xfId="14774"/>
    <cellStyle name="强调文字颜色 4 9" xfId="14775"/>
    <cellStyle name="输入 11" xfId="14776"/>
    <cellStyle name="强调文字颜色 4 9 2" xfId="14777"/>
    <cellStyle name="输入 11 2" xfId="14778"/>
    <cellStyle name="强调文字颜色 5 10" xfId="14779"/>
    <cellStyle name="强调文字颜色 5 10 2" xfId="14780"/>
    <cellStyle name="强调文字颜色 5 10 2 2" xfId="14781"/>
    <cellStyle name="强调文字颜色 5 11" xfId="14782"/>
    <cellStyle name="强调文字颜色 5 12" xfId="14783"/>
    <cellStyle name="强调文字颜色 5 12 2" xfId="14784"/>
    <cellStyle name="强调文字颜色 5 12 2 2" xfId="14785"/>
    <cellStyle name="强调文字颜色 5 13" xfId="14786"/>
    <cellStyle name="强调文字颜色 5 14" xfId="14787"/>
    <cellStyle name="强调文字颜色 5 14 2" xfId="14788"/>
    <cellStyle name="强调文字颜色 5 14 2 2" xfId="14789"/>
    <cellStyle name="强调文字颜色 5 15 2" xfId="14790"/>
    <cellStyle name="强调文字颜色 5 20 2" xfId="14791"/>
    <cellStyle name="强调文字颜色 5 15 2 2" xfId="14792"/>
    <cellStyle name="强调文字颜色 5 20 2 2" xfId="14793"/>
    <cellStyle name="强调文字颜色 5 16" xfId="14794"/>
    <cellStyle name="强调文字颜色 5 21" xfId="14795"/>
    <cellStyle name="强调文字颜色 5 16 2" xfId="14796"/>
    <cellStyle name="强调文字颜色 5 21 2" xfId="14797"/>
    <cellStyle name="强调文字颜色 5 16 2 2" xfId="14798"/>
    <cellStyle name="强调文字颜色 5 21 2 2" xfId="14799"/>
    <cellStyle name="强调文字颜色 5 16 3" xfId="14800"/>
    <cellStyle name="强调文字颜色 5 21 3" xfId="14801"/>
    <cellStyle name="强调文字颜色 5 16 4" xfId="14802"/>
    <cellStyle name="强调文字颜色 5 21 4" xfId="14803"/>
    <cellStyle name="强调文字颜色 5 17 2" xfId="14804"/>
    <cellStyle name="强调文字颜色 5 22 2" xfId="14805"/>
    <cellStyle name="输入 8 2 2" xfId="14806"/>
    <cellStyle name="强调文字颜色 5 17 2 2" xfId="14807"/>
    <cellStyle name="强调文字颜色 5 17 3" xfId="14808"/>
    <cellStyle name="强调文字颜色 5 22 3" xfId="14809"/>
    <cellStyle name="强调文字颜色 5 18" xfId="14810"/>
    <cellStyle name="强调文字颜色 5 23" xfId="14811"/>
    <cellStyle name="输入 8 3" xfId="14812"/>
    <cellStyle name="强调文字颜色 5 18 2" xfId="14813"/>
    <cellStyle name="强调文字颜色 5 23 2" xfId="14814"/>
    <cellStyle name="强调文字颜色 5 18 2 2" xfId="14815"/>
    <cellStyle name="强调文字颜色 5 18 3" xfId="14816"/>
    <cellStyle name="强调文字颜色 5 23 3" xfId="14817"/>
    <cellStyle name="强调文字颜色 5 19" xfId="14818"/>
    <cellStyle name="强调文字颜色 5 24" xfId="14819"/>
    <cellStyle name="输入 8 4" xfId="14820"/>
    <cellStyle name="强调文字颜色 5 19 2" xfId="14821"/>
    <cellStyle name="强调文字颜色 5 24 2" xfId="14822"/>
    <cellStyle name="强调文字颜色 5 19 2 2" xfId="14823"/>
    <cellStyle name="强调文字颜色 5 19 3" xfId="14824"/>
    <cellStyle name="强调文字颜色 5 24 3" xfId="14825"/>
    <cellStyle name="强调文字颜色 5 2" xfId="14826"/>
    <cellStyle name="强调文字颜色 5 2 2" xfId="14827"/>
    <cellStyle name="强调文字颜色 5 2 2 2" xfId="14828"/>
    <cellStyle name="强调文字颜色 5 2 2 3" xfId="14829"/>
    <cellStyle name="强调文字颜色 5 2 3" xfId="14830"/>
    <cellStyle name="强调文字颜色 5 2 3 2" xfId="14831"/>
    <cellStyle name="强调文字颜色 5 2 4" xfId="14832"/>
    <cellStyle name="强调文字颜色 5 2 4 2" xfId="14833"/>
    <cellStyle name="强调文字颜色 5 2 4 3" xfId="14834"/>
    <cellStyle name="强调文字颜色 5 2 5" xfId="14835"/>
    <cellStyle name="输出 6 2" xfId="14836"/>
    <cellStyle name="强调文字颜色 5 2 5 2" xfId="14837"/>
    <cellStyle name="输出 6 2 2" xfId="14838"/>
    <cellStyle name="强调文字颜色 5 2 5 3" xfId="14839"/>
    <cellStyle name="强调文字颜色 5 2 6" xfId="14840"/>
    <cellStyle name="输出 6 3" xfId="14841"/>
    <cellStyle name="强调文字颜色 5 2 6 2" xfId="14842"/>
    <cellStyle name="强调文字颜色 5 2 6 3" xfId="14843"/>
    <cellStyle name="强调文字颜色 5 2 7" xfId="14844"/>
    <cellStyle name="输出 6 4" xfId="14845"/>
    <cellStyle name="强调文字颜色 5 2 7 2" xfId="14846"/>
    <cellStyle name="强调文字颜色 5 2 8" xfId="14847"/>
    <cellStyle name="输出 6 5" xfId="14848"/>
    <cellStyle name="强调文字颜色 5 2 9" xfId="14849"/>
    <cellStyle name="强调文字颜色 5 25" xfId="14850"/>
    <cellStyle name="强调文字颜色 5 30" xfId="14851"/>
    <cellStyle name="输入 8 5" xfId="14852"/>
    <cellStyle name="强调文字颜色 5 25 2" xfId="14853"/>
    <cellStyle name="强调文字颜色 5 30 2" xfId="14854"/>
    <cellStyle name="强调文字颜色 5 25 3" xfId="14855"/>
    <cellStyle name="强调文字颜色 5 26" xfId="14856"/>
    <cellStyle name="强调文字颜色 5 31" xfId="14857"/>
    <cellStyle name="强调文字颜色 5 26 2" xfId="14858"/>
    <cellStyle name="强调文字颜色 5 31 2" xfId="14859"/>
    <cellStyle name="强调文字颜色 5 27" xfId="14860"/>
    <cellStyle name="强调文字颜色 5 27 2" xfId="14861"/>
    <cellStyle name="强调文字颜色 5 28" xfId="14862"/>
    <cellStyle name="强调文字颜色 5 28 2" xfId="14863"/>
    <cellStyle name="强调文字颜色 5 29" xfId="14864"/>
    <cellStyle name="强调文字颜色 5 29 2" xfId="14865"/>
    <cellStyle name="强调文字颜色 5 3 2" xfId="14866"/>
    <cellStyle name="强调文字颜色 5 3 3" xfId="14867"/>
    <cellStyle name="强调文字颜色 5 3 3 2" xfId="14868"/>
    <cellStyle name="强调文字颜色 5 3 4" xfId="14869"/>
    <cellStyle name="强调文字颜色 5 3 4 2" xfId="14870"/>
    <cellStyle name="强调文字颜色 5 3 4 3" xfId="14871"/>
    <cellStyle name="强调文字颜色 5 3 5" xfId="14872"/>
    <cellStyle name="输出 7 2" xfId="14873"/>
    <cellStyle name="强调文字颜色 5 3 5 2" xfId="14874"/>
    <cellStyle name="输出 7 2 2" xfId="14875"/>
    <cellStyle name="强调文字颜色 5 3 5 3" xfId="14876"/>
    <cellStyle name="强调文字颜色 5 3 6 2" xfId="14877"/>
    <cellStyle name="强调文字颜色 5 3 6 3" xfId="14878"/>
    <cellStyle name="强调文字颜色 5 3 7" xfId="14879"/>
    <cellStyle name="输出 7 4" xfId="14880"/>
    <cellStyle name="强调文字颜色 5 3 8" xfId="14881"/>
    <cellStyle name="输出 7 5" xfId="14882"/>
    <cellStyle name="强调文字颜色 5 3 9" xfId="14883"/>
    <cellStyle name="强调文字颜色 5 4" xfId="14884"/>
    <cellStyle name="强调文字颜色 5 4 2 3" xfId="14885"/>
    <cellStyle name="强调文字颜色 5 4 4" xfId="14886"/>
    <cellStyle name="强调文字颜色 5 4 5" xfId="14887"/>
    <cellStyle name="输出 8 2" xfId="14888"/>
    <cellStyle name="强调文字颜色 5 5" xfId="14889"/>
    <cellStyle name="强调文字颜色 5 5 2 3" xfId="14890"/>
    <cellStyle name="强调文字颜色 5 5 4" xfId="14891"/>
    <cellStyle name="强调文字颜色 5 5 5" xfId="14892"/>
    <cellStyle name="输出 9 2" xfId="14893"/>
    <cellStyle name="强调文字颜色 5 6 2" xfId="14894"/>
    <cellStyle name="强调文字颜色 5 6 2 2" xfId="14895"/>
    <cellStyle name="强调文字颜色 5 7" xfId="14896"/>
    <cellStyle name="强调文字颜色 5 7 2" xfId="14897"/>
    <cellStyle name="强调文字颜色 5 7 2 2" xfId="14898"/>
    <cellStyle name="强调文字颜色 5 8" xfId="14899"/>
    <cellStyle name="强调文字颜色 5 8 2" xfId="14900"/>
    <cellStyle name="强调文字颜色 5 8 2 2" xfId="14901"/>
    <cellStyle name="强调文字颜色 5 9" xfId="14902"/>
    <cellStyle name="强调文字颜色 5 9 2" xfId="14903"/>
    <cellStyle name="强调文字颜色 5 9 2 2" xfId="14904"/>
    <cellStyle name="强调文字颜色 6 12" xfId="14905"/>
    <cellStyle name="强调文字颜色 6 13" xfId="14906"/>
    <cellStyle name="强调文字颜色 6 14" xfId="14907"/>
    <cellStyle name="强调文字颜色 6 16" xfId="14908"/>
    <cellStyle name="强调文字颜色 6 21" xfId="14909"/>
    <cellStyle name="强调文字颜色 6 17" xfId="14910"/>
    <cellStyle name="强调文字颜色 6 22" xfId="14911"/>
    <cellStyle name="强调文字颜色 6 19" xfId="14912"/>
    <cellStyle name="强调文字颜色 6 24" xfId="14913"/>
    <cellStyle name="强调文字颜色 6 2" xfId="14914"/>
    <cellStyle name="强调文字颜色 6 2 10" xfId="14915"/>
    <cellStyle name="强调文字颜色 6 2 2" xfId="14916"/>
    <cellStyle name="强调文字颜色 6 2 2 2" xfId="14917"/>
    <cellStyle name="强调文字颜色 6 2 2 3" xfId="14918"/>
    <cellStyle name="强调文字颜色 6 2 3" xfId="14919"/>
    <cellStyle name="强调文字颜色 6 2 3 3" xfId="14920"/>
    <cellStyle name="强调文字颜色 6 2 4" xfId="14921"/>
    <cellStyle name="强调文字颜色 6 2 4 3" xfId="14922"/>
    <cellStyle name="强调文字颜色 6 2 5" xfId="14923"/>
    <cellStyle name="强调文字颜色 6 2 5 2" xfId="14924"/>
    <cellStyle name="强调文字颜色 6 2 6" xfId="14925"/>
    <cellStyle name="强调文字颜色 6 2 6 2" xfId="14926"/>
    <cellStyle name="强调文字颜色 6 2 6 3" xfId="14927"/>
    <cellStyle name="强调文字颜色 6 2 7" xfId="14928"/>
    <cellStyle name="强调文字颜色 6 2 7 2" xfId="14929"/>
    <cellStyle name="强调文字颜色 6 2 8" xfId="14930"/>
    <cellStyle name="强调文字颜色 6 25" xfId="14931"/>
    <cellStyle name="强调文字颜色 6 30" xfId="14932"/>
    <cellStyle name="强调文字颜色 6 26" xfId="14933"/>
    <cellStyle name="强调文字颜色 6 31" xfId="14934"/>
    <cellStyle name="强调文字颜色 6 27" xfId="14935"/>
    <cellStyle name="强调文字颜色 6 28" xfId="14936"/>
    <cellStyle name="强调文字颜色 6 29" xfId="14937"/>
    <cellStyle name="强调文字颜色 6 29 2" xfId="14938"/>
    <cellStyle name="强调文字颜色 6 3 2" xfId="14939"/>
    <cellStyle name="强调文字颜色 6 3 2 2" xfId="14940"/>
    <cellStyle name="强调文字颜色 6 3 2 3" xfId="14941"/>
    <cellStyle name="强调文字颜色 6 3 3" xfId="14942"/>
    <cellStyle name="强调文字颜色 6 3 3 2" xfId="14943"/>
    <cellStyle name="强调文字颜色 6 3 3 3" xfId="14944"/>
    <cellStyle name="强调文字颜色 6 3 4" xfId="14945"/>
    <cellStyle name="强调文字颜色 6 3 4 2" xfId="14946"/>
    <cellStyle name="强调文字颜色 6 3 4 3" xfId="14947"/>
    <cellStyle name="强调文字颜色 6 3 5" xfId="14948"/>
    <cellStyle name="强调文字颜色 6 3 5 2" xfId="14949"/>
    <cellStyle name="强调文字颜色 6 3 5 3" xfId="14950"/>
    <cellStyle name="强调文字颜色 6 3 6 2" xfId="14951"/>
    <cellStyle name="强调文字颜色 6 3 6 3" xfId="14952"/>
    <cellStyle name="强调文字颜色 6 3 8" xfId="14953"/>
    <cellStyle name="强调文字颜色 6 4" xfId="14954"/>
    <cellStyle name="强调文字颜色 6 5" xfId="14955"/>
    <cellStyle name="强调文字颜色 6 5 4" xfId="14956"/>
    <cellStyle name="强调文字颜色 6 6" xfId="14957"/>
    <cellStyle name="强调文字颜色 6 6 2" xfId="14958"/>
    <cellStyle name="强调文字颜色 6 6 2 2" xfId="14959"/>
    <cellStyle name="强调文字颜色 6 7" xfId="14960"/>
    <cellStyle name="强调文字颜色 6 7 2" xfId="14961"/>
    <cellStyle name="强调文字颜色 6 7 2 2" xfId="14962"/>
    <cellStyle name="强调文字颜色 6 8" xfId="14963"/>
    <cellStyle name="强调文字颜色 6 8 2" xfId="14964"/>
    <cellStyle name="强调文字颜色 6 8 2 2" xfId="14965"/>
    <cellStyle name="强调文字颜色 6 9" xfId="14966"/>
    <cellStyle name="强调文字颜色 6 9 2" xfId="14967"/>
    <cellStyle name="适中 2 5" xfId="14968"/>
    <cellStyle name="强调文字颜色 6 9 2 2" xfId="14969"/>
    <cellStyle name="适中 2 5 2" xfId="14970"/>
    <cellStyle name="适中 10" xfId="14971"/>
    <cellStyle name="适中 10 2 2" xfId="14972"/>
    <cellStyle name="适中 10 4" xfId="14973"/>
    <cellStyle name="适中 11" xfId="14974"/>
    <cellStyle name="适中 11 2 2" xfId="14975"/>
    <cellStyle name="适中 12" xfId="14976"/>
    <cellStyle name="适中 12 4" xfId="14977"/>
    <cellStyle name="适中 13" xfId="14978"/>
    <cellStyle name="适中 13 4" xfId="14979"/>
    <cellStyle name="适中 14" xfId="14980"/>
    <cellStyle name="适中 15" xfId="14981"/>
    <cellStyle name="适中 20" xfId="14982"/>
    <cellStyle name="适中 15 4" xfId="14983"/>
    <cellStyle name="适中 20 4" xfId="14984"/>
    <cellStyle name="适中 16" xfId="14985"/>
    <cellStyle name="适中 21" xfId="14986"/>
    <cellStyle name="适中 16 4" xfId="14987"/>
    <cellStyle name="适中 21 4" xfId="14988"/>
    <cellStyle name="适中 17" xfId="14989"/>
    <cellStyle name="适中 22" xfId="14990"/>
    <cellStyle name="适中 17 2" xfId="14991"/>
    <cellStyle name="适中 22 2" xfId="14992"/>
    <cellStyle name="适中 17 4" xfId="14993"/>
    <cellStyle name="适中 18" xfId="14994"/>
    <cellStyle name="适中 23" xfId="14995"/>
    <cellStyle name="适中 18 2" xfId="14996"/>
    <cellStyle name="适中 23 2" xfId="14997"/>
    <cellStyle name="适中 18 2 2" xfId="14998"/>
    <cellStyle name="适中 18 4" xfId="14999"/>
    <cellStyle name="适中 19" xfId="15000"/>
    <cellStyle name="适中 24" xfId="15001"/>
    <cellStyle name="适中 19 2" xfId="15002"/>
    <cellStyle name="适中 24 2" xfId="15003"/>
    <cellStyle name="适中 19 2 2" xfId="15004"/>
    <cellStyle name="适中 19 4" xfId="15005"/>
    <cellStyle name="适中 2" xfId="15006"/>
    <cellStyle name="适中 2 2 2" xfId="15007"/>
    <cellStyle name="适中 2 2 3" xfId="15008"/>
    <cellStyle name="适中 2 3" xfId="15009"/>
    <cellStyle name="适中 2 3 2" xfId="15010"/>
    <cellStyle name="适中 2 3 3" xfId="15011"/>
    <cellStyle name="适中 2 4 2" xfId="15012"/>
    <cellStyle name="适中 2 4 3" xfId="15013"/>
    <cellStyle name="适中 2 5 3" xfId="15014"/>
    <cellStyle name="适中 2 9" xfId="15015"/>
    <cellStyle name="适中 25" xfId="15016"/>
    <cellStyle name="适中 30" xfId="15017"/>
    <cellStyle name="适中 25 2" xfId="15018"/>
    <cellStyle name="适中 30 2" xfId="15019"/>
    <cellStyle name="适中 25 3" xfId="15020"/>
    <cellStyle name="适中 29 2" xfId="15021"/>
    <cellStyle name="适中 3 10" xfId="15022"/>
    <cellStyle name="适中 3 2 2" xfId="15023"/>
    <cellStyle name="适中 3 3" xfId="15024"/>
    <cellStyle name="适中 3 3 2" xfId="15025"/>
    <cellStyle name="适中 3 3 3" xfId="15026"/>
    <cellStyle name="适中 3 4 2" xfId="15027"/>
    <cellStyle name="适中 3 4 3" xfId="15028"/>
    <cellStyle name="适中 3 5 2" xfId="15029"/>
    <cellStyle name="适中 3 5 3" xfId="15030"/>
    <cellStyle name="适中 3 6 3" xfId="15031"/>
    <cellStyle name="适中 3 9" xfId="15032"/>
    <cellStyle name="适中 35" xfId="15033"/>
    <cellStyle name="适中 4 2 3" xfId="15034"/>
    <cellStyle name="适中 4 3" xfId="15035"/>
    <cellStyle name="适中 5 2" xfId="15036"/>
    <cellStyle name="适中 5 4" xfId="15037"/>
    <cellStyle name="适中 5 5" xfId="15038"/>
    <cellStyle name="适中 6 2" xfId="15039"/>
    <cellStyle name="适中 6 2 2" xfId="15040"/>
    <cellStyle name="适中 6 3" xfId="15041"/>
    <cellStyle name="适中 6 4" xfId="15042"/>
    <cellStyle name="适中 6 5" xfId="15043"/>
    <cellStyle name="适中 7" xfId="15044"/>
    <cellStyle name="适中 7 2" xfId="15045"/>
    <cellStyle name="适中 7 2 2" xfId="15046"/>
    <cellStyle name="适中 7 3" xfId="15047"/>
    <cellStyle name="适中 7 4" xfId="15048"/>
    <cellStyle name="适中 7 5" xfId="15049"/>
    <cellStyle name="适中 8 3" xfId="15050"/>
    <cellStyle name="适中 8 4" xfId="15051"/>
    <cellStyle name="适中 8 5" xfId="15052"/>
    <cellStyle name="适中 9" xfId="15053"/>
    <cellStyle name="适中 9 2" xfId="15054"/>
    <cellStyle name="适中 9 2 2" xfId="15055"/>
    <cellStyle name="适中 9 3" xfId="15056"/>
    <cellStyle name="输出 12 2 2" xfId="15057"/>
    <cellStyle name="输出 12 4" xfId="15058"/>
    <cellStyle name="输出 13 2 2" xfId="15059"/>
    <cellStyle name="输出 13 3" xfId="15060"/>
    <cellStyle name="输出 13 4" xfId="15061"/>
    <cellStyle name="输出 14 2 2" xfId="15062"/>
    <cellStyle name="输出 14 3" xfId="15063"/>
    <cellStyle name="输出 15" xfId="15064"/>
    <cellStyle name="输出 20" xfId="15065"/>
    <cellStyle name="输出 15 2 2" xfId="15066"/>
    <cellStyle name="输出 20 2 2" xfId="15067"/>
    <cellStyle name="输出 15 3" xfId="15068"/>
    <cellStyle name="输出 20 3" xfId="15069"/>
    <cellStyle name="输出 15 4" xfId="15070"/>
    <cellStyle name="输出 20 4" xfId="15071"/>
    <cellStyle name="输出 16 2 2" xfId="15072"/>
    <cellStyle name="输出 21 2 2" xfId="15073"/>
    <cellStyle name="输出 16 3" xfId="15074"/>
    <cellStyle name="输出 21 3" xfId="15075"/>
    <cellStyle name="输出 16 4" xfId="15076"/>
    <cellStyle name="输出 21 4" xfId="15077"/>
    <cellStyle name="输出 17 2 2" xfId="15078"/>
    <cellStyle name="输出 17 3" xfId="15079"/>
    <cellStyle name="输出 22 3" xfId="15080"/>
    <cellStyle name="输出 17 4" xfId="15081"/>
    <cellStyle name="输出 18 2" xfId="15082"/>
    <cellStyle name="输出 23 2" xfId="15083"/>
    <cellStyle name="输出 18 2 2" xfId="15084"/>
    <cellStyle name="输出 18 3" xfId="15085"/>
    <cellStyle name="输出 23 3" xfId="15086"/>
    <cellStyle name="输出 18 4" xfId="15087"/>
    <cellStyle name="输出 19" xfId="15088"/>
    <cellStyle name="输出 24" xfId="15089"/>
    <cellStyle name="输出 19 2" xfId="15090"/>
    <cellStyle name="输出 24 2" xfId="15091"/>
    <cellStyle name="输出 19 2 2" xfId="15092"/>
    <cellStyle name="输出 19 3" xfId="15093"/>
    <cellStyle name="输出 24 3" xfId="15094"/>
    <cellStyle name="输出 19 4" xfId="15095"/>
    <cellStyle name="输出 2 2 3" xfId="15096"/>
    <cellStyle name="输出 2 5" xfId="15097"/>
    <cellStyle name="输出 2 6" xfId="15098"/>
    <cellStyle name="输出 2 6 2" xfId="15099"/>
    <cellStyle name="输出 25" xfId="15100"/>
    <cellStyle name="输出 30" xfId="15101"/>
    <cellStyle name="输出 25 2" xfId="15102"/>
    <cellStyle name="输出 30 2" xfId="15103"/>
    <cellStyle name="输出 25 3" xfId="15104"/>
    <cellStyle name="输出 26" xfId="15105"/>
    <cellStyle name="输出 31" xfId="15106"/>
    <cellStyle name="输出 26 2" xfId="15107"/>
    <cellStyle name="输出 31 2" xfId="15108"/>
    <cellStyle name="输出 27" xfId="15109"/>
    <cellStyle name="输出 32" xfId="15110"/>
    <cellStyle name="输出 27 2" xfId="15111"/>
    <cellStyle name="输出 32 2" xfId="15112"/>
    <cellStyle name="输出 3 10" xfId="15113"/>
    <cellStyle name="注释 17 3" xfId="15114"/>
    <cellStyle name="注释 22 3" xfId="15115"/>
    <cellStyle name="输出 3 5" xfId="15116"/>
    <cellStyle name="输出 3 5 3" xfId="15117"/>
    <cellStyle name="输出 3 6" xfId="15118"/>
    <cellStyle name="输出 3 6 2" xfId="15119"/>
    <cellStyle name="输出 4" xfId="15120"/>
    <cellStyle name="输出 4 2" xfId="15121"/>
    <cellStyle name="注释 10" xfId="15122"/>
    <cellStyle name="输出 4 2 2" xfId="15123"/>
    <cellStyle name="注释 10 2" xfId="15124"/>
    <cellStyle name="输出 4 2 3" xfId="15125"/>
    <cellStyle name="注释 10 3" xfId="15126"/>
    <cellStyle name="输出 4 3" xfId="15127"/>
    <cellStyle name="注释 11" xfId="15128"/>
    <cellStyle name="输出 4 4" xfId="15129"/>
    <cellStyle name="注释 12" xfId="15130"/>
    <cellStyle name="输出 4 5" xfId="15131"/>
    <cellStyle name="注释 13" xfId="15132"/>
    <cellStyle name="输出 5" xfId="15133"/>
    <cellStyle name="输出 5 2" xfId="15134"/>
    <cellStyle name="输出 5 2 2" xfId="15135"/>
    <cellStyle name="输出 5 2 3" xfId="15136"/>
    <cellStyle name="输出 5 3" xfId="15137"/>
    <cellStyle name="输出 5 5" xfId="15138"/>
    <cellStyle name="输出 8 2 2" xfId="15139"/>
    <cellStyle name="输出 8 3" xfId="15140"/>
    <cellStyle name="输出 8 4" xfId="15141"/>
    <cellStyle name="输出 8 5" xfId="15142"/>
    <cellStyle name="输出 9" xfId="15143"/>
    <cellStyle name="输出 9 2 2" xfId="15144"/>
    <cellStyle name="输出 9 3" xfId="15145"/>
    <cellStyle name="输入 12 2" xfId="15146"/>
    <cellStyle name="输入 12 2 2" xfId="15147"/>
    <cellStyle name="输入 13 2" xfId="15148"/>
    <cellStyle name="输入 13 2 2" xfId="15149"/>
    <cellStyle name="输入 14" xfId="15150"/>
    <cellStyle name="输入 14 2" xfId="15151"/>
    <cellStyle name="输入 14 2 2" xfId="15152"/>
    <cellStyle name="输入 15" xfId="15153"/>
    <cellStyle name="输入 20" xfId="15154"/>
    <cellStyle name="输入 15 2" xfId="15155"/>
    <cellStyle name="输入 20 2" xfId="15156"/>
    <cellStyle name="输入 15 2 2" xfId="15157"/>
    <cellStyle name="输入 20 2 2" xfId="15158"/>
    <cellStyle name="输入 16" xfId="15159"/>
    <cellStyle name="输入 21" xfId="15160"/>
    <cellStyle name="输入 16 2" xfId="15161"/>
    <cellStyle name="输入 21 2" xfId="15162"/>
    <cellStyle name="输入 16 2 2" xfId="15163"/>
    <cellStyle name="输入 21 2 2" xfId="15164"/>
    <cellStyle name="输入 17" xfId="15165"/>
    <cellStyle name="输入 22" xfId="15166"/>
    <cellStyle name="输入 17 2" xfId="15167"/>
    <cellStyle name="输入 22 2" xfId="15168"/>
    <cellStyle name="输入 17 2 2" xfId="15169"/>
    <cellStyle name="输入 18 2" xfId="15170"/>
    <cellStyle name="输入 23 2" xfId="15171"/>
    <cellStyle name="输入 18 2 2" xfId="15172"/>
    <cellStyle name="输入 18 3" xfId="15173"/>
    <cellStyle name="输入 23 3" xfId="15174"/>
    <cellStyle name="输入 18 4" xfId="15175"/>
    <cellStyle name="输入 19 2" xfId="15176"/>
    <cellStyle name="输入 24 2" xfId="15177"/>
    <cellStyle name="输入 19 2 2" xfId="15178"/>
    <cellStyle name="输入 19 3" xfId="15179"/>
    <cellStyle name="输入 24 3" xfId="15180"/>
    <cellStyle name="输入 19 4" xfId="15181"/>
    <cellStyle name="输入 2 10" xfId="15182"/>
    <cellStyle name="输入 2 2" xfId="15183"/>
    <cellStyle name="输入 2 2 2" xfId="15184"/>
    <cellStyle name="输入 2 2 3" xfId="15185"/>
    <cellStyle name="输入 2 3 2" xfId="15186"/>
    <cellStyle name="输入 2 3 3" xfId="15187"/>
    <cellStyle name="输入 2 4" xfId="15188"/>
    <cellStyle name="输入 2 4 2" xfId="15189"/>
    <cellStyle name="输入 2 4 3" xfId="15190"/>
    <cellStyle name="输入 2 6" xfId="15191"/>
    <cellStyle name="输入 2 7" xfId="15192"/>
    <cellStyle name="输入 2 8" xfId="15193"/>
    <cellStyle name="输入 2 9" xfId="15194"/>
    <cellStyle name="输入 25" xfId="15195"/>
    <cellStyle name="输入 30" xfId="15196"/>
    <cellStyle name="输入 25 2" xfId="15197"/>
    <cellStyle name="输入 30 2" xfId="15198"/>
    <cellStyle name="输入 25 3" xfId="15199"/>
    <cellStyle name="输入 26" xfId="15200"/>
    <cellStyle name="输入 31" xfId="15201"/>
    <cellStyle name="输入 26 2" xfId="15202"/>
    <cellStyle name="输入 31 2" xfId="15203"/>
    <cellStyle name="输入 27" xfId="15204"/>
    <cellStyle name="输入 32" xfId="15205"/>
    <cellStyle name="输入 27 2" xfId="15206"/>
    <cellStyle name="输入 28" xfId="15207"/>
    <cellStyle name="输入 33" xfId="15208"/>
    <cellStyle name="输入 29" xfId="15209"/>
    <cellStyle name="输入 34" xfId="15210"/>
    <cellStyle name="输入 4" xfId="15211"/>
    <cellStyle name="输入 4 2" xfId="15212"/>
    <cellStyle name="输入 4 2 2" xfId="15213"/>
    <cellStyle name="输入 4 2 3" xfId="15214"/>
    <cellStyle name="输入 4 3" xfId="15215"/>
    <cellStyle name="输入 4 4" xfId="15216"/>
    <cellStyle name="输入 4 5" xfId="15217"/>
    <cellStyle name="输入 5 2 3" xfId="15218"/>
    <cellStyle name="输入 6 4" xfId="15219"/>
    <cellStyle name="输入 5 3" xfId="15220"/>
    <cellStyle name="输入 5 4" xfId="15221"/>
    <cellStyle name="输入 6" xfId="15222"/>
    <cellStyle name="输入 6 2" xfId="15223"/>
    <cellStyle name="输入 6 2 2" xfId="15224"/>
    <cellStyle name="输入 6 5" xfId="15225"/>
    <cellStyle name="输入 7" xfId="15226"/>
    <cellStyle name="输入 7 2" xfId="15227"/>
    <cellStyle name="注释 3" xfId="15228"/>
    <cellStyle name="输入 7 2 2" xfId="15229"/>
    <cellStyle name="注释 3 2" xfId="15230"/>
    <cellStyle name="输入 7 3" xfId="15231"/>
    <cellStyle name="注释 4" xfId="15232"/>
    <cellStyle name="输入 7 4" xfId="15233"/>
    <cellStyle name="注释 5" xfId="15234"/>
    <cellStyle name="输入 7 5" xfId="15235"/>
    <cellStyle name="注释 6" xfId="15236"/>
    <cellStyle name="输入 8" xfId="15237"/>
    <cellStyle name="输入 9 5" xfId="15238"/>
    <cellStyle name="着色 1 3" xfId="15239"/>
    <cellStyle name="着色 4 3" xfId="15240"/>
    <cellStyle name="着色 5 2 2" xfId="15241"/>
    <cellStyle name="注释 10 2 2" xfId="15242"/>
    <cellStyle name="注释 10 2 3" xfId="15243"/>
    <cellStyle name="注释 10 4" xfId="15244"/>
    <cellStyle name="注释 10 5" xfId="15245"/>
    <cellStyle name="注释 10 6" xfId="15246"/>
    <cellStyle name="注释 10 7" xfId="15247"/>
    <cellStyle name="注释 11 2" xfId="15248"/>
    <cellStyle name="注释 11 3" xfId="15249"/>
    <cellStyle name="注释 13 2" xfId="15250"/>
    <cellStyle name="注释 13 3" xfId="15251"/>
    <cellStyle name="注释 14" xfId="15252"/>
    <cellStyle name="注释 14 2" xfId="15253"/>
    <cellStyle name="注释 14 2 2" xfId="15254"/>
    <cellStyle name="注释 14 2 3" xfId="15255"/>
    <cellStyle name="注释 15" xfId="15256"/>
    <cellStyle name="注释 20" xfId="15257"/>
    <cellStyle name="注释 16" xfId="15258"/>
    <cellStyle name="注释 21" xfId="15259"/>
    <cellStyle name="注释 16 2" xfId="15260"/>
    <cellStyle name="注释 21 2" xfId="15261"/>
    <cellStyle name="注释 16 3" xfId="15262"/>
    <cellStyle name="注释 21 3" xfId="15263"/>
    <cellStyle name="注释 17" xfId="15264"/>
    <cellStyle name="注释 22" xfId="15265"/>
    <cellStyle name="注释 17 2" xfId="15266"/>
    <cellStyle name="注释 22 2" xfId="15267"/>
    <cellStyle name="注释 18" xfId="15268"/>
    <cellStyle name="注释 23" xfId="15269"/>
    <cellStyle name="注释 2" xfId="15270"/>
    <cellStyle name="注释 2 12" xfId="15271"/>
    <cellStyle name="注释 2 12 2" xfId="15272"/>
    <cellStyle name="注释 2 3 6" xfId="15273"/>
    <cellStyle name="注释 2 4" xfId="15274"/>
    <cellStyle name="注释 2 4 4" xfId="15275"/>
    <cellStyle name="注释 2 5" xfId="15276"/>
    <cellStyle name="注释 2 6" xfId="15277"/>
    <cellStyle name="注释 2 7" xfId="15278"/>
    <cellStyle name="注释 2 7 2" xfId="15279"/>
    <cellStyle name="注释 2 8 2" xfId="15280"/>
    <cellStyle name="注释 2 9" xfId="15281"/>
    <cellStyle name="注释 25 2" xfId="15282"/>
    <cellStyle name="注释 30 2" xfId="15283"/>
    <cellStyle name="注释 25 3" xfId="15284"/>
    <cellStyle name="注释 30 3" xfId="15285"/>
    <cellStyle name="注释 26" xfId="15286"/>
    <cellStyle name="注释 31" xfId="15287"/>
    <cellStyle name="注释 26 2" xfId="15288"/>
    <cellStyle name="注释 31 2" xfId="15289"/>
    <cellStyle name="注释 26 3" xfId="15290"/>
    <cellStyle name="注释 31 3" xfId="15291"/>
    <cellStyle name="注释 27 3" xfId="15292"/>
    <cellStyle name="注释 32 3" xfId="15293"/>
    <cellStyle name="注释 28 3" xfId="15294"/>
    <cellStyle name="注释 29 3" xfId="15295"/>
    <cellStyle name="注释 3 11 2" xfId="15296"/>
    <cellStyle name="注释 3 3" xfId="15297"/>
    <cellStyle name="注释 3 4" xfId="15298"/>
    <cellStyle name="注释 3 5" xfId="15299"/>
    <cellStyle name="注释 3 6" xfId="15300"/>
    <cellStyle name="注释 3 7" xfId="15301"/>
    <cellStyle name="注释 3 7 2" xfId="15302"/>
    <cellStyle name="注释 3 9" xfId="15303"/>
    <cellStyle name="注释 34 2 2" xfId="15304"/>
    <cellStyle name="注释 34 2 2 2" xfId="15305"/>
    <cellStyle name="注释 34 2 3" xfId="15306"/>
    <cellStyle name="注释 34 2 3 2" xfId="15307"/>
    <cellStyle name="注释 34 2 4" xfId="15308"/>
    <cellStyle name="注释 37" xfId="15309"/>
    <cellStyle name="注释 4 2" xfId="15310"/>
    <cellStyle name="注释 4 3" xfId="15311"/>
    <cellStyle name="注释 4 4" xfId="15312"/>
    <cellStyle name="注释 4 4 4" xfId="15313"/>
    <cellStyle name="注释 4 5" xfId="15314"/>
    <cellStyle name="注释 4 6" xfId="15315"/>
    <cellStyle name="注释 4 7" xfId="15316"/>
    <cellStyle name="注释 4 7 2" xfId="15317"/>
    <cellStyle name="注释 4 7 3" xfId="15318"/>
    <cellStyle name="注释 4 8" xfId="15319"/>
    <cellStyle name="注释 4 9" xfId="15320"/>
    <cellStyle name="注释 5 2" xfId="15321"/>
    <cellStyle name="注释 5 3" xfId="15322"/>
    <cellStyle name="注释 5 4" xfId="15323"/>
    <cellStyle name="注释 5 5" xfId="15324"/>
    <cellStyle name="注释 6 2" xfId="15325"/>
    <cellStyle name="注释 6 3" xfId="15326"/>
    <cellStyle name="注释 6 4" xfId="15327"/>
    <cellStyle name="注释 6 5" xfId="15328"/>
    <cellStyle name="注释 7" xfId="15329"/>
    <cellStyle name="注释 7 2" xfId="15330"/>
    <cellStyle name="注释 7 4" xfId="15331"/>
    <cellStyle name="注释 7 5" xfId="15332"/>
    <cellStyle name="注释 8" xfId="15333"/>
    <cellStyle name="注释 8 2" xfId="15334"/>
    <cellStyle name="注释 8 4" xfId="15335"/>
    <cellStyle name="注释 8 5" xfId="15336"/>
    <cellStyle name="注释 8 6" xfId="15337"/>
    <cellStyle name="注释 8 7" xfId="15338"/>
    <cellStyle name="注释 9" xfId="15339"/>
    <cellStyle name="注释 9 2" xfId="15340"/>
    <cellStyle name="注释 9 3" xfId="15341"/>
    <cellStyle name="注释 9 4" xfId="15342"/>
    <cellStyle name="注释 9 5" xfId="15343"/>
    <cellStyle name="注释 9 6" xfId="15344"/>
    <cellStyle name="注释 9 7" xfId="15345"/>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34"/>
  <sheetViews>
    <sheetView workbookViewId="0">
      <selection activeCell="A1" sqref="A1"/>
    </sheetView>
  </sheetViews>
  <sheetFormatPr defaultColWidth="9" defaultRowHeight="11.4"/>
  <cols>
    <col min="1" max="1" width="9.13888888888889" style="86"/>
    <col min="2" max="2" width="8.13888888888889" style="86" customWidth="1"/>
    <col min="3" max="3" width="9.13888888888889" style="86"/>
    <col min="4" max="4" width="9.28703703703704" style="86" customWidth="1"/>
    <col min="5" max="5" width="9.13888888888889" style="86"/>
    <col min="6" max="6" width="9.71296296296296" style="86" customWidth="1"/>
    <col min="7" max="7" width="26.287037037037" style="86" customWidth="1"/>
    <col min="8" max="8" width="11.5740740740741" style="86" customWidth="1"/>
    <col min="9" max="9" width="11.5740740740741" style="87" customWidth="1"/>
    <col min="10" max="10" width="11.8518518518519" style="87" customWidth="1"/>
    <col min="11" max="16384" width="9.13888888888889" style="86"/>
  </cols>
  <sheetData>
    <row r="1" s="82" customFormat="1" ht="17.4" spans="1:10">
      <c r="A1" s="88" t="s">
        <v>0</v>
      </c>
      <c r="B1" s="89"/>
      <c r="C1" s="89"/>
      <c r="D1" s="89"/>
      <c r="E1" s="89"/>
      <c r="F1" s="89"/>
      <c r="G1" s="89"/>
      <c r="H1" s="90" t="s">
        <v>1</v>
      </c>
      <c r="I1" s="90"/>
      <c r="J1" s="90"/>
    </row>
    <row r="2" ht="12" spans="1:10">
      <c r="A2" s="91"/>
      <c r="D2" s="91"/>
      <c r="I2" s="104" t="s">
        <v>2</v>
      </c>
      <c r="J2" s="104"/>
    </row>
    <row r="3" ht="24" customHeight="1" spans="9:10">
      <c r="I3" s="116"/>
      <c r="J3" s="116"/>
    </row>
    <row r="4" s="83" customFormat="1" ht="30.75" customHeight="1" spans="8:10">
      <c r="H4" s="123" t="s">
        <v>3</v>
      </c>
      <c r="I4" s="92" t="s">
        <v>4</v>
      </c>
      <c r="J4" s="92" t="s">
        <v>5</v>
      </c>
    </row>
    <row r="5" ht="24" customHeight="1" spans="9:10">
      <c r="I5" s="116"/>
      <c r="J5" s="116"/>
    </row>
    <row r="6" s="84" customFormat="1" ht="24" customHeight="1" spans="1:10">
      <c r="A6" s="93" t="s">
        <v>6</v>
      </c>
      <c r="B6" s="84" t="s">
        <v>7</v>
      </c>
      <c r="F6" s="83"/>
      <c r="G6" s="83"/>
      <c r="H6" s="94">
        <v>5697.2</v>
      </c>
      <c r="I6" s="94">
        <v>565.7</v>
      </c>
      <c r="J6" s="94">
        <f>H6+I6</f>
        <v>6262.9</v>
      </c>
    </row>
    <row r="7" s="84" customFormat="1" ht="46.5" customHeight="1" spans="1:10">
      <c r="A7" s="93"/>
      <c r="B7" s="95" t="s">
        <v>8</v>
      </c>
      <c r="C7" s="95"/>
      <c r="D7" s="95"/>
      <c r="E7" s="95"/>
      <c r="F7" s="95"/>
      <c r="G7" s="95"/>
      <c r="H7" s="96"/>
      <c r="I7" s="96"/>
      <c r="J7" s="96"/>
    </row>
    <row r="8" ht="24" customHeight="1" spans="8:10">
      <c r="H8" s="97"/>
      <c r="I8" s="117"/>
      <c r="J8" s="117"/>
    </row>
    <row r="9" s="84" customFormat="1" ht="24" customHeight="1" spans="1:10">
      <c r="A9" s="93" t="s">
        <v>9</v>
      </c>
      <c r="B9" s="84" t="s">
        <v>10</v>
      </c>
      <c r="F9" s="85"/>
      <c r="G9" s="85" t="s">
        <v>11</v>
      </c>
      <c r="H9" s="94">
        <f>H12-H6</f>
        <v>733.200000000001</v>
      </c>
      <c r="I9" s="94">
        <f>I12-I6</f>
        <v>227</v>
      </c>
      <c r="J9" s="94">
        <f>J12-J6</f>
        <v>960.200000000001</v>
      </c>
    </row>
    <row r="10" ht="71.25" customHeight="1" spans="1:10">
      <c r="A10" s="87"/>
      <c r="B10" s="98" t="s">
        <v>12</v>
      </c>
      <c r="C10" s="99"/>
      <c r="D10" s="99"/>
      <c r="E10" s="99"/>
      <c r="F10" s="99"/>
      <c r="G10" s="99"/>
      <c r="H10" s="99"/>
      <c r="I10" s="99"/>
      <c r="J10" s="99"/>
    </row>
    <row r="11" ht="24" customHeight="1" spans="1:10">
      <c r="A11" s="87"/>
      <c r="B11" s="100"/>
      <c r="C11" s="100"/>
      <c r="D11" s="100"/>
      <c r="E11" s="100"/>
      <c r="F11" s="100"/>
      <c r="G11" s="100"/>
      <c r="H11" s="101"/>
      <c r="I11" s="101"/>
      <c r="J11" s="101"/>
    </row>
    <row r="12" ht="24" customHeight="1" spans="1:10">
      <c r="A12" s="93" t="s">
        <v>13</v>
      </c>
      <c r="B12" s="84" t="s">
        <v>14</v>
      </c>
      <c r="H12" s="94">
        <f>RTN!J652</f>
        <v>6430.4</v>
      </c>
      <c r="I12" s="94">
        <f>RTN!K652</f>
        <v>792.7</v>
      </c>
      <c r="J12" s="94">
        <f>H12+I12</f>
        <v>7223.1</v>
      </c>
    </row>
    <row r="13" ht="24" customHeight="1" spans="1:10">
      <c r="A13" s="93"/>
      <c r="H13" s="102"/>
      <c r="I13" s="118"/>
      <c r="J13" s="118"/>
    </row>
    <row r="14" s="84" customFormat="1" ht="24" customHeight="1" spans="1:10">
      <c r="A14" s="93" t="s">
        <v>15</v>
      </c>
      <c r="B14" s="84" t="s">
        <v>16</v>
      </c>
      <c r="F14" s="83"/>
      <c r="G14" s="83"/>
      <c r="H14" s="103"/>
      <c r="I14" s="103"/>
      <c r="J14" s="103"/>
    </row>
    <row r="15" ht="24" customHeight="1" spans="1:10">
      <c r="A15" s="104" t="s">
        <v>17</v>
      </c>
      <c r="B15" s="86" t="s">
        <v>18</v>
      </c>
      <c r="C15" s="91"/>
      <c r="H15" s="105">
        <v>2818</v>
      </c>
      <c r="I15" s="105">
        <v>376.2</v>
      </c>
      <c r="J15" s="119">
        <f>H15+I15</f>
        <v>3194.2</v>
      </c>
    </row>
    <row r="16" ht="24" customHeight="1" spans="1:10">
      <c r="A16" s="104" t="s">
        <v>19</v>
      </c>
      <c r="B16" s="86" t="s">
        <v>20</v>
      </c>
      <c r="C16" s="91"/>
      <c r="H16" s="105">
        <v>2604.4</v>
      </c>
      <c r="I16" s="105">
        <v>553.8</v>
      </c>
      <c r="J16" s="119">
        <f>H16+I16</f>
        <v>3158.2</v>
      </c>
    </row>
    <row r="17" s="84" customFormat="1" ht="24" customHeight="1" spans="1:10">
      <c r="A17" s="93"/>
      <c r="B17" s="84" t="s">
        <v>21</v>
      </c>
      <c r="F17" s="85"/>
      <c r="G17" s="85"/>
      <c r="H17" s="106">
        <f>SUM(H15:H16)</f>
        <v>5422.4</v>
      </c>
      <c r="I17" s="106">
        <f>SUM(I15:I16)</f>
        <v>930</v>
      </c>
      <c r="J17" s="106">
        <f>SUM(J15:J16)</f>
        <v>6352.4</v>
      </c>
    </row>
    <row r="18" ht="24" customHeight="1" spans="8:10">
      <c r="H18" s="107"/>
      <c r="I18" s="120"/>
      <c r="J18" s="120"/>
    </row>
    <row r="19" s="85" customFormat="1" ht="24" customHeight="1" spans="1:10">
      <c r="A19" s="93" t="s">
        <v>22</v>
      </c>
      <c r="B19" s="84" t="s">
        <v>23</v>
      </c>
      <c r="H19" s="108">
        <f>SUM(H12+H17)</f>
        <v>11852.8</v>
      </c>
      <c r="I19" s="108">
        <f>SUM(I12+I17)</f>
        <v>1722.7</v>
      </c>
      <c r="J19" s="108">
        <f>SUM(J12+J17)</f>
        <v>13575.5</v>
      </c>
    </row>
    <row r="20" ht="24" customHeight="1" spans="8:10">
      <c r="H20" s="97"/>
      <c r="I20" s="117"/>
      <c r="J20" s="117"/>
    </row>
    <row r="21" ht="24" customHeight="1" spans="9:10">
      <c r="I21" s="116"/>
      <c r="J21" s="116"/>
    </row>
    <row r="22" ht="24" customHeight="1" spans="1:10">
      <c r="A22" s="93" t="s">
        <v>24</v>
      </c>
      <c r="B22" s="84" t="s">
        <v>25</v>
      </c>
      <c r="C22" s="85"/>
      <c r="D22" s="85"/>
      <c r="E22" s="85"/>
      <c r="F22" s="85"/>
      <c r="G22" s="85"/>
      <c r="H22" s="109"/>
      <c r="I22" s="109"/>
      <c r="J22" s="109"/>
    </row>
    <row r="23" ht="24" customHeight="1" spans="9:10">
      <c r="I23" s="116"/>
      <c r="J23" s="116"/>
    </row>
    <row r="24" ht="24" customHeight="1" spans="9:10">
      <c r="I24" s="116"/>
      <c r="J24" s="116"/>
    </row>
    <row r="27" ht="13.8" spans="1:10">
      <c r="A27" s="110"/>
      <c r="B27" s="111"/>
      <c r="C27" s="91"/>
      <c r="H27" s="109"/>
      <c r="I27" s="109"/>
      <c r="J27" s="109"/>
    </row>
    <row r="28" ht="12" spans="2:10">
      <c r="B28" s="112"/>
      <c r="C28" s="113"/>
      <c r="D28" s="112"/>
      <c r="H28" s="114"/>
      <c r="I28" s="114"/>
      <c r="J28" s="86"/>
    </row>
    <row r="29" spans="2:9">
      <c r="B29" s="111" t="s">
        <v>26</v>
      </c>
      <c r="C29" s="111"/>
      <c r="D29" s="111"/>
      <c r="E29" s="111"/>
      <c r="F29" s="111"/>
      <c r="G29" s="111"/>
      <c r="H29" s="111" t="s">
        <v>27</v>
      </c>
      <c r="I29" s="121"/>
    </row>
    <row r="30" spans="2:8">
      <c r="B30" s="111" t="s">
        <v>28</v>
      </c>
      <c r="C30" s="111"/>
      <c r="D30" s="111"/>
      <c r="E30" s="111"/>
      <c r="H30" s="111" t="s">
        <v>29</v>
      </c>
    </row>
    <row r="31" s="82" customFormat="1" spans="2:10">
      <c r="B31" s="115" t="s">
        <v>30</v>
      </c>
      <c r="C31" s="115"/>
      <c r="H31" s="115" t="s">
        <v>30</v>
      </c>
      <c r="I31" s="122"/>
      <c r="J31" s="122"/>
    </row>
    <row r="32" spans="2:3">
      <c r="B32" s="111"/>
      <c r="C32" s="111"/>
    </row>
    <row r="33" spans="2:3">
      <c r="B33" s="111"/>
      <c r="C33" s="111"/>
    </row>
    <row r="34" spans="2:8">
      <c r="B34" s="86" t="s">
        <v>31</v>
      </c>
      <c r="H34" s="87"/>
    </row>
  </sheetData>
  <mergeCells count="4">
    <mergeCell ref="H1:J1"/>
    <mergeCell ref="I2:J2"/>
    <mergeCell ref="B7:G7"/>
    <mergeCell ref="B10:J10"/>
  </mergeCells>
  <pageMargins left="0.708661417322835" right="0.708661417322835" top="1.53543307086614" bottom="0.748031496062992" header="0.31496062992126" footer="0.31496062992126"/>
  <pageSetup paperSize="9" scale="76"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652"/>
  <sheetViews>
    <sheetView zoomScale="80" zoomScaleNormal="80" zoomScalePageLayoutView="70" workbookViewId="0">
      <pane ySplit="1" topLeftCell="A20" activePane="bottomLeft" state="frozen"/>
      <selection/>
      <selection pane="bottomLeft" activeCell="H4" sqref="H4"/>
    </sheetView>
  </sheetViews>
  <sheetFormatPr defaultColWidth="9" defaultRowHeight="13.2"/>
  <cols>
    <col min="1" max="1" width="23.8518518518519" style="43" customWidth="1"/>
    <col min="2" max="2" width="14.287037037037" style="44" customWidth="1"/>
    <col min="3" max="3" width="27.1388888888889" style="45" customWidth="1"/>
    <col min="4" max="4" width="11.5740740740741" style="45" customWidth="1"/>
    <col min="5" max="5" width="8.85185185185185" style="46" customWidth="1"/>
    <col min="6" max="6" width="14.712962962963" style="46" customWidth="1"/>
    <col min="7" max="7" width="26.1388888888889" style="45" customWidth="1"/>
    <col min="8" max="8" width="58.287037037037" style="47" customWidth="1"/>
    <col min="9" max="9" width="11.287037037037" style="43" customWidth="1"/>
    <col min="10" max="12" width="10.287037037037" style="48" customWidth="1"/>
    <col min="13" max="13" width="45" style="43" customWidth="1"/>
    <col min="14" max="16384" width="9.13888888888889" style="43"/>
  </cols>
  <sheetData>
    <row r="1" s="23" customFormat="1" ht="28.5" customHeight="1" spans="1:13">
      <c r="A1" s="49" t="s">
        <v>32</v>
      </c>
      <c r="B1" s="50" t="s">
        <v>33</v>
      </c>
      <c r="C1" s="49" t="s">
        <v>34</v>
      </c>
      <c r="D1" s="49" t="s">
        <v>35</v>
      </c>
      <c r="E1" s="49" t="s">
        <v>36</v>
      </c>
      <c r="F1" s="49" t="s">
        <v>37</v>
      </c>
      <c r="G1" s="49" t="s">
        <v>38</v>
      </c>
      <c r="H1" s="49" t="s">
        <v>39</v>
      </c>
      <c r="I1" s="49" t="s">
        <v>40</v>
      </c>
      <c r="J1" s="57" t="s">
        <v>3</v>
      </c>
      <c r="K1" s="57" t="s">
        <v>41</v>
      </c>
      <c r="L1" s="57" t="s">
        <v>42</v>
      </c>
      <c r="M1" s="49" t="s">
        <v>43</v>
      </c>
    </row>
    <row r="2" s="40" customFormat="1" ht="63.75" customHeight="1" spans="1:13">
      <c r="A2" s="51" t="s">
        <v>44</v>
      </c>
      <c r="B2" s="52" t="s">
        <v>44</v>
      </c>
      <c r="C2" s="51" t="s">
        <v>44</v>
      </c>
      <c r="D2" s="51" t="s">
        <v>44</v>
      </c>
      <c r="E2" s="51" t="s">
        <v>44</v>
      </c>
      <c r="F2" s="51" t="s">
        <v>44</v>
      </c>
      <c r="G2" s="51" t="s">
        <v>44</v>
      </c>
      <c r="H2" s="53" t="s">
        <v>45</v>
      </c>
      <c r="I2" s="51"/>
      <c r="J2" s="58">
        <v>685.3</v>
      </c>
      <c r="K2" s="58">
        <v>0</v>
      </c>
      <c r="L2" s="59">
        <v>685.3</v>
      </c>
      <c r="M2" s="60" t="s">
        <v>46</v>
      </c>
    </row>
    <row r="3" ht="42" customHeight="1" spans="1:13">
      <c r="A3" s="54" t="s">
        <v>47</v>
      </c>
      <c r="B3" s="54">
        <v>0</v>
      </c>
      <c r="C3" s="54" t="s">
        <v>48</v>
      </c>
      <c r="D3" s="54">
        <v>9341301</v>
      </c>
      <c r="E3" s="55">
        <v>1</v>
      </c>
      <c r="F3" s="54" t="s">
        <v>49</v>
      </c>
      <c r="G3" s="54" t="s">
        <v>48</v>
      </c>
      <c r="H3" s="56" t="s">
        <v>50</v>
      </c>
      <c r="I3" s="54"/>
      <c r="J3" s="61">
        <f>L3-K3</f>
        <v>47</v>
      </c>
      <c r="K3" s="61">
        <v>0</v>
      </c>
      <c r="L3" s="61">
        <v>47</v>
      </c>
      <c r="M3" s="53"/>
    </row>
    <row r="4" ht="61.5" customHeight="1" spans="1:13">
      <c r="A4" s="54" t="s">
        <v>47</v>
      </c>
      <c r="B4" s="54">
        <v>0</v>
      </c>
      <c r="C4" s="54" t="s">
        <v>51</v>
      </c>
      <c r="D4" s="54">
        <v>9341302</v>
      </c>
      <c r="E4" s="55">
        <v>1</v>
      </c>
      <c r="F4" s="54" t="s">
        <v>52</v>
      </c>
      <c r="G4" s="54" t="s">
        <v>51</v>
      </c>
      <c r="H4" s="56" t="s">
        <v>53</v>
      </c>
      <c r="I4" s="54"/>
      <c r="J4" s="61">
        <f t="shared" ref="J4:J67" si="0">L4-K4</f>
        <v>5</v>
      </c>
      <c r="K4" s="61">
        <v>0</v>
      </c>
      <c r="L4" s="61">
        <v>5</v>
      </c>
      <c r="M4" s="53" t="s">
        <v>54</v>
      </c>
    </row>
    <row r="5" ht="59.25" customHeight="1" spans="1:13">
      <c r="A5" s="54" t="s">
        <v>47</v>
      </c>
      <c r="B5" s="54">
        <v>0</v>
      </c>
      <c r="C5" s="54" t="s">
        <v>55</v>
      </c>
      <c r="D5" s="54">
        <v>9341303</v>
      </c>
      <c r="E5" s="55">
        <v>1</v>
      </c>
      <c r="F5" s="54" t="s">
        <v>56</v>
      </c>
      <c r="G5" s="54" t="s">
        <v>55</v>
      </c>
      <c r="H5" s="56" t="s">
        <v>57</v>
      </c>
      <c r="I5" s="54"/>
      <c r="J5" s="61">
        <f t="shared" si="0"/>
        <v>14</v>
      </c>
      <c r="K5" s="61">
        <v>4</v>
      </c>
      <c r="L5" s="61">
        <v>18</v>
      </c>
      <c r="M5" s="53"/>
    </row>
    <row r="6" ht="40.5" customHeight="1" spans="1:13">
      <c r="A6" s="54" t="s">
        <v>47</v>
      </c>
      <c r="B6" s="54">
        <v>0</v>
      </c>
      <c r="C6" s="54" t="s">
        <v>58</v>
      </c>
      <c r="D6" s="54">
        <v>9341304</v>
      </c>
      <c r="E6" s="55">
        <v>1</v>
      </c>
      <c r="F6" s="54" t="s">
        <v>59</v>
      </c>
      <c r="G6" s="54" t="s">
        <v>58</v>
      </c>
      <c r="H6" s="56" t="s">
        <v>60</v>
      </c>
      <c r="I6" s="54"/>
      <c r="J6" s="61">
        <f t="shared" si="0"/>
        <v>1</v>
      </c>
      <c r="K6" s="61">
        <v>0</v>
      </c>
      <c r="L6" s="61">
        <v>1</v>
      </c>
      <c r="M6" s="53" t="s">
        <v>54</v>
      </c>
    </row>
    <row r="7" ht="57.75" customHeight="1" spans="1:13">
      <c r="A7" s="54" t="s">
        <v>47</v>
      </c>
      <c r="B7" s="54">
        <v>0</v>
      </c>
      <c r="C7" s="54" t="s">
        <v>61</v>
      </c>
      <c r="D7" s="54">
        <v>9341306</v>
      </c>
      <c r="E7" s="55">
        <v>1</v>
      </c>
      <c r="F7" s="54" t="s">
        <v>62</v>
      </c>
      <c r="G7" s="54" t="s">
        <v>61</v>
      </c>
      <c r="H7" s="56" t="s">
        <v>63</v>
      </c>
      <c r="I7" s="54"/>
      <c r="J7" s="61">
        <f t="shared" si="0"/>
        <v>5</v>
      </c>
      <c r="K7" s="61">
        <v>0</v>
      </c>
      <c r="L7" s="61">
        <v>5</v>
      </c>
      <c r="M7" s="53"/>
    </row>
    <row r="8" ht="52.5" customHeight="1" spans="1:13">
      <c r="A8" s="54" t="s">
        <v>47</v>
      </c>
      <c r="B8" s="54">
        <v>0</v>
      </c>
      <c r="C8" s="54" t="s">
        <v>64</v>
      </c>
      <c r="D8" s="54">
        <v>9341307</v>
      </c>
      <c r="E8" s="55">
        <v>1</v>
      </c>
      <c r="F8" s="54" t="s">
        <v>65</v>
      </c>
      <c r="G8" s="54" t="s">
        <v>64</v>
      </c>
      <c r="H8" s="56" t="s">
        <v>66</v>
      </c>
      <c r="I8" s="54"/>
      <c r="J8" s="61">
        <f t="shared" si="0"/>
        <v>50</v>
      </c>
      <c r="K8" s="61">
        <v>0</v>
      </c>
      <c r="L8" s="61">
        <v>50</v>
      </c>
      <c r="M8" s="53"/>
    </row>
    <row r="9" ht="51" customHeight="1" spans="1:13">
      <c r="A9" s="54" t="s">
        <v>47</v>
      </c>
      <c r="B9" s="54">
        <v>0</v>
      </c>
      <c r="C9" s="54" t="s">
        <v>67</v>
      </c>
      <c r="D9" s="54">
        <v>9341308</v>
      </c>
      <c r="E9" s="55">
        <v>1</v>
      </c>
      <c r="F9" s="54" t="s">
        <v>68</v>
      </c>
      <c r="G9" s="54" t="s">
        <v>67</v>
      </c>
      <c r="H9" s="56" t="s">
        <v>69</v>
      </c>
      <c r="I9" s="54"/>
      <c r="J9" s="61">
        <f t="shared" si="0"/>
        <v>50</v>
      </c>
      <c r="K9" s="61">
        <v>0</v>
      </c>
      <c r="L9" s="61">
        <v>50</v>
      </c>
      <c r="M9" s="53"/>
    </row>
    <row r="10" ht="44.25" customHeight="1" spans="1:13">
      <c r="A10" s="54" t="s">
        <v>47</v>
      </c>
      <c r="B10" s="54">
        <v>0</v>
      </c>
      <c r="C10" s="54" t="s">
        <v>70</v>
      </c>
      <c r="D10" s="54">
        <v>9341311</v>
      </c>
      <c r="E10" s="55">
        <v>1</v>
      </c>
      <c r="F10" s="54" t="s">
        <v>71</v>
      </c>
      <c r="G10" s="54" t="s">
        <v>70</v>
      </c>
      <c r="H10" s="56" t="s">
        <v>72</v>
      </c>
      <c r="I10" s="54"/>
      <c r="J10" s="61">
        <f t="shared" si="0"/>
        <v>8</v>
      </c>
      <c r="K10" s="61">
        <v>0</v>
      </c>
      <c r="L10" s="61">
        <v>8</v>
      </c>
      <c r="M10" s="53"/>
    </row>
    <row r="11" ht="44.25" customHeight="1" spans="1:13">
      <c r="A11" s="54" t="s">
        <v>47</v>
      </c>
      <c r="B11" s="54">
        <v>0</v>
      </c>
      <c r="C11" s="54" t="s">
        <v>73</v>
      </c>
      <c r="D11" s="54">
        <v>9341312</v>
      </c>
      <c r="E11" s="55">
        <v>1</v>
      </c>
      <c r="F11" s="54" t="s">
        <v>74</v>
      </c>
      <c r="G11" s="54" t="s">
        <v>73</v>
      </c>
      <c r="H11" s="56" t="s">
        <v>75</v>
      </c>
      <c r="I11" s="54"/>
      <c r="J11" s="61">
        <f t="shared" si="0"/>
        <v>0.5</v>
      </c>
      <c r="K11" s="61">
        <v>0</v>
      </c>
      <c r="L11" s="61">
        <v>0.5</v>
      </c>
      <c r="M11" s="53"/>
    </row>
    <row r="12" ht="44.25" customHeight="1" spans="1:13">
      <c r="A12" s="54" t="s">
        <v>47</v>
      </c>
      <c r="B12" s="54">
        <v>0</v>
      </c>
      <c r="C12" s="54" t="s">
        <v>76</v>
      </c>
      <c r="D12" s="54">
        <v>9341312</v>
      </c>
      <c r="E12" s="55">
        <v>10</v>
      </c>
      <c r="F12" s="54" t="s">
        <v>77</v>
      </c>
      <c r="G12" s="54" t="s">
        <v>76</v>
      </c>
      <c r="H12" s="56" t="s">
        <v>78</v>
      </c>
      <c r="I12" s="54"/>
      <c r="J12" s="61">
        <f t="shared" si="0"/>
        <v>0.5</v>
      </c>
      <c r="K12" s="61">
        <v>0</v>
      </c>
      <c r="L12" s="61">
        <v>0.5</v>
      </c>
      <c r="M12" s="53"/>
    </row>
    <row r="13" ht="44.25" customHeight="1" spans="1:13">
      <c r="A13" s="54" t="s">
        <v>47</v>
      </c>
      <c r="B13" s="54">
        <v>0</v>
      </c>
      <c r="C13" s="54" t="s">
        <v>79</v>
      </c>
      <c r="D13" s="54">
        <v>9341312</v>
      </c>
      <c r="E13" s="55">
        <v>2</v>
      </c>
      <c r="F13" s="54" t="s">
        <v>80</v>
      </c>
      <c r="G13" s="54" t="s">
        <v>79</v>
      </c>
      <c r="H13" s="56" t="s">
        <v>81</v>
      </c>
      <c r="I13" s="54"/>
      <c r="J13" s="61">
        <f t="shared" si="0"/>
        <v>0.5</v>
      </c>
      <c r="K13" s="61">
        <v>0</v>
      </c>
      <c r="L13" s="61">
        <v>0.5</v>
      </c>
      <c r="M13" s="53"/>
    </row>
    <row r="14" ht="44.25" customHeight="1" spans="1:13">
      <c r="A14" s="54" t="s">
        <v>47</v>
      </c>
      <c r="B14" s="54">
        <v>0</v>
      </c>
      <c r="C14" s="54" t="s">
        <v>82</v>
      </c>
      <c r="D14" s="54">
        <v>9341312</v>
      </c>
      <c r="E14" s="55">
        <v>3</v>
      </c>
      <c r="F14" s="54" t="s">
        <v>83</v>
      </c>
      <c r="G14" s="54" t="s">
        <v>82</v>
      </c>
      <c r="H14" s="56" t="s">
        <v>84</v>
      </c>
      <c r="I14" s="54"/>
      <c r="J14" s="61">
        <f t="shared" si="0"/>
        <v>0.5</v>
      </c>
      <c r="K14" s="61">
        <v>0</v>
      </c>
      <c r="L14" s="61">
        <v>0.5</v>
      </c>
      <c r="M14" s="53"/>
    </row>
    <row r="15" ht="42" customHeight="1" spans="1:13">
      <c r="A15" s="54" t="s">
        <v>47</v>
      </c>
      <c r="B15" s="54">
        <v>0</v>
      </c>
      <c r="C15" s="54" t="s">
        <v>85</v>
      </c>
      <c r="D15" s="54">
        <v>9341312</v>
      </c>
      <c r="E15" s="55">
        <v>4</v>
      </c>
      <c r="F15" s="54" t="s">
        <v>86</v>
      </c>
      <c r="G15" s="54" t="s">
        <v>85</v>
      </c>
      <c r="H15" s="56" t="s">
        <v>87</v>
      </c>
      <c r="I15" s="54"/>
      <c r="J15" s="61">
        <f t="shared" si="0"/>
        <v>0.5</v>
      </c>
      <c r="K15" s="61">
        <v>0</v>
      </c>
      <c r="L15" s="61">
        <v>0.5</v>
      </c>
      <c r="M15" s="53"/>
    </row>
    <row r="16" ht="42" customHeight="1" spans="1:13">
      <c r="A16" s="54" t="s">
        <v>47</v>
      </c>
      <c r="B16" s="54">
        <v>0</v>
      </c>
      <c r="C16" s="54" t="s">
        <v>88</v>
      </c>
      <c r="D16" s="54">
        <v>9341312</v>
      </c>
      <c r="E16" s="55">
        <v>5</v>
      </c>
      <c r="F16" s="54" t="s">
        <v>89</v>
      </c>
      <c r="G16" s="54" t="s">
        <v>88</v>
      </c>
      <c r="H16" s="56" t="s">
        <v>90</v>
      </c>
      <c r="I16" s="54"/>
      <c r="J16" s="61">
        <f t="shared" si="0"/>
        <v>0.5</v>
      </c>
      <c r="K16" s="61">
        <v>0</v>
      </c>
      <c r="L16" s="61">
        <v>0.5</v>
      </c>
      <c r="M16" s="53"/>
    </row>
    <row r="17" ht="42" customHeight="1" spans="1:13">
      <c r="A17" s="54" t="s">
        <v>47</v>
      </c>
      <c r="B17" s="54">
        <v>0</v>
      </c>
      <c r="C17" s="54" t="s">
        <v>91</v>
      </c>
      <c r="D17" s="54">
        <v>9341312</v>
      </c>
      <c r="E17" s="55">
        <v>6</v>
      </c>
      <c r="F17" s="54" t="s">
        <v>92</v>
      </c>
      <c r="G17" s="54" t="s">
        <v>91</v>
      </c>
      <c r="H17" s="56" t="s">
        <v>93</v>
      </c>
      <c r="I17" s="54"/>
      <c r="J17" s="61">
        <f t="shared" si="0"/>
        <v>0.5</v>
      </c>
      <c r="K17" s="61">
        <v>0</v>
      </c>
      <c r="L17" s="61">
        <v>0.5</v>
      </c>
      <c r="M17" s="53"/>
    </row>
    <row r="18" ht="42" customHeight="1" spans="1:13">
      <c r="A18" s="54" t="s">
        <v>47</v>
      </c>
      <c r="B18" s="54">
        <v>0</v>
      </c>
      <c r="C18" s="54" t="s">
        <v>94</v>
      </c>
      <c r="D18" s="54">
        <v>9341312</v>
      </c>
      <c r="E18" s="55">
        <v>7</v>
      </c>
      <c r="F18" s="54" t="s">
        <v>95</v>
      </c>
      <c r="G18" s="54" t="s">
        <v>94</v>
      </c>
      <c r="H18" s="56" t="s">
        <v>96</v>
      </c>
      <c r="I18" s="54"/>
      <c r="J18" s="61">
        <f t="shared" si="0"/>
        <v>0.5</v>
      </c>
      <c r="K18" s="61">
        <v>0</v>
      </c>
      <c r="L18" s="61">
        <v>0.5</v>
      </c>
      <c r="M18" s="53"/>
    </row>
    <row r="19" ht="45.75" customHeight="1" spans="1:13">
      <c r="A19" s="54" t="s">
        <v>47</v>
      </c>
      <c r="B19" s="54">
        <v>0</v>
      </c>
      <c r="C19" s="54" t="s">
        <v>97</v>
      </c>
      <c r="D19" s="54">
        <v>9341312</v>
      </c>
      <c r="E19" s="55">
        <v>8</v>
      </c>
      <c r="F19" s="54" t="s">
        <v>98</v>
      </c>
      <c r="G19" s="54" t="s">
        <v>97</v>
      </c>
      <c r="H19" s="56" t="s">
        <v>99</v>
      </c>
      <c r="I19" s="54"/>
      <c r="J19" s="61">
        <f t="shared" si="0"/>
        <v>0.5</v>
      </c>
      <c r="K19" s="61">
        <v>0</v>
      </c>
      <c r="L19" s="61">
        <v>0.5</v>
      </c>
      <c r="M19" s="53"/>
    </row>
    <row r="20" ht="48" customHeight="1" spans="1:13">
      <c r="A20" s="54" t="s">
        <v>47</v>
      </c>
      <c r="B20" s="54">
        <v>0</v>
      </c>
      <c r="C20" s="54" t="s">
        <v>100</v>
      </c>
      <c r="D20" s="54">
        <v>9341312</v>
      </c>
      <c r="E20" s="55">
        <v>9</v>
      </c>
      <c r="F20" s="54" t="s">
        <v>101</v>
      </c>
      <c r="G20" s="54" t="s">
        <v>100</v>
      </c>
      <c r="H20" s="56" t="s">
        <v>102</v>
      </c>
      <c r="I20" s="54"/>
      <c r="J20" s="61">
        <f t="shared" si="0"/>
        <v>0.5</v>
      </c>
      <c r="K20" s="61">
        <v>0</v>
      </c>
      <c r="L20" s="61">
        <v>0.5</v>
      </c>
      <c r="M20" s="53"/>
    </row>
    <row r="21" ht="62.25" customHeight="1" spans="1:13">
      <c r="A21" s="54" t="s">
        <v>47</v>
      </c>
      <c r="B21" s="54">
        <v>0</v>
      </c>
      <c r="C21" s="54" t="s">
        <v>103</v>
      </c>
      <c r="D21" s="54">
        <v>9341313</v>
      </c>
      <c r="E21" s="55">
        <v>1</v>
      </c>
      <c r="F21" s="54" t="s">
        <v>104</v>
      </c>
      <c r="G21" s="54" t="s">
        <v>103</v>
      </c>
      <c r="H21" s="56" t="s">
        <v>105</v>
      </c>
      <c r="I21" s="54"/>
      <c r="J21" s="61">
        <f t="shared" si="0"/>
        <v>2</v>
      </c>
      <c r="K21" s="61">
        <v>0</v>
      </c>
      <c r="L21" s="61">
        <v>2</v>
      </c>
      <c r="M21" s="53"/>
    </row>
    <row r="22" ht="63" customHeight="1" spans="1:13">
      <c r="A22" s="54" t="s">
        <v>47</v>
      </c>
      <c r="B22" s="54">
        <v>0</v>
      </c>
      <c r="C22" s="54" t="s">
        <v>106</v>
      </c>
      <c r="D22" s="54">
        <v>9341314</v>
      </c>
      <c r="E22" s="55">
        <v>1</v>
      </c>
      <c r="F22" s="54" t="s">
        <v>107</v>
      </c>
      <c r="G22" s="54" t="s">
        <v>106</v>
      </c>
      <c r="H22" s="56" t="s">
        <v>108</v>
      </c>
      <c r="I22" s="54"/>
      <c r="J22" s="61">
        <f t="shared" si="0"/>
        <v>2</v>
      </c>
      <c r="K22" s="61">
        <v>0</v>
      </c>
      <c r="L22" s="61">
        <v>2</v>
      </c>
      <c r="M22" s="53"/>
    </row>
    <row r="23" ht="49.5" customHeight="1" spans="1:13">
      <c r="A23" s="54" t="s">
        <v>47</v>
      </c>
      <c r="B23" s="54">
        <v>0</v>
      </c>
      <c r="C23" s="54" t="s">
        <v>109</v>
      </c>
      <c r="D23" s="54">
        <v>9341315</v>
      </c>
      <c r="E23" s="55">
        <v>1</v>
      </c>
      <c r="F23" s="54" t="s">
        <v>110</v>
      </c>
      <c r="G23" s="54" t="s">
        <v>109</v>
      </c>
      <c r="H23" s="56" t="s">
        <v>111</v>
      </c>
      <c r="I23" s="54"/>
      <c r="J23" s="61">
        <f t="shared" si="0"/>
        <v>7.5</v>
      </c>
      <c r="K23" s="61">
        <v>0</v>
      </c>
      <c r="L23" s="61">
        <v>7.5</v>
      </c>
      <c r="M23" s="53"/>
    </row>
    <row r="24" ht="48.75" customHeight="1" spans="1:13">
      <c r="A24" s="54" t="s">
        <v>47</v>
      </c>
      <c r="B24" s="54">
        <v>0</v>
      </c>
      <c r="C24" s="54" t="s">
        <v>112</v>
      </c>
      <c r="D24" s="54">
        <v>9341316</v>
      </c>
      <c r="E24" s="55">
        <v>1</v>
      </c>
      <c r="F24" s="54" t="s">
        <v>113</v>
      </c>
      <c r="G24" s="54" t="s">
        <v>112</v>
      </c>
      <c r="H24" s="56" t="s">
        <v>114</v>
      </c>
      <c r="I24" s="54"/>
      <c r="J24" s="61">
        <f t="shared" si="0"/>
        <v>22.4</v>
      </c>
      <c r="K24" s="61">
        <v>0</v>
      </c>
      <c r="L24" s="61">
        <v>22.4</v>
      </c>
      <c r="M24" s="53"/>
    </row>
    <row r="25" ht="36" customHeight="1" spans="1:13">
      <c r="A25" s="54" t="s">
        <v>47</v>
      </c>
      <c r="B25" s="54">
        <v>0</v>
      </c>
      <c r="C25" s="54" t="s">
        <v>115</v>
      </c>
      <c r="D25" s="54">
        <v>9341317</v>
      </c>
      <c r="E25" s="55">
        <v>1</v>
      </c>
      <c r="F25" s="54" t="s">
        <v>116</v>
      </c>
      <c r="G25" s="54" t="s">
        <v>115</v>
      </c>
      <c r="H25" s="56" t="s">
        <v>117</v>
      </c>
      <c r="I25" s="54"/>
      <c r="J25" s="61">
        <f t="shared" si="0"/>
        <v>22.6</v>
      </c>
      <c r="K25" s="61">
        <v>0</v>
      </c>
      <c r="L25" s="61">
        <v>22.6</v>
      </c>
      <c r="M25" s="53"/>
    </row>
    <row r="26" ht="46.5" customHeight="1" spans="1:13">
      <c r="A26" s="54" t="s">
        <v>47</v>
      </c>
      <c r="B26" s="54">
        <v>0</v>
      </c>
      <c r="C26" s="54" t="s">
        <v>118</v>
      </c>
      <c r="D26" s="54">
        <v>9341318</v>
      </c>
      <c r="E26" s="55">
        <v>1</v>
      </c>
      <c r="F26" s="54" t="s">
        <v>119</v>
      </c>
      <c r="G26" s="54" t="s">
        <v>118</v>
      </c>
      <c r="H26" s="56" t="s">
        <v>120</v>
      </c>
      <c r="I26" s="54"/>
      <c r="J26" s="61">
        <f t="shared" si="0"/>
        <v>7</v>
      </c>
      <c r="K26" s="61">
        <v>0</v>
      </c>
      <c r="L26" s="61">
        <v>7</v>
      </c>
      <c r="M26" s="53"/>
    </row>
    <row r="27" ht="27.75" customHeight="1" spans="1:13">
      <c r="A27" s="54" t="s">
        <v>47</v>
      </c>
      <c r="B27" s="54">
        <v>0</v>
      </c>
      <c r="C27" s="54" t="s">
        <v>121</v>
      </c>
      <c r="D27" s="54">
        <v>9341319</v>
      </c>
      <c r="E27" s="55">
        <v>1</v>
      </c>
      <c r="F27" s="54" t="s">
        <v>122</v>
      </c>
      <c r="G27" s="54" t="s">
        <v>121</v>
      </c>
      <c r="H27" s="56" t="s">
        <v>123</v>
      </c>
      <c r="I27" s="54"/>
      <c r="J27" s="61">
        <f t="shared" si="0"/>
        <v>7</v>
      </c>
      <c r="K27" s="61">
        <v>0</v>
      </c>
      <c r="L27" s="61">
        <v>7</v>
      </c>
      <c r="M27" s="53"/>
    </row>
    <row r="28" ht="27.75" customHeight="1" spans="1:13">
      <c r="A28" s="54" t="s">
        <v>47</v>
      </c>
      <c r="B28" s="54">
        <v>0</v>
      </c>
      <c r="C28" s="54" t="s">
        <v>124</v>
      </c>
      <c r="D28" s="54">
        <v>9341321</v>
      </c>
      <c r="E28" s="55">
        <v>1</v>
      </c>
      <c r="F28" s="54" t="s">
        <v>125</v>
      </c>
      <c r="G28" s="54" t="s">
        <v>124</v>
      </c>
      <c r="H28" s="56" t="s">
        <v>126</v>
      </c>
      <c r="I28" s="54"/>
      <c r="J28" s="61">
        <f t="shared" si="0"/>
        <v>3</v>
      </c>
      <c r="K28" s="61">
        <v>0</v>
      </c>
      <c r="L28" s="61">
        <v>3</v>
      </c>
      <c r="M28" s="53"/>
    </row>
    <row r="29" ht="36.75" customHeight="1" spans="1:13">
      <c r="A29" s="54" t="s">
        <v>47</v>
      </c>
      <c r="B29" s="54">
        <v>0</v>
      </c>
      <c r="C29" s="54" t="s">
        <v>127</v>
      </c>
      <c r="D29" s="54">
        <v>9341323</v>
      </c>
      <c r="E29" s="55">
        <v>1</v>
      </c>
      <c r="F29" s="54" t="s">
        <v>128</v>
      </c>
      <c r="G29" s="54" t="s">
        <v>127</v>
      </c>
      <c r="H29" s="56" t="s">
        <v>129</v>
      </c>
      <c r="I29" s="54"/>
      <c r="J29" s="61">
        <f t="shared" si="0"/>
        <v>1</v>
      </c>
      <c r="K29" s="61">
        <v>0</v>
      </c>
      <c r="L29" s="61">
        <v>1</v>
      </c>
      <c r="M29" s="53"/>
    </row>
    <row r="30" ht="39.6" spans="1:13">
      <c r="A30" s="54" t="s">
        <v>47</v>
      </c>
      <c r="B30" s="54">
        <v>0</v>
      </c>
      <c r="C30" s="54" t="s">
        <v>130</v>
      </c>
      <c r="D30" s="54">
        <v>9341323</v>
      </c>
      <c r="E30" s="55">
        <v>2</v>
      </c>
      <c r="F30" s="54" t="s">
        <v>131</v>
      </c>
      <c r="G30" s="54" t="s">
        <v>130</v>
      </c>
      <c r="H30" s="56" t="s">
        <v>132</v>
      </c>
      <c r="I30" s="54"/>
      <c r="J30" s="61">
        <f t="shared" si="0"/>
        <v>1</v>
      </c>
      <c r="K30" s="61">
        <v>0</v>
      </c>
      <c r="L30" s="61">
        <v>1</v>
      </c>
      <c r="M30" s="53"/>
    </row>
    <row r="31" ht="26.4" spans="1:13">
      <c r="A31" s="54" t="s">
        <v>47</v>
      </c>
      <c r="B31" s="54">
        <v>0</v>
      </c>
      <c r="C31" s="54" t="s">
        <v>133</v>
      </c>
      <c r="D31" s="54">
        <v>9341324</v>
      </c>
      <c r="E31" s="55">
        <v>1</v>
      </c>
      <c r="F31" s="54" t="s">
        <v>134</v>
      </c>
      <c r="G31" s="54" t="s">
        <v>133</v>
      </c>
      <c r="H31" s="56" t="s">
        <v>135</v>
      </c>
      <c r="I31" s="54"/>
      <c r="J31" s="61">
        <f t="shared" si="0"/>
        <v>4.5</v>
      </c>
      <c r="K31" s="61">
        <v>0</v>
      </c>
      <c r="L31" s="61">
        <v>4.5</v>
      </c>
      <c r="M31" s="53"/>
    </row>
    <row r="32" ht="52.8" spans="1:13">
      <c r="A32" s="54" t="s">
        <v>47</v>
      </c>
      <c r="B32" s="54">
        <v>0</v>
      </c>
      <c r="C32" s="54" t="s">
        <v>136</v>
      </c>
      <c r="D32" s="54">
        <v>9341325</v>
      </c>
      <c r="E32" s="55">
        <v>1</v>
      </c>
      <c r="F32" s="54" t="s">
        <v>137</v>
      </c>
      <c r="G32" s="54" t="s">
        <v>136</v>
      </c>
      <c r="H32" s="56" t="s">
        <v>138</v>
      </c>
      <c r="I32" s="54"/>
      <c r="J32" s="61">
        <f t="shared" si="0"/>
        <v>8</v>
      </c>
      <c r="K32" s="61">
        <v>2</v>
      </c>
      <c r="L32" s="61">
        <v>10</v>
      </c>
      <c r="M32" s="53"/>
    </row>
    <row r="33" ht="52.8" spans="1:13">
      <c r="A33" s="54" t="s">
        <v>47</v>
      </c>
      <c r="B33" s="54">
        <v>0</v>
      </c>
      <c r="C33" s="54" t="s">
        <v>139</v>
      </c>
      <c r="D33" s="54">
        <v>9341326</v>
      </c>
      <c r="E33" s="55">
        <v>1</v>
      </c>
      <c r="F33" s="54" t="s">
        <v>140</v>
      </c>
      <c r="G33" s="54" t="s">
        <v>139</v>
      </c>
      <c r="H33" s="56" t="s">
        <v>141</v>
      </c>
      <c r="I33" s="54"/>
      <c r="J33" s="61">
        <f t="shared" si="0"/>
        <v>8</v>
      </c>
      <c r="K33" s="61">
        <v>2</v>
      </c>
      <c r="L33" s="61">
        <v>10</v>
      </c>
      <c r="M33" s="53"/>
    </row>
    <row r="34" ht="26.4" spans="1:13">
      <c r="A34" s="54" t="s">
        <v>47</v>
      </c>
      <c r="B34" s="54">
        <v>0</v>
      </c>
      <c r="C34" s="54" t="s">
        <v>142</v>
      </c>
      <c r="D34" s="54">
        <v>9341328</v>
      </c>
      <c r="E34" s="55">
        <v>1</v>
      </c>
      <c r="F34" s="54" t="s">
        <v>143</v>
      </c>
      <c r="G34" s="54" t="s">
        <v>142</v>
      </c>
      <c r="H34" s="56" t="s">
        <v>144</v>
      </c>
      <c r="I34" s="54"/>
      <c r="J34" s="61">
        <f t="shared" si="0"/>
        <v>2</v>
      </c>
      <c r="K34" s="61">
        <v>0</v>
      </c>
      <c r="L34" s="61">
        <v>2</v>
      </c>
      <c r="M34" s="53"/>
    </row>
    <row r="35" ht="26.4" spans="1:13">
      <c r="A35" s="54" t="s">
        <v>47</v>
      </c>
      <c r="B35" s="54">
        <v>0</v>
      </c>
      <c r="C35" s="54" t="s">
        <v>145</v>
      </c>
      <c r="D35" s="54">
        <v>9341328</v>
      </c>
      <c r="E35" s="55">
        <v>10</v>
      </c>
      <c r="F35" s="54" t="s">
        <v>146</v>
      </c>
      <c r="G35" s="54" t="s">
        <v>145</v>
      </c>
      <c r="H35" s="56" t="s">
        <v>147</v>
      </c>
      <c r="I35" s="54"/>
      <c r="J35" s="61">
        <f t="shared" si="0"/>
        <v>0.8</v>
      </c>
      <c r="K35" s="61">
        <v>0</v>
      </c>
      <c r="L35" s="61">
        <v>0.8</v>
      </c>
      <c r="M35" s="53"/>
    </row>
    <row r="36" ht="26.4" spans="1:13">
      <c r="A36" s="54" t="s">
        <v>47</v>
      </c>
      <c r="B36" s="54">
        <v>0</v>
      </c>
      <c r="C36" s="54" t="s">
        <v>148</v>
      </c>
      <c r="D36" s="54">
        <v>9341328</v>
      </c>
      <c r="E36" s="55">
        <v>11</v>
      </c>
      <c r="F36" s="54" t="s">
        <v>149</v>
      </c>
      <c r="G36" s="54" t="s">
        <v>148</v>
      </c>
      <c r="H36" s="56" t="s">
        <v>150</v>
      </c>
      <c r="I36" s="54"/>
      <c r="J36" s="61">
        <f t="shared" si="0"/>
        <v>1.5</v>
      </c>
      <c r="K36" s="61">
        <v>0</v>
      </c>
      <c r="L36" s="61">
        <v>1.5</v>
      </c>
      <c r="M36" s="53"/>
    </row>
    <row r="37" ht="39.6" spans="1:13">
      <c r="A37" s="54" t="s">
        <v>47</v>
      </c>
      <c r="B37" s="54">
        <v>0</v>
      </c>
      <c r="C37" s="54" t="s">
        <v>151</v>
      </c>
      <c r="D37" s="54">
        <v>9341328</v>
      </c>
      <c r="E37" s="55">
        <v>12</v>
      </c>
      <c r="F37" s="54" t="s">
        <v>152</v>
      </c>
      <c r="G37" s="54" t="s">
        <v>151</v>
      </c>
      <c r="H37" s="56" t="s">
        <v>153</v>
      </c>
      <c r="I37" s="54"/>
      <c r="J37" s="61">
        <f t="shared" si="0"/>
        <v>1</v>
      </c>
      <c r="K37" s="61">
        <v>0</v>
      </c>
      <c r="L37" s="61">
        <v>1</v>
      </c>
      <c r="M37" s="53"/>
    </row>
    <row r="38" ht="39.6" spans="1:13">
      <c r="A38" s="54" t="s">
        <v>47</v>
      </c>
      <c r="B38" s="54">
        <v>0</v>
      </c>
      <c r="C38" s="54" t="s">
        <v>154</v>
      </c>
      <c r="D38" s="54">
        <v>9341328</v>
      </c>
      <c r="E38" s="55">
        <v>13</v>
      </c>
      <c r="F38" s="54" t="s">
        <v>155</v>
      </c>
      <c r="G38" s="54" t="s">
        <v>154</v>
      </c>
      <c r="H38" s="56" t="s">
        <v>156</v>
      </c>
      <c r="I38" s="54"/>
      <c r="J38" s="61">
        <f t="shared" si="0"/>
        <v>1.5</v>
      </c>
      <c r="K38" s="61">
        <v>0</v>
      </c>
      <c r="L38" s="61">
        <v>1.5</v>
      </c>
      <c r="M38" s="53"/>
    </row>
    <row r="39" ht="75" customHeight="1" spans="1:13">
      <c r="A39" s="54" t="s">
        <v>47</v>
      </c>
      <c r="B39" s="54">
        <v>0</v>
      </c>
      <c r="C39" s="54" t="s">
        <v>157</v>
      </c>
      <c r="D39" s="54">
        <v>9341328</v>
      </c>
      <c r="E39" s="55">
        <v>14</v>
      </c>
      <c r="F39" s="54" t="s">
        <v>158</v>
      </c>
      <c r="G39" s="54" t="s">
        <v>157</v>
      </c>
      <c r="H39" s="56" t="s">
        <v>159</v>
      </c>
      <c r="I39" s="54"/>
      <c r="J39" s="61">
        <f t="shared" si="0"/>
        <v>1.5</v>
      </c>
      <c r="K39" s="61">
        <v>0</v>
      </c>
      <c r="L39" s="61">
        <v>1.5</v>
      </c>
      <c r="M39" s="53"/>
    </row>
    <row r="40" ht="66.75" customHeight="1" spans="1:13">
      <c r="A40" s="54" t="s">
        <v>47</v>
      </c>
      <c r="B40" s="54">
        <v>0</v>
      </c>
      <c r="C40" s="54" t="s">
        <v>160</v>
      </c>
      <c r="D40" s="54">
        <v>9341328</v>
      </c>
      <c r="E40" s="55">
        <v>15</v>
      </c>
      <c r="F40" s="54" t="s">
        <v>161</v>
      </c>
      <c r="G40" s="54" t="s">
        <v>160</v>
      </c>
      <c r="H40" s="56" t="s">
        <v>162</v>
      </c>
      <c r="I40" s="54"/>
      <c r="J40" s="61">
        <f t="shared" si="0"/>
        <v>2.5</v>
      </c>
      <c r="K40" s="61">
        <v>0</v>
      </c>
      <c r="L40" s="61">
        <v>2.5</v>
      </c>
      <c r="M40" s="53"/>
    </row>
    <row r="41" ht="74.25" customHeight="1" spans="1:13">
      <c r="A41" s="54" t="s">
        <v>47</v>
      </c>
      <c r="B41" s="54">
        <v>0</v>
      </c>
      <c r="C41" s="54" t="s">
        <v>163</v>
      </c>
      <c r="D41" s="54">
        <v>9341328</v>
      </c>
      <c r="E41" s="55">
        <v>16</v>
      </c>
      <c r="F41" s="54" t="s">
        <v>164</v>
      </c>
      <c r="G41" s="54" t="s">
        <v>163</v>
      </c>
      <c r="H41" s="56" t="s">
        <v>165</v>
      </c>
      <c r="I41" s="54"/>
      <c r="J41" s="61">
        <f t="shared" si="0"/>
        <v>2.5</v>
      </c>
      <c r="K41" s="61">
        <v>0</v>
      </c>
      <c r="L41" s="61">
        <v>2.5</v>
      </c>
      <c r="M41" s="53"/>
    </row>
    <row r="42" ht="26.4" spans="1:13">
      <c r="A42" s="54" t="s">
        <v>47</v>
      </c>
      <c r="B42" s="54">
        <v>0</v>
      </c>
      <c r="C42" s="54" t="s">
        <v>166</v>
      </c>
      <c r="D42" s="54">
        <v>9341328</v>
      </c>
      <c r="E42" s="55">
        <v>17</v>
      </c>
      <c r="F42" s="54" t="s">
        <v>167</v>
      </c>
      <c r="G42" s="54" t="s">
        <v>166</v>
      </c>
      <c r="H42" s="56" t="s">
        <v>168</v>
      </c>
      <c r="I42" s="54"/>
      <c r="J42" s="61">
        <f t="shared" si="0"/>
        <v>1</v>
      </c>
      <c r="K42" s="61">
        <v>0</v>
      </c>
      <c r="L42" s="61">
        <v>1</v>
      </c>
      <c r="M42" s="53"/>
    </row>
    <row r="43" ht="65.25" customHeight="1" spans="1:13">
      <c r="A43" s="54" t="s">
        <v>47</v>
      </c>
      <c r="B43" s="54">
        <v>0</v>
      </c>
      <c r="C43" s="54" t="s">
        <v>169</v>
      </c>
      <c r="D43" s="54">
        <v>9341328</v>
      </c>
      <c r="E43" s="55">
        <v>18</v>
      </c>
      <c r="F43" s="54" t="s">
        <v>170</v>
      </c>
      <c r="G43" s="54" t="s">
        <v>169</v>
      </c>
      <c r="H43" s="56" t="s">
        <v>171</v>
      </c>
      <c r="I43" s="54"/>
      <c r="J43" s="61">
        <f t="shared" si="0"/>
        <v>1.5</v>
      </c>
      <c r="K43" s="61">
        <v>0</v>
      </c>
      <c r="L43" s="61">
        <v>1.5</v>
      </c>
      <c r="M43" s="53"/>
    </row>
    <row r="44" ht="78" customHeight="1" spans="1:13">
      <c r="A44" s="54" t="s">
        <v>47</v>
      </c>
      <c r="B44" s="54">
        <v>0</v>
      </c>
      <c r="C44" s="54" t="s">
        <v>172</v>
      </c>
      <c r="D44" s="54">
        <v>9341328</v>
      </c>
      <c r="E44" s="55">
        <v>19</v>
      </c>
      <c r="F44" s="54" t="s">
        <v>173</v>
      </c>
      <c r="G44" s="54" t="s">
        <v>172</v>
      </c>
      <c r="H44" s="56" t="s">
        <v>174</v>
      </c>
      <c r="I44" s="54"/>
      <c r="J44" s="61">
        <f t="shared" si="0"/>
        <v>2.2</v>
      </c>
      <c r="K44" s="61">
        <v>0</v>
      </c>
      <c r="L44" s="61">
        <v>2.2</v>
      </c>
      <c r="M44" s="53"/>
    </row>
    <row r="45" ht="65.25" customHeight="1" spans="1:13">
      <c r="A45" s="54" t="s">
        <v>47</v>
      </c>
      <c r="B45" s="54">
        <v>0</v>
      </c>
      <c r="C45" s="54" t="s">
        <v>175</v>
      </c>
      <c r="D45" s="54">
        <v>9341328</v>
      </c>
      <c r="E45" s="55">
        <v>2</v>
      </c>
      <c r="F45" s="54" t="s">
        <v>176</v>
      </c>
      <c r="G45" s="54" t="s">
        <v>175</v>
      </c>
      <c r="H45" s="56" t="s">
        <v>177</v>
      </c>
      <c r="I45" s="54"/>
      <c r="J45" s="61">
        <f t="shared" si="0"/>
        <v>3.5</v>
      </c>
      <c r="K45" s="61">
        <v>0</v>
      </c>
      <c r="L45" s="61">
        <v>3.5</v>
      </c>
      <c r="M45" s="53"/>
    </row>
    <row r="46" ht="70.5" customHeight="1" spans="1:13">
      <c r="A46" s="54" t="s">
        <v>47</v>
      </c>
      <c r="B46" s="54">
        <v>0</v>
      </c>
      <c r="C46" s="54" t="s">
        <v>178</v>
      </c>
      <c r="D46" s="54">
        <v>9341328</v>
      </c>
      <c r="E46" s="55">
        <v>20</v>
      </c>
      <c r="F46" s="54" t="s">
        <v>179</v>
      </c>
      <c r="G46" s="54" t="s">
        <v>178</v>
      </c>
      <c r="H46" s="56" t="s">
        <v>180</v>
      </c>
      <c r="I46" s="54"/>
      <c r="J46" s="61">
        <f t="shared" si="0"/>
        <v>1.5</v>
      </c>
      <c r="K46" s="61">
        <v>0</v>
      </c>
      <c r="L46" s="61">
        <v>1.5</v>
      </c>
      <c r="M46" s="53"/>
    </row>
    <row r="47" ht="74.25" customHeight="1" spans="1:13">
      <c r="A47" s="54" t="s">
        <v>47</v>
      </c>
      <c r="B47" s="54">
        <v>0</v>
      </c>
      <c r="C47" s="54" t="s">
        <v>181</v>
      </c>
      <c r="D47" s="54">
        <v>9341328</v>
      </c>
      <c r="E47" s="55">
        <v>21</v>
      </c>
      <c r="F47" s="54" t="s">
        <v>182</v>
      </c>
      <c r="G47" s="54" t="s">
        <v>181</v>
      </c>
      <c r="H47" s="56" t="s">
        <v>183</v>
      </c>
      <c r="I47" s="54"/>
      <c r="J47" s="61">
        <f t="shared" si="0"/>
        <v>1.5</v>
      </c>
      <c r="K47" s="61">
        <v>0</v>
      </c>
      <c r="L47" s="61">
        <v>1.5</v>
      </c>
      <c r="M47" s="53"/>
    </row>
    <row r="48" ht="75" customHeight="1" spans="1:13">
      <c r="A48" s="54" t="s">
        <v>47</v>
      </c>
      <c r="B48" s="54">
        <v>0</v>
      </c>
      <c r="C48" s="54" t="s">
        <v>184</v>
      </c>
      <c r="D48" s="54">
        <v>9341328</v>
      </c>
      <c r="E48" s="55">
        <v>22</v>
      </c>
      <c r="F48" s="54" t="s">
        <v>185</v>
      </c>
      <c r="G48" s="54" t="s">
        <v>184</v>
      </c>
      <c r="H48" s="56" t="s">
        <v>186</v>
      </c>
      <c r="I48" s="54"/>
      <c r="J48" s="61">
        <f t="shared" si="0"/>
        <v>2.2</v>
      </c>
      <c r="K48" s="61">
        <v>0</v>
      </c>
      <c r="L48" s="61">
        <v>2.2</v>
      </c>
      <c r="M48" s="53"/>
    </row>
    <row r="49" ht="69.75" customHeight="1" spans="1:13">
      <c r="A49" s="54" t="s">
        <v>47</v>
      </c>
      <c r="B49" s="54">
        <v>0</v>
      </c>
      <c r="C49" s="54" t="s">
        <v>187</v>
      </c>
      <c r="D49" s="54">
        <v>9341328</v>
      </c>
      <c r="E49" s="55">
        <v>23</v>
      </c>
      <c r="F49" s="54" t="s">
        <v>188</v>
      </c>
      <c r="G49" s="54" t="s">
        <v>187</v>
      </c>
      <c r="H49" s="56" t="s">
        <v>189</v>
      </c>
      <c r="I49" s="54"/>
      <c r="J49" s="61">
        <f t="shared" si="0"/>
        <v>1.5</v>
      </c>
      <c r="K49" s="61">
        <v>0</v>
      </c>
      <c r="L49" s="61">
        <v>1.5</v>
      </c>
      <c r="M49" s="53"/>
    </row>
    <row r="50" ht="71.25" customHeight="1" spans="1:13">
      <c r="A50" s="54" t="s">
        <v>47</v>
      </c>
      <c r="B50" s="54">
        <v>0</v>
      </c>
      <c r="C50" s="54" t="s">
        <v>190</v>
      </c>
      <c r="D50" s="54">
        <v>9341328</v>
      </c>
      <c r="E50" s="55">
        <v>24</v>
      </c>
      <c r="F50" s="54" t="s">
        <v>191</v>
      </c>
      <c r="G50" s="54" t="s">
        <v>190</v>
      </c>
      <c r="H50" s="56" t="s">
        <v>192</v>
      </c>
      <c r="I50" s="54"/>
      <c r="J50" s="61">
        <f t="shared" si="0"/>
        <v>1.5</v>
      </c>
      <c r="K50" s="61">
        <v>0</v>
      </c>
      <c r="L50" s="61">
        <v>1.5</v>
      </c>
      <c r="M50" s="53"/>
    </row>
    <row r="51" ht="42" customHeight="1" spans="1:13">
      <c r="A51" s="54" t="s">
        <v>47</v>
      </c>
      <c r="B51" s="54">
        <v>0</v>
      </c>
      <c r="C51" s="54" t="s">
        <v>193</v>
      </c>
      <c r="D51" s="54">
        <v>9341328</v>
      </c>
      <c r="E51" s="55">
        <v>25</v>
      </c>
      <c r="F51" s="54" t="s">
        <v>194</v>
      </c>
      <c r="G51" s="54" t="s">
        <v>193</v>
      </c>
      <c r="H51" s="56" t="s">
        <v>195</v>
      </c>
      <c r="I51" s="54"/>
      <c r="J51" s="61">
        <f t="shared" si="0"/>
        <v>1.5</v>
      </c>
      <c r="K51" s="61">
        <v>0</v>
      </c>
      <c r="L51" s="61">
        <v>1.5</v>
      </c>
      <c r="M51" s="53"/>
    </row>
    <row r="52" ht="48" customHeight="1" spans="1:13">
      <c r="A52" s="54" t="s">
        <v>47</v>
      </c>
      <c r="B52" s="54">
        <v>0</v>
      </c>
      <c r="C52" s="54" t="s">
        <v>196</v>
      </c>
      <c r="D52" s="54">
        <v>9341328</v>
      </c>
      <c r="E52" s="55">
        <v>26</v>
      </c>
      <c r="F52" s="54" t="s">
        <v>197</v>
      </c>
      <c r="G52" s="54" t="s">
        <v>196</v>
      </c>
      <c r="H52" s="56" t="s">
        <v>198</v>
      </c>
      <c r="I52" s="54"/>
      <c r="J52" s="61">
        <f t="shared" si="0"/>
        <v>0.8</v>
      </c>
      <c r="K52" s="61">
        <v>0</v>
      </c>
      <c r="L52" s="61">
        <v>0.8</v>
      </c>
      <c r="M52" s="53"/>
    </row>
    <row r="53" ht="89.25" customHeight="1" spans="1:13">
      <c r="A53" s="54" t="s">
        <v>47</v>
      </c>
      <c r="B53" s="54">
        <v>0</v>
      </c>
      <c r="C53" s="54" t="s">
        <v>199</v>
      </c>
      <c r="D53" s="54">
        <v>9341328</v>
      </c>
      <c r="E53" s="55">
        <v>27</v>
      </c>
      <c r="F53" s="54" t="s">
        <v>200</v>
      </c>
      <c r="G53" s="54" t="s">
        <v>199</v>
      </c>
      <c r="H53" s="56" t="s">
        <v>201</v>
      </c>
      <c r="I53" s="54"/>
      <c r="J53" s="61">
        <f t="shared" si="0"/>
        <v>0.8</v>
      </c>
      <c r="K53" s="61">
        <v>0</v>
      </c>
      <c r="L53" s="61">
        <v>0.8</v>
      </c>
      <c r="M53" s="53"/>
    </row>
    <row r="54" ht="52.8" spans="1:13">
      <c r="A54" s="54" t="s">
        <v>47</v>
      </c>
      <c r="B54" s="54">
        <v>0</v>
      </c>
      <c r="C54" s="54" t="s">
        <v>202</v>
      </c>
      <c r="D54" s="54">
        <v>9341328</v>
      </c>
      <c r="E54" s="55">
        <v>28</v>
      </c>
      <c r="F54" s="54" t="s">
        <v>203</v>
      </c>
      <c r="G54" s="54" t="s">
        <v>202</v>
      </c>
      <c r="H54" s="56" t="s">
        <v>204</v>
      </c>
      <c r="I54" s="54"/>
      <c r="J54" s="61">
        <f t="shared" si="0"/>
        <v>5</v>
      </c>
      <c r="K54" s="61">
        <v>0</v>
      </c>
      <c r="L54" s="61">
        <v>5</v>
      </c>
      <c r="M54" s="53"/>
    </row>
    <row r="55" ht="26.4" spans="1:13">
      <c r="A55" s="54" t="s">
        <v>47</v>
      </c>
      <c r="B55" s="54">
        <v>0</v>
      </c>
      <c r="C55" s="54" t="s">
        <v>205</v>
      </c>
      <c r="D55" s="54">
        <v>9341328</v>
      </c>
      <c r="E55" s="55">
        <v>29</v>
      </c>
      <c r="F55" s="54" t="s">
        <v>206</v>
      </c>
      <c r="G55" s="54" t="s">
        <v>205</v>
      </c>
      <c r="H55" s="56" t="s">
        <v>207</v>
      </c>
      <c r="I55" s="54"/>
      <c r="J55" s="61">
        <f t="shared" si="0"/>
        <v>1</v>
      </c>
      <c r="K55" s="61">
        <v>0</v>
      </c>
      <c r="L55" s="61">
        <v>1</v>
      </c>
      <c r="M55" s="53"/>
    </row>
    <row r="56" ht="26.4" spans="1:13">
      <c r="A56" s="54" t="s">
        <v>47</v>
      </c>
      <c r="B56" s="54">
        <v>0</v>
      </c>
      <c r="C56" s="54" t="s">
        <v>208</v>
      </c>
      <c r="D56" s="54">
        <v>9341328</v>
      </c>
      <c r="E56" s="55">
        <v>3</v>
      </c>
      <c r="F56" s="54" t="s">
        <v>209</v>
      </c>
      <c r="G56" s="54" t="s">
        <v>208</v>
      </c>
      <c r="H56" s="56" t="s">
        <v>210</v>
      </c>
      <c r="I56" s="54"/>
      <c r="J56" s="61">
        <f t="shared" si="0"/>
        <v>3.5</v>
      </c>
      <c r="K56" s="61">
        <v>0</v>
      </c>
      <c r="L56" s="61">
        <v>3.5</v>
      </c>
      <c r="M56" s="53"/>
    </row>
    <row r="57" ht="26.4" spans="1:13">
      <c r="A57" s="54" t="s">
        <v>47</v>
      </c>
      <c r="B57" s="54">
        <v>0</v>
      </c>
      <c r="C57" s="54" t="s">
        <v>211</v>
      </c>
      <c r="D57" s="54">
        <v>9341328</v>
      </c>
      <c r="E57" s="55">
        <v>30</v>
      </c>
      <c r="F57" s="54" t="s">
        <v>212</v>
      </c>
      <c r="G57" s="54" t="s">
        <v>211</v>
      </c>
      <c r="H57" s="56" t="s">
        <v>213</v>
      </c>
      <c r="I57" s="54"/>
      <c r="J57" s="61">
        <f t="shared" si="0"/>
        <v>4</v>
      </c>
      <c r="K57" s="61">
        <v>0</v>
      </c>
      <c r="L57" s="61">
        <v>4</v>
      </c>
      <c r="M57" s="53"/>
    </row>
    <row r="58" ht="26.4" spans="1:13">
      <c r="A58" s="54" t="s">
        <v>47</v>
      </c>
      <c r="B58" s="54">
        <v>0</v>
      </c>
      <c r="C58" s="54" t="s">
        <v>214</v>
      </c>
      <c r="D58" s="54">
        <v>9341328</v>
      </c>
      <c r="E58" s="55">
        <v>31</v>
      </c>
      <c r="F58" s="54" t="s">
        <v>215</v>
      </c>
      <c r="G58" s="54" t="s">
        <v>214</v>
      </c>
      <c r="H58" s="56" t="s">
        <v>216</v>
      </c>
      <c r="I58" s="54"/>
      <c r="J58" s="61">
        <f t="shared" si="0"/>
        <v>2</v>
      </c>
      <c r="K58" s="61">
        <v>0</v>
      </c>
      <c r="L58" s="61">
        <v>2</v>
      </c>
      <c r="M58" s="53"/>
    </row>
    <row r="59" ht="58.5" customHeight="1" spans="1:13">
      <c r="A59" s="54" t="s">
        <v>47</v>
      </c>
      <c r="B59" s="54">
        <v>0</v>
      </c>
      <c r="C59" s="54" t="s">
        <v>217</v>
      </c>
      <c r="D59" s="54">
        <v>9341328</v>
      </c>
      <c r="E59" s="55">
        <v>32</v>
      </c>
      <c r="F59" s="54" t="s">
        <v>218</v>
      </c>
      <c r="G59" s="54" t="s">
        <v>217</v>
      </c>
      <c r="H59" s="56" t="s">
        <v>219</v>
      </c>
      <c r="I59" s="54"/>
      <c r="J59" s="61">
        <f t="shared" si="0"/>
        <v>1</v>
      </c>
      <c r="K59" s="61">
        <v>0</v>
      </c>
      <c r="L59" s="61">
        <v>1</v>
      </c>
      <c r="M59" s="53" t="s">
        <v>220</v>
      </c>
    </row>
    <row r="60" ht="39" customHeight="1" spans="1:13">
      <c r="A60" s="54" t="s">
        <v>47</v>
      </c>
      <c r="B60" s="54">
        <v>0</v>
      </c>
      <c r="C60" s="54" t="s">
        <v>221</v>
      </c>
      <c r="D60" s="54">
        <v>9341328</v>
      </c>
      <c r="E60" s="55">
        <v>33</v>
      </c>
      <c r="F60" s="54" t="s">
        <v>222</v>
      </c>
      <c r="G60" s="54" t="s">
        <v>221</v>
      </c>
      <c r="H60" s="56" t="s">
        <v>223</v>
      </c>
      <c r="I60" s="54"/>
      <c r="J60" s="61">
        <f t="shared" si="0"/>
        <v>1</v>
      </c>
      <c r="K60" s="61">
        <v>0</v>
      </c>
      <c r="L60" s="61">
        <v>1</v>
      </c>
      <c r="M60" s="53"/>
    </row>
    <row r="61" ht="60" customHeight="1" spans="1:13">
      <c r="A61" s="54" t="s">
        <v>47</v>
      </c>
      <c r="B61" s="54">
        <v>0</v>
      </c>
      <c r="C61" s="54" t="s">
        <v>224</v>
      </c>
      <c r="D61" s="54">
        <v>9341328</v>
      </c>
      <c r="E61" s="55">
        <v>34</v>
      </c>
      <c r="F61" s="54" t="s">
        <v>225</v>
      </c>
      <c r="G61" s="54" t="s">
        <v>224</v>
      </c>
      <c r="H61" s="56" t="s">
        <v>226</v>
      </c>
      <c r="I61" s="54"/>
      <c r="J61" s="61">
        <f t="shared" si="0"/>
        <v>1</v>
      </c>
      <c r="K61" s="61">
        <v>0</v>
      </c>
      <c r="L61" s="61">
        <v>1</v>
      </c>
      <c r="M61" s="53"/>
    </row>
    <row r="62" ht="69" customHeight="1" spans="1:13">
      <c r="A62" s="54" t="s">
        <v>47</v>
      </c>
      <c r="B62" s="54">
        <v>0</v>
      </c>
      <c r="C62" s="54" t="s">
        <v>227</v>
      </c>
      <c r="D62" s="54">
        <v>9341328</v>
      </c>
      <c r="E62" s="55">
        <v>35</v>
      </c>
      <c r="F62" s="54" t="s">
        <v>228</v>
      </c>
      <c r="G62" s="54" t="s">
        <v>227</v>
      </c>
      <c r="H62" s="56" t="s">
        <v>229</v>
      </c>
      <c r="I62" s="54"/>
      <c r="J62" s="61">
        <f t="shared" si="0"/>
        <v>4</v>
      </c>
      <c r="K62" s="61">
        <v>0</v>
      </c>
      <c r="L62" s="61">
        <v>4</v>
      </c>
      <c r="M62" s="53"/>
    </row>
    <row r="63" ht="20.25" customHeight="1" spans="1:13">
      <c r="A63" s="54" t="s">
        <v>47</v>
      </c>
      <c r="B63" s="54">
        <v>0</v>
      </c>
      <c r="C63" s="54" t="s">
        <v>230</v>
      </c>
      <c r="D63" s="54">
        <v>9341328</v>
      </c>
      <c r="E63" s="55">
        <v>36</v>
      </c>
      <c r="F63" s="54" t="s">
        <v>231</v>
      </c>
      <c r="G63" s="54" t="s">
        <v>230</v>
      </c>
      <c r="H63" s="56" t="s">
        <v>232</v>
      </c>
      <c r="I63" s="54"/>
      <c r="J63" s="61">
        <f t="shared" si="0"/>
        <v>4</v>
      </c>
      <c r="K63" s="61">
        <v>0</v>
      </c>
      <c r="L63" s="61">
        <v>4</v>
      </c>
      <c r="M63" s="53"/>
    </row>
    <row r="64" ht="26.4" spans="1:13">
      <c r="A64" s="54" t="s">
        <v>47</v>
      </c>
      <c r="B64" s="54">
        <v>0</v>
      </c>
      <c r="C64" s="54" t="s">
        <v>233</v>
      </c>
      <c r="D64" s="54">
        <v>9341328</v>
      </c>
      <c r="E64" s="55">
        <v>37</v>
      </c>
      <c r="F64" s="54" t="s">
        <v>234</v>
      </c>
      <c r="G64" s="54" t="s">
        <v>233</v>
      </c>
      <c r="H64" s="56" t="s">
        <v>235</v>
      </c>
      <c r="I64" s="54"/>
      <c r="J64" s="61">
        <f t="shared" si="0"/>
        <v>1</v>
      </c>
      <c r="K64" s="61">
        <v>0</v>
      </c>
      <c r="L64" s="61">
        <v>1</v>
      </c>
      <c r="M64" s="53" t="s">
        <v>236</v>
      </c>
    </row>
    <row r="65" spans="1:13">
      <c r="A65" s="54" t="s">
        <v>47</v>
      </c>
      <c r="B65" s="54">
        <v>0</v>
      </c>
      <c r="C65" s="54" t="s">
        <v>237</v>
      </c>
      <c r="D65" s="54">
        <v>9341328</v>
      </c>
      <c r="E65" s="55">
        <v>38</v>
      </c>
      <c r="F65" s="54" t="s">
        <v>238</v>
      </c>
      <c r="G65" s="54" t="s">
        <v>237</v>
      </c>
      <c r="H65" s="56" t="s">
        <v>239</v>
      </c>
      <c r="I65" s="54"/>
      <c r="J65" s="61">
        <f t="shared" si="0"/>
        <v>1</v>
      </c>
      <c r="K65" s="61">
        <v>0</v>
      </c>
      <c r="L65" s="61">
        <v>1</v>
      </c>
      <c r="M65" s="53"/>
    </row>
    <row r="66" ht="26.4" spans="1:13">
      <c r="A66" s="54" t="s">
        <v>47</v>
      </c>
      <c r="B66" s="54">
        <v>0</v>
      </c>
      <c r="C66" s="54" t="s">
        <v>240</v>
      </c>
      <c r="D66" s="54">
        <v>9341328</v>
      </c>
      <c r="E66" s="55">
        <v>39</v>
      </c>
      <c r="F66" s="54" t="s">
        <v>241</v>
      </c>
      <c r="G66" s="54" t="s">
        <v>240</v>
      </c>
      <c r="H66" s="56" t="s">
        <v>242</v>
      </c>
      <c r="I66" s="54"/>
      <c r="J66" s="61">
        <f t="shared" si="0"/>
        <v>1.5</v>
      </c>
      <c r="K66" s="61">
        <v>0</v>
      </c>
      <c r="L66" s="61">
        <v>1.5</v>
      </c>
      <c r="M66" s="53"/>
    </row>
    <row r="67" ht="26.4" spans="1:13">
      <c r="A67" s="54" t="s">
        <v>47</v>
      </c>
      <c r="B67" s="54">
        <v>0</v>
      </c>
      <c r="C67" s="54" t="s">
        <v>243</v>
      </c>
      <c r="D67" s="54">
        <v>9341328</v>
      </c>
      <c r="E67" s="55">
        <v>4</v>
      </c>
      <c r="F67" s="54" t="s">
        <v>244</v>
      </c>
      <c r="G67" s="54" t="s">
        <v>243</v>
      </c>
      <c r="H67" s="56" t="s">
        <v>245</v>
      </c>
      <c r="I67" s="54"/>
      <c r="J67" s="61">
        <f t="shared" si="0"/>
        <v>0.5</v>
      </c>
      <c r="K67" s="61">
        <v>0</v>
      </c>
      <c r="L67" s="61">
        <v>0.5</v>
      </c>
      <c r="M67" s="53"/>
    </row>
    <row r="68" ht="26.4" spans="1:13">
      <c r="A68" s="54" t="s">
        <v>47</v>
      </c>
      <c r="B68" s="54">
        <v>0</v>
      </c>
      <c r="C68" s="54" t="s">
        <v>246</v>
      </c>
      <c r="D68" s="54">
        <v>9341328</v>
      </c>
      <c r="E68" s="55">
        <v>40</v>
      </c>
      <c r="F68" s="54" t="s">
        <v>247</v>
      </c>
      <c r="G68" s="54" t="s">
        <v>246</v>
      </c>
      <c r="H68" s="56" t="s">
        <v>248</v>
      </c>
      <c r="I68" s="54"/>
      <c r="J68" s="61">
        <f t="shared" ref="J68:J131" si="1">L68-K68</f>
        <v>1.5</v>
      </c>
      <c r="K68" s="61">
        <v>0</v>
      </c>
      <c r="L68" s="61">
        <v>1.5</v>
      </c>
      <c r="M68" s="53"/>
    </row>
    <row r="69" ht="26.4" spans="1:13">
      <c r="A69" s="54" t="s">
        <v>47</v>
      </c>
      <c r="B69" s="54">
        <v>0</v>
      </c>
      <c r="C69" s="54" t="s">
        <v>249</v>
      </c>
      <c r="D69" s="54">
        <v>9341328</v>
      </c>
      <c r="E69" s="55">
        <v>41</v>
      </c>
      <c r="F69" s="54" t="s">
        <v>250</v>
      </c>
      <c r="G69" s="54" t="s">
        <v>249</v>
      </c>
      <c r="H69" s="56" t="s">
        <v>251</v>
      </c>
      <c r="I69" s="54"/>
      <c r="J69" s="61">
        <f t="shared" si="1"/>
        <v>1</v>
      </c>
      <c r="K69" s="61">
        <v>0</v>
      </c>
      <c r="L69" s="61">
        <v>1</v>
      </c>
      <c r="M69" s="53"/>
    </row>
    <row r="70" ht="26.4" spans="1:13">
      <c r="A70" s="54" t="s">
        <v>47</v>
      </c>
      <c r="B70" s="54">
        <v>0</v>
      </c>
      <c r="C70" s="54" t="s">
        <v>252</v>
      </c>
      <c r="D70" s="54">
        <v>9341328</v>
      </c>
      <c r="E70" s="55">
        <v>42</v>
      </c>
      <c r="F70" s="54" t="s">
        <v>253</v>
      </c>
      <c r="G70" s="54" t="s">
        <v>252</v>
      </c>
      <c r="H70" s="56" t="s">
        <v>254</v>
      </c>
      <c r="I70" s="54"/>
      <c r="J70" s="61">
        <f t="shared" si="1"/>
        <v>1</v>
      </c>
      <c r="K70" s="61">
        <v>0</v>
      </c>
      <c r="L70" s="61">
        <v>1</v>
      </c>
      <c r="M70" s="53"/>
    </row>
    <row r="71" ht="26.4" spans="1:13">
      <c r="A71" s="54" t="s">
        <v>47</v>
      </c>
      <c r="B71" s="54">
        <v>0</v>
      </c>
      <c r="C71" s="54" t="s">
        <v>255</v>
      </c>
      <c r="D71" s="54">
        <v>9341328</v>
      </c>
      <c r="E71" s="55">
        <v>43</v>
      </c>
      <c r="F71" s="54" t="s">
        <v>256</v>
      </c>
      <c r="G71" s="54" t="s">
        <v>255</v>
      </c>
      <c r="H71" s="56" t="s">
        <v>257</v>
      </c>
      <c r="I71" s="54"/>
      <c r="J71" s="61">
        <f t="shared" si="1"/>
        <v>1</v>
      </c>
      <c r="K71" s="61">
        <v>0</v>
      </c>
      <c r="L71" s="61">
        <v>1</v>
      </c>
      <c r="M71" s="53"/>
    </row>
    <row r="72" ht="26.4" spans="1:13">
      <c r="A72" s="54" t="s">
        <v>47</v>
      </c>
      <c r="B72" s="54">
        <v>0</v>
      </c>
      <c r="C72" s="54" t="s">
        <v>258</v>
      </c>
      <c r="D72" s="54">
        <v>9341328</v>
      </c>
      <c r="E72" s="55">
        <v>44</v>
      </c>
      <c r="F72" s="54" t="s">
        <v>259</v>
      </c>
      <c r="G72" s="54" t="s">
        <v>258</v>
      </c>
      <c r="H72" s="56" t="s">
        <v>260</v>
      </c>
      <c r="I72" s="54"/>
      <c r="J72" s="61">
        <f t="shared" si="1"/>
        <v>1</v>
      </c>
      <c r="K72" s="61">
        <v>0</v>
      </c>
      <c r="L72" s="61">
        <v>1</v>
      </c>
      <c r="M72" s="53"/>
    </row>
    <row r="73" ht="26.4" spans="1:13">
      <c r="A73" s="54" t="s">
        <v>47</v>
      </c>
      <c r="B73" s="54">
        <v>0</v>
      </c>
      <c r="C73" s="54" t="s">
        <v>261</v>
      </c>
      <c r="D73" s="54">
        <v>9341328</v>
      </c>
      <c r="E73" s="55">
        <v>45</v>
      </c>
      <c r="F73" s="54" t="s">
        <v>262</v>
      </c>
      <c r="G73" s="54" t="s">
        <v>261</v>
      </c>
      <c r="H73" s="56" t="s">
        <v>263</v>
      </c>
      <c r="I73" s="54"/>
      <c r="J73" s="61">
        <f t="shared" si="1"/>
        <v>1</v>
      </c>
      <c r="K73" s="61">
        <v>0</v>
      </c>
      <c r="L73" s="61">
        <v>1</v>
      </c>
      <c r="M73" s="53"/>
    </row>
    <row r="74" ht="26.4" spans="1:13">
      <c r="A74" s="54" t="s">
        <v>47</v>
      </c>
      <c r="B74" s="54">
        <v>0</v>
      </c>
      <c r="C74" s="54" t="s">
        <v>264</v>
      </c>
      <c r="D74" s="54">
        <v>9341328</v>
      </c>
      <c r="E74" s="55">
        <v>46</v>
      </c>
      <c r="F74" s="54" t="s">
        <v>265</v>
      </c>
      <c r="G74" s="54" t="s">
        <v>264</v>
      </c>
      <c r="H74" s="56" t="s">
        <v>266</v>
      </c>
      <c r="I74" s="54"/>
      <c r="J74" s="61">
        <f t="shared" si="1"/>
        <v>1</v>
      </c>
      <c r="K74" s="61">
        <v>0</v>
      </c>
      <c r="L74" s="61">
        <v>1</v>
      </c>
      <c r="M74" s="53"/>
    </row>
    <row r="75" ht="39.6" spans="1:13">
      <c r="A75" s="54" t="s">
        <v>47</v>
      </c>
      <c r="B75" s="54">
        <v>0</v>
      </c>
      <c r="C75" s="54" t="s">
        <v>267</v>
      </c>
      <c r="D75" s="54">
        <v>9341328</v>
      </c>
      <c r="E75" s="55">
        <v>5</v>
      </c>
      <c r="F75" s="54" t="s">
        <v>268</v>
      </c>
      <c r="G75" s="54" t="s">
        <v>267</v>
      </c>
      <c r="H75" s="56" t="s">
        <v>269</v>
      </c>
      <c r="I75" s="54"/>
      <c r="J75" s="61">
        <f t="shared" si="1"/>
        <v>2.2</v>
      </c>
      <c r="K75" s="61">
        <v>0</v>
      </c>
      <c r="L75" s="61">
        <v>2.2</v>
      </c>
      <c r="M75" s="53"/>
    </row>
    <row r="76" ht="39.6" spans="1:13">
      <c r="A76" s="54" t="s">
        <v>47</v>
      </c>
      <c r="B76" s="54">
        <v>0</v>
      </c>
      <c r="C76" s="54" t="s">
        <v>270</v>
      </c>
      <c r="D76" s="54">
        <v>9341328</v>
      </c>
      <c r="E76" s="55">
        <v>6</v>
      </c>
      <c r="F76" s="54" t="s">
        <v>271</v>
      </c>
      <c r="G76" s="54" t="s">
        <v>270</v>
      </c>
      <c r="H76" s="56" t="s">
        <v>272</v>
      </c>
      <c r="I76" s="54"/>
      <c r="J76" s="61">
        <f t="shared" si="1"/>
        <v>4.5</v>
      </c>
      <c r="K76" s="61">
        <v>0</v>
      </c>
      <c r="L76" s="61">
        <v>4.5</v>
      </c>
      <c r="M76" s="53"/>
    </row>
    <row r="77" ht="39.6" spans="1:13">
      <c r="A77" s="54" t="s">
        <v>47</v>
      </c>
      <c r="B77" s="54">
        <v>0</v>
      </c>
      <c r="C77" s="54" t="s">
        <v>273</v>
      </c>
      <c r="D77" s="54">
        <v>9341328</v>
      </c>
      <c r="E77" s="55">
        <v>7</v>
      </c>
      <c r="F77" s="54" t="s">
        <v>274</v>
      </c>
      <c r="G77" s="54" t="s">
        <v>273</v>
      </c>
      <c r="H77" s="56" t="s">
        <v>275</v>
      </c>
      <c r="I77" s="54"/>
      <c r="J77" s="61">
        <f t="shared" si="1"/>
        <v>1</v>
      </c>
      <c r="K77" s="61">
        <v>0</v>
      </c>
      <c r="L77" s="61">
        <v>1</v>
      </c>
      <c r="M77" s="53"/>
    </row>
    <row r="78" ht="39.6" spans="1:13">
      <c r="A78" s="54" t="s">
        <v>47</v>
      </c>
      <c r="B78" s="54">
        <v>0</v>
      </c>
      <c r="C78" s="54" t="s">
        <v>276</v>
      </c>
      <c r="D78" s="54">
        <v>9341328</v>
      </c>
      <c r="E78" s="55">
        <v>8</v>
      </c>
      <c r="F78" s="54" t="s">
        <v>277</v>
      </c>
      <c r="G78" s="54" t="s">
        <v>276</v>
      </c>
      <c r="H78" s="56" t="s">
        <v>278</v>
      </c>
      <c r="I78" s="54"/>
      <c r="J78" s="61">
        <f t="shared" si="1"/>
        <v>6</v>
      </c>
      <c r="K78" s="61">
        <v>0</v>
      </c>
      <c r="L78" s="61">
        <v>6</v>
      </c>
      <c r="M78" s="53"/>
    </row>
    <row r="79" ht="26.4" spans="1:13">
      <c r="A79" s="54" t="s">
        <v>47</v>
      </c>
      <c r="B79" s="54">
        <v>0</v>
      </c>
      <c r="C79" s="54" t="s">
        <v>279</v>
      </c>
      <c r="D79" s="54">
        <v>9341328</v>
      </c>
      <c r="E79" s="55">
        <v>9</v>
      </c>
      <c r="F79" s="54" t="s">
        <v>280</v>
      </c>
      <c r="G79" s="54" t="s">
        <v>279</v>
      </c>
      <c r="H79" s="56" t="s">
        <v>281</v>
      </c>
      <c r="I79" s="54"/>
      <c r="J79" s="61">
        <f t="shared" si="1"/>
        <v>0.8</v>
      </c>
      <c r="K79" s="61">
        <v>0</v>
      </c>
      <c r="L79" s="61">
        <v>0.8</v>
      </c>
      <c r="M79" s="53"/>
    </row>
    <row r="80" ht="39.6" spans="1:13">
      <c r="A80" s="54" t="s">
        <v>47</v>
      </c>
      <c r="B80" s="54">
        <v>0</v>
      </c>
      <c r="C80" s="54" t="s">
        <v>282</v>
      </c>
      <c r="D80" s="54">
        <v>9341331</v>
      </c>
      <c r="E80" s="55">
        <v>1</v>
      </c>
      <c r="F80" s="54" t="s">
        <v>283</v>
      </c>
      <c r="G80" s="54" t="s">
        <v>282</v>
      </c>
      <c r="H80" s="56" t="s">
        <v>284</v>
      </c>
      <c r="I80" s="54"/>
      <c r="J80" s="61">
        <f t="shared" si="1"/>
        <v>2</v>
      </c>
      <c r="K80" s="61">
        <v>0</v>
      </c>
      <c r="L80" s="61">
        <v>2</v>
      </c>
      <c r="M80" s="53"/>
    </row>
    <row r="81" ht="39.6" spans="1:13">
      <c r="A81" s="54" t="s">
        <v>47</v>
      </c>
      <c r="B81" s="54">
        <v>0</v>
      </c>
      <c r="C81" s="54" t="s">
        <v>285</v>
      </c>
      <c r="D81" s="54">
        <v>9341333</v>
      </c>
      <c r="E81" s="55">
        <v>1</v>
      </c>
      <c r="F81" s="54" t="s">
        <v>286</v>
      </c>
      <c r="G81" s="54" t="s">
        <v>285</v>
      </c>
      <c r="H81" s="56" t="s">
        <v>287</v>
      </c>
      <c r="I81" s="54"/>
      <c r="J81" s="61">
        <f t="shared" si="1"/>
        <v>0.5</v>
      </c>
      <c r="K81" s="61">
        <v>0</v>
      </c>
      <c r="L81" s="61">
        <v>0.5</v>
      </c>
      <c r="M81" s="53"/>
    </row>
    <row r="82" ht="37.5" customHeight="1" spans="1:13">
      <c r="A82" s="54" t="s">
        <v>47</v>
      </c>
      <c r="B82" s="54">
        <v>0</v>
      </c>
      <c r="C82" s="54" t="s">
        <v>288</v>
      </c>
      <c r="D82" s="54">
        <v>9341334</v>
      </c>
      <c r="E82" s="55">
        <v>1</v>
      </c>
      <c r="F82" s="54" t="s">
        <v>289</v>
      </c>
      <c r="G82" s="54" t="s">
        <v>288</v>
      </c>
      <c r="H82" s="56" t="s">
        <v>290</v>
      </c>
      <c r="I82" s="54"/>
      <c r="J82" s="61">
        <f t="shared" si="1"/>
        <v>4</v>
      </c>
      <c r="K82" s="61">
        <v>0</v>
      </c>
      <c r="L82" s="61">
        <v>4</v>
      </c>
      <c r="M82" s="53"/>
    </row>
    <row r="83" ht="53.25" customHeight="1" spans="1:13">
      <c r="A83" s="54" t="s">
        <v>47</v>
      </c>
      <c r="B83" s="54">
        <v>0</v>
      </c>
      <c r="C83" s="54" t="s">
        <v>291</v>
      </c>
      <c r="D83" s="54">
        <v>9341335</v>
      </c>
      <c r="E83" s="55">
        <v>1</v>
      </c>
      <c r="F83" s="54" t="s">
        <v>292</v>
      </c>
      <c r="G83" s="54" t="s">
        <v>291</v>
      </c>
      <c r="H83" s="56" t="s">
        <v>293</v>
      </c>
      <c r="I83" s="54"/>
      <c r="J83" s="61">
        <f t="shared" si="1"/>
        <v>1</v>
      </c>
      <c r="K83" s="61">
        <v>0</v>
      </c>
      <c r="L83" s="61">
        <v>1</v>
      </c>
      <c r="M83" s="53"/>
    </row>
    <row r="84" ht="77.25" customHeight="1" spans="1:13">
      <c r="A84" s="54" t="s">
        <v>47</v>
      </c>
      <c r="B84" s="54">
        <v>0</v>
      </c>
      <c r="C84" s="54" t="s">
        <v>294</v>
      </c>
      <c r="D84" s="54">
        <v>9341336</v>
      </c>
      <c r="E84" s="55">
        <v>1</v>
      </c>
      <c r="F84" s="54" t="s">
        <v>295</v>
      </c>
      <c r="G84" s="54" t="s">
        <v>294</v>
      </c>
      <c r="H84" s="56" t="s">
        <v>296</v>
      </c>
      <c r="I84" s="54"/>
      <c r="J84" s="61">
        <f t="shared" si="1"/>
        <v>1</v>
      </c>
      <c r="K84" s="61">
        <v>0</v>
      </c>
      <c r="L84" s="61">
        <v>1</v>
      </c>
      <c r="M84" s="53" t="s">
        <v>297</v>
      </c>
    </row>
    <row r="85" ht="75" customHeight="1" spans="1:13">
      <c r="A85" s="54" t="s">
        <v>47</v>
      </c>
      <c r="B85" s="54">
        <v>0</v>
      </c>
      <c r="C85" s="54" t="s">
        <v>298</v>
      </c>
      <c r="D85" s="54">
        <v>9341337</v>
      </c>
      <c r="E85" s="55">
        <v>1</v>
      </c>
      <c r="F85" s="54" t="s">
        <v>299</v>
      </c>
      <c r="G85" s="54" t="s">
        <v>298</v>
      </c>
      <c r="H85" s="56" t="s">
        <v>300</v>
      </c>
      <c r="I85" s="54"/>
      <c r="J85" s="61">
        <f t="shared" si="1"/>
        <v>2</v>
      </c>
      <c r="K85" s="61">
        <v>0</v>
      </c>
      <c r="L85" s="61">
        <v>2</v>
      </c>
      <c r="M85" s="53"/>
    </row>
    <row r="86" ht="39.6" spans="1:13">
      <c r="A86" s="54" t="s">
        <v>47</v>
      </c>
      <c r="B86" s="54">
        <v>0</v>
      </c>
      <c r="C86" s="54" t="s">
        <v>301</v>
      </c>
      <c r="D86" s="54">
        <v>9341337</v>
      </c>
      <c r="E86" s="55">
        <v>10</v>
      </c>
      <c r="F86" s="54" t="s">
        <v>302</v>
      </c>
      <c r="G86" s="54" t="s">
        <v>301</v>
      </c>
      <c r="H86" s="56" t="s">
        <v>303</v>
      </c>
      <c r="I86" s="54"/>
      <c r="J86" s="61">
        <f t="shared" si="1"/>
        <v>2</v>
      </c>
      <c r="K86" s="61">
        <v>0</v>
      </c>
      <c r="L86" s="61">
        <v>2</v>
      </c>
      <c r="M86" s="53"/>
    </row>
    <row r="87" ht="78.75" customHeight="1" spans="1:13">
      <c r="A87" s="54" t="s">
        <v>47</v>
      </c>
      <c r="B87" s="54">
        <v>0</v>
      </c>
      <c r="C87" s="54" t="s">
        <v>304</v>
      </c>
      <c r="D87" s="54">
        <v>9341337</v>
      </c>
      <c r="E87" s="55">
        <v>11</v>
      </c>
      <c r="F87" s="54" t="s">
        <v>305</v>
      </c>
      <c r="G87" s="54" t="s">
        <v>304</v>
      </c>
      <c r="H87" s="56" t="s">
        <v>306</v>
      </c>
      <c r="I87" s="54"/>
      <c r="J87" s="61">
        <f t="shared" si="1"/>
        <v>2</v>
      </c>
      <c r="K87" s="61">
        <v>0</v>
      </c>
      <c r="L87" s="61">
        <v>2</v>
      </c>
      <c r="M87" s="53"/>
    </row>
    <row r="88" ht="50.25" customHeight="1" spans="1:13">
      <c r="A88" s="54" t="s">
        <v>47</v>
      </c>
      <c r="B88" s="54">
        <v>0</v>
      </c>
      <c r="C88" s="54" t="s">
        <v>307</v>
      </c>
      <c r="D88" s="54">
        <v>9341337</v>
      </c>
      <c r="E88" s="55">
        <v>12</v>
      </c>
      <c r="F88" s="54" t="s">
        <v>308</v>
      </c>
      <c r="G88" s="54" t="s">
        <v>307</v>
      </c>
      <c r="H88" s="56" t="s">
        <v>309</v>
      </c>
      <c r="I88" s="54"/>
      <c r="J88" s="61">
        <f t="shared" si="1"/>
        <v>2</v>
      </c>
      <c r="K88" s="61">
        <v>0</v>
      </c>
      <c r="L88" s="61">
        <v>2</v>
      </c>
      <c r="M88" s="53"/>
    </row>
    <row r="89" ht="26.4" spans="1:13">
      <c r="A89" s="54" t="s">
        <v>47</v>
      </c>
      <c r="B89" s="54">
        <v>0</v>
      </c>
      <c r="C89" s="54" t="s">
        <v>310</v>
      </c>
      <c r="D89" s="54">
        <v>9341337</v>
      </c>
      <c r="E89" s="55">
        <v>13</v>
      </c>
      <c r="F89" s="54" t="s">
        <v>311</v>
      </c>
      <c r="G89" s="54" t="s">
        <v>310</v>
      </c>
      <c r="H89" s="56" t="s">
        <v>312</v>
      </c>
      <c r="I89" s="54"/>
      <c r="J89" s="61">
        <f t="shared" si="1"/>
        <v>2</v>
      </c>
      <c r="K89" s="61">
        <v>0</v>
      </c>
      <c r="L89" s="61">
        <v>2</v>
      </c>
      <c r="M89" s="53"/>
    </row>
    <row r="90" ht="39.6" spans="1:13">
      <c r="A90" s="54" t="s">
        <v>47</v>
      </c>
      <c r="B90" s="54">
        <v>0</v>
      </c>
      <c r="C90" s="54" t="s">
        <v>313</v>
      </c>
      <c r="D90" s="54">
        <v>9341337</v>
      </c>
      <c r="E90" s="55">
        <v>2</v>
      </c>
      <c r="F90" s="54" t="s">
        <v>314</v>
      </c>
      <c r="G90" s="54" t="s">
        <v>313</v>
      </c>
      <c r="H90" s="56" t="s">
        <v>315</v>
      </c>
      <c r="I90" s="54"/>
      <c r="J90" s="61">
        <f t="shared" si="1"/>
        <v>2</v>
      </c>
      <c r="K90" s="61">
        <v>0</v>
      </c>
      <c r="L90" s="61">
        <v>2</v>
      </c>
      <c r="M90" s="53"/>
    </row>
    <row r="91" ht="26.4" spans="1:13">
      <c r="A91" s="54" t="s">
        <v>47</v>
      </c>
      <c r="B91" s="54">
        <v>0</v>
      </c>
      <c r="C91" s="54" t="s">
        <v>316</v>
      </c>
      <c r="D91" s="54">
        <v>9341337</v>
      </c>
      <c r="E91" s="55">
        <v>3</v>
      </c>
      <c r="F91" s="54" t="s">
        <v>317</v>
      </c>
      <c r="G91" s="54" t="s">
        <v>316</v>
      </c>
      <c r="H91" s="56" t="s">
        <v>318</v>
      </c>
      <c r="I91" s="54"/>
      <c r="J91" s="61">
        <f t="shared" si="1"/>
        <v>4</v>
      </c>
      <c r="K91" s="61">
        <v>0</v>
      </c>
      <c r="L91" s="61">
        <v>4</v>
      </c>
      <c r="M91" s="53"/>
    </row>
    <row r="92" ht="39.6" spans="1:13">
      <c r="A92" s="54" t="s">
        <v>47</v>
      </c>
      <c r="B92" s="54">
        <v>0</v>
      </c>
      <c r="C92" s="54" t="s">
        <v>319</v>
      </c>
      <c r="D92" s="54">
        <v>9341337</v>
      </c>
      <c r="E92" s="55">
        <v>4</v>
      </c>
      <c r="F92" s="54" t="s">
        <v>320</v>
      </c>
      <c r="G92" s="54" t="s">
        <v>319</v>
      </c>
      <c r="H92" s="56" t="s">
        <v>321</v>
      </c>
      <c r="I92" s="54"/>
      <c r="J92" s="61">
        <f t="shared" si="1"/>
        <v>4</v>
      </c>
      <c r="K92" s="61">
        <v>0</v>
      </c>
      <c r="L92" s="61">
        <v>4</v>
      </c>
      <c r="M92" s="53"/>
    </row>
    <row r="93" ht="52.8" spans="1:13">
      <c r="A93" s="54" t="s">
        <v>47</v>
      </c>
      <c r="B93" s="54">
        <v>0</v>
      </c>
      <c r="C93" s="54" t="s">
        <v>322</v>
      </c>
      <c r="D93" s="54">
        <v>9341337</v>
      </c>
      <c r="E93" s="55">
        <v>5</v>
      </c>
      <c r="F93" s="54" t="s">
        <v>323</v>
      </c>
      <c r="G93" s="54" t="s">
        <v>322</v>
      </c>
      <c r="H93" s="56" t="s">
        <v>324</v>
      </c>
      <c r="I93" s="54"/>
      <c r="J93" s="61">
        <f t="shared" si="1"/>
        <v>4</v>
      </c>
      <c r="K93" s="61">
        <v>0</v>
      </c>
      <c r="L93" s="61">
        <v>4</v>
      </c>
      <c r="M93" s="53"/>
    </row>
    <row r="94" ht="52.8" spans="1:13">
      <c r="A94" s="54" t="s">
        <v>47</v>
      </c>
      <c r="B94" s="54">
        <v>0</v>
      </c>
      <c r="C94" s="54" t="s">
        <v>325</v>
      </c>
      <c r="D94" s="54">
        <v>9341337</v>
      </c>
      <c r="E94" s="55">
        <v>6</v>
      </c>
      <c r="F94" s="54" t="s">
        <v>326</v>
      </c>
      <c r="G94" s="54" t="s">
        <v>325</v>
      </c>
      <c r="H94" s="56" t="s">
        <v>327</v>
      </c>
      <c r="I94" s="54"/>
      <c r="J94" s="61">
        <f t="shared" si="1"/>
        <v>4</v>
      </c>
      <c r="K94" s="61">
        <v>0</v>
      </c>
      <c r="L94" s="61">
        <v>4</v>
      </c>
      <c r="M94" s="53"/>
    </row>
    <row r="95" ht="39.6" spans="1:13">
      <c r="A95" s="54" t="s">
        <v>47</v>
      </c>
      <c r="B95" s="54">
        <v>0</v>
      </c>
      <c r="C95" s="54" t="s">
        <v>328</v>
      </c>
      <c r="D95" s="54">
        <v>9341337</v>
      </c>
      <c r="E95" s="55">
        <v>7</v>
      </c>
      <c r="F95" s="54" t="s">
        <v>329</v>
      </c>
      <c r="G95" s="54" t="s">
        <v>328</v>
      </c>
      <c r="H95" s="56" t="s">
        <v>330</v>
      </c>
      <c r="I95" s="54"/>
      <c r="J95" s="61">
        <f t="shared" si="1"/>
        <v>4</v>
      </c>
      <c r="K95" s="61">
        <v>0</v>
      </c>
      <c r="L95" s="61">
        <v>4</v>
      </c>
      <c r="M95" s="53"/>
    </row>
    <row r="96" ht="39.6" spans="1:13">
      <c r="A96" s="54" t="s">
        <v>47</v>
      </c>
      <c r="B96" s="54">
        <v>0</v>
      </c>
      <c r="C96" s="54" t="s">
        <v>331</v>
      </c>
      <c r="D96" s="54">
        <v>9341337</v>
      </c>
      <c r="E96" s="55">
        <v>8</v>
      </c>
      <c r="F96" s="54" t="s">
        <v>332</v>
      </c>
      <c r="G96" s="54" t="s">
        <v>331</v>
      </c>
      <c r="H96" s="56" t="s">
        <v>333</v>
      </c>
      <c r="I96" s="54"/>
      <c r="J96" s="61">
        <f t="shared" si="1"/>
        <v>4</v>
      </c>
      <c r="K96" s="61">
        <v>0</v>
      </c>
      <c r="L96" s="61">
        <v>4</v>
      </c>
      <c r="M96" s="53"/>
    </row>
    <row r="97" ht="39.6" spans="1:13">
      <c r="A97" s="54" t="s">
        <v>47</v>
      </c>
      <c r="B97" s="54">
        <v>0</v>
      </c>
      <c r="C97" s="54" t="s">
        <v>334</v>
      </c>
      <c r="D97" s="54">
        <v>9341337</v>
      </c>
      <c r="E97" s="55">
        <v>9</v>
      </c>
      <c r="F97" s="54" t="s">
        <v>335</v>
      </c>
      <c r="G97" s="54" t="s">
        <v>334</v>
      </c>
      <c r="H97" s="56" t="s">
        <v>336</v>
      </c>
      <c r="I97" s="54"/>
      <c r="J97" s="61">
        <f t="shared" si="1"/>
        <v>4</v>
      </c>
      <c r="K97" s="61">
        <v>0</v>
      </c>
      <c r="L97" s="61">
        <v>4</v>
      </c>
      <c r="M97" s="53"/>
    </row>
    <row r="98" ht="26.4" spans="1:13">
      <c r="A98" s="54" t="s">
        <v>47</v>
      </c>
      <c r="B98" s="54">
        <v>0</v>
      </c>
      <c r="C98" s="54" t="s">
        <v>337</v>
      </c>
      <c r="D98" s="54">
        <v>9341339</v>
      </c>
      <c r="E98" s="55">
        <v>1</v>
      </c>
      <c r="F98" s="54" t="s">
        <v>338</v>
      </c>
      <c r="G98" s="54" t="s">
        <v>337</v>
      </c>
      <c r="H98" s="56" t="s">
        <v>339</v>
      </c>
      <c r="I98" s="54"/>
      <c r="J98" s="61">
        <f t="shared" si="1"/>
        <v>4</v>
      </c>
      <c r="K98" s="61">
        <v>0</v>
      </c>
      <c r="L98" s="61">
        <v>4</v>
      </c>
      <c r="M98" s="53"/>
    </row>
    <row r="99" ht="26.4" spans="1:13">
      <c r="A99" s="54" t="s">
        <v>47</v>
      </c>
      <c r="B99" s="54">
        <v>0</v>
      </c>
      <c r="C99" s="54" t="s">
        <v>340</v>
      </c>
      <c r="D99" s="54">
        <v>9341340</v>
      </c>
      <c r="E99" s="55">
        <v>1</v>
      </c>
      <c r="F99" s="54" t="s">
        <v>341</v>
      </c>
      <c r="G99" s="54" t="s">
        <v>340</v>
      </c>
      <c r="H99" s="56" t="s">
        <v>342</v>
      </c>
      <c r="I99" s="54"/>
      <c r="J99" s="61">
        <f t="shared" si="1"/>
        <v>1</v>
      </c>
      <c r="K99" s="61">
        <v>0</v>
      </c>
      <c r="L99" s="61">
        <v>1</v>
      </c>
      <c r="M99" s="53"/>
    </row>
    <row r="100" ht="26.4" spans="1:13">
      <c r="A100" s="54" t="s">
        <v>47</v>
      </c>
      <c r="B100" s="54">
        <v>0</v>
      </c>
      <c r="C100" s="54" t="s">
        <v>343</v>
      </c>
      <c r="D100" s="54">
        <v>9341341</v>
      </c>
      <c r="E100" s="55">
        <v>1</v>
      </c>
      <c r="F100" s="54" t="s">
        <v>344</v>
      </c>
      <c r="G100" s="54" t="s">
        <v>343</v>
      </c>
      <c r="H100" s="56" t="s">
        <v>345</v>
      </c>
      <c r="I100" s="54"/>
      <c r="J100" s="61">
        <f t="shared" si="1"/>
        <v>1</v>
      </c>
      <c r="K100" s="61">
        <v>0</v>
      </c>
      <c r="L100" s="61">
        <v>1</v>
      </c>
      <c r="M100" s="53" t="s">
        <v>346</v>
      </c>
    </row>
    <row r="101" ht="26.4" spans="1:13">
      <c r="A101" s="54" t="s">
        <v>47</v>
      </c>
      <c r="B101" s="54">
        <v>0</v>
      </c>
      <c r="C101" s="54" t="s">
        <v>347</v>
      </c>
      <c r="D101" s="54">
        <v>9341342</v>
      </c>
      <c r="E101" s="55">
        <v>1</v>
      </c>
      <c r="F101" s="54" t="s">
        <v>348</v>
      </c>
      <c r="G101" s="54" t="s">
        <v>347</v>
      </c>
      <c r="H101" s="56" t="s">
        <v>349</v>
      </c>
      <c r="I101" s="54"/>
      <c r="J101" s="61">
        <f t="shared" si="1"/>
        <v>1</v>
      </c>
      <c r="K101" s="61">
        <v>0</v>
      </c>
      <c r="L101" s="61">
        <v>1</v>
      </c>
      <c r="M101" s="53"/>
    </row>
    <row r="102" ht="26.4" spans="1:13">
      <c r="A102" s="54" t="s">
        <v>47</v>
      </c>
      <c r="B102" s="54">
        <v>0</v>
      </c>
      <c r="C102" s="54" t="s">
        <v>350</v>
      </c>
      <c r="D102" s="54">
        <v>9341343</v>
      </c>
      <c r="E102" s="55">
        <v>1</v>
      </c>
      <c r="F102" s="54" t="s">
        <v>351</v>
      </c>
      <c r="G102" s="54" t="s">
        <v>350</v>
      </c>
      <c r="H102" s="56" t="s">
        <v>352</v>
      </c>
      <c r="I102" s="54"/>
      <c r="J102" s="61">
        <f t="shared" si="1"/>
        <v>1</v>
      </c>
      <c r="K102" s="61">
        <v>0</v>
      </c>
      <c r="L102" s="61">
        <v>1</v>
      </c>
      <c r="M102" s="53"/>
    </row>
    <row r="103" ht="26.4" spans="1:13">
      <c r="A103" s="54" t="s">
        <v>47</v>
      </c>
      <c r="B103" s="54">
        <v>0</v>
      </c>
      <c r="C103" s="54" t="s">
        <v>353</v>
      </c>
      <c r="D103" s="54">
        <v>9341344</v>
      </c>
      <c r="E103" s="55">
        <v>1</v>
      </c>
      <c r="F103" s="54" t="s">
        <v>354</v>
      </c>
      <c r="G103" s="54" t="s">
        <v>353</v>
      </c>
      <c r="H103" s="56" t="s">
        <v>355</v>
      </c>
      <c r="I103" s="54"/>
      <c r="J103" s="61">
        <f t="shared" si="1"/>
        <v>1</v>
      </c>
      <c r="K103" s="61">
        <v>0</v>
      </c>
      <c r="L103" s="61">
        <v>1</v>
      </c>
      <c r="M103" s="53"/>
    </row>
    <row r="104" ht="26.4" spans="1:13">
      <c r="A104" s="54" t="s">
        <v>47</v>
      </c>
      <c r="B104" s="54">
        <v>0</v>
      </c>
      <c r="C104" s="54" t="s">
        <v>356</v>
      </c>
      <c r="D104" s="54">
        <v>9341345</v>
      </c>
      <c r="E104" s="55">
        <v>1</v>
      </c>
      <c r="F104" s="54" t="s">
        <v>357</v>
      </c>
      <c r="G104" s="54" t="s">
        <v>356</v>
      </c>
      <c r="H104" s="56" t="s">
        <v>358</v>
      </c>
      <c r="I104" s="54"/>
      <c r="J104" s="61">
        <f t="shared" si="1"/>
        <v>1</v>
      </c>
      <c r="K104" s="61">
        <v>0</v>
      </c>
      <c r="L104" s="61">
        <v>1</v>
      </c>
      <c r="M104" s="53"/>
    </row>
    <row r="105" ht="39.6" spans="1:13">
      <c r="A105" s="54" t="s">
        <v>47</v>
      </c>
      <c r="B105" s="54">
        <v>0</v>
      </c>
      <c r="C105" s="54" t="s">
        <v>359</v>
      </c>
      <c r="D105" s="54">
        <v>9341346</v>
      </c>
      <c r="E105" s="55">
        <v>1</v>
      </c>
      <c r="F105" s="54" t="s">
        <v>360</v>
      </c>
      <c r="G105" s="54" t="s">
        <v>359</v>
      </c>
      <c r="H105" s="56" t="s">
        <v>361</v>
      </c>
      <c r="I105" s="54"/>
      <c r="J105" s="61">
        <f t="shared" si="1"/>
        <v>2</v>
      </c>
      <c r="K105" s="61">
        <v>0</v>
      </c>
      <c r="L105" s="61">
        <v>2</v>
      </c>
      <c r="M105" s="53"/>
    </row>
    <row r="106" ht="26.4" spans="1:13">
      <c r="A106" s="54" t="s">
        <v>47</v>
      </c>
      <c r="B106" s="54">
        <v>0</v>
      </c>
      <c r="C106" s="54" t="s">
        <v>362</v>
      </c>
      <c r="D106" s="54">
        <v>9341347</v>
      </c>
      <c r="E106" s="55">
        <v>1</v>
      </c>
      <c r="F106" s="54" t="s">
        <v>363</v>
      </c>
      <c r="G106" s="54" t="s">
        <v>362</v>
      </c>
      <c r="H106" s="56" t="s">
        <v>364</v>
      </c>
      <c r="I106" s="54"/>
      <c r="J106" s="61">
        <f t="shared" si="1"/>
        <v>2</v>
      </c>
      <c r="K106" s="61">
        <v>0</v>
      </c>
      <c r="L106" s="61">
        <v>2</v>
      </c>
      <c r="M106" s="53"/>
    </row>
    <row r="107" ht="39.6" spans="1:13">
      <c r="A107" s="54" t="s">
        <v>47</v>
      </c>
      <c r="B107" s="54">
        <v>0</v>
      </c>
      <c r="C107" s="54" t="s">
        <v>365</v>
      </c>
      <c r="D107" s="54">
        <v>9341348</v>
      </c>
      <c r="E107" s="55">
        <v>1</v>
      </c>
      <c r="F107" s="54" t="s">
        <v>366</v>
      </c>
      <c r="G107" s="54" t="s">
        <v>365</v>
      </c>
      <c r="H107" s="56" t="s">
        <v>367</v>
      </c>
      <c r="I107" s="54"/>
      <c r="J107" s="61">
        <f t="shared" si="1"/>
        <v>1</v>
      </c>
      <c r="K107" s="61">
        <v>0</v>
      </c>
      <c r="L107" s="61">
        <v>1</v>
      </c>
      <c r="M107" s="53"/>
    </row>
    <row r="108" ht="26.4" spans="1:13">
      <c r="A108" s="54" t="s">
        <v>47</v>
      </c>
      <c r="B108" s="54">
        <v>0</v>
      </c>
      <c r="C108" s="54" t="s">
        <v>368</v>
      </c>
      <c r="D108" s="54">
        <v>9341349</v>
      </c>
      <c r="E108" s="55">
        <v>1</v>
      </c>
      <c r="F108" s="54" t="s">
        <v>369</v>
      </c>
      <c r="G108" s="54" t="s">
        <v>368</v>
      </c>
      <c r="H108" s="56" t="s">
        <v>370</v>
      </c>
      <c r="I108" s="54"/>
      <c r="J108" s="61">
        <f t="shared" si="1"/>
        <v>1</v>
      </c>
      <c r="K108" s="61">
        <v>0</v>
      </c>
      <c r="L108" s="61">
        <v>1</v>
      </c>
      <c r="M108" s="53"/>
    </row>
    <row r="109" ht="39.6" spans="1:13">
      <c r="A109" s="54" t="s">
        <v>47</v>
      </c>
      <c r="B109" s="54">
        <v>0</v>
      </c>
      <c r="C109" s="54" t="s">
        <v>371</v>
      </c>
      <c r="D109" s="54">
        <v>9341350</v>
      </c>
      <c r="E109" s="55">
        <v>1</v>
      </c>
      <c r="F109" s="54" t="s">
        <v>372</v>
      </c>
      <c r="G109" s="54" t="s">
        <v>371</v>
      </c>
      <c r="H109" s="56" t="s">
        <v>373</v>
      </c>
      <c r="I109" s="54"/>
      <c r="J109" s="61">
        <f t="shared" si="1"/>
        <v>1</v>
      </c>
      <c r="K109" s="61">
        <v>0</v>
      </c>
      <c r="L109" s="61">
        <v>1</v>
      </c>
      <c r="M109" s="53"/>
    </row>
    <row r="110" ht="26.4" spans="1:13">
      <c r="A110" s="54" t="s">
        <v>47</v>
      </c>
      <c r="B110" s="54">
        <v>0</v>
      </c>
      <c r="C110" s="54" t="s">
        <v>374</v>
      </c>
      <c r="D110" s="54">
        <v>9341351</v>
      </c>
      <c r="E110" s="55">
        <v>1</v>
      </c>
      <c r="F110" s="54" t="s">
        <v>375</v>
      </c>
      <c r="G110" s="54" t="s">
        <v>374</v>
      </c>
      <c r="H110" s="56" t="s">
        <v>376</v>
      </c>
      <c r="I110" s="54"/>
      <c r="J110" s="61">
        <f t="shared" si="1"/>
        <v>1</v>
      </c>
      <c r="K110" s="61">
        <v>0</v>
      </c>
      <c r="L110" s="61">
        <v>1</v>
      </c>
      <c r="M110" s="53"/>
    </row>
    <row r="111" ht="26.4" spans="1:13">
      <c r="A111" s="54" t="s">
        <v>47</v>
      </c>
      <c r="B111" s="54">
        <v>0</v>
      </c>
      <c r="C111" s="54" t="s">
        <v>377</v>
      </c>
      <c r="D111" s="54">
        <v>9341352</v>
      </c>
      <c r="E111" s="55">
        <v>1</v>
      </c>
      <c r="F111" s="54" t="s">
        <v>378</v>
      </c>
      <c r="G111" s="54" t="s">
        <v>377</v>
      </c>
      <c r="H111" s="56" t="s">
        <v>379</v>
      </c>
      <c r="I111" s="54"/>
      <c r="J111" s="61">
        <f t="shared" si="1"/>
        <v>0.5</v>
      </c>
      <c r="K111" s="61">
        <v>0</v>
      </c>
      <c r="L111" s="61">
        <v>0.5</v>
      </c>
      <c r="M111" s="53"/>
    </row>
    <row r="112" ht="26.4" spans="1:13">
      <c r="A112" s="54" t="s">
        <v>47</v>
      </c>
      <c r="B112" s="54">
        <v>0</v>
      </c>
      <c r="C112" s="54" t="s">
        <v>380</v>
      </c>
      <c r="D112" s="54">
        <v>9341353</v>
      </c>
      <c r="E112" s="55">
        <v>1</v>
      </c>
      <c r="F112" s="54" t="s">
        <v>381</v>
      </c>
      <c r="G112" s="54" t="s">
        <v>380</v>
      </c>
      <c r="H112" s="56" t="s">
        <v>382</v>
      </c>
      <c r="I112" s="54"/>
      <c r="J112" s="61">
        <f t="shared" si="1"/>
        <v>1</v>
      </c>
      <c r="K112" s="61">
        <v>0</v>
      </c>
      <c r="L112" s="61">
        <v>1</v>
      </c>
      <c r="M112" s="53"/>
    </row>
    <row r="113" ht="26.4" spans="1:13">
      <c r="A113" s="54" t="s">
        <v>47</v>
      </c>
      <c r="B113" s="54">
        <v>0</v>
      </c>
      <c r="C113" s="54" t="s">
        <v>383</v>
      </c>
      <c r="D113" s="54">
        <v>9341354</v>
      </c>
      <c r="E113" s="55">
        <v>1</v>
      </c>
      <c r="F113" s="54" t="s">
        <v>384</v>
      </c>
      <c r="G113" s="54" t="s">
        <v>383</v>
      </c>
      <c r="H113" s="56" t="s">
        <v>385</v>
      </c>
      <c r="I113" s="54"/>
      <c r="J113" s="61">
        <f t="shared" si="1"/>
        <v>1</v>
      </c>
      <c r="K113" s="61">
        <v>0</v>
      </c>
      <c r="L113" s="61">
        <v>1</v>
      </c>
      <c r="M113" s="53"/>
    </row>
    <row r="114" ht="26.4" spans="1:13">
      <c r="A114" s="54" t="s">
        <v>47</v>
      </c>
      <c r="B114" s="54">
        <v>0</v>
      </c>
      <c r="C114" s="54" t="s">
        <v>386</v>
      </c>
      <c r="D114" s="54">
        <v>9341355</v>
      </c>
      <c r="E114" s="55">
        <v>1</v>
      </c>
      <c r="F114" s="54" t="s">
        <v>387</v>
      </c>
      <c r="G114" s="54" t="s">
        <v>386</v>
      </c>
      <c r="H114" s="56" t="s">
        <v>388</v>
      </c>
      <c r="I114" s="54"/>
      <c r="J114" s="61">
        <f t="shared" si="1"/>
        <v>1</v>
      </c>
      <c r="K114" s="61">
        <v>0</v>
      </c>
      <c r="L114" s="61">
        <v>1</v>
      </c>
      <c r="M114" s="53"/>
    </row>
    <row r="115" ht="26.4" spans="1:13">
      <c r="A115" s="54" t="s">
        <v>47</v>
      </c>
      <c r="B115" s="54">
        <v>0</v>
      </c>
      <c r="C115" s="54" t="s">
        <v>389</v>
      </c>
      <c r="D115" s="54">
        <v>9341356</v>
      </c>
      <c r="E115" s="55">
        <v>1</v>
      </c>
      <c r="F115" s="54" t="s">
        <v>390</v>
      </c>
      <c r="G115" s="54" t="s">
        <v>389</v>
      </c>
      <c r="H115" s="56" t="s">
        <v>391</v>
      </c>
      <c r="I115" s="54"/>
      <c r="J115" s="61">
        <f t="shared" si="1"/>
        <v>1</v>
      </c>
      <c r="K115" s="61">
        <v>0</v>
      </c>
      <c r="L115" s="61">
        <v>1</v>
      </c>
      <c r="M115" s="53"/>
    </row>
    <row r="116" ht="26.4" spans="1:13">
      <c r="A116" s="54" t="s">
        <v>47</v>
      </c>
      <c r="B116" s="54">
        <v>0</v>
      </c>
      <c r="C116" s="54" t="s">
        <v>392</v>
      </c>
      <c r="D116" s="54">
        <v>9341357</v>
      </c>
      <c r="E116" s="55">
        <v>1</v>
      </c>
      <c r="F116" s="54" t="s">
        <v>393</v>
      </c>
      <c r="G116" s="54" t="s">
        <v>392</v>
      </c>
      <c r="H116" s="56" t="s">
        <v>394</v>
      </c>
      <c r="I116" s="54"/>
      <c r="J116" s="61">
        <f t="shared" si="1"/>
        <v>1</v>
      </c>
      <c r="K116" s="61">
        <v>0</v>
      </c>
      <c r="L116" s="61">
        <v>1</v>
      </c>
      <c r="M116" s="53"/>
    </row>
    <row r="117" ht="26.4" spans="1:13">
      <c r="A117" s="54" t="s">
        <v>47</v>
      </c>
      <c r="B117" s="54">
        <v>0</v>
      </c>
      <c r="C117" s="54" t="s">
        <v>395</v>
      </c>
      <c r="D117" s="54">
        <v>9341358</v>
      </c>
      <c r="E117" s="55">
        <v>1</v>
      </c>
      <c r="F117" s="54" t="s">
        <v>396</v>
      </c>
      <c r="G117" s="54" t="s">
        <v>395</v>
      </c>
      <c r="H117" s="56" t="s">
        <v>397</v>
      </c>
      <c r="I117" s="54"/>
      <c r="J117" s="61">
        <f t="shared" si="1"/>
        <v>1</v>
      </c>
      <c r="K117" s="61">
        <v>0</v>
      </c>
      <c r="L117" s="61">
        <v>1</v>
      </c>
      <c r="M117" s="53"/>
    </row>
    <row r="118" ht="26.4" spans="1:13">
      <c r="A118" s="54" t="s">
        <v>47</v>
      </c>
      <c r="B118" s="54">
        <v>0</v>
      </c>
      <c r="C118" s="54" t="s">
        <v>398</v>
      </c>
      <c r="D118" s="54">
        <v>9341359</v>
      </c>
      <c r="E118" s="55">
        <v>1</v>
      </c>
      <c r="F118" s="54" t="s">
        <v>399</v>
      </c>
      <c r="G118" s="54" t="s">
        <v>398</v>
      </c>
      <c r="H118" s="56" t="s">
        <v>400</v>
      </c>
      <c r="I118" s="54"/>
      <c r="J118" s="61">
        <f t="shared" si="1"/>
        <v>0.5</v>
      </c>
      <c r="K118" s="61">
        <v>0</v>
      </c>
      <c r="L118" s="61">
        <v>0.5</v>
      </c>
      <c r="M118" s="53"/>
    </row>
    <row r="119" ht="26.4" spans="1:13">
      <c r="A119" s="54" t="s">
        <v>47</v>
      </c>
      <c r="B119" s="54">
        <v>0</v>
      </c>
      <c r="C119" s="54" t="s">
        <v>401</v>
      </c>
      <c r="D119" s="54">
        <v>9341360</v>
      </c>
      <c r="E119" s="55">
        <v>1</v>
      </c>
      <c r="F119" s="54" t="s">
        <v>402</v>
      </c>
      <c r="G119" s="54" t="s">
        <v>401</v>
      </c>
      <c r="H119" s="56" t="s">
        <v>403</v>
      </c>
      <c r="I119" s="54"/>
      <c r="J119" s="61">
        <f t="shared" si="1"/>
        <v>0.5</v>
      </c>
      <c r="K119" s="61">
        <v>0</v>
      </c>
      <c r="L119" s="61">
        <v>0.5</v>
      </c>
      <c r="M119" s="53"/>
    </row>
    <row r="120" ht="26.4" spans="1:13">
      <c r="A120" s="54" t="s">
        <v>47</v>
      </c>
      <c r="B120" s="54">
        <v>0</v>
      </c>
      <c r="C120" s="54" t="s">
        <v>404</v>
      </c>
      <c r="D120" s="54">
        <v>9341361</v>
      </c>
      <c r="E120" s="55">
        <v>1</v>
      </c>
      <c r="F120" s="54" t="s">
        <v>405</v>
      </c>
      <c r="G120" s="54" t="s">
        <v>404</v>
      </c>
      <c r="H120" s="56" t="s">
        <v>406</v>
      </c>
      <c r="I120" s="54"/>
      <c r="J120" s="61">
        <f t="shared" si="1"/>
        <v>2</v>
      </c>
      <c r="K120" s="61">
        <v>0</v>
      </c>
      <c r="L120" s="61">
        <v>2</v>
      </c>
      <c r="M120" s="53"/>
    </row>
    <row r="121" ht="26.4" spans="1:13">
      <c r="A121" s="54" t="s">
        <v>47</v>
      </c>
      <c r="B121" s="54">
        <v>0</v>
      </c>
      <c r="C121" s="54" t="s">
        <v>407</v>
      </c>
      <c r="D121" s="54">
        <v>9341362</v>
      </c>
      <c r="E121" s="55">
        <v>1</v>
      </c>
      <c r="F121" s="54" t="s">
        <v>408</v>
      </c>
      <c r="G121" s="54" t="s">
        <v>407</v>
      </c>
      <c r="H121" s="56" t="s">
        <v>409</v>
      </c>
      <c r="I121" s="54"/>
      <c r="J121" s="61">
        <f t="shared" si="1"/>
        <v>2</v>
      </c>
      <c r="K121" s="61">
        <v>0</v>
      </c>
      <c r="L121" s="61">
        <v>2</v>
      </c>
      <c r="M121" s="53"/>
    </row>
    <row r="122" ht="26.4" spans="1:13">
      <c r="A122" s="54" t="s">
        <v>47</v>
      </c>
      <c r="B122" s="54">
        <v>0</v>
      </c>
      <c r="C122" s="54" t="s">
        <v>410</v>
      </c>
      <c r="D122" s="54">
        <v>9341363</v>
      </c>
      <c r="E122" s="55">
        <v>1</v>
      </c>
      <c r="F122" s="54" t="s">
        <v>411</v>
      </c>
      <c r="G122" s="54" t="s">
        <v>410</v>
      </c>
      <c r="H122" s="56" t="s">
        <v>412</v>
      </c>
      <c r="I122" s="54"/>
      <c r="J122" s="61">
        <f t="shared" si="1"/>
        <v>1</v>
      </c>
      <c r="K122" s="61">
        <v>0</v>
      </c>
      <c r="L122" s="61">
        <v>1</v>
      </c>
      <c r="M122" s="53"/>
    </row>
    <row r="123" ht="26.4" spans="1:13">
      <c r="A123" s="54" t="s">
        <v>47</v>
      </c>
      <c r="B123" s="54">
        <v>0</v>
      </c>
      <c r="C123" s="54" t="s">
        <v>413</v>
      </c>
      <c r="D123" s="54">
        <v>9341364</v>
      </c>
      <c r="E123" s="55">
        <v>1</v>
      </c>
      <c r="F123" s="54" t="s">
        <v>414</v>
      </c>
      <c r="G123" s="54" t="s">
        <v>413</v>
      </c>
      <c r="H123" s="56" t="s">
        <v>415</v>
      </c>
      <c r="I123" s="54"/>
      <c r="J123" s="61">
        <f t="shared" si="1"/>
        <v>1</v>
      </c>
      <c r="K123" s="61">
        <v>0</v>
      </c>
      <c r="L123" s="61">
        <v>1</v>
      </c>
      <c r="M123" s="53"/>
    </row>
    <row r="124" ht="26.4" spans="1:13">
      <c r="A124" s="54" t="s">
        <v>47</v>
      </c>
      <c r="B124" s="54">
        <v>0</v>
      </c>
      <c r="C124" s="54" t="s">
        <v>416</v>
      </c>
      <c r="D124" s="54">
        <v>9341365</v>
      </c>
      <c r="E124" s="55">
        <v>1</v>
      </c>
      <c r="F124" s="54" t="s">
        <v>417</v>
      </c>
      <c r="G124" s="54" t="s">
        <v>416</v>
      </c>
      <c r="H124" s="56" t="s">
        <v>418</v>
      </c>
      <c r="I124" s="54"/>
      <c r="J124" s="61">
        <f t="shared" si="1"/>
        <v>1</v>
      </c>
      <c r="K124" s="61">
        <v>0</v>
      </c>
      <c r="L124" s="61">
        <v>1</v>
      </c>
      <c r="M124" s="53"/>
    </row>
    <row r="125" ht="26.4" spans="1:13">
      <c r="A125" s="54" t="s">
        <v>47</v>
      </c>
      <c r="B125" s="54">
        <v>0</v>
      </c>
      <c r="C125" s="54" t="s">
        <v>419</v>
      </c>
      <c r="D125" s="54">
        <v>9341366</v>
      </c>
      <c r="E125" s="55">
        <v>1</v>
      </c>
      <c r="F125" s="54" t="s">
        <v>420</v>
      </c>
      <c r="G125" s="54" t="s">
        <v>419</v>
      </c>
      <c r="H125" s="56" t="s">
        <v>421</v>
      </c>
      <c r="I125" s="54"/>
      <c r="J125" s="61">
        <f t="shared" si="1"/>
        <v>1</v>
      </c>
      <c r="K125" s="61">
        <v>0</v>
      </c>
      <c r="L125" s="61">
        <v>1</v>
      </c>
      <c r="M125" s="53"/>
    </row>
    <row r="126" ht="39.6" spans="1:13">
      <c r="A126" s="54" t="s">
        <v>47</v>
      </c>
      <c r="B126" s="54">
        <v>0</v>
      </c>
      <c r="C126" s="54" t="s">
        <v>422</v>
      </c>
      <c r="D126" s="54">
        <v>9341367</v>
      </c>
      <c r="E126" s="55">
        <v>1</v>
      </c>
      <c r="F126" s="54" t="s">
        <v>423</v>
      </c>
      <c r="G126" s="54" t="s">
        <v>422</v>
      </c>
      <c r="H126" s="56" t="s">
        <v>424</v>
      </c>
      <c r="I126" s="54"/>
      <c r="J126" s="61">
        <f t="shared" si="1"/>
        <v>2</v>
      </c>
      <c r="K126" s="61">
        <v>0</v>
      </c>
      <c r="L126" s="61">
        <v>2</v>
      </c>
      <c r="M126" s="53"/>
    </row>
    <row r="127" ht="39.6" spans="1:13">
      <c r="A127" s="54" t="s">
        <v>47</v>
      </c>
      <c r="B127" s="54">
        <v>0</v>
      </c>
      <c r="C127" s="54" t="s">
        <v>425</v>
      </c>
      <c r="D127" s="54">
        <v>9341368</v>
      </c>
      <c r="E127" s="55">
        <v>1</v>
      </c>
      <c r="F127" s="54" t="s">
        <v>426</v>
      </c>
      <c r="G127" s="54" t="s">
        <v>425</v>
      </c>
      <c r="H127" s="56" t="s">
        <v>427</v>
      </c>
      <c r="I127" s="54"/>
      <c r="J127" s="61">
        <f t="shared" si="1"/>
        <v>8</v>
      </c>
      <c r="K127" s="61">
        <v>0</v>
      </c>
      <c r="L127" s="61">
        <v>8</v>
      </c>
      <c r="M127" s="53"/>
    </row>
    <row r="128" ht="52.8" spans="1:13">
      <c r="A128" s="54" t="s">
        <v>47</v>
      </c>
      <c r="B128" s="54">
        <v>0</v>
      </c>
      <c r="C128" s="54" t="s">
        <v>428</v>
      </c>
      <c r="D128" s="54">
        <v>9341369</v>
      </c>
      <c r="E128" s="55">
        <v>1</v>
      </c>
      <c r="F128" s="54" t="s">
        <v>429</v>
      </c>
      <c r="G128" s="54" t="s">
        <v>428</v>
      </c>
      <c r="H128" s="56" t="s">
        <v>430</v>
      </c>
      <c r="I128" s="54"/>
      <c r="J128" s="61">
        <f t="shared" si="1"/>
        <v>7</v>
      </c>
      <c r="K128" s="61">
        <v>0</v>
      </c>
      <c r="L128" s="61">
        <v>7</v>
      </c>
      <c r="M128" s="53"/>
    </row>
    <row r="129" ht="39.6" spans="1:13">
      <c r="A129" s="54" t="s">
        <v>47</v>
      </c>
      <c r="B129" s="54">
        <v>0</v>
      </c>
      <c r="C129" s="54" t="s">
        <v>431</v>
      </c>
      <c r="D129" s="54">
        <v>9341370</v>
      </c>
      <c r="E129" s="55">
        <v>1</v>
      </c>
      <c r="F129" s="54" t="s">
        <v>432</v>
      </c>
      <c r="G129" s="54" t="s">
        <v>431</v>
      </c>
      <c r="H129" s="56" t="s">
        <v>433</v>
      </c>
      <c r="I129" s="54"/>
      <c r="J129" s="61">
        <f t="shared" si="1"/>
        <v>2</v>
      </c>
      <c r="K129" s="61">
        <v>0</v>
      </c>
      <c r="L129" s="61">
        <v>2</v>
      </c>
      <c r="M129" s="53"/>
    </row>
    <row r="130" ht="39.6" spans="1:13">
      <c r="A130" s="54" t="s">
        <v>47</v>
      </c>
      <c r="B130" s="54">
        <v>0</v>
      </c>
      <c r="C130" s="54" t="s">
        <v>434</v>
      </c>
      <c r="D130" s="54">
        <v>9341371</v>
      </c>
      <c r="E130" s="55">
        <v>1</v>
      </c>
      <c r="F130" s="54" t="s">
        <v>435</v>
      </c>
      <c r="G130" s="54" t="s">
        <v>434</v>
      </c>
      <c r="H130" s="56" t="s">
        <v>436</v>
      </c>
      <c r="I130" s="54"/>
      <c r="J130" s="61">
        <f t="shared" si="1"/>
        <v>2</v>
      </c>
      <c r="K130" s="61">
        <v>0</v>
      </c>
      <c r="L130" s="61">
        <v>2</v>
      </c>
      <c r="M130" s="53"/>
    </row>
    <row r="131" ht="52.8" spans="1:13">
      <c r="A131" s="54" t="s">
        <v>47</v>
      </c>
      <c r="B131" s="54">
        <v>0</v>
      </c>
      <c r="C131" s="54" t="s">
        <v>437</v>
      </c>
      <c r="D131" s="54">
        <v>9341372</v>
      </c>
      <c r="E131" s="55">
        <v>1</v>
      </c>
      <c r="F131" s="54" t="s">
        <v>438</v>
      </c>
      <c r="G131" s="54" t="s">
        <v>437</v>
      </c>
      <c r="H131" s="56" t="s">
        <v>439</v>
      </c>
      <c r="I131" s="54"/>
      <c r="J131" s="61">
        <f t="shared" si="1"/>
        <v>6</v>
      </c>
      <c r="K131" s="61">
        <v>0</v>
      </c>
      <c r="L131" s="61">
        <v>6</v>
      </c>
      <c r="M131" s="53"/>
    </row>
    <row r="132" ht="66" spans="1:13">
      <c r="A132" s="54" t="s">
        <v>47</v>
      </c>
      <c r="B132" s="54">
        <v>0</v>
      </c>
      <c r="C132" s="54" t="s">
        <v>440</v>
      </c>
      <c r="D132" s="54">
        <v>9341373</v>
      </c>
      <c r="E132" s="55">
        <v>1</v>
      </c>
      <c r="F132" s="54" t="s">
        <v>441</v>
      </c>
      <c r="G132" s="54" t="s">
        <v>440</v>
      </c>
      <c r="H132" s="56" t="s">
        <v>442</v>
      </c>
      <c r="I132" s="54"/>
      <c r="J132" s="61">
        <f t="shared" ref="J132:J195" si="2">L132-K132</f>
        <v>7</v>
      </c>
      <c r="K132" s="61">
        <v>0</v>
      </c>
      <c r="L132" s="61">
        <v>7</v>
      </c>
      <c r="M132" s="53"/>
    </row>
    <row r="133" ht="39.6" spans="1:13">
      <c r="A133" s="54" t="s">
        <v>47</v>
      </c>
      <c r="B133" s="54">
        <v>0</v>
      </c>
      <c r="C133" s="54" t="s">
        <v>443</v>
      </c>
      <c r="D133" s="54">
        <v>9341374</v>
      </c>
      <c r="E133" s="55">
        <v>1</v>
      </c>
      <c r="F133" s="54" t="s">
        <v>444</v>
      </c>
      <c r="G133" s="54" t="s">
        <v>443</v>
      </c>
      <c r="H133" s="56" t="s">
        <v>445</v>
      </c>
      <c r="I133" s="54"/>
      <c r="J133" s="61">
        <f t="shared" si="2"/>
        <v>3.5</v>
      </c>
      <c r="K133" s="61">
        <v>3.5</v>
      </c>
      <c r="L133" s="61">
        <v>7</v>
      </c>
      <c r="M133" s="53"/>
    </row>
    <row r="134" ht="39.6" spans="1:13">
      <c r="A134" s="54" t="s">
        <v>47</v>
      </c>
      <c r="B134" s="54">
        <v>0</v>
      </c>
      <c r="C134" s="54" t="s">
        <v>446</v>
      </c>
      <c r="D134" s="54">
        <v>9341375</v>
      </c>
      <c r="E134" s="55">
        <v>1</v>
      </c>
      <c r="F134" s="54" t="s">
        <v>447</v>
      </c>
      <c r="G134" s="54" t="s">
        <v>446</v>
      </c>
      <c r="H134" s="56" t="s">
        <v>448</v>
      </c>
      <c r="I134" s="54"/>
      <c r="J134" s="61">
        <f t="shared" si="2"/>
        <v>3.5</v>
      </c>
      <c r="K134" s="61">
        <v>3.5</v>
      </c>
      <c r="L134" s="61">
        <v>7</v>
      </c>
      <c r="M134" s="53"/>
    </row>
    <row r="135" ht="39.6" spans="1:13">
      <c r="A135" s="54" t="s">
        <v>47</v>
      </c>
      <c r="B135" s="54">
        <v>0</v>
      </c>
      <c r="C135" s="54" t="s">
        <v>449</v>
      </c>
      <c r="D135" s="54">
        <v>9341376</v>
      </c>
      <c r="E135" s="55">
        <v>1</v>
      </c>
      <c r="F135" s="54" t="s">
        <v>450</v>
      </c>
      <c r="G135" s="54" t="s">
        <v>449</v>
      </c>
      <c r="H135" s="56" t="s">
        <v>451</v>
      </c>
      <c r="I135" s="54"/>
      <c r="J135" s="61">
        <f t="shared" si="2"/>
        <v>8</v>
      </c>
      <c r="K135" s="61">
        <v>0</v>
      </c>
      <c r="L135" s="61">
        <v>8</v>
      </c>
      <c r="M135" s="53"/>
    </row>
    <row r="136" ht="26.4" spans="1:13">
      <c r="A136" s="54" t="s">
        <v>47</v>
      </c>
      <c r="B136" s="54">
        <v>0</v>
      </c>
      <c r="C136" s="54" t="s">
        <v>452</v>
      </c>
      <c r="D136" s="54">
        <v>9341377</v>
      </c>
      <c r="E136" s="55">
        <v>1</v>
      </c>
      <c r="F136" s="54" t="s">
        <v>453</v>
      </c>
      <c r="G136" s="54" t="s">
        <v>452</v>
      </c>
      <c r="H136" s="56" t="s">
        <v>454</v>
      </c>
      <c r="I136" s="54"/>
      <c r="J136" s="61">
        <f t="shared" si="2"/>
        <v>4.5</v>
      </c>
      <c r="K136" s="61">
        <v>0</v>
      </c>
      <c r="L136" s="61">
        <v>4.5</v>
      </c>
      <c r="M136" s="53"/>
    </row>
    <row r="137" ht="26.4" spans="1:13">
      <c r="A137" s="62" t="s">
        <v>47</v>
      </c>
      <c r="B137" s="62">
        <v>0</v>
      </c>
      <c r="C137" s="62" t="s">
        <v>455</v>
      </c>
      <c r="D137" s="62">
        <v>9341377</v>
      </c>
      <c r="E137" s="55">
        <v>10</v>
      </c>
      <c r="F137" s="62" t="s">
        <v>456</v>
      </c>
      <c r="G137" s="62" t="s">
        <v>455</v>
      </c>
      <c r="H137" s="63" t="s">
        <v>457</v>
      </c>
      <c r="I137" s="62"/>
      <c r="J137" s="61">
        <f t="shared" si="2"/>
        <v>120.8</v>
      </c>
      <c r="K137" s="61">
        <v>0</v>
      </c>
      <c r="L137" s="61">
        <v>120.8</v>
      </c>
      <c r="M137" s="64" t="s">
        <v>458</v>
      </c>
    </row>
    <row r="138" spans="1:13">
      <c r="A138" s="54" t="s">
        <v>47</v>
      </c>
      <c r="B138" s="54">
        <v>0</v>
      </c>
      <c r="C138" s="54" t="s">
        <v>459</v>
      </c>
      <c r="D138" s="54">
        <v>9341377</v>
      </c>
      <c r="E138" s="55">
        <v>11</v>
      </c>
      <c r="F138" s="54" t="s">
        <v>460</v>
      </c>
      <c r="G138" s="54" t="s">
        <v>459</v>
      </c>
      <c r="H138" s="56" t="s">
        <v>461</v>
      </c>
      <c r="I138" s="54"/>
      <c r="J138" s="61">
        <f t="shared" si="2"/>
        <v>1</v>
      </c>
      <c r="K138" s="61">
        <v>0</v>
      </c>
      <c r="L138" s="61">
        <v>1</v>
      </c>
      <c r="M138" s="53"/>
    </row>
    <row r="139" ht="26.4" spans="1:13">
      <c r="A139" s="54" t="s">
        <v>47</v>
      </c>
      <c r="B139" s="54">
        <v>0</v>
      </c>
      <c r="C139" s="54" t="s">
        <v>462</v>
      </c>
      <c r="D139" s="54">
        <v>9341377</v>
      </c>
      <c r="E139" s="55">
        <v>12</v>
      </c>
      <c r="F139" s="54" t="s">
        <v>463</v>
      </c>
      <c r="G139" s="54" t="s">
        <v>462</v>
      </c>
      <c r="H139" s="56" t="s">
        <v>464</v>
      </c>
      <c r="I139" s="54"/>
      <c r="J139" s="61">
        <f t="shared" si="2"/>
        <v>1</v>
      </c>
      <c r="K139" s="61">
        <v>0</v>
      </c>
      <c r="L139" s="61">
        <v>1</v>
      </c>
      <c r="M139" s="53"/>
    </row>
    <row r="140" ht="39.6" spans="1:13">
      <c r="A140" s="54" t="s">
        <v>47</v>
      </c>
      <c r="B140" s="54">
        <v>0</v>
      </c>
      <c r="C140" s="54" t="s">
        <v>465</v>
      </c>
      <c r="D140" s="54">
        <v>9341377</v>
      </c>
      <c r="E140" s="55">
        <v>13</v>
      </c>
      <c r="F140" s="54" t="s">
        <v>466</v>
      </c>
      <c r="G140" s="54" t="s">
        <v>465</v>
      </c>
      <c r="H140" s="56" t="s">
        <v>467</v>
      </c>
      <c r="I140" s="54"/>
      <c r="J140" s="61">
        <f t="shared" si="2"/>
        <v>2</v>
      </c>
      <c r="K140" s="61">
        <v>0</v>
      </c>
      <c r="L140" s="61">
        <v>2</v>
      </c>
      <c r="M140" s="53"/>
    </row>
    <row r="141" ht="39.6" spans="1:13">
      <c r="A141" s="54" t="s">
        <v>47</v>
      </c>
      <c r="B141" s="54">
        <v>0</v>
      </c>
      <c r="C141" s="54" t="s">
        <v>468</v>
      </c>
      <c r="D141" s="54">
        <v>9341377</v>
      </c>
      <c r="E141" s="55">
        <v>14</v>
      </c>
      <c r="F141" s="54" t="s">
        <v>469</v>
      </c>
      <c r="G141" s="54" t="s">
        <v>468</v>
      </c>
      <c r="H141" s="56" t="s">
        <v>470</v>
      </c>
      <c r="I141" s="54"/>
      <c r="J141" s="61">
        <f t="shared" si="2"/>
        <v>1</v>
      </c>
      <c r="K141" s="61">
        <v>0</v>
      </c>
      <c r="L141" s="61">
        <v>1</v>
      </c>
      <c r="M141" s="53"/>
    </row>
    <row r="142" ht="56.25" customHeight="1" spans="1:13">
      <c r="A142" s="54" t="s">
        <v>47</v>
      </c>
      <c r="B142" s="54">
        <v>0</v>
      </c>
      <c r="C142" s="54" t="s">
        <v>471</v>
      </c>
      <c r="D142" s="54">
        <v>9341377</v>
      </c>
      <c r="E142" s="55">
        <v>15</v>
      </c>
      <c r="F142" s="54" t="s">
        <v>472</v>
      </c>
      <c r="G142" s="54" t="s">
        <v>471</v>
      </c>
      <c r="H142" s="56" t="s">
        <v>473</v>
      </c>
      <c r="I142" s="54"/>
      <c r="J142" s="61">
        <f t="shared" si="2"/>
        <v>1</v>
      </c>
      <c r="K142" s="61">
        <v>0</v>
      </c>
      <c r="L142" s="61">
        <v>1</v>
      </c>
      <c r="M142" s="53"/>
    </row>
    <row r="143" ht="52.8" spans="1:13">
      <c r="A143" s="54" t="s">
        <v>47</v>
      </c>
      <c r="B143" s="54">
        <v>0</v>
      </c>
      <c r="C143" s="54" t="s">
        <v>474</v>
      </c>
      <c r="D143" s="54">
        <v>9341377</v>
      </c>
      <c r="E143" s="55">
        <v>16</v>
      </c>
      <c r="F143" s="54" t="s">
        <v>475</v>
      </c>
      <c r="G143" s="54" t="s">
        <v>474</v>
      </c>
      <c r="H143" s="56" t="s">
        <v>476</v>
      </c>
      <c r="I143" s="54"/>
      <c r="J143" s="61">
        <f t="shared" si="2"/>
        <v>7</v>
      </c>
      <c r="K143" s="61">
        <v>0</v>
      </c>
      <c r="L143" s="61">
        <v>7</v>
      </c>
      <c r="M143" s="53"/>
    </row>
    <row r="144" ht="52.8" spans="1:13">
      <c r="A144" s="54" t="s">
        <v>47</v>
      </c>
      <c r="B144" s="54">
        <v>0</v>
      </c>
      <c r="C144" s="54" t="s">
        <v>477</v>
      </c>
      <c r="D144" s="54">
        <v>9341377</v>
      </c>
      <c r="E144" s="55">
        <v>17</v>
      </c>
      <c r="F144" s="54" t="s">
        <v>478</v>
      </c>
      <c r="G144" s="54" t="s">
        <v>477</v>
      </c>
      <c r="H144" s="56" t="s">
        <v>479</v>
      </c>
      <c r="I144" s="54"/>
      <c r="J144" s="61">
        <f t="shared" si="2"/>
        <v>7</v>
      </c>
      <c r="K144" s="61">
        <v>0</v>
      </c>
      <c r="L144" s="61">
        <v>7</v>
      </c>
      <c r="M144" s="53"/>
    </row>
    <row r="145" ht="39.6" spans="1:13">
      <c r="A145" s="54" t="s">
        <v>47</v>
      </c>
      <c r="B145" s="54">
        <v>0</v>
      </c>
      <c r="C145" s="54" t="s">
        <v>480</v>
      </c>
      <c r="D145" s="54">
        <v>9341377</v>
      </c>
      <c r="E145" s="55">
        <v>18</v>
      </c>
      <c r="F145" s="54" t="s">
        <v>481</v>
      </c>
      <c r="G145" s="54" t="s">
        <v>480</v>
      </c>
      <c r="H145" s="56" t="s">
        <v>482</v>
      </c>
      <c r="I145" s="54"/>
      <c r="J145" s="61">
        <f t="shared" si="2"/>
        <v>7</v>
      </c>
      <c r="K145" s="61">
        <v>0</v>
      </c>
      <c r="L145" s="61">
        <v>7</v>
      </c>
      <c r="M145" s="53"/>
    </row>
    <row r="146" ht="52.8" spans="1:13">
      <c r="A146" s="54" t="s">
        <v>47</v>
      </c>
      <c r="B146" s="54">
        <v>0</v>
      </c>
      <c r="C146" s="54" t="s">
        <v>483</v>
      </c>
      <c r="D146" s="54">
        <v>9341377</v>
      </c>
      <c r="E146" s="55">
        <v>19</v>
      </c>
      <c r="F146" s="54" t="s">
        <v>484</v>
      </c>
      <c r="G146" s="54" t="s">
        <v>483</v>
      </c>
      <c r="H146" s="56" t="s">
        <v>485</v>
      </c>
      <c r="I146" s="54"/>
      <c r="J146" s="61">
        <f t="shared" si="2"/>
        <v>7</v>
      </c>
      <c r="K146" s="61">
        <v>0</v>
      </c>
      <c r="L146" s="61">
        <v>7</v>
      </c>
      <c r="M146" s="53"/>
    </row>
    <row r="147" ht="26.4" spans="1:13">
      <c r="A147" s="54" t="s">
        <v>47</v>
      </c>
      <c r="B147" s="54">
        <v>0</v>
      </c>
      <c r="C147" s="54" t="s">
        <v>486</v>
      </c>
      <c r="D147" s="54">
        <v>9341377</v>
      </c>
      <c r="E147" s="55">
        <v>2</v>
      </c>
      <c r="F147" s="54" t="s">
        <v>487</v>
      </c>
      <c r="G147" s="54" t="s">
        <v>486</v>
      </c>
      <c r="H147" s="56" t="s">
        <v>488</v>
      </c>
      <c r="I147" s="54"/>
      <c r="J147" s="61">
        <f t="shared" si="2"/>
        <v>4.5</v>
      </c>
      <c r="K147" s="61">
        <v>0</v>
      </c>
      <c r="L147" s="61">
        <v>4.5</v>
      </c>
      <c r="M147" s="53"/>
    </row>
    <row r="148" ht="52.8" spans="1:13">
      <c r="A148" s="54" t="s">
        <v>47</v>
      </c>
      <c r="B148" s="54">
        <v>0</v>
      </c>
      <c r="C148" s="54" t="s">
        <v>489</v>
      </c>
      <c r="D148" s="54">
        <v>9341377</v>
      </c>
      <c r="E148" s="55">
        <v>20</v>
      </c>
      <c r="F148" s="54" t="s">
        <v>490</v>
      </c>
      <c r="G148" s="54" t="s">
        <v>489</v>
      </c>
      <c r="H148" s="56" t="s">
        <v>491</v>
      </c>
      <c r="I148" s="54"/>
      <c r="J148" s="61">
        <f t="shared" si="2"/>
        <v>7</v>
      </c>
      <c r="K148" s="61">
        <v>0</v>
      </c>
      <c r="L148" s="61">
        <v>7</v>
      </c>
      <c r="M148" s="53"/>
    </row>
    <row r="149" spans="1:13">
      <c r="A149" s="54" t="s">
        <v>47</v>
      </c>
      <c r="B149" s="54">
        <v>0</v>
      </c>
      <c r="C149" s="54" t="s">
        <v>492</v>
      </c>
      <c r="D149" s="54">
        <v>9341377</v>
      </c>
      <c r="E149" s="55">
        <v>21</v>
      </c>
      <c r="F149" s="54" t="s">
        <v>493</v>
      </c>
      <c r="G149" s="54" t="s">
        <v>492</v>
      </c>
      <c r="H149" s="56" t="s">
        <v>494</v>
      </c>
      <c r="I149" s="54"/>
      <c r="J149" s="61">
        <f t="shared" si="2"/>
        <v>1</v>
      </c>
      <c r="K149" s="61">
        <v>0</v>
      </c>
      <c r="L149" s="61">
        <v>1</v>
      </c>
      <c r="M149" s="53"/>
    </row>
    <row r="150" ht="26.4" spans="1:13">
      <c r="A150" s="54" t="s">
        <v>47</v>
      </c>
      <c r="B150" s="54">
        <v>0</v>
      </c>
      <c r="C150" s="54" t="s">
        <v>495</v>
      </c>
      <c r="D150" s="54">
        <v>9341377</v>
      </c>
      <c r="E150" s="55">
        <v>22</v>
      </c>
      <c r="F150" s="54" t="s">
        <v>496</v>
      </c>
      <c r="G150" s="54" t="s">
        <v>495</v>
      </c>
      <c r="H150" s="56" t="s">
        <v>497</v>
      </c>
      <c r="I150" s="54"/>
      <c r="J150" s="61">
        <f t="shared" si="2"/>
        <v>0.5</v>
      </c>
      <c r="K150" s="61">
        <v>0</v>
      </c>
      <c r="L150" s="61">
        <v>0.5</v>
      </c>
      <c r="M150" s="53"/>
    </row>
    <row r="151" ht="26.4" spans="1:13">
      <c r="A151" s="54" t="s">
        <v>47</v>
      </c>
      <c r="B151" s="54">
        <v>0</v>
      </c>
      <c r="C151" s="54" t="s">
        <v>498</v>
      </c>
      <c r="D151" s="54">
        <v>9341377</v>
      </c>
      <c r="E151" s="55">
        <v>23</v>
      </c>
      <c r="F151" s="54" t="s">
        <v>499</v>
      </c>
      <c r="G151" s="54" t="s">
        <v>498</v>
      </c>
      <c r="H151" s="56" t="s">
        <v>500</v>
      </c>
      <c r="I151" s="54"/>
      <c r="J151" s="61">
        <f t="shared" si="2"/>
        <v>1</v>
      </c>
      <c r="K151" s="61">
        <v>0</v>
      </c>
      <c r="L151" s="61">
        <v>1</v>
      </c>
      <c r="M151" s="53"/>
    </row>
    <row r="152" ht="26.4" spans="1:13">
      <c r="A152" s="54" t="s">
        <v>47</v>
      </c>
      <c r="B152" s="54">
        <v>0</v>
      </c>
      <c r="C152" s="54" t="s">
        <v>501</v>
      </c>
      <c r="D152" s="54">
        <v>9341377</v>
      </c>
      <c r="E152" s="55">
        <v>24</v>
      </c>
      <c r="F152" s="54" t="s">
        <v>502</v>
      </c>
      <c r="G152" s="54" t="s">
        <v>501</v>
      </c>
      <c r="H152" s="56" t="s">
        <v>503</v>
      </c>
      <c r="I152" s="54"/>
      <c r="J152" s="61">
        <f t="shared" si="2"/>
        <v>2</v>
      </c>
      <c r="K152" s="61">
        <v>0</v>
      </c>
      <c r="L152" s="61">
        <v>2</v>
      </c>
      <c r="M152" s="53"/>
    </row>
    <row r="153" ht="26.4" spans="1:13">
      <c r="A153" s="54" t="s">
        <v>47</v>
      </c>
      <c r="B153" s="54">
        <v>0</v>
      </c>
      <c r="C153" s="54" t="s">
        <v>504</v>
      </c>
      <c r="D153" s="54">
        <v>9341377</v>
      </c>
      <c r="E153" s="55">
        <v>25</v>
      </c>
      <c r="F153" s="54" t="s">
        <v>505</v>
      </c>
      <c r="G153" s="54" t="s">
        <v>504</v>
      </c>
      <c r="H153" s="56" t="s">
        <v>506</v>
      </c>
      <c r="I153" s="54"/>
      <c r="J153" s="61">
        <f t="shared" si="2"/>
        <v>1</v>
      </c>
      <c r="K153" s="61">
        <v>0</v>
      </c>
      <c r="L153" s="61">
        <v>1</v>
      </c>
      <c r="M153" s="53"/>
    </row>
    <row r="154" ht="39.6" spans="1:13">
      <c r="A154" s="54" t="s">
        <v>47</v>
      </c>
      <c r="B154" s="54">
        <v>0</v>
      </c>
      <c r="C154" s="54" t="s">
        <v>507</v>
      </c>
      <c r="D154" s="54">
        <v>9341377</v>
      </c>
      <c r="E154" s="55">
        <v>26</v>
      </c>
      <c r="F154" s="54" t="s">
        <v>508</v>
      </c>
      <c r="G154" s="54" t="s">
        <v>507</v>
      </c>
      <c r="H154" s="56" t="s">
        <v>509</v>
      </c>
      <c r="I154" s="54"/>
      <c r="J154" s="61">
        <f t="shared" si="2"/>
        <v>1</v>
      </c>
      <c r="K154" s="61">
        <v>0</v>
      </c>
      <c r="L154" s="61">
        <v>1</v>
      </c>
      <c r="M154" s="53"/>
    </row>
    <row r="155" spans="1:13">
      <c r="A155" s="54" t="s">
        <v>47</v>
      </c>
      <c r="B155" s="54">
        <v>0</v>
      </c>
      <c r="C155" s="54" t="s">
        <v>510</v>
      </c>
      <c r="D155" s="54">
        <v>9341377</v>
      </c>
      <c r="E155" s="55">
        <v>27</v>
      </c>
      <c r="F155" s="54" t="s">
        <v>511</v>
      </c>
      <c r="G155" s="54" t="s">
        <v>510</v>
      </c>
      <c r="H155" s="56" t="s">
        <v>512</v>
      </c>
      <c r="I155" s="54"/>
      <c r="J155" s="61">
        <f t="shared" si="2"/>
        <v>1</v>
      </c>
      <c r="K155" s="61">
        <v>0</v>
      </c>
      <c r="L155" s="61">
        <v>1</v>
      </c>
      <c r="M155" s="53"/>
    </row>
    <row r="156" ht="26.4" spans="1:13">
      <c r="A156" s="54" t="s">
        <v>47</v>
      </c>
      <c r="B156" s="54">
        <v>0</v>
      </c>
      <c r="C156" s="54" t="s">
        <v>513</v>
      </c>
      <c r="D156" s="54">
        <v>9341377</v>
      </c>
      <c r="E156" s="55">
        <v>28</v>
      </c>
      <c r="F156" s="54" t="s">
        <v>514</v>
      </c>
      <c r="G156" s="54" t="s">
        <v>513</v>
      </c>
      <c r="H156" s="56" t="s">
        <v>515</v>
      </c>
      <c r="I156" s="54"/>
      <c r="J156" s="61">
        <f t="shared" si="2"/>
        <v>1</v>
      </c>
      <c r="K156" s="61">
        <v>0</v>
      </c>
      <c r="L156" s="61">
        <v>1</v>
      </c>
      <c r="M156" s="53"/>
    </row>
    <row r="157" ht="26.4" spans="1:13">
      <c r="A157" s="54" t="s">
        <v>47</v>
      </c>
      <c r="B157" s="54">
        <v>0</v>
      </c>
      <c r="C157" s="54" t="s">
        <v>516</v>
      </c>
      <c r="D157" s="54">
        <v>9341377</v>
      </c>
      <c r="E157" s="55">
        <v>29</v>
      </c>
      <c r="F157" s="54" t="s">
        <v>517</v>
      </c>
      <c r="G157" s="54" t="s">
        <v>516</v>
      </c>
      <c r="H157" s="56" t="s">
        <v>518</v>
      </c>
      <c r="I157" s="54"/>
      <c r="J157" s="61">
        <f t="shared" si="2"/>
        <v>1</v>
      </c>
      <c r="K157" s="61">
        <v>0</v>
      </c>
      <c r="L157" s="61">
        <v>1</v>
      </c>
      <c r="M157" s="53"/>
    </row>
    <row r="158" ht="26.4" spans="1:13">
      <c r="A158" s="54" t="s">
        <v>47</v>
      </c>
      <c r="B158" s="54">
        <v>0</v>
      </c>
      <c r="C158" s="54" t="s">
        <v>519</v>
      </c>
      <c r="D158" s="54">
        <v>9341377</v>
      </c>
      <c r="E158" s="55">
        <v>3</v>
      </c>
      <c r="F158" s="54" t="s">
        <v>520</v>
      </c>
      <c r="G158" s="54" t="s">
        <v>519</v>
      </c>
      <c r="H158" s="56" t="s">
        <v>521</v>
      </c>
      <c r="I158" s="54"/>
      <c r="J158" s="61">
        <f t="shared" si="2"/>
        <v>8</v>
      </c>
      <c r="K158" s="61">
        <v>0</v>
      </c>
      <c r="L158" s="61">
        <v>8</v>
      </c>
      <c r="M158" s="53"/>
    </row>
    <row r="159" ht="26.4" spans="1:13">
      <c r="A159" s="54" t="s">
        <v>47</v>
      </c>
      <c r="B159" s="54">
        <v>0</v>
      </c>
      <c r="C159" s="54" t="s">
        <v>522</v>
      </c>
      <c r="D159" s="54">
        <v>9341377</v>
      </c>
      <c r="E159" s="55">
        <v>30</v>
      </c>
      <c r="F159" s="54" t="s">
        <v>523</v>
      </c>
      <c r="G159" s="54" t="s">
        <v>522</v>
      </c>
      <c r="H159" s="56" t="s">
        <v>524</v>
      </c>
      <c r="I159" s="54"/>
      <c r="J159" s="61">
        <f t="shared" si="2"/>
        <v>2</v>
      </c>
      <c r="K159" s="61">
        <v>0</v>
      </c>
      <c r="L159" s="61">
        <v>2</v>
      </c>
      <c r="M159" s="53"/>
    </row>
    <row r="160" ht="26.4" spans="1:13">
      <c r="A160" s="54" t="s">
        <v>47</v>
      </c>
      <c r="B160" s="54">
        <v>0</v>
      </c>
      <c r="C160" s="54" t="s">
        <v>525</v>
      </c>
      <c r="D160" s="54">
        <v>9341377</v>
      </c>
      <c r="E160" s="55">
        <v>31</v>
      </c>
      <c r="F160" s="54" t="s">
        <v>526</v>
      </c>
      <c r="G160" s="54" t="s">
        <v>525</v>
      </c>
      <c r="H160" s="56" t="s">
        <v>527</v>
      </c>
      <c r="I160" s="54"/>
      <c r="J160" s="61">
        <f t="shared" si="2"/>
        <v>1</v>
      </c>
      <c r="K160" s="61">
        <v>0</v>
      </c>
      <c r="L160" s="61">
        <v>1</v>
      </c>
      <c r="M160" s="53"/>
    </row>
    <row r="161" ht="39.6" spans="1:13">
      <c r="A161" s="54" t="s">
        <v>47</v>
      </c>
      <c r="B161" s="54">
        <v>0</v>
      </c>
      <c r="C161" s="54" t="s">
        <v>528</v>
      </c>
      <c r="D161" s="54">
        <v>9341377</v>
      </c>
      <c r="E161" s="55">
        <v>32</v>
      </c>
      <c r="F161" s="54" t="s">
        <v>529</v>
      </c>
      <c r="G161" s="54" t="s">
        <v>528</v>
      </c>
      <c r="H161" s="56" t="s">
        <v>530</v>
      </c>
      <c r="I161" s="54"/>
      <c r="J161" s="61">
        <f t="shared" si="2"/>
        <v>1</v>
      </c>
      <c r="K161" s="61">
        <v>0</v>
      </c>
      <c r="L161" s="61">
        <v>1</v>
      </c>
      <c r="M161" s="53"/>
    </row>
    <row r="162" ht="52.8" spans="1:13">
      <c r="A162" s="54" t="s">
        <v>47</v>
      </c>
      <c r="B162" s="54">
        <v>0</v>
      </c>
      <c r="C162" s="54" t="s">
        <v>531</v>
      </c>
      <c r="D162" s="54">
        <v>9341377</v>
      </c>
      <c r="E162" s="55">
        <v>33</v>
      </c>
      <c r="F162" s="54" t="s">
        <v>532</v>
      </c>
      <c r="G162" s="54" t="s">
        <v>531</v>
      </c>
      <c r="H162" s="56" t="s">
        <v>533</v>
      </c>
      <c r="I162" s="54"/>
      <c r="J162" s="61">
        <f t="shared" si="2"/>
        <v>12</v>
      </c>
      <c r="K162" s="61">
        <v>0</v>
      </c>
      <c r="L162" s="61">
        <v>12</v>
      </c>
      <c r="M162" s="53"/>
    </row>
    <row r="163" ht="52.8" spans="1:13">
      <c r="A163" s="54" t="s">
        <v>47</v>
      </c>
      <c r="B163" s="54">
        <v>0</v>
      </c>
      <c r="C163" s="54" t="s">
        <v>534</v>
      </c>
      <c r="D163" s="54">
        <v>9341377</v>
      </c>
      <c r="E163" s="55">
        <v>34</v>
      </c>
      <c r="F163" s="54" t="s">
        <v>535</v>
      </c>
      <c r="G163" s="54" t="s">
        <v>534</v>
      </c>
      <c r="H163" s="56" t="s">
        <v>536</v>
      </c>
      <c r="I163" s="54"/>
      <c r="J163" s="61">
        <f t="shared" si="2"/>
        <v>3</v>
      </c>
      <c r="K163" s="61">
        <v>0</v>
      </c>
      <c r="L163" s="61">
        <v>3</v>
      </c>
      <c r="M163" s="53"/>
    </row>
    <row r="164" ht="39.6" spans="1:13">
      <c r="A164" s="54" t="s">
        <v>47</v>
      </c>
      <c r="B164" s="54">
        <v>0</v>
      </c>
      <c r="C164" s="54" t="s">
        <v>537</v>
      </c>
      <c r="D164" s="54">
        <v>9341377</v>
      </c>
      <c r="E164" s="55">
        <v>35</v>
      </c>
      <c r="F164" s="54" t="s">
        <v>538</v>
      </c>
      <c r="G164" s="54" t="s">
        <v>537</v>
      </c>
      <c r="H164" s="56" t="s">
        <v>539</v>
      </c>
      <c r="I164" s="54"/>
      <c r="J164" s="61">
        <f t="shared" si="2"/>
        <v>2</v>
      </c>
      <c r="K164" s="61">
        <v>0</v>
      </c>
      <c r="L164" s="61">
        <v>2</v>
      </c>
      <c r="M164" s="53"/>
    </row>
    <row r="165" ht="39.6" spans="1:13">
      <c r="A165" s="54" t="s">
        <v>47</v>
      </c>
      <c r="B165" s="54">
        <v>0</v>
      </c>
      <c r="C165" s="54" t="s">
        <v>540</v>
      </c>
      <c r="D165" s="54">
        <v>9341377</v>
      </c>
      <c r="E165" s="55">
        <v>36</v>
      </c>
      <c r="F165" s="54" t="s">
        <v>541</v>
      </c>
      <c r="G165" s="54" t="s">
        <v>540</v>
      </c>
      <c r="H165" s="56" t="s">
        <v>542</v>
      </c>
      <c r="I165" s="54"/>
      <c r="J165" s="61">
        <f t="shared" si="2"/>
        <v>2</v>
      </c>
      <c r="K165" s="61">
        <v>0</v>
      </c>
      <c r="L165" s="61">
        <v>2</v>
      </c>
      <c r="M165" s="53"/>
    </row>
    <row r="166" spans="1:13">
      <c r="A166" s="54" t="s">
        <v>47</v>
      </c>
      <c r="B166" s="54">
        <v>0</v>
      </c>
      <c r="C166" s="54" t="s">
        <v>543</v>
      </c>
      <c r="D166" s="54">
        <v>9341377</v>
      </c>
      <c r="E166" s="55">
        <v>37</v>
      </c>
      <c r="F166" s="54" t="s">
        <v>544</v>
      </c>
      <c r="G166" s="54" t="s">
        <v>543</v>
      </c>
      <c r="H166" s="56" t="s">
        <v>545</v>
      </c>
      <c r="I166" s="54"/>
      <c r="J166" s="61">
        <f t="shared" si="2"/>
        <v>1</v>
      </c>
      <c r="K166" s="61">
        <v>0</v>
      </c>
      <c r="L166" s="61">
        <v>1</v>
      </c>
      <c r="M166" s="53"/>
    </row>
    <row r="167" ht="66" spans="1:13">
      <c r="A167" s="54" t="s">
        <v>47</v>
      </c>
      <c r="B167" s="54">
        <v>0</v>
      </c>
      <c r="C167" s="54" t="s">
        <v>546</v>
      </c>
      <c r="D167" s="54">
        <v>9341377</v>
      </c>
      <c r="E167" s="55">
        <v>38</v>
      </c>
      <c r="F167" s="54" t="s">
        <v>547</v>
      </c>
      <c r="G167" s="54" t="s">
        <v>546</v>
      </c>
      <c r="H167" s="56" t="s">
        <v>548</v>
      </c>
      <c r="I167" s="54"/>
      <c r="J167" s="61">
        <f t="shared" si="2"/>
        <v>254</v>
      </c>
      <c r="K167" s="61">
        <v>112</v>
      </c>
      <c r="L167" s="61">
        <v>366</v>
      </c>
      <c r="M167" s="53" t="s">
        <v>549</v>
      </c>
    </row>
    <row r="168" ht="66" spans="1:13">
      <c r="A168" s="54" t="s">
        <v>47</v>
      </c>
      <c r="B168" s="54">
        <v>0</v>
      </c>
      <c r="C168" s="54" t="s">
        <v>550</v>
      </c>
      <c r="D168" s="54">
        <v>9341377</v>
      </c>
      <c r="E168" s="55">
        <v>39</v>
      </c>
      <c r="F168" s="54" t="s">
        <v>551</v>
      </c>
      <c r="G168" s="54" t="s">
        <v>550</v>
      </c>
      <c r="H168" s="56" t="s">
        <v>552</v>
      </c>
      <c r="I168" s="54"/>
      <c r="J168" s="61">
        <f t="shared" si="2"/>
        <v>164</v>
      </c>
      <c r="K168" s="61">
        <v>91</v>
      </c>
      <c r="L168" s="61">
        <v>255</v>
      </c>
      <c r="M168" s="53" t="s">
        <v>549</v>
      </c>
    </row>
    <row r="169" ht="26.4" spans="1:13">
      <c r="A169" s="54" t="s">
        <v>47</v>
      </c>
      <c r="B169" s="54">
        <v>0</v>
      </c>
      <c r="C169" s="54" t="s">
        <v>553</v>
      </c>
      <c r="D169" s="54">
        <v>9341377</v>
      </c>
      <c r="E169" s="55">
        <v>4</v>
      </c>
      <c r="F169" s="54" t="s">
        <v>554</v>
      </c>
      <c r="G169" s="54" t="s">
        <v>553</v>
      </c>
      <c r="H169" s="56" t="s">
        <v>555</v>
      </c>
      <c r="I169" s="54"/>
      <c r="J169" s="61">
        <f t="shared" si="2"/>
        <v>8</v>
      </c>
      <c r="K169" s="61">
        <v>0</v>
      </c>
      <c r="L169" s="61">
        <v>8</v>
      </c>
      <c r="M169" s="53"/>
    </row>
    <row r="170" ht="39.6" spans="1:13">
      <c r="A170" s="54" t="s">
        <v>47</v>
      </c>
      <c r="B170" s="54">
        <v>0</v>
      </c>
      <c r="C170" s="54" t="s">
        <v>556</v>
      </c>
      <c r="D170" s="54">
        <v>9341377</v>
      </c>
      <c r="E170" s="55">
        <v>40</v>
      </c>
      <c r="F170" s="54" t="s">
        <v>557</v>
      </c>
      <c r="G170" s="54" t="s">
        <v>556</v>
      </c>
      <c r="H170" s="56" t="s">
        <v>558</v>
      </c>
      <c r="I170" s="54"/>
      <c r="J170" s="61">
        <f t="shared" si="2"/>
        <v>2</v>
      </c>
      <c r="K170" s="61">
        <v>0</v>
      </c>
      <c r="L170" s="61">
        <v>2</v>
      </c>
      <c r="M170" s="53"/>
    </row>
    <row r="171" ht="39.6" spans="1:13">
      <c r="A171" s="54" t="s">
        <v>47</v>
      </c>
      <c r="B171" s="54">
        <v>0</v>
      </c>
      <c r="C171" s="54" t="s">
        <v>559</v>
      </c>
      <c r="D171" s="54">
        <v>9341377</v>
      </c>
      <c r="E171" s="55">
        <v>41</v>
      </c>
      <c r="F171" s="54" t="s">
        <v>560</v>
      </c>
      <c r="G171" s="54" t="s">
        <v>559</v>
      </c>
      <c r="H171" s="56" t="s">
        <v>561</v>
      </c>
      <c r="I171" s="54"/>
      <c r="J171" s="61">
        <f t="shared" si="2"/>
        <v>2</v>
      </c>
      <c r="K171" s="61">
        <v>0</v>
      </c>
      <c r="L171" s="61">
        <v>2</v>
      </c>
      <c r="M171" s="53"/>
    </row>
    <row r="172" ht="26.4" spans="1:13">
      <c r="A172" s="54" t="s">
        <v>47</v>
      </c>
      <c r="B172" s="54">
        <v>0</v>
      </c>
      <c r="C172" s="54" t="s">
        <v>562</v>
      </c>
      <c r="D172" s="54">
        <v>9341377</v>
      </c>
      <c r="E172" s="55">
        <v>42</v>
      </c>
      <c r="F172" s="54" t="s">
        <v>563</v>
      </c>
      <c r="G172" s="54" t="s">
        <v>562</v>
      </c>
      <c r="H172" s="56" t="s">
        <v>564</v>
      </c>
      <c r="I172" s="54"/>
      <c r="J172" s="61">
        <f t="shared" si="2"/>
        <v>3</v>
      </c>
      <c r="K172" s="61">
        <v>0</v>
      </c>
      <c r="L172" s="61">
        <v>3</v>
      </c>
      <c r="M172" s="53"/>
    </row>
    <row r="173" ht="26.4" spans="1:13">
      <c r="A173" s="54" t="s">
        <v>47</v>
      </c>
      <c r="B173" s="54">
        <v>0</v>
      </c>
      <c r="C173" s="54" t="s">
        <v>565</v>
      </c>
      <c r="D173" s="54">
        <v>9341377</v>
      </c>
      <c r="E173" s="55">
        <v>43</v>
      </c>
      <c r="F173" s="54" t="s">
        <v>566</v>
      </c>
      <c r="G173" s="54" t="s">
        <v>565</v>
      </c>
      <c r="H173" s="56" t="s">
        <v>567</v>
      </c>
      <c r="I173" s="54"/>
      <c r="J173" s="61">
        <f t="shared" si="2"/>
        <v>3</v>
      </c>
      <c r="K173" s="61">
        <v>0</v>
      </c>
      <c r="L173" s="61">
        <v>3</v>
      </c>
      <c r="M173" s="53"/>
    </row>
    <row r="174" ht="26.4" spans="1:13">
      <c r="A174" s="54" t="s">
        <v>47</v>
      </c>
      <c r="B174" s="54">
        <v>0</v>
      </c>
      <c r="C174" s="54" t="s">
        <v>568</v>
      </c>
      <c r="D174" s="54">
        <v>9341377</v>
      </c>
      <c r="E174" s="55">
        <v>44</v>
      </c>
      <c r="F174" s="54" t="s">
        <v>569</v>
      </c>
      <c r="G174" s="54" t="s">
        <v>568</v>
      </c>
      <c r="H174" s="56" t="s">
        <v>570</v>
      </c>
      <c r="I174" s="54"/>
      <c r="J174" s="61">
        <f t="shared" si="2"/>
        <v>3</v>
      </c>
      <c r="K174" s="61">
        <v>0</v>
      </c>
      <c r="L174" s="61">
        <v>3</v>
      </c>
      <c r="M174" s="53"/>
    </row>
    <row r="175" ht="26.4" spans="1:13">
      <c r="A175" s="54" t="s">
        <v>47</v>
      </c>
      <c r="B175" s="54">
        <v>0</v>
      </c>
      <c r="C175" s="54" t="s">
        <v>571</v>
      </c>
      <c r="D175" s="54">
        <v>9341377</v>
      </c>
      <c r="E175" s="55">
        <v>45</v>
      </c>
      <c r="F175" s="54" t="s">
        <v>572</v>
      </c>
      <c r="G175" s="54" t="s">
        <v>571</v>
      </c>
      <c r="H175" s="56" t="s">
        <v>573</v>
      </c>
      <c r="I175" s="54"/>
      <c r="J175" s="61">
        <f t="shared" si="2"/>
        <v>3</v>
      </c>
      <c r="K175" s="61">
        <v>0</v>
      </c>
      <c r="L175" s="61">
        <v>3</v>
      </c>
      <c r="M175" s="53"/>
    </row>
    <row r="176" ht="26.4" spans="1:13">
      <c r="A176" s="54" t="s">
        <v>47</v>
      </c>
      <c r="B176" s="54">
        <v>0</v>
      </c>
      <c r="C176" s="54" t="s">
        <v>574</v>
      </c>
      <c r="D176" s="54">
        <v>9341377</v>
      </c>
      <c r="E176" s="55">
        <v>5</v>
      </c>
      <c r="F176" s="54" t="s">
        <v>575</v>
      </c>
      <c r="G176" s="54" t="s">
        <v>574</v>
      </c>
      <c r="H176" s="56" t="s">
        <v>576</v>
      </c>
      <c r="I176" s="54"/>
      <c r="J176" s="61">
        <f t="shared" si="2"/>
        <v>13.5</v>
      </c>
      <c r="K176" s="61">
        <v>0</v>
      </c>
      <c r="L176" s="61">
        <v>13.5</v>
      </c>
      <c r="M176" s="53" t="s">
        <v>577</v>
      </c>
    </row>
    <row r="177" spans="1:13">
      <c r="A177" s="54" t="s">
        <v>47</v>
      </c>
      <c r="B177" s="54">
        <v>0</v>
      </c>
      <c r="C177" s="54" t="s">
        <v>578</v>
      </c>
      <c r="D177" s="54">
        <v>9341377</v>
      </c>
      <c r="E177" s="55">
        <v>6</v>
      </c>
      <c r="F177" s="54" t="s">
        <v>579</v>
      </c>
      <c r="G177" s="54" t="s">
        <v>578</v>
      </c>
      <c r="H177" s="56" t="s">
        <v>580</v>
      </c>
      <c r="I177" s="54"/>
      <c r="J177" s="61">
        <f t="shared" si="2"/>
        <v>0.5</v>
      </c>
      <c r="K177" s="61">
        <v>0</v>
      </c>
      <c r="L177" s="61">
        <v>0.5</v>
      </c>
      <c r="M177" s="53"/>
    </row>
    <row r="178" spans="1:13">
      <c r="A178" s="54" t="s">
        <v>47</v>
      </c>
      <c r="B178" s="54">
        <v>0</v>
      </c>
      <c r="C178" s="54" t="s">
        <v>581</v>
      </c>
      <c r="D178" s="54">
        <v>9341377</v>
      </c>
      <c r="E178" s="55">
        <v>7</v>
      </c>
      <c r="F178" s="54" t="s">
        <v>582</v>
      </c>
      <c r="G178" s="54" t="s">
        <v>581</v>
      </c>
      <c r="H178" s="56" t="s">
        <v>583</v>
      </c>
      <c r="I178" s="54"/>
      <c r="J178" s="61">
        <f t="shared" si="2"/>
        <v>0.5</v>
      </c>
      <c r="K178" s="61">
        <v>0</v>
      </c>
      <c r="L178" s="61">
        <v>0.5</v>
      </c>
      <c r="M178" s="53"/>
    </row>
    <row r="179" ht="52.8" spans="1:13">
      <c r="A179" s="54" t="s">
        <v>47</v>
      </c>
      <c r="B179" s="54">
        <v>0</v>
      </c>
      <c r="C179" s="54" t="s">
        <v>584</v>
      </c>
      <c r="D179" s="54">
        <v>9341377</v>
      </c>
      <c r="E179" s="55">
        <v>8</v>
      </c>
      <c r="F179" s="54" t="s">
        <v>585</v>
      </c>
      <c r="G179" s="54" t="s">
        <v>584</v>
      </c>
      <c r="H179" s="56" t="s">
        <v>586</v>
      </c>
      <c r="I179" s="54"/>
      <c r="J179" s="61">
        <f t="shared" si="2"/>
        <v>8</v>
      </c>
      <c r="K179" s="61">
        <v>0</v>
      </c>
      <c r="L179" s="61">
        <v>8</v>
      </c>
      <c r="M179" s="53"/>
    </row>
    <row r="180" ht="52.8" spans="1:13">
      <c r="A180" s="54" t="s">
        <v>47</v>
      </c>
      <c r="B180" s="54">
        <v>0</v>
      </c>
      <c r="C180" s="54" t="s">
        <v>587</v>
      </c>
      <c r="D180" s="54">
        <v>9341377</v>
      </c>
      <c r="E180" s="55">
        <v>9</v>
      </c>
      <c r="F180" s="54" t="s">
        <v>588</v>
      </c>
      <c r="G180" s="54" t="s">
        <v>587</v>
      </c>
      <c r="H180" s="56" t="s">
        <v>589</v>
      </c>
      <c r="I180" s="54"/>
      <c r="J180" s="61">
        <f t="shared" si="2"/>
        <v>8</v>
      </c>
      <c r="K180" s="61">
        <v>0</v>
      </c>
      <c r="L180" s="61">
        <v>8</v>
      </c>
      <c r="M180" s="53"/>
    </row>
    <row r="181" ht="52.8" spans="1:13">
      <c r="A181" s="54" t="s">
        <v>47</v>
      </c>
      <c r="B181" s="54">
        <v>0</v>
      </c>
      <c r="C181" s="54" t="s">
        <v>590</v>
      </c>
      <c r="D181" s="54">
        <v>9341378</v>
      </c>
      <c r="E181" s="55">
        <v>1</v>
      </c>
      <c r="F181" s="54" t="s">
        <v>591</v>
      </c>
      <c r="G181" s="54" t="s">
        <v>590</v>
      </c>
      <c r="H181" s="56" t="s">
        <v>592</v>
      </c>
      <c r="I181" s="54"/>
      <c r="J181" s="61">
        <f t="shared" si="2"/>
        <v>5</v>
      </c>
      <c r="K181" s="61">
        <v>0</v>
      </c>
      <c r="L181" s="61">
        <v>5</v>
      </c>
      <c r="M181" s="53"/>
    </row>
    <row r="182" ht="52.8" spans="1:13">
      <c r="A182" s="54" t="s">
        <v>47</v>
      </c>
      <c r="B182" s="54">
        <v>0</v>
      </c>
      <c r="C182" s="54" t="s">
        <v>593</v>
      </c>
      <c r="D182" s="54">
        <v>9341379</v>
      </c>
      <c r="E182" s="55">
        <v>1</v>
      </c>
      <c r="F182" s="54" t="s">
        <v>594</v>
      </c>
      <c r="G182" s="54" t="s">
        <v>593</v>
      </c>
      <c r="H182" s="56" t="s">
        <v>595</v>
      </c>
      <c r="I182" s="54"/>
      <c r="J182" s="61">
        <f t="shared" si="2"/>
        <v>5</v>
      </c>
      <c r="K182" s="61">
        <v>0</v>
      </c>
      <c r="L182" s="61">
        <v>5</v>
      </c>
      <c r="M182" s="53"/>
    </row>
    <row r="183" ht="52.8" spans="1:13">
      <c r="A183" s="54" t="s">
        <v>47</v>
      </c>
      <c r="B183" s="54">
        <v>0</v>
      </c>
      <c r="C183" s="54" t="s">
        <v>596</v>
      </c>
      <c r="D183" s="54">
        <v>9341381</v>
      </c>
      <c r="E183" s="55">
        <v>1</v>
      </c>
      <c r="F183" s="54" t="s">
        <v>597</v>
      </c>
      <c r="G183" s="54" t="s">
        <v>596</v>
      </c>
      <c r="H183" s="56" t="s">
        <v>598</v>
      </c>
      <c r="I183" s="54"/>
      <c r="J183" s="61">
        <f t="shared" si="2"/>
        <v>1</v>
      </c>
      <c r="K183" s="61">
        <v>0</v>
      </c>
      <c r="L183" s="61">
        <v>1</v>
      </c>
      <c r="M183" s="53"/>
    </row>
    <row r="184" ht="52.8" spans="1:13">
      <c r="A184" s="54" t="s">
        <v>47</v>
      </c>
      <c r="B184" s="54">
        <v>0</v>
      </c>
      <c r="C184" s="54" t="s">
        <v>599</v>
      </c>
      <c r="D184" s="54">
        <v>9341381</v>
      </c>
      <c r="E184" s="55">
        <v>2</v>
      </c>
      <c r="F184" s="54" t="s">
        <v>600</v>
      </c>
      <c r="G184" s="54" t="s">
        <v>599</v>
      </c>
      <c r="H184" s="56" t="s">
        <v>601</v>
      </c>
      <c r="I184" s="54"/>
      <c r="J184" s="61">
        <f t="shared" si="2"/>
        <v>1</v>
      </c>
      <c r="K184" s="61">
        <v>0</v>
      </c>
      <c r="L184" s="61">
        <v>1</v>
      </c>
      <c r="M184" s="53"/>
    </row>
    <row r="185" ht="26.4" spans="1:13">
      <c r="A185" s="54" t="s">
        <v>47</v>
      </c>
      <c r="B185" s="54">
        <v>0</v>
      </c>
      <c r="C185" s="54" t="s">
        <v>602</v>
      </c>
      <c r="D185" s="54">
        <v>9341382</v>
      </c>
      <c r="E185" s="55">
        <v>1</v>
      </c>
      <c r="F185" s="54" t="s">
        <v>603</v>
      </c>
      <c r="G185" s="54" t="s">
        <v>602</v>
      </c>
      <c r="H185" s="56" t="s">
        <v>604</v>
      </c>
      <c r="I185" s="54"/>
      <c r="J185" s="61">
        <f t="shared" si="2"/>
        <v>1</v>
      </c>
      <c r="K185" s="61">
        <v>0</v>
      </c>
      <c r="L185" s="61">
        <v>1</v>
      </c>
      <c r="M185" s="53"/>
    </row>
    <row r="186" ht="26.4" spans="1:13">
      <c r="A186" s="54" t="s">
        <v>47</v>
      </c>
      <c r="B186" s="54">
        <v>0</v>
      </c>
      <c r="C186" s="54" t="s">
        <v>605</v>
      </c>
      <c r="D186" s="54">
        <v>9341383</v>
      </c>
      <c r="E186" s="55">
        <v>1</v>
      </c>
      <c r="F186" s="54" t="s">
        <v>606</v>
      </c>
      <c r="G186" s="54" t="s">
        <v>605</v>
      </c>
      <c r="H186" s="56" t="s">
        <v>607</v>
      </c>
      <c r="I186" s="54"/>
      <c r="J186" s="61">
        <f t="shared" si="2"/>
        <v>1</v>
      </c>
      <c r="K186" s="61">
        <v>0</v>
      </c>
      <c r="L186" s="61">
        <v>1</v>
      </c>
      <c r="M186" s="53"/>
    </row>
    <row r="187" ht="26.4" spans="1:13">
      <c r="A187" s="54" t="s">
        <v>47</v>
      </c>
      <c r="B187" s="54">
        <v>0</v>
      </c>
      <c r="C187" s="54" t="s">
        <v>608</v>
      </c>
      <c r="D187" s="54">
        <v>9341384</v>
      </c>
      <c r="E187" s="55">
        <v>1</v>
      </c>
      <c r="F187" s="54" t="s">
        <v>609</v>
      </c>
      <c r="G187" s="54" t="s">
        <v>608</v>
      </c>
      <c r="H187" s="56" t="s">
        <v>610</v>
      </c>
      <c r="I187" s="54"/>
      <c r="J187" s="61">
        <f t="shared" si="2"/>
        <v>13</v>
      </c>
      <c r="K187" s="61">
        <v>0</v>
      </c>
      <c r="L187" s="61">
        <v>13</v>
      </c>
      <c r="M187" s="53"/>
    </row>
    <row r="188" ht="26.4" spans="1:13">
      <c r="A188" s="54" t="s">
        <v>47</v>
      </c>
      <c r="B188" s="54">
        <v>0</v>
      </c>
      <c r="C188" s="54" t="s">
        <v>611</v>
      </c>
      <c r="D188" s="54">
        <v>9341384</v>
      </c>
      <c r="E188" s="55">
        <v>2</v>
      </c>
      <c r="F188" s="54" t="s">
        <v>612</v>
      </c>
      <c r="G188" s="54" t="s">
        <v>611</v>
      </c>
      <c r="H188" s="56" t="s">
        <v>613</v>
      </c>
      <c r="I188" s="54"/>
      <c r="J188" s="61">
        <f t="shared" si="2"/>
        <v>13</v>
      </c>
      <c r="K188" s="61">
        <v>0</v>
      </c>
      <c r="L188" s="61">
        <v>13</v>
      </c>
      <c r="M188" s="53"/>
    </row>
    <row r="189" ht="26.4" spans="1:13">
      <c r="A189" s="54" t="s">
        <v>47</v>
      </c>
      <c r="B189" s="54">
        <v>0</v>
      </c>
      <c r="C189" s="54" t="s">
        <v>614</v>
      </c>
      <c r="D189" s="54">
        <v>9341385</v>
      </c>
      <c r="E189" s="55">
        <v>1</v>
      </c>
      <c r="F189" s="54" t="s">
        <v>615</v>
      </c>
      <c r="G189" s="54" t="s">
        <v>614</v>
      </c>
      <c r="H189" s="56" t="s">
        <v>616</v>
      </c>
      <c r="I189" s="54"/>
      <c r="J189" s="61">
        <f t="shared" si="2"/>
        <v>2</v>
      </c>
      <c r="K189" s="61">
        <v>0</v>
      </c>
      <c r="L189" s="61">
        <v>2</v>
      </c>
      <c r="M189" s="53"/>
    </row>
    <row r="190" ht="26.4" spans="1:13">
      <c r="A190" s="54" t="s">
        <v>47</v>
      </c>
      <c r="B190" s="54">
        <v>0</v>
      </c>
      <c r="C190" s="54" t="s">
        <v>617</v>
      </c>
      <c r="D190" s="54">
        <v>9341386</v>
      </c>
      <c r="E190" s="55">
        <v>1</v>
      </c>
      <c r="F190" s="54" t="s">
        <v>618</v>
      </c>
      <c r="G190" s="54" t="s">
        <v>617</v>
      </c>
      <c r="H190" s="56" t="s">
        <v>619</v>
      </c>
      <c r="I190" s="54"/>
      <c r="J190" s="61">
        <f t="shared" si="2"/>
        <v>2</v>
      </c>
      <c r="K190" s="61">
        <v>0</v>
      </c>
      <c r="L190" s="61">
        <v>2</v>
      </c>
      <c r="M190" s="53"/>
    </row>
    <row r="191" ht="26.4" spans="1:13">
      <c r="A191" s="54" t="s">
        <v>47</v>
      </c>
      <c r="B191" s="54">
        <v>0</v>
      </c>
      <c r="C191" s="54" t="s">
        <v>620</v>
      </c>
      <c r="D191" s="54">
        <v>9341387</v>
      </c>
      <c r="E191" s="55">
        <v>1</v>
      </c>
      <c r="F191" s="54" t="s">
        <v>621</v>
      </c>
      <c r="G191" s="54" t="s">
        <v>620</v>
      </c>
      <c r="H191" s="56" t="s">
        <v>622</v>
      </c>
      <c r="I191" s="54"/>
      <c r="J191" s="61">
        <f t="shared" si="2"/>
        <v>6.8</v>
      </c>
      <c r="K191" s="61">
        <v>0</v>
      </c>
      <c r="L191" s="61">
        <v>6.8</v>
      </c>
      <c r="M191" s="53"/>
    </row>
    <row r="192" ht="26.4" spans="1:13">
      <c r="A192" s="54" t="s">
        <v>47</v>
      </c>
      <c r="B192" s="54">
        <v>0</v>
      </c>
      <c r="C192" s="54" t="s">
        <v>623</v>
      </c>
      <c r="D192" s="54">
        <v>9341388</v>
      </c>
      <c r="E192" s="55">
        <v>1</v>
      </c>
      <c r="F192" s="54" t="s">
        <v>624</v>
      </c>
      <c r="G192" s="54" t="s">
        <v>623</v>
      </c>
      <c r="H192" s="56" t="s">
        <v>625</v>
      </c>
      <c r="I192" s="54"/>
      <c r="J192" s="61">
        <f t="shared" si="2"/>
        <v>6.8</v>
      </c>
      <c r="K192" s="61">
        <v>0</v>
      </c>
      <c r="L192" s="61">
        <v>6.8</v>
      </c>
      <c r="M192" s="53"/>
    </row>
    <row r="193" ht="26.4" spans="1:13">
      <c r="A193" s="54" t="s">
        <v>47</v>
      </c>
      <c r="B193" s="54">
        <v>0</v>
      </c>
      <c r="C193" s="54" t="s">
        <v>626</v>
      </c>
      <c r="D193" s="54">
        <v>9341389</v>
      </c>
      <c r="E193" s="55">
        <v>1</v>
      </c>
      <c r="F193" s="54" t="s">
        <v>627</v>
      </c>
      <c r="G193" s="54" t="s">
        <v>626</v>
      </c>
      <c r="H193" s="56" t="s">
        <v>628</v>
      </c>
      <c r="I193" s="54"/>
      <c r="J193" s="61">
        <f t="shared" si="2"/>
        <v>0.5</v>
      </c>
      <c r="K193" s="61">
        <v>0</v>
      </c>
      <c r="L193" s="61">
        <v>0.5</v>
      </c>
      <c r="M193" s="53"/>
    </row>
    <row r="194" spans="1:13">
      <c r="A194" s="54" t="s">
        <v>47</v>
      </c>
      <c r="B194" s="54">
        <v>0</v>
      </c>
      <c r="C194" s="54" t="s">
        <v>629</v>
      </c>
      <c r="D194" s="54">
        <v>9341390</v>
      </c>
      <c r="E194" s="55">
        <v>1</v>
      </c>
      <c r="F194" s="54" t="s">
        <v>630</v>
      </c>
      <c r="G194" s="54" t="s">
        <v>629</v>
      </c>
      <c r="H194" s="56" t="s">
        <v>631</v>
      </c>
      <c r="I194" s="54"/>
      <c r="J194" s="61">
        <f t="shared" si="2"/>
        <v>2.3</v>
      </c>
      <c r="K194" s="61">
        <v>0</v>
      </c>
      <c r="L194" s="61">
        <v>2.3</v>
      </c>
      <c r="M194" s="53"/>
    </row>
    <row r="195" ht="26.4" spans="1:13">
      <c r="A195" s="54" t="s">
        <v>47</v>
      </c>
      <c r="B195" s="54">
        <v>0</v>
      </c>
      <c r="C195" s="54" t="s">
        <v>632</v>
      </c>
      <c r="D195" s="54">
        <v>9341391</v>
      </c>
      <c r="E195" s="55">
        <v>1</v>
      </c>
      <c r="F195" s="54" t="s">
        <v>633</v>
      </c>
      <c r="G195" s="54" t="s">
        <v>632</v>
      </c>
      <c r="H195" s="56" t="s">
        <v>634</v>
      </c>
      <c r="I195" s="54"/>
      <c r="J195" s="61">
        <f t="shared" si="2"/>
        <v>0.5</v>
      </c>
      <c r="K195" s="61">
        <v>0</v>
      </c>
      <c r="L195" s="61">
        <v>0.5</v>
      </c>
      <c r="M195" s="53"/>
    </row>
    <row r="196" spans="1:13">
      <c r="A196" s="54" t="s">
        <v>47</v>
      </c>
      <c r="B196" s="54">
        <v>0</v>
      </c>
      <c r="C196" s="54" t="s">
        <v>635</v>
      </c>
      <c r="D196" s="54">
        <v>9341392</v>
      </c>
      <c r="E196" s="55">
        <v>1</v>
      </c>
      <c r="F196" s="54" t="s">
        <v>636</v>
      </c>
      <c r="G196" s="54" t="s">
        <v>635</v>
      </c>
      <c r="H196" s="56" t="s">
        <v>637</v>
      </c>
      <c r="I196" s="54"/>
      <c r="J196" s="61">
        <f t="shared" ref="J196:J259" si="3">L196-K196</f>
        <v>2.3</v>
      </c>
      <c r="K196" s="61">
        <v>0</v>
      </c>
      <c r="L196" s="61">
        <v>2.3</v>
      </c>
      <c r="M196" s="53"/>
    </row>
    <row r="197" ht="26.4" spans="1:13">
      <c r="A197" s="54" t="s">
        <v>47</v>
      </c>
      <c r="B197" s="54">
        <v>0</v>
      </c>
      <c r="C197" s="54" t="s">
        <v>638</v>
      </c>
      <c r="D197" s="54">
        <v>9341393</v>
      </c>
      <c r="E197" s="55">
        <v>1</v>
      </c>
      <c r="F197" s="54" t="s">
        <v>639</v>
      </c>
      <c r="G197" s="54" t="s">
        <v>638</v>
      </c>
      <c r="H197" s="56" t="s">
        <v>640</v>
      </c>
      <c r="I197" s="54"/>
      <c r="J197" s="61">
        <f t="shared" si="3"/>
        <v>3</v>
      </c>
      <c r="K197" s="61">
        <v>0</v>
      </c>
      <c r="L197" s="61">
        <v>3</v>
      </c>
      <c r="M197" s="53"/>
    </row>
    <row r="198" ht="39.6" spans="1:13">
      <c r="A198" s="54" t="s">
        <v>47</v>
      </c>
      <c r="B198" s="54">
        <v>0</v>
      </c>
      <c r="C198" s="54" t="s">
        <v>641</v>
      </c>
      <c r="D198" s="54">
        <v>9341393</v>
      </c>
      <c r="E198" s="55">
        <v>10</v>
      </c>
      <c r="F198" s="54" t="s">
        <v>642</v>
      </c>
      <c r="G198" s="54" t="s">
        <v>641</v>
      </c>
      <c r="H198" s="56" t="s">
        <v>643</v>
      </c>
      <c r="I198" s="54"/>
      <c r="J198" s="61">
        <f t="shared" si="3"/>
        <v>1</v>
      </c>
      <c r="K198" s="61">
        <v>0</v>
      </c>
      <c r="L198" s="61">
        <v>1</v>
      </c>
      <c r="M198" s="53"/>
    </row>
    <row r="199" ht="26.4" spans="1:13">
      <c r="A199" s="54" t="s">
        <v>47</v>
      </c>
      <c r="B199" s="54">
        <v>0</v>
      </c>
      <c r="C199" s="54" t="s">
        <v>644</v>
      </c>
      <c r="D199" s="54">
        <v>9341393</v>
      </c>
      <c r="E199" s="55">
        <v>11</v>
      </c>
      <c r="F199" s="54" t="s">
        <v>645</v>
      </c>
      <c r="G199" s="54" t="s">
        <v>644</v>
      </c>
      <c r="H199" s="56" t="s">
        <v>646</v>
      </c>
      <c r="I199" s="54"/>
      <c r="J199" s="61">
        <f t="shared" si="3"/>
        <v>2</v>
      </c>
      <c r="K199" s="61">
        <v>8</v>
      </c>
      <c r="L199" s="61">
        <v>10</v>
      </c>
      <c r="M199" s="53"/>
    </row>
    <row r="200" ht="39.6" spans="1:13">
      <c r="A200" s="54" t="s">
        <v>47</v>
      </c>
      <c r="B200" s="54">
        <v>0</v>
      </c>
      <c r="C200" s="54" t="s">
        <v>647</v>
      </c>
      <c r="D200" s="54">
        <v>9341393</v>
      </c>
      <c r="E200" s="55">
        <v>12</v>
      </c>
      <c r="F200" s="54" t="s">
        <v>648</v>
      </c>
      <c r="G200" s="54" t="s">
        <v>647</v>
      </c>
      <c r="H200" s="56" t="s">
        <v>649</v>
      </c>
      <c r="I200" s="54"/>
      <c r="J200" s="61">
        <f t="shared" si="3"/>
        <v>2</v>
      </c>
      <c r="K200" s="61">
        <v>0</v>
      </c>
      <c r="L200" s="61">
        <v>2</v>
      </c>
      <c r="M200" s="53"/>
    </row>
    <row r="201" ht="39.6" spans="1:13">
      <c r="A201" s="54" t="s">
        <v>47</v>
      </c>
      <c r="B201" s="54">
        <v>0</v>
      </c>
      <c r="C201" s="54" t="s">
        <v>650</v>
      </c>
      <c r="D201" s="54">
        <v>9341393</v>
      </c>
      <c r="E201" s="55">
        <v>13</v>
      </c>
      <c r="F201" s="54" t="s">
        <v>651</v>
      </c>
      <c r="G201" s="54" t="s">
        <v>650</v>
      </c>
      <c r="H201" s="56" t="s">
        <v>652</v>
      </c>
      <c r="I201" s="54"/>
      <c r="J201" s="61">
        <f t="shared" si="3"/>
        <v>0.5</v>
      </c>
      <c r="K201" s="61">
        <v>0</v>
      </c>
      <c r="L201" s="61">
        <v>0.5</v>
      </c>
      <c r="M201" s="53" t="s">
        <v>653</v>
      </c>
    </row>
    <row r="202" ht="39.6" spans="1:13">
      <c r="A202" s="54" t="s">
        <v>47</v>
      </c>
      <c r="B202" s="54">
        <v>0</v>
      </c>
      <c r="C202" s="54" t="s">
        <v>654</v>
      </c>
      <c r="D202" s="54">
        <v>9341393</v>
      </c>
      <c r="E202" s="55">
        <v>14</v>
      </c>
      <c r="F202" s="54" t="s">
        <v>655</v>
      </c>
      <c r="G202" s="54" t="s">
        <v>654</v>
      </c>
      <c r="H202" s="56" t="s">
        <v>656</v>
      </c>
      <c r="I202" s="54"/>
      <c r="J202" s="61">
        <f t="shared" si="3"/>
        <v>0.2</v>
      </c>
      <c r="K202" s="61">
        <v>0</v>
      </c>
      <c r="L202" s="61">
        <v>0.2</v>
      </c>
      <c r="M202" s="53" t="s">
        <v>657</v>
      </c>
    </row>
    <row r="203" ht="39.6" spans="1:13">
      <c r="A203" s="54" t="s">
        <v>47</v>
      </c>
      <c r="B203" s="54">
        <v>0</v>
      </c>
      <c r="C203" s="54" t="s">
        <v>658</v>
      </c>
      <c r="D203" s="54">
        <v>9341393</v>
      </c>
      <c r="E203" s="55">
        <v>15</v>
      </c>
      <c r="F203" s="54" t="s">
        <v>659</v>
      </c>
      <c r="G203" s="54" t="s">
        <v>658</v>
      </c>
      <c r="H203" s="56" t="s">
        <v>660</v>
      </c>
      <c r="I203" s="54"/>
      <c r="J203" s="61">
        <f t="shared" si="3"/>
        <v>20</v>
      </c>
      <c r="K203" s="61">
        <v>6</v>
      </c>
      <c r="L203" s="61">
        <v>26</v>
      </c>
      <c r="M203" s="53" t="s">
        <v>661</v>
      </c>
    </row>
    <row r="204" ht="39.6" spans="1:13">
      <c r="A204" s="54" t="s">
        <v>47</v>
      </c>
      <c r="B204" s="54">
        <v>0</v>
      </c>
      <c r="C204" s="54" t="s">
        <v>662</v>
      </c>
      <c r="D204" s="54">
        <v>9341393</v>
      </c>
      <c r="E204" s="55">
        <v>16</v>
      </c>
      <c r="F204" s="54" t="s">
        <v>663</v>
      </c>
      <c r="G204" s="54" t="s">
        <v>662</v>
      </c>
      <c r="H204" s="56" t="s">
        <v>664</v>
      </c>
      <c r="I204" s="54"/>
      <c r="J204" s="61">
        <f t="shared" si="3"/>
        <v>3</v>
      </c>
      <c r="K204" s="61">
        <v>0</v>
      </c>
      <c r="L204" s="61">
        <v>3</v>
      </c>
      <c r="M204" s="53" t="s">
        <v>665</v>
      </c>
    </row>
    <row r="205" ht="26.4" spans="1:13">
      <c r="A205" s="54" t="s">
        <v>47</v>
      </c>
      <c r="B205" s="54">
        <v>0</v>
      </c>
      <c r="C205" s="54" t="s">
        <v>666</v>
      </c>
      <c r="D205" s="54">
        <v>9341393</v>
      </c>
      <c r="E205" s="55">
        <v>17</v>
      </c>
      <c r="F205" s="54" t="s">
        <v>667</v>
      </c>
      <c r="G205" s="54" t="s">
        <v>666</v>
      </c>
      <c r="H205" s="56" t="s">
        <v>668</v>
      </c>
      <c r="I205" s="54"/>
      <c r="J205" s="61">
        <f t="shared" si="3"/>
        <v>22</v>
      </c>
      <c r="K205" s="61">
        <v>9</v>
      </c>
      <c r="L205" s="61">
        <v>31</v>
      </c>
      <c r="M205" s="53"/>
    </row>
    <row r="206" ht="39.6" spans="1:13">
      <c r="A206" s="54" t="s">
        <v>47</v>
      </c>
      <c r="B206" s="54">
        <v>0</v>
      </c>
      <c r="C206" s="54" t="s">
        <v>669</v>
      </c>
      <c r="D206" s="54">
        <v>9341393</v>
      </c>
      <c r="E206" s="55">
        <v>18</v>
      </c>
      <c r="F206" s="54" t="s">
        <v>670</v>
      </c>
      <c r="G206" s="54" t="s">
        <v>669</v>
      </c>
      <c r="H206" s="56" t="s">
        <v>671</v>
      </c>
      <c r="I206" s="54"/>
      <c r="J206" s="61">
        <f t="shared" si="3"/>
        <v>3</v>
      </c>
      <c r="K206" s="61">
        <v>0</v>
      </c>
      <c r="L206" s="61">
        <v>3</v>
      </c>
      <c r="M206" s="53" t="s">
        <v>672</v>
      </c>
    </row>
    <row r="207" ht="39.6" spans="1:13">
      <c r="A207" s="54" t="s">
        <v>47</v>
      </c>
      <c r="B207" s="54">
        <v>0</v>
      </c>
      <c r="C207" s="54" t="s">
        <v>673</v>
      </c>
      <c r="D207" s="54">
        <v>9341393</v>
      </c>
      <c r="E207" s="55">
        <v>19</v>
      </c>
      <c r="F207" s="54" t="s">
        <v>674</v>
      </c>
      <c r="G207" s="54" t="s">
        <v>673</v>
      </c>
      <c r="H207" s="56" t="s">
        <v>675</v>
      </c>
      <c r="I207" s="54"/>
      <c r="J207" s="61">
        <f t="shared" si="3"/>
        <v>18</v>
      </c>
      <c r="K207" s="61">
        <v>5</v>
      </c>
      <c r="L207" s="61">
        <v>23</v>
      </c>
      <c r="M207" s="53"/>
    </row>
    <row r="208" ht="26.4" spans="1:13">
      <c r="A208" s="54" t="s">
        <v>47</v>
      </c>
      <c r="B208" s="54">
        <v>0</v>
      </c>
      <c r="C208" s="54" t="s">
        <v>676</v>
      </c>
      <c r="D208" s="54">
        <v>9341393</v>
      </c>
      <c r="E208" s="55">
        <v>2</v>
      </c>
      <c r="F208" s="54" t="s">
        <v>677</v>
      </c>
      <c r="G208" s="54" t="s">
        <v>676</v>
      </c>
      <c r="H208" s="56" t="s">
        <v>678</v>
      </c>
      <c r="I208" s="54"/>
      <c r="J208" s="61">
        <f t="shared" si="3"/>
        <v>3.5</v>
      </c>
      <c r="K208" s="61">
        <v>0</v>
      </c>
      <c r="L208" s="61">
        <v>3.5</v>
      </c>
      <c r="M208" s="53"/>
    </row>
    <row r="209" ht="39.6" spans="1:13">
      <c r="A209" s="54" t="s">
        <v>47</v>
      </c>
      <c r="B209" s="54">
        <v>0</v>
      </c>
      <c r="C209" s="54" t="s">
        <v>679</v>
      </c>
      <c r="D209" s="54">
        <v>9341393</v>
      </c>
      <c r="E209" s="55">
        <v>20</v>
      </c>
      <c r="F209" s="54" t="s">
        <v>680</v>
      </c>
      <c r="G209" s="54" t="s">
        <v>679</v>
      </c>
      <c r="H209" s="56" t="s">
        <v>681</v>
      </c>
      <c r="I209" s="54"/>
      <c r="J209" s="61">
        <f t="shared" si="3"/>
        <v>3</v>
      </c>
      <c r="K209" s="61">
        <v>0</v>
      </c>
      <c r="L209" s="61">
        <v>3</v>
      </c>
      <c r="M209" s="53" t="s">
        <v>682</v>
      </c>
    </row>
    <row r="210" ht="39.6" spans="1:13">
      <c r="A210" s="54" t="s">
        <v>47</v>
      </c>
      <c r="B210" s="54">
        <v>0</v>
      </c>
      <c r="C210" s="54" t="s">
        <v>683</v>
      </c>
      <c r="D210" s="54">
        <v>9341393</v>
      </c>
      <c r="E210" s="55">
        <v>21</v>
      </c>
      <c r="F210" s="54" t="s">
        <v>684</v>
      </c>
      <c r="G210" s="54" t="s">
        <v>683</v>
      </c>
      <c r="H210" s="56" t="s">
        <v>685</v>
      </c>
      <c r="I210" s="54"/>
      <c r="J210" s="61">
        <f t="shared" si="3"/>
        <v>2</v>
      </c>
      <c r="K210" s="61">
        <v>0</v>
      </c>
      <c r="L210" s="61">
        <v>2</v>
      </c>
      <c r="M210" s="53"/>
    </row>
    <row r="211" ht="26.4" spans="1:13">
      <c r="A211" s="54" t="s">
        <v>47</v>
      </c>
      <c r="B211" s="54">
        <v>0</v>
      </c>
      <c r="C211" s="54" t="s">
        <v>686</v>
      </c>
      <c r="D211" s="54">
        <v>9341393</v>
      </c>
      <c r="E211" s="55">
        <v>22</v>
      </c>
      <c r="F211" s="54" t="s">
        <v>687</v>
      </c>
      <c r="G211" s="54" t="s">
        <v>686</v>
      </c>
      <c r="H211" s="56" t="s">
        <v>688</v>
      </c>
      <c r="I211" s="54"/>
      <c r="J211" s="61">
        <f t="shared" si="3"/>
        <v>2</v>
      </c>
      <c r="K211" s="61">
        <v>8</v>
      </c>
      <c r="L211" s="61">
        <v>10</v>
      </c>
      <c r="M211" s="53"/>
    </row>
    <row r="212" ht="39.6" spans="1:13">
      <c r="A212" s="54" t="s">
        <v>47</v>
      </c>
      <c r="B212" s="54">
        <v>0</v>
      </c>
      <c r="C212" s="54" t="s">
        <v>689</v>
      </c>
      <c r="D212" s="54">
        <v>9341393</v>
      </c>
      <c r="E212" s="55">
        <v>23</v>
      </c>
      <c r="F212" s="54" t="s">
        <v>690</v>
      </c>
      <c r="G212" s="54" t="s">
        <v>689</v>
      </c>
      <c r="H212" s="56" t="s">
        <v>691</v>
      </c>
      <c r="I212" s="54"/>
      <c r="J212" s="61">
        <f t="shared" si="3"/>
        <v>0.5</v>
      </c>
      <c r="K212" s="61">
        <v>0</v>
      </c>
      <c r="L212" s="61">
        <v>0.5</v>
      </c>
      <c r="M212" s="53" t="s">
        <v>653</v>
      </c>
    </row>
    <row r="213" ht="39.6" spans="1:13">
      <c r="A213" s="54" t="s">
        <v>47</v>
      </c>
      <c r="B213" s="54">
        <v>0</v>
      </c>
      <c r="C213" s="54" t="s">
        <v>692</v>
      </c>
      <c r="D213" s="54">
        <v>9341393</v>
      </c>
      <c r="E213" s="55">
        <v>24</v>
      </c>
      <c r="F213" s="54" t="s">
        <v>693</v>
      </c>
      <c r="G213" s="54" t="s">
        <v>692</v>
      </c>
      <c r="H213" s="56" t="s">
        <v>694</v>
      </c>
      <c r="I213" s="54"/>
      <c r="J213" s="61">
        <f t="shared" si="3"/>
        <v>0.2</v>
      </c>
      <c r="K213" s="61">
        <v>0</v>
      </c>
      <c r="L213" s="61">
        <v>0.2</v>
      </c>
      <c r="M213" s="53" t="s">
        <v>695</v>
      </c>
    </row>
    <row r="214" ht="52.8" spans="1:13">
      <c r="A214" s="54" t="s">
        <v>47</v>
      </c>
      <c r="B214" s="54">
        <v>0</v>
      </c>
      <c r="C214" s="54" t="s">
        <v>696</v>
      </c>
      <c r="D214" s="54">
        <v>9341393</v>
      </c>
      <c r="E214" s="55">
        <v>25</v>
      </c>
      <c r="F214" s="54" t="s">
        <v>697</v>
      </c>
      <c r="G214" s="54" t="s">
        <v>696</v>
      </c>
      <c r="H214" s="56" t="s">
        <v>698</v>
      </c>
      <c r="I214" s="54"/>
      <c r="J214" s="61">
        <f t="shared" si="3"/>
        <v>6</v>
      </c>
      <c r="K214" s="61">
        <v>0</v>
      </c>
      <c r="L214" s="61">
        <v>6</v>
      </c>
      <c r="M214" s="53"/>
    </row>
    <row r="215" ht="26.4" spans="1:13">
      <c r="A215" s="54" t="s">
        <v>47</v>
      </c>
      <c r="B215" s="54">
        <v>0</v>
      </c>
      <c r="C215" s="54" t="s">
        <v>699</v>
      </c>
      <c r="D215" s="54">
        <v>9341393</v>
      </c>
      <c r="E215" s="55">
        <v>3</v>
      </c>
      <c r="F215" s="54" t="s">
        <v>700</v>
      </c>
      <c r="G215" s="54" t="s">
        <v>699</v>
      </c>
      <c r="H215" s="56" t="s">
        <v>701</v>
      </c>
      <c r="I215" s="54"/>
      <c r="J215" s="61">
        <f t="shared" si="3"/>
        <v>3.5</v>
      </c>
      <c r="K215" s="61">
        <v>0</v>
      </c>
      <c r="L215" s="61">
        <v>3.5</v>
      </c>
      <c r="M215" s="53"/>
    </row>
    <row r="216" ht="26.4" spans="1:13">
      <c r="A216" s="54" t="s">
        <v>47</v>
      </c>
      <c r="B216" s="54">
        <v>0</v>
      </c>
      <c r="C216" s="54" t="s">
        <v>702</v>
      </c>
      <c r="D216" s="54">
        <v>9341393</v>
      </c>
      <c r="E216" s="55">
        <v>4</v>
      </c>
      <c r="F216" s="54" t="s">
        <v>703</v>
      </c>
      <c r="G216" s="54" t="s">
        <v>702</v>
      </c>
      <c r="H216" s="56" t="s">
        <v>704</v>
      </c>
      <c r="I216" s="54"/>
      <c r="J216" s="61">
        <f t="shared" si="3"/>
        <v>3.1</v>
      </c>
      <c r="K216" s="61">
        <v>0</v>
      </c>
      <c r="L216" s="61">
        <v>3.1</v>
      </c>
      <c r="M216" s="53"/>
    </row>
    <row r="217" spans="1:13">
      <c r="A217" s="54" t="s">
        <v>47</v>
      </c>
      <c r="B217" s="54">
        <v>0</v>
      </c>
      <c r="C217" s="54" t="s">
        <v>705</v>
      </c>
      <c r="D217" s="54">
        <v>9341393</v>
      </c>
      <c r="E217" s="55">
        <v>5</v>
      </c>
      <c r="F217" s="54" t="s">
        <v>706</v>
      </c>
      <c r="G217" s="54" t="s">
        <v>705</v>
      </c>
      <c r="H217" s="56" t="s">
        <v>707</v>
      </c>
      <c r="I217" s="54"/>
      <c r="J217" s="61">
        <f t="shared" si="3"/>
        <v>1</v>
      </c>
      <c r="K217" s="61">
        <v>0</v>
      </c>
      <c r="L217" s="61">
        <v>1</v>
      </c>
      <c r="M217" s="53"/>
    </row>
    <row r="218" ht="27" customHeight="1" spans="1:13">
      <c r="A218" s="54" t="s">
        <v>47</v>
      </c>
      <c r="B218" s="54">
        <v>0</v>
      </c>
      <c r="C218" s="54" t="s">
        <v>708</v>
      </c>
      <c r="D218" s="54">
        <v>9341393</v>
      </c>
      <c r="E218" s="55">
        <v>6</v>
      </c>
      <c r="F218" s="54" t="s">
        <v>709</v>
      </c>
      <c r="G218" s="54" t="s">
        <v>708</v>
      </c>
      <c r="H218" s="56" t="s">
        <v>710</v>
      </c>
      <c r="I218" s="54"/>
      <c r="J218" s="61">
        <f t="shared" si="3"/>
        <v>1.5</v>
      </c>
      <c r="K218" s="61">
        <v>0</v>
      </c>
      <c r="L218" s="61">
        <v>1.5</v>
      </c>
      <c r="M218" s="53"/>
    </row>
    <row r="219" spans="1:13">
      <c r="A219" s="54" t="s">
        <v>47</v>
      </c>
      <c r="B219" s="54">
        <v>0</v>
      </c>
      <c r="C219" s="54" t="s">
        <v>711</v>
      </c>
      <c r="D219" s="54">
        <v>9341393</v>
      </c>
      <c r="E219" s="55">
        <v>7</v>
      </c>
      <c r="F219" s="54" t="s">
        <v>712</v>
      </c>
      <c r="G219" s="54" t="s">
        <v>711</v>
      </c>
      <c r="H219" s="56" t="s">
        <v>713</v>
      </c>
      <c r="I219" s="54"/>
      <c r="J219" s="61">
        <f t="shared" si="3"/>
        <v>1</v>
      </c>
      <c r="K219" s="61">
        <v>0</v>
      </c>
      <c r="L219" s="61">
        <v>1</v>
      </c>
      <c r="M219" s="53"/>
    </row>
    <row r="220" spans="1:13">
      <c r="A220" s="54" t="s">
        <v>47</v>
      </c>
      <c r="B220" s="54">
        <v>0</v>
      </c>
      <c r="C220" s="54" t="s">
        <v>714</v>
      </c>
      <c r="D220" s="54">
        <v>9341393</v>
      </c>
      <c r="E220" s="55">
        <v>8</v>
      </c>
      <c r="F220" s="54" t="s">
        <v>715</v>
      </c>
      <c r="G220" s="54" t="s">
        <v>714</v>
      </c>
      <c r="H220" s="56" t="s">
        <v>716</v>
      </c>
      <c r="I220" s="54"/>
      <c r="J220" s="61">
        <f t="shared" si="3"/>
        <v>1.5</v>
      </c>
      <c r="K220" s="61">
        <v>0</v>
      </c>
      <c r="L220" s="61">
        <v>1.5</v>
      </c>
      <c r="M220" s="53"/>
    </row>
    <row r="221" ht="39.6" spans="1:13">
      <c r="A221" s="54" t="s">
        <v>47</v>
      </c>
      <c r="B221" s="54">
        <v>0</v>
      </c>
      <c r="C221" s="54" t="s">
        <v>717</v>
      </c>
      <c r="D221" s="54">
        <v>9341393</v>
      </c>
      <c r="E221" s="55">
        <v>9</v>
      </c>
      <c r="F221" s="54" t="s">
        <v>718</v>
      </c>
      <c r="G221" s="54" t="s">
        <v>717</v>
      </c>
      <c r="H221" s="56" t="s">
        <v>719</v>
      </c>
      <c r="I221" s="54"/>
      <c r="J221" s="61">
        <f t="shared" si="3"/>
        <v>10</v>
      </c>
      <c r="K221" s="61">
        <v>0</v>
      </c>
      <c r="L221" s="61">
        <v>10</v>
      </c>
      <c r="M221" s="53"/>
    </row>
    <row r="222" ht="39.6" spans="1:13">
      <c r="A222" s="54" t="s">
        <v>47</v>
      </c>
      <c r="B222" s="54">
        <v>0</v>
      </c>
      <c r="C222" s="54" t="s">
        <v>720</v>
      </c>
      <c r="D222" s="54">
        <v>9341394</v>
      </c>
      <c r="E222" s="55">
        <v>1</v>
      </c>
      <c r="F222" s="54" t="s">
        <v>721</v>
      </c>
      <c r="G222" s="54" t="s">
        <v>720</v>
      </c>
      <c r="H222" s="56" t="s">
        <v>722</v>
      </c>
      <c r="I222" s="54"/>
      <c r="J222" s="61">
        <f t="shared" si="3"/>
        <v>10</v>
      </c>
      <c r="K222" s="61">
        <v>0</v>
      </c>
      <c r="L222" s="61">
        <v>10</v>
      </c>
      <c r="M222" s="53" t="s">
        <v>723</v>
      </c>
    </row>
    <row r="223" ht="26.4" spans="1:13">
      <c r="A223" s="54" t="s">
        <v>47</v>
      </c>
      <c r="B223" s="54">
        <v>0</v>
      </c>
      <c r="C223" s="54" t="s">
        <v>724</v>
      </c>
      <c r="D223" s="54">
        <v>9341395</v>
      </c>
      <c r="E223" s="55">
        <v>1</v>
      </c>
      <c r="F223" s="54" t="s">
        <v>725</v>
      </c>
      <c r="G223" s="54" t="s">
        <v>724</v>
      </c>
      <c r="H223" s="56" t="s">
        <v>726</v>
      </c>
      <c r="I223" s="54"/>
      <c r="J223" s="61">
        <f t="shared" si="3"/>
        <v>2</v>
      </c>
      <c r="K223" s="61">
        <v>0</v>
      </c>
      <c r="L223" s="61">
        <v>2</v>
      </c>
      <c r="M223" s="53"/>
    </row>
    <row r="224" ht="26.4" spans="1:13">
      <c r="A224" s="54" t="s">
        <v>47</v>
      </c>
      <c r="B224" s="54">
        <v>0</v>
      </c>
      <c r="C224" s="54" t="s">
        <v>727</v>
      </c>
      <c r="D224" s="54">
        <v>9341396</v>
      </c>
      <c r="E224" s="55">
        <v>1</v>
      </c>
      <c r="F224" s="54" t="s">
        <v>728</v>
      </c>
      <c r="G224" s="54" t="s">
        <v>727</v>
      </c>
      <c r="H224" s="56" t="s">
        <v>729</v>
      </c>
      <c r="I224" s="54"/>
      <c r="J224" s="61">
        <f t="shared" si="3"/>
        <v>3</v>
      </c>
      <c r="K224" s="61">
        <v>0</v>
      </c>
      <c r="L224" s="61">
        <v>3</v>
      </c>
      <c r="M224" s="53"/>
    </row>
    <row r="225" ht="26.4" spans="1:13">
      <c r="A225" s="62" t="s">
        <v>47</v>
      </c>
      <c r="B225" s="62">
        <v>0</v>
      </c>
      <c r="C225" s="62" t="s">
        <v>730</v>
      </c>
      <c r="D225" s="62">
        <v>9341397</v>
      </c>
      <c r="E225" s="55">
        <v>1</v>
      </c>
      <c r="F225" s="62" t="s">
        <v>731</v>
      </c>
      <c r="G225" s="62" t="s">
        <v>730</v>
      </c>
      <c r="H225" s="63" t="s">
        <v>732</v>
      </c>
      <c r="I225" s="62"/>
      <c r="J225" s="61">
        <f t="shared" si="3"/>
        <v>10.2</v>
      </c>
      <c r="K225" s="61">
        <v>0</v>
      </c>
      <c r="L225" s="61">
        <v>10.2</v>
      </c>
      <c r="M225" s="64" t="s">
        <v>733</v>
      </c>
    </row>
    <row r="226" ht="26.4" spans="1:13">
      <c r="A226" s="54" t="s">
        <v>47</v>
      </c>
      <c r="B226" s="54">
        <v>0</v>
      </c>
      <c r="C226" s="54" t="s">
        <v>734</v>
      </c>
      <c r="D226" s="54">
        <v>9341398</v>
      </c>
      <c r="E226" s="55">
        <v>1</v>
      </c>
      <c r="F226" s="54" t="s">
        <v>735</v>
      </c>
      <c r="G226" s="54" t="s">
        <v>734</v>
      </c>
      <c r="H226" s="56" t="s">
        <v>736</v>
      </c>
      <c r="I226" s="54"/>
      <c r="J226" s="61">
        <f t="shared" si="3"/>
        <v>1</v>
      </c>
      <c r="K226" s="61">
        <v>0</v>
      </c>
      <c r="L226" s="61">
        <v>1</v>
      </c>
      <c r="M226" s="53"/>
    </row>
    <row r="227" spans="1:13">
      <c r="A227" s="54" t="s">
        <v>47</v>
      </c>
      <c r="B227" s="54">
        <v>0</v>
      </c>
      <c r="C227" s="54" t="s">
        <v>737</v>
      </c>
      <c r="D227" s="54">
        <v>9341399</v>
      </c>
      <c r="E227" s="55">
        <v>1</v>
      </c>
      <c r="F227" s="54" t="s">
        <v>738</v>
      </c>
      <c r="G227" s="54" t="s">
        <v>737</v>
      </c>
      <c r="H227" s="56" t="s">
        <v>739</v>
      </c>
      <c r="I227" s="54"/>
      <c r="J227" s="61">
        <f t="shared" si="3"/>
        <v>0.5</v>
      </c>
      <c r="K227" s="61">
        <v>0</v>
      </c>
      <c r="L227" s="61">
        <v>0.5</v>
      </c>
      <c r="M227" s="53"/>
    </row>
    <row r="228" ht="26.4" spans="1:13">
      <c r="A228" s="54" t="s">
        <v>47</v>
      </c>
      <c r="B228" s="54">
        <v>0</v>
      </c>
      <c r="C228" s="54" t="s">
        <v>740</v>
      </c>
      <c r="D228" s="54">
        <v>9341400</v>
      </c>
      <c r="E228" s="55">
        <v>1</v>
      </c>
      <c r="F228" s="54" t="s">
        <v>741</v>
      </c>
      <c r="G228" s="54" t="s">
        <v>740</v>
      </c>
      <c r="H228" s="56" t="s">
        <v>742</v>
      </c>
      <c r="I228" s="54"/>
      <c r="J228" s="61">
        <f t="shared" si="3"/>
        <v>1</v>
      </c>
      <c r="K228" s="61">
        <v>0</v>
      </c>
      <c r="L228" s="61">
        <v>1</v>
      </c>
      <c r="M228" s="53"/>
    </row>
    <row r="229" ht="18" customHeight="1" spans="1:13">
      <c r="A229" s="54" t="s">
        <v>47</v>
      </c>
      <c r="B229" s="54">
        <v>0</v>
      </c>
      <c r="C229" s="54" t="s">
        <v>743</v>
      </c>
      <c r="D229" s="54">
        <v>9341401</v>
      </c>
      <c r="E229" s="55">
        <v>1</v>
      </c>
      <c r="F229" s="54" t="s">
        <v>744</v>
      </c>
      <c r="G229" s="54" t="s">
        <v>743</v>
      </c>
      <c r="H229" s="56" t="s">
        <v>745</v>
      </c>
      <c r="I229" s="54"/>
      <c r="J229" s="61">
        <f t="shared" si="3"/>
        <v>16</v>
      </c>
      <c r="K229" s="61">
        <v>0</v>
      </c>
      <c r="L229" s="61">
        <v>16</v>
      </c>
      <c r="M229" s="53" t="s">
        <v>746</v>
      </c>
    </row>
    <row r="230" ht="39.6" spans="1:13">
      <c r="A230" s="54" t="s">
        <v>47</v>
      </c>
      <c r="B230" s="54">
        <v>0</v>
      </c>
      <c r="C230" s="54" t="s">
        <v>747</v>
      </c>
      <c r="D230" s="54">
        <v>9341402</v>
      </c>
      <c r="E230" s="55">
        <v>1</v>
      </c>
      <c r="F230" s="54" t="s">
        <v>748</v>
      </c>
      <c r="G230" s="54" t="s">
        <v>749</v>
      </c>
      <c r="H230" s="56" t="s">
        <v>750</v>
      </c>
      <c r="I230" s="54"/>
      <c r="J230" s="61">
        <f t="shared" si="3"/>
        <v>4</v>
      </c>
      <c r="K230" s="61">
        <v>0</v>
      </c>
      <c r="L230" s="61">
        <v>4</v>
      </c>
      <c r="M230" s="53"/>
    </row>
    <row r="231" ht="39.6" spans="1:13">
      <c r="A231" s="54" t="s">
        <v>47</v>
      </c>
      <c r="B231" s="54">
        <v>0</v>
      </c>
      <c r="C231" s="54" t="s">
        <v>747</v>
      </c>
      <c r="D231" s="54">
        <v>9341403</v>
      </c>
      <c r="E231" s="55">
        <v>1</v>
      </c>
      <c r="F231" s="54" t="s">
        <v>751</v>
      </c>
      <c r="G231" s="54" t="s">
        <v>752</v>
      </c>
      <c r="H231" s="56" t="s">
        <v>753</v>
      </c>
      <c r="I231" s="54"/>
      <c r="J231" s="61">
        <f t="shared" si="3"/>
        <v>4</v>
      </c>
      <c r="K231" s="61">
        <v>0</v>
      </c>
      <c r="L231" s="61">
        <v>4</v>
      </c>
      <c r="M231" s="53"/>
    </row>
    <row r="232" ht="39.6" spans="1:13">
      <c r="A232" s="54" t="s">
        <v>47</v>
      </c>
      <c r="B232" s="54">
        <v>0</v>
      </c>
      <c r="C232" s="54" t="s">
        <v>747</v>
      </c>
      <c r="D232" s="54">
        <v>9341404</v>
      </c>
      <c r="E232" s="55">
        <v>1</v>
      </c>
      <c r="F232" s="54" t="s">
        <v>754</v>
      </c>
      <c r="G232" s="54" t="s">
        <v>755</v>
      </c>
      <c r="H232" s="56" t="s">
        <v>756</v>
      </c>
      <c r="I232" s="54"/>
      <c r="J232" s="61">
        <f t="shared" si="3"/>
        <v>4</v>
      </c>
      <c r="K232" s="61">
        <v>0</v>
      </c>
      <c r="L232" s="61">
        <v>4</v>
      </c>
      <c r="M232" s="53"/>
    </row>
    <row r="233" spans="1:13">
      <c r="A233" s="54" t="s">
        <v>47</v>
      </c>
      <c r="B233" s="54">
        <v>0</v>
      </c>
      <c r="C233" s="54" t="s">
        <v>757</v>
      </c>
      <c r="D233" s="54">
        <v>9341405</v>
      </c>
      <c r="E233" s="55">
        <v>1</v>
      </c>
      <c r="F233" s="54" t="s">
        <v>758</v>
      </c>
      <c r="G233" s="54" t="s">
        <v>757</v>
      </c>
      <c r="H233" s="56" t="s">
        <v>759</v>
      </c>
      <c r="I233" s="54"/>
      <c r="J233" s="61">
        <f t="shared" si="3"/>
        <v>1.5</v>
      </c>
      <c r="K233" s="61">
        <v>0</v>
      </c>
      <c r="L233" s="61">
        <v>1.5</v>
      </c>
      <c r="M233" s="53"/>
    </row>
    <row r="234" ht="26.4" spans="1:13">
      <c r="A234" s="54" t="s">
        <v>47</v>
      </c>
      <c r="B234" s="54">
        <v>0</v>
      </c>
      <c r="C234" s="54" t="s">
        <v>760</v>
      </c>
      <c r="D234" s="54">
        <v>9341406</v>
      </c>
      <c r="E234" s="55">
        <v>1</v>
      </c>
      <c r="F234" s="54" t="s">
        <v>761</v>
      </c>
      <c r="G234" s="54" t="s">
        <v>760</v>
      </c>
      <c r="H234" s="56" t="s">
        <v>762</v>
      </c>
      <c r="I234" s="54"/>
      <c r="J234" s="61">
        <f t="shared" si="3"/>
        <v>1.5</v>
      </c>
      <c r="K234" s="61">
        <v>0</v>
      </c>
      <c r="L234" s="61">
        <v>1.5</v>
      </c>
      <c r="M234" s="53"/>
    </row>
    <row r="235" ht="26.4" spans="1:13">
      <c r="A235" s="54" t="s">
        <v>47</v>
      </c>
      <c r="B235" s="54">
        <v>0</v>
      </c>
      <c r="C235" s="54" t="s">
        <v>763</v>
      </c>
      <c r="D235" s="54">
        <v>9341407</v>
      </c>
      <c r="E235" s="55">
        <v>1</v>
      </c>
      <c r="F235" s="54" t="s">
        <v>764</v>
      </c>
      <c r="G235" s="54" t="s">
        <v>763</v>
      </c>
      <c r="H235" s="56" t="s">
        <v>765</v>
      </c>
      <c r="I235" s="54"/>
      <c r="J235" s="61">
        <f t="shared" si="3"/>
        <v>1.5</v>
      </c>
      <c r="K235" s="61">
        <v>0</v>
      </c>
      <c r="L235" s="61">
        <v>1.5</v>
      </c>
      <c r="M235" s="53"/>
    </row>
    <row r="236" ht="26.4" spans="1:13">
      <c r="A236" s="54" t="s">
        <v>47</v>
      </c>
      <c r="B236" s="54">
        <v>0</v>
      </c>
      <c r="C236" s="54" t="s">
        <v>766</v>
      </c>
      <c r="D236" s="54">
        <v>9341408</v>
      </c>
      <c r="E236" s="55">
        <v>1</v>
      </c>
      <c r="F236" s="54" t="s">
        <v>767</v>
      </c>
      <c r="G236" s="54" t="s">
        <v>766</v>
      </c>
      <c r="H236" s="56" t="s">
        <v>768</v>
      </c>
      <c r="I236" s="54"/>
      <c r="J236" s="61">
        <f t="shared" si="3"/>
        <v>1</v>
      </c>
      <c r="K236" s="61">
        <v>0</v>
      </c>
      <c r="L236" s="61">
        <v>1</v>
      </c>
      <c r="M236" s="53"/>
    </row>
    <row r="237" ht="26.4" spans="1:13">
      <c r="A237" s="54" t="s">
        <v>47</v>
      </c>
      <c r="B237" s="54">
        <v>0</v>
      </c>
      <c r="C237" s="54" t="s">
        <v>769</v>
      </c>
      <c r="D237" s="54">
        <v>9341409</v>
      </c>
      <c r="E237" s="55">
        <v>1</v>
      </c>
      <c r="F237" s="54" t="s">
        <v>770</v>
      </c>
      <c r="G237" s="54" t="s">
        <v>769</v>
      </c>
      <c r="H237" s="56" t="s">
        <v>771</v>
      </c>
      <c r="I237" s="54"/>
      <c r="J237" s="61">
        <f t="shared" si="3"/>
        <v>1</v>
      </c>
      <c r="K237" s="61">
        <v>0</v>
      </c>
      <c r="L237" s="61">
        <v>1</v>
      </c>
      <c r="M237" s="53"/>
    </row>
    <row r="238" ht="26.4" spans="1:13">
      <c r="A238" s="54" t="s">
        <v>47</v>
      </c>
      <c r="B238" s="54">
        <v>0</v>
      </c>
      <c r="C238" s="54" t="s">
        <v>772</v>
      </c>
      <c r="D238" s="54">
        <v>9341410</v>
      </c>
      <c r="E238" s="55">
        <v>1</v>
      </c>
      <c r="F238" s="54" t="s">
        <v>773</v>
      </c>
      <c r="G238" s="54" t="s">
        <v>772</v>
      </c>
      <c r="H238" s="56" t="s">
        <v>774</v>
      </c>
      <c r="I238" s="54"/>
      <c r="J238" s="61">
        <f t="shared" si="3"/>
        <v>0.5</v>
      </c>
      <c r="K238" s="61">
        <v>0</v>
      </c>
      <c r="L238" s="61">
        <v>0.5</v>
      </c>
      <c r="M238" s="53"/>
    </row>
    <row r="239" ht="26.4" spans="1:13">
      <c r="A239" s="54" t="s">
        <v>47</v>
      </c>
      <c r="B239" s="54">
        <v>0</v>
      </c>
      <c r="C239" s="54" t="s">
        <v>775</v>
      </c>
      <c r="D239" s="54">
        <v>9341411</v>
      </c>
      <c r="E239" s="55">
        <v>1</v>
      </c>
      <c r="F239" s="54" t="s">
        <v>776</v>
      </c>
      <c r="G239" s="54" t="s">
        <v>775</v>
      </c>
      <c r="H239" s="56" t="s">
        <v>777</v>
      </c>
      <c r="I239" s="54"/>
      <c r="J239" s="61">
        <f t="shared" si="3"/>
        <v>1.5</v>
      </c>
      <c r="K239" s="61">
        <v>0</v>
      </c>
      <c r="L239" s="61">
        <v>1.5</v>
      </c>
      <c r="M239" s="53"/>
    </row>
    <row r="240" ht="26.4" spans="1:13">
      <c r="A240" s="54" t="s">
        <v>47</v>
      </c>
      <c r="B240" s="54">
        <v>0</v>
      </c>
      <c r="C240" s="54" t="s">
        <v>778</v>
      </c>
      <c r="D240" s="54">
        <v>9341412</v>
      </c>
      <c r="E240" s="55">
        <v>1</v>
      </c>
      <c r="F240" s="54" t="s">
        <v>779</v>
      </c>
      <c r="G240" s="54" t="s">
        <v>778</v>
      </c>
      <c r="H240" s="56" t="s">
        <v>780</v>
      </c>
      <c r="I240" s="54"/>
      <c r="J240" s="61">
        <f t="shared" si="3"/>
        <v>5</v>
      </c>
      <c r="K240" s="61">
        <v>0</v>
      </c>
      <c r="L240" s="61">
        <v>5</v>
      </c>
      <c r="M240" s="53"/>
    </row>
    <row r="241" ht="26.4" spans="1:13">
      <c r="A241" s="54" t="s">
        <v>47</v>
      </c>
      <c r="B241" s="54">
        <v>0</v>
      </c>
      <c r="C241" s="54" t="s">
        <v>781</v>
      </c>
      <c r="D241" s="54">
        <v>9341413</v>
      </c>
      <c r="E241" s="55">
        <v>1</v>
      </c>
      <c r="F241" s="54" t="s">
        <v>782</v>
      </c>
      <c r="G241" s="54" t="s">
        <v>781</v>
      </c>
      <c r="H241" s="56" t="s">
        <v>783</v>
      </c>
      <c r="I241" s="54"/>
      <c r="J241" s="61">
        <f t="shared" si="3"/>
        <v>1.5</v>
      </c>
      <c r="K241" s="61">
        <v>15</v>
      </c>
      <c r="L241" s="61">
        <v>16.5</v>
      </c>
      <c r="M241" s="53"/>
    </row>
    <row r="242" ht="39.6" spans="1:13">
      <c r="A242" s="54" t="s">
        <v>47</v>
      </c>
      <c r="B242" s="54">
        <v>0</v>
      </c>
      <c r="C242" s="54" t="s">
        <v>784</v>
      </c>
      <c r="D242" s="54">
        <v>9341414</v>
      </c>
      <c r="E242" s="55">
        <v>1</v>
      </c>
      <c r="F242" s="54" t="s">
        <v>785</v>
      </c>
      <c r="G242" s="54" t="s">
        <v>784</v>
      </c>
      <c r="H242" s="56" t="s">
        <v>786</v>
      </c>
      <c r="I242" s="54"/>
      <c r="J242" s="61">
        <f t="shared" si="3"/>
        <v>38</v>
      </c>
      <c r="K242" s="61">
        <v>0</v>
      </c>
      <c r="L242" s="61">
        <v>38</v>
      </c>
      <c r="M242" s="53"/>
    </row>
    <row r="243" ht="39.6" spans="1:13">
      <c r="A243" s="54" t="s">
        <v>47</v>
      </c>
      <c r="B243" s="54">
        <v>0</v>
      </c>
      <c r="C243" s="54" t="s">
        <v>787</v>
      </c>
      <c r="D243" s="54">
        <v>9341415</v>
      </c>
      <c r="E243" s="55">
        <v>1</v>
      </c>
      <c r="F243" s="54" t="s">
        <v>788</v>
      </c>
      <c r="G243" s="54" t="s">
        <v>787</v>
      </c>
      <c r="H243" s="56" t="s">
        <v>789</v>
      </c>
      <c r="I243" s="54"/>
      <c r="J243" s="61">
        <f t="shared" si="3"/>
        <v>2.5</v>
      </c>
      <c r="K243" s="61">
        <v>0</v>
      </c>
      <c r="L243" s="61">
        <v>2.5</v>
      </c>
      <c r="M243" s="53"/>
    </row>
    <row r="244" ht="39.6" spans="1:13">
      <c r="A244" s="54" t="s">
        <v>47</v>
      </c>
      <c r="B244" s="54">
        <v>0</v>
      </c>
      <c r="C244" s="54" t="s">
        <v>790</v>
      </c>
      <c r="D244" s="54">
        <v>9341416</v>
      </c>
      <c r="E244" s="55">
        <v>1</v>
      </c>
      <c r="F244" s="54" t="s">
        <v>791</v>
      </c>
      <c r="G244" s="54" t="s">
        <v>790</v>
      </c>
      <c r="H244" s="56" t="s">
        <v>792</v>
      </c>
      <c r="I244" s="54"/>
      <c r="J244" s="61">
        <f t="shared" si="3"/>
        <v>2.5</v>
      </c>
      <c r="K244" s="61">
        <v>0</v>
      </c>
      <c r="L244" s="61">
        <v>2.5</v>
      </c>
      <c r="M244" s="53"/>
    </row>
    <row r="245" ht="52.8" spans="1:13">
      <c r="A245" s="54" t="s">
        <v>47</v>
      </c>
      <c r="B245" s="54">
        <v>0</v>
      </c>
      <c r="C245" s="54" t="s">
        <v>793</v>
      </c>
      <c r="D245" s="54">
        <v>9341417</v>
      </c>
      <c r="E245" s="55">
        <v>1</v>
      </c>
      <c r="F245" s="54" t="s">
        <v>794</v>
      </c>
      <c r="G245" s="54" t="s">
        <v>793</v>
      </c>
      <c r="H245" s="56" t="s">
        <v>795</v>
      </c>
      <c r="I245" s="54"/>
      <c r="J245" s="61">
        <f t="shared" si="3"/>
        <v>2</v>
      </c>
      <c r="K245" s="61">
        <v>0</v>
      </c>
      <c r="L245" s="61">
        <v>2</v>
      </c>
      <c r="M245" s="53"/>
    </row>
    <row r="246" ht="62.25" customHeight="1" spans="1:13">
      <c r="A246" s="54" t="s">
        <v>47</v>
      </c>
      <c r="B246" s="54">
        <v>0</v>
      </c>
      <c r="C246" s="54" t="s">
        <v>796</v>
      </c>
      <c r="D246" s="54">
        <v>9341418</v>
      </c>
      <c r="E246" s="55">
        <v>1</v>
      </c>
      <c r="F246" s="54" t="s">
        <v>797</v>
      </c>
      <c r="G246" s="54" t="s">
        <v>796</v>
      </c>
      <c r="H246" s="56" t="s">
        <v>798</v>
      </c>
      <c r="I246" s="54"/>
      <c r="J246" s="61">
        <f t="shared" si="3"/>
        <v>2</v>
      </c>
      <c r="K246" s="61">
        <v>0</v>
      </c>
      <c r="L246" s="61">
        <v>2</v>
      </c>
      <c r="M246" s="53"/>
    </row>
    <row r="247" ht="26.4" spans="1:13">
      <c r="A247" s="54" t="s">
        <v>47</v>
      </c>
      <c r="B247" s="54">
        <v>0</v>
      </c>
      <c r="C247" s="54" t="s">
        <v>799</v>
      </c>
      <c r="D247" s="54">
        <v>9341419</v>
      </c>
      <c r="E247" s="55">
        <v>1</v>
      </c>
      <c r="F247" s="54" t="s">
        <v>800</v>
      </c>
      <c r="G247" s="54" t="s">
        <v>799</v>
      </c>
      <c r="H247" s="56" t="s">
        <v>801</v>
      </c>
      <c r="I247" s="54"/>
      <c r="J247" s="61">
        <f t="shared" si="3"/>
        <v>4</v>
      </c>
      <c r="K247" s="61">
        <v>0</v>
      </c>
      <c r="L247" s="61">
        <v>4</v>
      </c>
      <c r="M247" s="53"/>
    </row>
    <row r="248" ht="39.6" spans="1:13">
      <c r="A248" s="54" t="s">
        <v>47</v>
      </c>
      <c r="B248" s="54">
        <v>0</v>
      </c>
      <c r="C248" s="54" t="s">
        <v>802</v>
      </c>
      <c r="D248" s="54">
        <v>9341421</v>
      </c>
      <c r="E248" s="55">
        <v>1</v>
      </c>
      <c r="F248" s="54" t="s">
        <v>803</v>
      </c>
      <c r="G248" s="54" t="s">
        <v>802</v>
      </c>
      <c r="H248" s="56" t="s">
        <v>804</v>
      </c>
      <c r="I248" s="54"/>
      <c r="J248" s="61">
        <f t="shared" si="3"/>
        <v>2</v>
      </c>
      <c r="K248" s="61">
        <v>0</v>
      </c>
      <c r="L248" s="61">
        <v>2</v>
      </c>
      <c r="M248" s="53"/>
    </row>
    <row r="249" ht="39.6" spans="1:13">
      <c r="A249" s="54" t="s">
        <v>47</v>
      </c>
      <c r="B249" s="54">
        <v>0</v>
      </c>
      <c r="C249" s="54" t="s">
        <v>805</v>
      </c>
      <c r="D249" s="54">
        <v>9341422</v>
      </c>
      <c r="E249" s="55">
        <v>1</v>
      </c>
      <c r="F249" s="54" t="s">
        <v>806</v>
      </c>
      <c r="G249" s="54" t="s">
        <v>805</v>
      </c>
      <c r="H249" s="56" t="s">
        <v>807</v>
      </c>
      <c r="I249" s="54"/>
      <c r="J249" s="61">
        <f t="shared" si="3"/>
        <v>3</v>
      </c>
      <c r="K249" s="61">
        <v>0</v>
      </c>
      <c r="L249" s="61">
        <v>3</v>
      </c>
      <c r="M249" s="53"/>
    </row>
    <row r="250" ht="26.4" spans="1:13">
      <c r="A250" s="54" t="s">
        <v>47</v>
      </c>
      <c r="B250" s="54">
        <v>0</v>
      </c>
      <c r="C250" s="54" t="s">
        <v>808</v>
      </c>
      <c r="D250" s="54">
        <v>9341423</v>
      </c>
      <c r="E250" s="55">
        <v>1</v>
      </c>
      <c r="F250" s="54" t="s">
        <v>809</v>
      </c>
      <c r="G250" s="54" t="s">
        <v>808</v>
      </c>
      <c r="H250" s="56" t="s">
        <v>810</v>
      </c>
      <c r="I250" s="54"/>
      <c r="J250" s="61">
        <f t="shared" si="3"/>
        <v>1.5</v>
      </c>
      <c r="K250" s="61">
        <v>0</v>
      </c>
      <c r="L250" s="61">
        <v>1.5</v>
      </c>
      <c r="M250" s="53"/>
    </row>
    <row r="251" ht="39.6" spans="1:13">
      <c r="A251" s="54" t="s">
        <v>47</v>
      </c>
      <c r="B251" s="54">
        <v>0</v>
      </c>
      <c r="C251" s="54" t="s">
        <v>811</v>
      </c>
      <c r="D251" s="54">
        <v>9341424</v>
      </c>
      <c r="E251" s="55">
        <v>1</v>
      </c>
      <c r="F251" s="54" t="s">
        <v>812</v>
      </c>
      <c r="G251" s="54" t="s">
        <v>811</v>
      </c>
      <c r="H251" s="56" t="s">
        <v>813</v>
      </c>
      <c r="I251" s="54"/>
      <c r="J251" s="61">
        <f t="shared" si="3"/>
        <v>2</v>
      </c>
      <c r="K251" s="61">
        <v>0</v>
      </c>
      <c r="L251" s="61">
        <v>2</v>
      </c>
      <c r="M251" s="53"/>
    </row>
    <row r="252" ht="26.4" spans="1:13">
      <c r="A252" s="54" t="s">
        <v>47</v>
      </c>
      <c r="B252" s="54">
        <v>0</v>
      </c>
      <c r="C252" s="54" t="s">
        <v>814</v>
      </c>
      <c r="D252" s="54">
        <v>9341425</v>
      </c>
      <c r="E252" s="55">
        <v>1</v>
      </c>
      <c r="F252" s="54" t="s">
        <v>815</v>
      </c>
      <c r="G252" s="54" t="s">
        <v>814</v>
      </c>
      <c r="H252" s="56" t="s">
        <v>816</v>
      </c>
      <c r="I252" s="54"/>
      <c r="J252" s="61">
        <f t="shared" si="3"/>
        <v>1.5</v>
      </c>
      <c r="K252" s="61">
        <v>0</v>
      </c>
      <c r="L252" s="61">
        <v>1.5</v>
      </c>
      <c r="M252" s="53"/>
    </row>
    <row r="253" ht="26.4" spans="1:13">
      <c r="A253" s="54" t="s">
        <v>47</v>
      </c>
      <c r="B253" s="54">
        <v>0</v>
      </c>
      <c r="C253" s="54" t="s">
        <v>817</v>
      </c>
      <c r="D253" s="54">
        <v>9341426</v>
      </c>
      <c r="E253" s="55">
        <v>1</v>
      </c>
      <c r="F253" s="54" t="s">
        <v>818</v>
      </c>
      <c r="G253" s="54" t="s">
        <v>817</v>
      </c>
      <c r="H253" s="56" t="s">
        <v>819</v>
      </c>
      <c r="I253" s="54"/>
      <c r="J253" s="61">
        <f t="shared" si="3"/>
        <v>0.5</v>
      </c>
      <c r="K253" s="61">
        <v>0</v>
      </c>
      <c r="L253" s="61">
        <v>0.5</v>
      </c>
      <c r="M253" s="53"/>
    </row>
    <row r="254" ht="39.6" spans="1:13">
      <c r="A254" s="54" t="s">
        <v>47</v>
      </c>
      <c r="B254" s="54">
        <v>0</v>
      </c>
      <c r="C254" s="54" t="s">
        <v>820</v>
      </c>
      <c r="D254" s="54">
        <v>9341427</v>
      </c>
      <c r="E254" s="55">
        <v>1</v>
      </c>
      <c r="F254" s="54" t="s">
        <v>821</v>
      </c>
      <c r="G254" s="54" t="s">
        <v>820</v>
      </c>
      <c r="H254" s="56" t="s">
        <v>822</v>
      </c>
      <c r="I254" s="54"/>
      <c r="J254" s="61">
        <f t="shared" si="3"/>
        <v>2.5</v>
      </c>
      <c r="K254" s="61">
        <v>0</v>
      </c>
      <c r="L254" s="61">
        <v>2.5</v>
      </c>
      <c r="M254" s="53"/>
    </row>
    <row r="255" ht="39.6" spans="1:13">
      <c r="A255" s="54" t="s">
        <v>47</v>
      </c>
      <c r="B255" s="54">
        <v>0</v>
      </c>
      <c r="C255" s="54" t="s">
        <v>823</v>
      </c>
      <c r="D255" s="54">
        <v>9341428</v>
      </c>
      <c r="E255" s="55">
        <v>1</v>
      </c>
      <c r="F255" s="54" t="s">
        <v>824</v>
      </c>
      <c r="G255" s="54" t="s">
        <v>823</v>
      </c>
      <c r="H255" s="56" t="s">
        <v>825</v>
      </c>
      <c r="I255" s="54"/>
      <c r="J255" s="61">
        <f t="shared" si="3"/>
        <v>2.5</v>
      </c>
      <c r="K255" s="61">
        <v>0</v>
      </c>
      <c r="L255" s="61">
        <v>2.5</v>
      </c>
      <c r="M255" s="53"/>
    </row>
    <row r="256" ht="26.4" spans="1:13">
      <c r="A256" s="54" t="s">
        <v>47</v>
      </c>
      <c r="B256" s="54">
        <v>0</v>
      </c>
      <c r="C256" s="54" t="s">
        <v>826</v>
      </c>
      <c r="D256" s="54">
        <v>9341429</v>
      </c>
      <c r="E256" s="55">
        <v>1</v>
      </c>
      <c r="F256" s="54" t="s">
        <v>827</v>
      </c>
      <c r="G256" s="54" t="s">
        <v>826</v>
      </c>
      <c r="H256" s="56" t="s">
        <v>828</v>
      </c>
      <c r="I256" s="54"/>
      <c r="J256" s="61">
        <f t="shared" si="3"/>
        <v>1.5</v>
      </c>
      <c r="K256" s="61">
        <v>0</v>
      </c>
      <c r="L256" s="61">
        <v>1.5</v>
      </c>
      <c r="M256" s="53"/>
    </row>
    <row r="257" ht="26.4" spans="1:13">
      <c r="A257" s="54" t="s">
        <v>47</v>
      </c>
      <c r="B257" s="54">
        <v>0</v>
      </c>
      <c r="C257" s="54" t="s">
        <v>829</v>
      </c>
      <c r="D257" s="54">
        <v>9341430</v>
      </c>
      <c r="E257" s="55">
        <v>1</v>
      </c>
      <c r="F257" s="54" t="s">
        <v>830</v>
      </c>
      <c r="G257" s="54" t="s">
        <v>829</v>
      </c>
      <c r="H257" s="56" t="s">
        <v>831</v>
      </c>
      <c r="I257" s="54"/>
      <c r="J257" s="61">
        <f t="shared" si="3"/>
        <v>2.5</v>
      </c>
      <c r="K257" s="61">
        <v>0</v>
      </c>
      <c r="L257" s="61">
        <v>2.5</v>
      </c>
      <c r="M257" s="53"/>
    </row>
    <row r="258" ht="26.4" spans="1:13">
      <c r="A258" s="54" t="s">
        <v>47</v>
      </c>
      <c r="B258" s="54">
        <v>0</v>
      </c>
      <c r="C258" s="54" t="s">
        <v>832</v>
      </c>
      <c r="D258" s="54">
        <v>9341431</v>
      </c>
      <c r="E258" s="55">
        <v>1</v>
      </c>
      <c r="F258" s="54" t="s">
        <v>833</v>
      </c>
      <c r="G258" s="54" t="s">
        <v>832</v>
      </c>
      <c r="H258" s="56" t="s">
        <v>834</v>
      </c>
      <c r="I258" s="54"/>
      <c r="J258" s="61">
        <f t="shared" si="3"/>
        <v>2.5</v>
      </c>
      <c r="K258" s="61">
        <v>0</v>
      </c>
      <c r="L258" s="61">
        <v>2.5</v>
      </c>
      <c r="M258" s="53"/>
    </row>
    <row r="259" ht="26.4" spans="1:13">
      <c r="A259" s="54" t="s">
        <v>47</v>
      </c>
      <c r="B259" s="54">
        <v>0</v>
      </c>
      <c r="C259" s="54" t="s">
        <v>835</v>
      </c>
      <c r="D259" s="54">
        <v>9341432</v>
      </c>
      <c r="E259" s="55">
        <v>1</v>
      </c>
      <c r="F259" s="54" t="s">
        <v>836</v>
      </c>
      <c r="G259" s="54" t="s">
        <v>835</v>
      </c>
      <c r="H259" s="56" t="s">
        <v>837</v>
      </c>
      <c r="I259" s="54"/>
      <c r="J259" s="61">
        <f t="shared" si="3"/>
        <v>0.5</v>
      </c>
      <c r="K259" s="61">
        <v>0</v>
      </c>
      <c r="L259" s="61">
        <v>0.5</v>
      </c>
      <c r="M259" s="53"/>
    </row>
    <row r="260" ht="52.8" spans="1:13">
      <c r="A260" s="54" t="s">
        <v>47</v>
      </c>
      <c r="B260" s="54">
        <v>0</v>
      </c>
      <c r="C260" s="54" t="s">
        <v>838</v>
      </c>
      <c r="D260" s="54">
        <v>9341433</v>
      </c>
      <c r="E260" s="55">
        <v>1</v>
      </c>
      <c r="F260" s="54" t="s">
        <v>839</v>
      </c>
      <c r="G260" s="54" t="s">
        <v>838</v>
      </c>
      <c r="H260" s="56" t="s">
        <v>840</v>
      </c>
      <c r="I260" s="54"/>
      <c r="J260" s="61">
        <f t="shared" ref="J260:J323" si="4">L260-K260</f>
        <v>1</v>
      </c>
      <c r="K260" s="61">
        <v>0</v>
      </c>
      <c r="L260" s="61">
        <v>1</v>
      </c>
      <c r="M260" s="53"/>
    </row>
    <row r="261" ht="39.6" spans="1:13">
      <c r="A261" s="54" t="s">
        <v>47</v>
      </c>
      <c r="B261" s="54">
        <v>0</v>
      </c>
      <c r="C261" s="54" t="s">
        <v>841</v>
      </c>
      <c r="D261" s="54">
        <v>9341434</v>
      </c>
      <c r="E261" s="55">
        <v>1</v>
      </c>
      <c r="F261" s="54" t="s">
        <v>842</v>
      </c>
      <c r="G261" s="54" t="s">
        <v>841</v>
      </c>
      <c r="H261" s="56" t="s">
        <v>843</v>
      </c>
      <c r="I261" s="54"/>
      <c r="J261" s="61">
        <f t="shared" si="4"/>
        <v>4</v>
      </c>
      <c r="K261" s="61">
        <v>0</v>
      </c>
      <c r="L261" s="61">
        <v>4</v>
      </c>
      <c r="M261" s="53"/>
    </row>
    <row r="262" ht="39.6" spans="1:13">
      <c r="A262" s="54" t="s">
        <v>47</v>
      </c>
      <c r="B262" s="54">
        <v>0</v>
      </c>
      <c r="C262" s="54" t="s">
        <v>844</v>
      </c>
      <c r="D262" s="54">
        <v>9341435</v>
      </c>
      <c r="E262" s="55">
        <v>1</v>
      </c>
      <c r="F262" s="54" t="s">
        <v>845</v>
      </c>
      <c r="G262" s="54" t="s">
        <v>844</v>
      </c>
      <c r="H262" s="56" t="s">
        <v>846</v>
      </c>
      <c r="I262" s="54"/>
      <c r="J262" s="61">
        <f t="shared" si="4"/>
        <v>3</v>
      </c>
      <c r="K262" s="61">
        <v>0</v>
      </c>
      <c r="L262" s="61">
        <v>3</v>
      </c>
      <c r="M262" s="53"/>
    </row>
    <row r="263" ht="26.4" spans="1:13">
      <c r="A263" s="54" t="s">
        <v>47</v>
      </c>
      <c r="B263" s="54">
        <v>0</v>
      </c>
      <c r="C263" s="54" t="s">
        <v>847</v>
      </c>
      <c r="D263" s="54">
        <v>9341436</v>
      </c>
      <c r="E263" s="55">
        <v>1</v>
      </c>
      <c r="F263" s="54" t="s">
        <v>848</v>
      </c>
      <c r="G263" s="54" t="s">
        <v>847</v>
      </c>
      <c r="H263" s="56" t="s">
        <v>849</v>
      </c>
      <c r="I263" s="54"/>
      <c r="J263" s="61">
        <f t="shared" si="4"/>
        <v>4.5</v>
      </c>
      <c r="K263" s="61">
        <v>0</v>
      </c>
      <c r="L263" s="61">
        <v>4.5</v>
      </c>
      <c r="M263" s="53"/>
    </row>
    <row r="264" ht="26.4" spans="1:13">
      <c r="A264" s="54" t="s">
        <v>47</v>
      </c>
      <c r="B264" s="54">
        <v>0</v>
      </c>
      <c r="C264" s="54" t="s">
        <v>850</v>
      </c>
      <c r="D264" s="54">
        <v>9341437</v>
      </c>
      <c r="E264" s="55">
        <v>1</v>
      </c>
      <c r="F264" s="54" t="s">
        <v>851</v>
      </c>
      <c r="G264" s="54" t="s">
        <v>850</v>
      </c>
      <c r="H264" s="56" t="s">
        <v>852</v>
      </c>
      <c r="I264" s="54"/>
      <c r="J264" s="61">
        <f t="shared" si="4"/>
        <v>4.5</v>
      </c>
      <c r="K264" s="61">
        <v>0</v>
      </c>
      <c r="L264" s="61">
        <v>4.5</v>
      </c>
      <c r="M264" s="53"/>
    </row>
    <row r="265" ht="39.6" spans="1:13">
      <c r="A265" s="54" t="s">
        <v>47</v>
      </c>
      <c r="B265" s="54">
        <v>0</v>
      </c>
      <c r="C265" s="54" t="s">
        <v>853</v>
      </c>
      <c r="D265" s="54">
        <v>9341438</v>
      </c>
      <c r="E265" s="55">
        <v>1</v>
      </c>
      <c r="F265" s="54" t="s">
        <v>854</v>
      </c>
      <c r="G265" s="54" t="s">
        <v>853</v>
      </c>
      <c r="H265" s="56" t="s">
        <v>855</v>
      </c>
      <c r="I265" s="54"/>
      <c r="J265" s="61">
        <f t="shared" si="4"/>
        <v>2</v>
      </c>
      <c r="K265" s="61">
        <v>0</v>
      </c>
      <c r="L265" s="61">
        <v>2</v>
      </c>
      <c r="M265" s="53"/>
    </row>
    <row r="266" ht="39.6" spans="1:13">
      <c r="A266" s="54" t="s">
        <v>47</v>
      </c>
      <c r="B266" s="54">
        <v>0</v>
      </c>
      <c r="C266" s="54" t="s">
        <v>856</v>
      </c>
      <c r="D266" s="54">
        <v>9341439</v>
      </c>
      <c r="E266" s="55">
        <v>1</v>
      </c>
      <c r="F266" s="54" t="s">
        <v>857</v>
      </c>
      <c r="G266" s="54" t="s">
        <v>856</v>
      </c>
      <c r="H266" s="56" t="s">
        <v>858</v>
      </c>
      <c r="I266" s="54"/>
      <c r="J266" s="61">
        <f t="shared" si="4"/>
        <v>2</v>
      </c>
      <c r="K266" s="61">
        <v>0</v>
      </c>
      <c r="L266" s="61">
        <v>2</v>
      </c>
      <c r="M266" s="53"/>
    </row>
    <row r="267" ht="26.4" spans="1:13">
      <c r="A267" s="54" t="s">
        <v>47</v>
      </c>
      <c r="B267" s="54">
        <v>0</v>
      </c>
      <c r="C267" s="54" t="s">
        <v>859</v>
      </c>
      <c r="D267" s="54">
        <v>9341440</v>
      </c>
      <c r="E267" s="55">
        <v>1</v>
      </c>
      <c r="F267" s="54" t="s">
        <v>860</v>
      </c>
      <c r="G267" s="54" t="s">
        <v>859</v>
      </c>
      <c r="H267" s="56" t="s">
        <v>861</v>
      </c>
      <c r="I267" s="54"/>
      <c r="J267" s="61">
        <f t="shared" si="4"/>
        <v>2</v>
      </c>
      <c r="K267" s="61">
        <v>0</v>
      </c>
      <c r="L267" s="61">
        <v>2</v>
      </c>
      <c r="M267" s="53"/>
    </row>
    <row r="268" ht="26.4" spans="1:13">
      <c r="A268" s="54" t="s">
        <v>47</v>
      </c>
      <c r="B268" s="54">
        <v>0</v>
      </c>
      <c r="C268" s="54" t="s">
        <v>862</v>
      </c>
      <c r="D268" s="54">
        <v>9341441</v>
      </c>
      <c r="E268" s="55">
        <v>1</v>
      </c>
      <c r="F268" s="54" t="s">
        <v>863</v>
      </c>
      <c r="G268" s="54" t="s">
        <v>862</v>
      </c>
      <c r="H268" s="56" t="s">
        <v>864</v>
      </c>
      <c r="I268" s="54"/>
      <c r="J268" s="61">
        <f t="shared" si="4"/>
        <v>6</v>
      </c>
      <c r="K268" s="61">
        <v>0</v>
      </c>
      <c r="L268" s="61">
        <v>6</v>
      </c>
      <c r="M268" s="53"/>
    </row>
    <row r="269" spans="1:13">
      <c r="A269" s="54" t="s">
        <v>47</v>
      </c>
      <c r="B269" s="54">
        <v>0</v>
      </c>
      <c r="C269" s="54" t="s">
        <v>865</v>
      </c>
      <c r="D269" s="54">
        <v>9341442</v>
      </c>
      <c r="E269" s="55">
        <v>1</v>
      </c>
      <c r="F269" s="54" t="s">
        <v>866</v>
      </c>
      <c r="G269" s="54" t="s">
        <v>865</v>
      </c>
      <c r="H269" s="56" t="s">
        <v>867</v>
      </c>
      <c r="I269" s="54"/>
      <c r="J269" s="61">
        <f t="shared" si="4"/>
        <v>1</v>
      </c>
      <c r="K269" s="61">
        <v>0</v>
      </c>
      <c r="L269" s="61">
        <v>1</v>
      </c>
      <c r="M269" s="53"/>
    </row>
    <row r="270" ht="26.25" customHeight="1" spans="1:13">
      <c r="A270" s="54" t="s">
        <v>47</v>
      </c>
      <c r="B270" s="54">
        <v>0</v>
      </c>
      <c r="C270" s="54" t="s">
        <v>868</v>
      </c>
      <c r="D270" s="54">
        <v>9341443</v>
      </c>
      <c r="E270" s="55">
        <v>1</v>
      </c>
      <c r="F270" s="54" t="s">
        <v>869</v>
      </c>
      <c r="G270" s="54" t="s">
        <v>868</v>
      </c>
      <c r="H270" s="56" t="s">
        <v>870</v>
      </c>
      <c r="I270" s="54"/>
      <c r="J270" s="61">
        <f t="shared" si="4"/>
        <v>1</v>
      </c>
      <c r="K270" s="61">
        <v>0</v>
      </c>
      <c r="L270" s="61">
        <v>1</v>
      </c>
      <c r="M270" s="53"/>
    </row>
    <row r="271" ht="26.4" spans="1:13">
      <c r="A271" s="54" t="s">
        <v>47</v>
      </c>
      <c r="B271" s="54">
        <v>0</v>
      </c>
      <c r="C271" s="54" t="s">
        <v>871</v>
      </c>
      <c r="D271" s="54">
        <v>9341445</v>
      </c>
      <c r="E271" s="55">
        <v>1</v>
      </c>
      <c r="F271" s="54" t="s">
        <v>872</v>
      </c>
      <c r="G271" s="54" t="s">
        <v>871</v>
      </c>
      <c r="H271" s="56" t="s">
        <v>873</v>
      </c>
      <c r="I271" s="54"/>
      <c r="J271" s="61">
        <f t="shared" si="4"/>
        <v>1</v>
      </c>
      <c r="K271" s="61">
        <v>0</v>
      </c>
      <c r="L271" s="61">
        <v>1</v>
      </c>
      <c r="M271" s="53"/>
    </row>
    <row r="272" ht="39.6" spans="1:13">
      <c r="A272" s="54" t="s">
        <v>47</v>
      </c>
      <c r="B272" s="54">
        <v>0</v>
      </c>
      <c r="C272" s="54" t="s">
        <v>874</v>
      </c>
      <c r="D272" s="54">
        <v>9341446</v>
      </c>
      <c r="E272" s="55">
        <v>1</v>
      </c>
      <c r="F272" s="54" t="s">
        <v>875</v>
      </c>
      <c r="G272" s="54" t="s">
        <v>874</v>
      </c>
      <c r="H272" s="56" t="s">
        <v>876</v>
      </c>
      <c r="I272" s="54"/>
      <c r="J272" s="61">
        <f t="shared" si="4"/>
        <v>6</v>
      </c>
      <c r="K272" s="61">
        <v>0</v>
      </c>
      <c r="L272" s="61">
        <v>6</v>
      </c>
      <c r="M272" s="53"/>
    </row>
    <row r="273" ht="39.6" spans="1:13">
      <c r="A273" s="54" t="s">
        <v>47</v>
      </c>
      <c r="B273" s="54">
        <v>0</v>
      </c>
      <c r="C273" s="54" t="s">
        <v>877</v>
      </c>
      <c r="D273" s="54">
        <v>9341447</v>
      </c>
      <c r="E273" s="55">
        <v>1</v>
      </c>
      <c r="F273" s="54" t="s">
        <v>878</v>
      </c>
      <c r="G273" s="54" t="s">
        <v>877</v>
      </c>
      <c r="H273" s="56" t="s">
        <v>879</v>
      </c>
      <c r="I273" s="54"/>
      <c r="J273" s="61">
        <f t="shared" si="4"/>
        <v>6</v>
      </c>
      <c r="K273" s="61">
        <v>0</v>
      </c>
      <c r="L273" s="61">
        <v>6</v>
      </c>
      <c r="M273" s="53"/>
    </row>
    <row r="274" ht="39.6" spans="1:13">
      <c r="A274" s="54" t="s">
        <v>47</v>
      </c>
      <c r="B274" s="54">
        <v>0</v>
      </c>
      <c r="C274" s="54" t="s">
        <v>880</v>
      </c>
      <c r="D274" s="54">
        <v>9341448</v>
      </c>
      <c r="E274" s="55">
        <v>1</v>
      </c>
      <c r="F274" s="54" t="s">
        <v>881</v>
      </c>
      <c r="G274" s="54" t="s">
        <v>880</v>
      </c>
      <c r="H274" s="56" t="s">
        <v>882</v>
      </c>
      <c r="I274" s="54"/>
      <c r="J274" s="61">
        <f t="shared" si="4"/>
        <v>4</v>
      </c>
      <c r="K274" s="61">
        <v>0</v>
      </c>
      <c r="L274" s="61">
        <v>4</v>
      </c>
      <c r="M274" s="53"/>
    </row>
    <row r="275" ht="39.6" spans="1:13">
      <c r="A275" s="54" t="s">
        <v>47</v>
      </c>
      <c r="B275" s="54">
        <v>0</v>
      </c>
      <c r="C275" s="54" t="s">
        <v>883</v>
      </c>
      <c r="D275" s="54">
        <v>9341451</v>
      </c>
      <c r="E275" s="55">
        <v>1</v>
      </c>
      <c r="F275" s="54" t="s">
        <v>884</v>
      </c>
      <c r="G275" s="54" t="s">
        <v>883</v>
      </c>
      <c r="H275" s="56" t="s">
        <v>885</v>
      </c>
      <c r="I275" s="54"/>
      <c r="J275" s="61">
        <f t="shared" si="4"/>
        <v>2</v>
      </c>
      <c r="K275" s="61">
        <v>0</v>
      </c>
      <c r="L275" s="61">
        <v>2</v>
      </c>
      <c r="M275" s="53"/>
    </row>
    <row r="276" ht="39.6" spans="1:13">
      <c r="A276" s="54" t="s">
        <v>47</v>
      </c>
      <c r="B276" s="54">
        <v>0</v>
      </c>
      <c r="C276" s="54" t="s">
        <v>886</v>
      </c>
      <c r="D276" s="54">
        <v>9341452</v>
      </c>
      <c r="E276" s="55">
        <v>1</v>
      </c>
      <c r="F276" s="54" t="s">
        <v>887</v>
      </c>
      <c r="G276" s="54" t="s">
        <v>886</v>
      </c>
      <c r="H276" s="56" t="s">
        <v>888</v>
      </c>
      <c r="I276" s="54"/>
      <c r="J276" s="61">
        <f t="shared" si="4"/>
        <v>2</v>
      </c>
      <c r="K276" s="61">
        <v>0</v>
      </c>
      <c r="L276" s="61">
        <v>2</v>
      </c>
      <c r="M276" s="53"/>
    </row>
    <row r="277" ht="41.25" customHeight="1" spans="1:13">
      <c r="A277" s="54" t="s">
        <v>47</v>
      </c>
      <c r="B277" s="54">
        <v>0</v>
      </c>
      <c r="C277" s="54" t="s">
        <v>889</v>
      </c>
      <c r="D277" s="54">
        <v>9341453</v>
      </c>
      <c r="E277" s="55">
        <v>1</v>
      </c>
      <c r="F277" s="54" t="s">
        <v>890</v>
      </c>
      <c r="G277" s="54" t="s">
        <v>889</v>
      </c>
      <c r="H277" s="56" t="s">
        <v>891</v>
      </c>
      <c r="I277" s="54"/>
      <c r="J277" s="61">
        <f t="shared" si="4"/>
        <v>0.5</v>
      </c>
      <c r="K277" s="61">
        <v>0</v>
      </c>
      <c r="L277" s="61">
        <v>0.5</v>
      </c>
      <c r="M277" s="53" t="s">
        <v>892</v>
      </c>
    </row>
    <row r="278" ht="26.4" spans="1:13">
      <c r="A278" s="54" t="s">
        <v>47</v>
      </c>
      <c r="B278" s="54">
        <v>0</v>
      </c>
      <c r="C278" s="54" t="s">
        <v>893</v>
      </c>
      <c r="D278" s="54">
        <v>9341454</v>
      </c>
      <c r="E278" s="55">
        <v>1</v>
      </c>
      <c r="F278" s="54" t="s">
        <v>894</v>
      </c>
      <c r="G278" s="54" t="s">
        <v>893</v>
      </c>
      <c r="H278" s="56" t="s">
        <v>895</v>
      </c>
      <c r="I278" s="54"/>
      <c r="J278" s="61">
        <f t="shared" si="4"/>
        <v>5</v>
      </c>
      <c r="K278" s="61">
        <v>0</v>
      </c>
      <c r="L278" s="61">
        <v>5</v>
      </c>
      <c r="M278" s="53"/>
    </row>
    <row r="279" ht="26.4" spans="1:13">
      <c r="A279" s="54" t="s">
        <v>47</v>
      </c>
      <c r="B279" s="54">
        <v>0</v>
      </c>
      <c r="C279" s="54" t="s">
        <v>896</v>
      </c>
      <c r="D279" s="54">
        <v>9341455</v>
      </c>
      <c r="E279" s="55">
        <v>1</v>
      </c>
      <c r="F279" s="54" t="s">
        <v>897</v>
      </c>
      <c r="G279" s="54" t="s">
        <v>896</v>
      </c>
      <c r="H279" s="56" t="s">
        <v>898</v>
      </c>
      <c r="I279" s="54"/>
      <c r="J279" s="61">
        <f t="shared" si="4"/>
        <v>3</v>
      </c>
      <c r="K279" s="61">
        <v>0</v>
      </c>
      <c r="L279" s="61">
        <v>3</v>
      </c>
      <c r="M279" s="53"/>
    </row>
    <row r="280" ht="26.4" spans="1:13">
      <c r="A280" s="54" t="s">
        <v>47</v>
      </c>
      <c r="B280" s="54">
        <v>0</v>
      </c>
      <c r="C280" s="54" t="s">
        <v>899</v>
      </c>
      <c r="D280" s="54">
        <v>9341456</v>
      </c>
      <c r="E280" s="55">
        <v>1</v>
      </c>
      <c r="F280" s="54" t="s">
        <v>900</v>
      </c>
      <c r="G280" s="54" t="s">
        <v>899</v>
      </c>
      <c r="H280" s="56" t="s">
        <v>901</v>
      </c>
      <c r="I280" s="54"/>
      <c r="J280" s="61">
        <f t="shared" si="4"/>
        <v>3</v>
      </c>
      <c r="K280" s="61">
        <v>0</v>
      </c>
      <c r="L280" s="61">
        <v>3</v>
      </c>
      <c r="M280" s="53"/>
    </row>
    <row r="281" ht="26.4" spans="1:13">
      <c r="A281" s="54" t="s">
        <v>47</v>
      </c>
      <c r="B281" s="54">
        <v>0</v>
      </c>
      <c r="C281" s="54" t="s">
        <v>902</v>
      </c>
      <c r="D281" s="54">
        <v>9341457</v>
      </c>
      <c r="E281" s="55">
        <v>1</v>
      </c>
      <c r="F281" s="54" t="s">
        <v>903</v>
      </c>
      <c r="G281" s="54" t="s">
        <v>904</v>
      </c>
      <c r="H281" s="56" t="s">
        <v>905</v>
      </c>
      <c r="I281" s="54"/>
      <c r="J281" s="61">
        <f t="shared" si="4"/>
        <v>5</v>
      </c>
      <c r="K281" s="61">
        <v>0</v>
      </c>
      <c r="L281" s="61">
        <v>5</v>
      </c>
      <c r="M281" s="53" t="s">
        <v>54</v>
      </c>
    </row>
    <row r="282" ht="26.4" spans="1:13">
      <c r="A282" s="54" t="s">
        <v>47</v>
      </c>
      <c r="B282" s="54">
        <v>0</v>
      </c>
      <c r="C282" s="54" t="s">
        <v>902</v>
      </c>
      <c r="D282" s="54">
        <v>9341458</v>
      </c>
      <c r="E282" s="55">
        <v>1</v>
      </c>
      <c r="F282" s="54" t="s">
        <v>906</v>
      </c>
      <c r="G282" s="54" t="s">
        <v>907</v>
      </c>
      <c r="H282" s="56" t="s">
        <v>908</v>
      </c>
      <c r="I282" s="54"/>
      <c r="J282" s="61">
        <f t="shared" si="4"/>
        <v>5</v>
      </c>
      <c r="K282" s="61">
        <v>0</v>
      </c>
      <c r="L282" s="61">
        <v>5</v>
      </c>
      <c r="M282" s="53" t="s">
        <v>54</v>
      </c>
    </row>
    <row r="283" ht="26.4" spans="1:13">
      <c r="A283" s="54" t="s">
        <v>47</v>
      </c>
      <c r="B283" s="54">
        <v>0</v>
      </c>
      <c r="C283" s="54" t="s">
        <v>902</v>
      </c>
      <c r="D283" s="54">
        <v>9341459</v>
      </c>
      <c r="E283" s="55">
        <v>1</v>
      </c>
      <c r="F283" s="54" t="s">
        <v>909</v>
      </c>
      <c r="G283" s="54" t="s">
        <v>910</v>
      </c>
      <c r="H283" s="56" t="s">
        <v>911</v>
      </c>
      <c r="I283" s="54"/>
      <c r="J283" s="61">
        <f t="shared" si="4"/>
        <v>5</v>
      </c>
      <c r="K283" s="61">
        <v>0</v>
      </c>
      <c r="L283" s="61">
        <v>5</v>
      </c>
      <c r="M283" s="53" t="s">
        <v>54</v>
      </c>
    </row>
    <row r="284" ht="26.4" spans="1:13">
      <c r="A284" s="54" t="s">
        <v>47</v>
      </c>
      <c r="B284" s="54">
        <v>0</v>
      </c>
      <c r="C284" s="54" t="s">
        <v>902</v>
      </c>
      <c r="D284" s="54">
        <v>9341460</v>
      </c>
      <c r="E284" s="55">
        <v>1</v>
      </c>
      <c r="F284" s="54" t="s">
        <v>912</v>
      </c>
      <c r="G284" s="54" t="s">
        <v>913</v>
      </c>
      <c r="H284" s="56" t="s">
        <v>914</v>
      </c>
      <c r="I284" s="54"/>
      <c r="J284" s="61">
        <f t="shared" si="4"/>
        <v>5</v>
      </c>
      <c r="K284" s="61">
        <v>0</v>
      </c>
      <c r="L284" s="61">
        <v>5</v>
      </c>
      <c r="M284" s="53" t="s">
        <v>54</v>
      </c>
    </row>
    <row r="285" spans="1:13">
      <c r="A285" s="54" t="s">
        <v>47</v>
      </c>
      <c r="B285" s="54">
        <v>0</v>
      </c>
      <c r="C285" s="54" t="s">
        <v>915</v>
      </c>
      <c r="D285" s="54">
        <v>9341461</v>
      </c>
      <c r="E285" s="55">
        <v>1</v>
      </c>
      <c r="F285" s="54" t="s">
        <v>916</v>
      </c>
      <c r="G285" s="54" t="s">
        <v>915</v>
      </c>
      <c r="H285" s="56" t="s">
        <v>917</v>
      </c>
      <c r="I285" s="54"/>
      <c r="J285" s="61">
        <f t="shared" si="4"/>
        <v>4</v>
      </c>
      <c r="K285" s="61">
        <v>0</v>
      </c>
      <c r="L285" s="61">
        <v>4</v>
      </c>
      <c r="M285" s="53"/>
    </row>
    <row r="286" ht="26.4" spans="1:13">
      <c r="A286" s="54" t="s">
        <v>47</v>
      </c>
      <c r="B286" s="54">
        <v>0</v>
      </c>
      <c r="C286" s="54" t="s">
        <v>918</v>
      </c>
      <c r="D286" s="54">
        <v>9341462</v>
      </c>
      <c r="E286" s="55">
        <v>1</v>
      </c>
      <c r="F286" s="54" t="s">
        <v>919</v>
      </c>
      <c r="G286" s="54" t="s">
        <v>918</v>
      </c>
      <c r="H286" s="56" t="s">
        <v>920</v>
      </c>
      <c r="I286" s="54"/>
      <c r="J286" s="61">
        <f t="shared" si="4"/>
        <v>2</v>
      </c>
      <c r="K286" s="61">
        <v>0</v>
      </c>
      <c r="L286" s="61">
        <v>2</v>
      </c>
      <c r="M286" s="53"/>
    </row>
    <row r="287" ht="26.4" spans="1:13">
      <c r="A287" s="54" t="s">
        <v>47</v>
      </c>
      <c r="B287" s="54">
        <v>0</v>
      </c>
      <c r="C287" s="54" t="s">
        <v>921</v>
      </c>
      <c r="D287" s="54">
        <v>9341463</v>
      </c>
      <c r="E287" s="55">
        <v>1</v>
      </c>
      <c r="F287" s="54" t="s">
        <v>922</v>
      </c>
      <c r="G287" s="54" t="s">
        <v>921</v>
      </c>
      <c r="H287" s="56" t="s">
        <v>923</v>
      </c>
      <c r="I287" s="54"/>
      <c r="J287" s="61">
        <f t="shared" si="4"/>
        <v>2</v>
      </c>
      <c r="K287" s="61">
        <v>0</v>
      </c>
      <c r="L287" s="61">
        <v>2</v>
      </c>
      <c r="M287" s="53" t="s">
        <v>54</v>
      </c>
    </row>
    <row r="288" ht="39.6" spans="1:13">
      <c r="A288" s="54" t="s">
        <v>47</v>
      </c>
      <c r="B288" s="54">
        <v>0</v>
      </c>
      <c r="C288" s="54" t="s">
        <v>924</v>
      </c>
      <c r="D288" s="54">
        <v>9341464</v>
      </c>
      <c r="E288" s="55">
        <v>1</v>
      </c>
      <c r="F288" s="54" t="s">
        <v>925</v>
      </c>
      <c r="G288" s="54" t="s">
        <v>924</v>
      </c>
      <c r="H288" s="56" t="s">
        <v>926</v>
      </c>
      <c r="I288" s="54"/>
      <c r="J288" s="61">
        <f t="shared" si="4"/>
        <v>1</v>
      </c>
      <c r="K288" s="61">
        <v>0</v>
      </c>
      <c r="L288" s="61">
        <v>1</v>
      </c>
      <c r="M288" s="53"/>
    </row>
    <row r="289" ht="39.6" spans="1:13">
      <c r="A289" s="54" t="s">
        <v>47</v>
      </c>
      <c r="B289" s="54">
        <v>0</v>
      </c>
      <c r="C289" s="54" t="s">
        <v>927</v>
      </c>
      <c r="D289" s="54">
        <v>9341465</v>
      </c>
      <c r="E289" s="55">
        <v>1</v>
      </c>
      <c r="F289" s="54" t="s">
        <v>928</v>
      </c>
      <c r="G289" s="54" t="s">
        <v>927</v>
      </c>
      <c r="H289" s="56" t="s">
        <v>929</v>
      </c>
      <c r="I289" s="54"/>
      <c r="J289" s="61">
        <f t="shared" si="4"/>
        <v>22</v>
      </c>
      <c r="K289" s="61">
        <v>0</v>
      </c>
      <c r="L289" s="61">
        <v>22</v>
      </c>
      <c r="M289" s="53"/>
    </row>
    <row r="290" ht="39.6" spans="1:13">
      <c r="A290" s="54" t="s">
        <v>47</v>
      </c>
      <c r="B290" s="54">
        <v>0</v>
      </c>
      <c r="C290" s="54" t="s">
        <v>930</v>
      </c>
      <c r="D290" s="54">
        <v>9341466</v>
      </c>
      <c r="E290" s="55">
        <v>1</v>
      </c>
      <c r="F290" s="54" t="s">
        <v>931</v>
      </c>
      <c r="G290" s="54" t="s">
        <v>930</v>
      </c>
      <c r="H290" s="56" t="s">
        <v>932</v>
      </c>
      <c r="I290" s="54"/>
      <c r="J290" s="61">
        <f t="shared" si="4"/>
        <v>22</v>
      </c>
      <c r="K290" s="61">
        <v>0</v>
      </c>
      <c r="L290" s="61">
        <v>22</v>
      </c>
      <c r="M290" s="53"/>
    </row>
    <row r="291" ht="26.4" spans="1:13">
      <c r="A291" s="54" t="s">
        <v>47</v>
      </c>
      <c r="B291" s="54">
        <v>0</v>
      </c>
      <c r="C291" s="54" t="s">
        <v>933</v>
      </c>
      <c r="D291" s="54">
        <v>9341467</v>
      </c>
      <c r="E291" s="55">
        <v>1</v>
      </c>
      <c r="F291" s="54" t="s">
        <v>934</v>
      </c>
      <c r="G291" s="54" t="s">
        <v>933</v>
      </c>
      <c r="H291" s="56" t="s">
        <v>935</v>
      </c>
      <c r="I291" s="54"/>
      <c r="J291" s="61">
        <f t="shared" si="4"/>
        <v>0.5</v>
      </c>
      <c r="K291" s="61">
        <v>0</v>
      </c>
      <c r="L291" s="61">
        <v>0.5</v>
      </c>
      <c r="M291" s="53"/>
    </row>
    <row r="292" ht="26.4" spans="1:13">
      <c r="A292" s="54" t="s">
        <v>47</v>
      </c>
      <c r="B292" s="54">
        <v>0</v>
      </c>
      <c r="C292" s="54" t="s">
        <v>936</v>
      </c>
      <c r="D292" s="54">
        <v>9341468</v>
      </c>
      <c r="E292" s="55">
        <v>1</v>
      </c>
      <c r="F292" s="54" t="s">
        <v>937</v>
      </c>
      <c r="G292" s="54" t="s">
        <v>936</v>
      </c>
      <c r="H292" s="56" t="s">
        <v>938</v>
      </c>
      <c r="I292" s="54"/>
      <c r="J292" s="61">
        <f t="shared" si="4"/>
        <v>0.5</v>
      </c>
      <c r="K292" s="61">
        <v>0</v>
      </c>
      <c r="L292" s="61">
        <v>0.5</v>
      </c>
      <c r="M292" s="53"/>
    </row>
    <row r="293" ht="26.4" spans="1:13">
      <c r="A293" s="54" t="s">
        <v>47</v>
      </c>
      <c r="B293" s="54">
        <v>0</v>
      </c>
      <c r="C293" s="54" t="s">
        <v>939</v>
      </c>
      <c r="D293" s="54">
        <v>9341469</v>
      </c>
      <c r="E293" s="55">
        <v>1</v>
      </c>
      <c r="F293" s="54" t="s">
        <v>940</v>
      </c>
      <c r="G293" s="54" t="s">
        <v>939</v>
      </c>
      <c r="H293" s="56" t="s">
        <v>941</v>
      </c>
      <c r="I293" s="54"/>
      <c r="J293" s="61">
        <f t="shared" si="4"/>
        <v>0.5</v>
      </c>
      <c r="K293" s="61">
        <v>0</v>
      </c>
      <c r="L293" s="61">
        <v>0.5</v>
      </c>
      <c r="M293" s="53"/>
    </row>
    <row r="294" ht="26.4" spans="1:13">
      <c r="A294" s="54" t="s">
        <v>47</v>
      </c>
      <c r="B294" s="54">
        <v>0</v>
      </c>
      <c r="C294" s="54" t="s">
        <v>942</v>
      </c>
      <c r="D294" s="54">
        <v>9341470</v>
      </c>
      <c r="E294" s="55">
        <v>1</v>
      </c>
      <c r="F294" s="54" t="s">
        <v>943</v>
      </c>
      <c r="G294" s="54" t="s">
        <v>942</v>
      </c>
      <c r="H294" s="56" t="s">
        <v>944</v>
      </c>
      <c r="I294" s="54"/>
      <c r="J294" s="61">
        <f t="shared" si="4"/>
        <v>0.5</v>
      </c>
      <c r="K294" s="61">
        <v>0</v>
      </c>
      <c r="L294" s="61">
        <v>0.5</v>
      </c>
      <c r="M294" s="53"/>
    </row>
    <row r="295" ht="26.4" spans="1:13">
      <c r="A295" s="54" t="s">
        <v>47</v>
      </c>
      <c r="B295" s="54">
        <v>0</v>
      </c>
      <c r="C295" s="54" t="s">
        <v>945</v>
      </c>
      <c r="D295" s="54">
        <v>9341471</v>
      </c>
      <c r="E295" s="55">
        <v>1</v>
      </c>
      <c r="F295" s="54" t="s">
        <v>946</v>
      </c>
      <c r="G295" s="54" t="s">
        <v>945</v>
      </c>
      <c r="H295" s="56" t="s">
        <v>947</v>
      </c>
      <c r="I295" s="54"/>
      <c r="J295" s="61">
        <f t="shared" si="4"/>
        <v>0.5</v>
      </c>
      <c r="K295" s="61">
        <v>0</v>
      </c>
      <c r="L295" s="61">
        <v>0.5</v>
      </c>
      <c r="M295" s="53"/>
    </row>
    <row r="296" ht="26.4" spans="1:13">
      <c r="A296" s="54" t="s">
        <v>47</v>
      </c>
      <c r="B296" s="54">
        <v>0</v>
      </c>
      <c r="C296" s="54" t="s">
        <v>948</v>
      </c>
      <c r="D296" s="54">
        <v>9341472</v>
      </c>
      <c r="E296" s="55">
        <v>1</v>
      </c>
      <c r="F296" s="54" t="s">
        <v>949</v>
      </c>
      <c r="G296" s="54" t="s">
        <v>948</v>
      </c>
      <c r="H296" s="56" t="s">
        <v>950</v>
      </c>
      <c r="I296" s="54"/>
      <c r="J296" s="61">
        <f t="shared" si="4"/>
        <v>0.5</v>
      </c>
      <c r="K296" s="61">
        <v>0</v>
      </c>
      <c r="L296" s="61">
        <v>0.5</v>
      </c>
      <c r="M296" s="53"/>
    </row>
    <row r="297" ht="26.4" spans="1:13">
      <c r="A297" s="54" t="s">
        <v>47</v>
      </c>
      <c r="B297" s="54">
        <v>0</v>
      </c>
      <c r="C297" s="54" t="s">
        <v>951</v>
      </c>
      <c r="D297" s="54">
        <v>9341473</v>
      </c>
      <c r="E297" s="55">
        <v>1</v>
      </c>
      <c r="F297" s="54" t="s">
        <v>952</v>
      </c>
      <c r="G297" s="54" t="s">
        <v>951</v>
      </c>
      <c r="H297" s="56" t="s">
        <v>953</v>
      </c>
      <c r="I297" s="54"/>
      <c r="J297" s="61">
        <f t="shared" si="4"/>
        <v>0.5</v>
      </c>
      <c r="K297" s="61">
        <v>0</v>
      </c>
      <c r="L297" s="61">
        <v>0.5</v>
      </c>
      <c r="M297" s="53"/>
    </row>
    <row r="298" ht="26.4" spans="1:13">
      <c r="A298" s="54" t="s">
        <v>47</v>
      </c>
      <c r="B298" s="54">
        <v>0</v>
      </c>
      <c r="C298" s="54" t="s">
        <v>954</v>
      </c>
      <c r="D298" s="54">
        <v>9341474</v>
      </c>
      <c r="E298" s="55">
        <v>1</v>
      </c>
      <c r="F298" s="54" t="s">
        <v>955</v>
      </c>
      <c r="G298" s="54" t="s">
        <v>954</v>
      </c>
      <c r="H298" s="56" t="s">
        <v>956</v>
      </c>
      <c r="I298" s="54"/>
      <c r="J298" s="61">
        <f t="shared" si="4"/>
        <v>0.5</v>
      </c>
      <c r="K298" s="61">
        <v>0</v>
      </c>
      <c r="L298" s="61">
        <v>0.5</v>
      </c>
      <c r="M298" s="53"/>
    </row>
    <row r="299" ht="26.4" spans="1:13">
      <c r="A299" s="54" t="s">
        <v>47</v>
      </c>
      <c r="B299" s="54">
        <v>0</v>
      </c>
      <c r="C299" s="54" t="s">
        <v>957</v>
      </c>
      <c r="D299" s="54">
        <v>9341475</v>
      </c>
      <c r="E299" s="55">
        <v>1</v>
      </c>
      <c r="F299" s="54" t="s">
        <v>958</v>
      </c>
      <c r="G299" s="54" t="s">
        <v>957</v>
      </c>
      <c r="H299" s="56" t="s">
        <v>959</v>
      </c>
      <c r="I299" s="54"/>
      <c r="J299" s="61">
        <f t="shared" si="4"/>
        <v>0.5</v>
      </c>
      <c r="K299" s="61">
        <v>0</v>
      </c>
      <c r="L299" s="61">
        <v>0.5</v>
      </c>
      <c r="M299" s="53"/>
    </row>
    <row r="300" ht="26.4" spans="1:13">
      <c r="A300" s="54" t="s">
        <v>47</v>
      </c>
      <c r="B300" s="54">
        <v>0</v>
      </c>
      <c r="C300" s="54" t="s">
        <v>960</v>
      </c>
      <c r="D300" s="54">
        <v>9341476</v>
      </c>
      <c r="E300" s="55">
        <v>1</v>
      </c>
      <c r="F300" s="54" t="s">
        <v>961</v>
      </c>
      <c r="G300" s="54" t="s">
        <v>960</v>
      </c>
      <c r="H300" s="56" t="s">
        <v>962</v>
      </c>
      <c r="I300" s="54"/>
      <c r="J300" s="61">
        <f t="shared" si="4"/>
        <v>0.5</v>
      </c>
      <c r="K300" s="61">
        <v>0</v>
      </c>
      <c r="L300" s="61">
        <v>0.5</v>
      </c>
      <c r="M300" s="53"/>
    </row>
    <row r="301" ht="39.6" spans="1:13">
      <c r="A301" s="54" t="s">
        <v>47</v>
      </c>
      <c r="B301" s="54">
        <v>0</v>
      </c>
      <c r="C301" s="54" t="s">
        <v>747</v>
      </c>
      <c r="D301" s="54">
        <v>9341477</v>
      </c>
      <c r="E301" s="55">
        <v>1</v>
      </c>
      <c r="F301" s="54" t="s">
        <v>963</v>
      </c>
      <c r="G301" s="54" t="s">
        <v>964</v>
      </c>
      <c r="H301" s="56" t="s">
        <v>965</v>
      </c>
      <c r="I301" s="54"/>
      <c r="J301" s="61">
        <f t="shared" si="4"/>
        <v>4</v>
      </c>
      <c r="K301" s="61">
        <v>0</v>
      </c>
      <c r="L301" s="61">
        <v>4</v>
      </c>
      <c r="M301" s="53"/>
    </row>
    <row r="302" spans="1:13">
      <c r="A302" s="54" t="s">
        <v>47</v>
      </c>
      <c r="B302" s="54">
        <v>0</v>
      </c>
      <c r="C302" s="54" t="s">
        <v>966</v>
      </c>
      <c r="D302" s="54">
        <v>9341478</v>
      </c>
      <c r="E302" s="55">
        <v>1</v>
      </c>
      <c r="F302" s="54" t="s">
        <v>967</v>
      </c>
      <c r="G302" s="54" t="s">
        <v>966</v>
      </c>
      <c r="H302" s="56" t="s">
        <v>968</v>
      </c>
      <c r="I302" s="54"/>
      <c r="J302" s="61">
        <f t="shared" si="4"/>
        <v>9</v>
      </c>
      <c r="K302" s="61">
        <v>0</v>
      </c>
      <c r="L302" s="61">
        <v>9</v>
      </c>
      <c r="M302" s="53"/>
    </row>
    <row r="303" ht="39.6" spans="1:13">
      <c r="A303" s="54" t="s">
        <v>47</v>
      </c>
      <c r="B303" s="54">
        <v>0</v>
      </c>
      <c r="C303" s="54" t="s">
        <v>969</v>
      </c>
      <c r="D303" s="54">
        <v>9341479</v>
      </c>
      <c r="E303" s="55">
        <v>1</v>
      </c>
      <c r="F303" s="54" t="s">
        <v>970</v>
      </c>
      <c r="G303" s="54" t="s">
        <v>969</v>
      </c>
      <c r="H303" s="56" t="s">
        <v>971</v>
      </c>
      <c r="I303" s="54"/>
      <c r="J303" s="61">
        <f t="shared" si="4"/>
        <v>4</v>
      </c>
      <c r="K303" s="61">
        <v>0</v>
      </c>
      <c r="L303" s="61">
        <v>4</v>
      </c>
      <c r="M303" s="53"/>
    </row>
    <row r="304" ht="26.4" spans="1:13">
      <c r="A304" s="54" t="s">
        <v>47</v>
      </c>
      <c r="B304" s="54">
        <v>0</v>
      </c>
      <c r="C304" s="54" t="s">
        <v>972</v>
      </c>
      <c r="D304" s="54">
        <v>9341481</v>
      </c>
      <c r="E304" s="55">
        <v>1</v>
      </c>
      <c r="F304" s="54" t="s">
        <v>973</v>
      </c>
      <c r="G304" s="54" t="s">
        <v>972</v>
      </c>
      <c r="H304" s="56" t="s">
        <v>974</v>
      </c>
      <c r="I304" s="54"/>
      <c r="J304" s="61">
        <f t="shared" si="4"/>
        <v>6.5</v>
      </c>
      <c r="K304" s="61">
        <v>0</v>
      </c>
      <c r="L304" s="61">
        <v>6.5</v>
      </c>
      <c r="M304" s="53"/>
    </row>
    <row r="305" ht="26.4" spans="1:13">
      <c r="A305" s="54" t="s">
        <v>47</v>
      </c>
      <c r="B305" s="54">
        <v>0</v>
      </c>
      <c r="C305" s="54" t="s">
        <v>975</v>
      </c>
      <c r="D305" s="54">
        <v>9341481</v>
      </c>
      <c r="E305" s="55">
        <v>2</v>
      </c>
      <c r="F305" s="54" t="s">
        <v>976</v>
      </c>
      <c r="G305" s="54" t="s">
        <v>975</v>
      </c>
      <c r="H305" s="56" t="s">
        <v>977</v>
      </c>
      <c r="I305" s="54"/>
      <c r="J305" s="61">
        <f t="shared" si="4"/>
        <v>6.5</v>
      </c>
      <c r="K305" s="61">
        <v>0</v>
      </c>
      <c r="L305" s="61">
        <v>6.5</v>
      </c>
      <c r="M305" s="53"/>
    </row>
    <row r="306" ht="39.6" spans="1:13">
      <c r="A306" s="54" t="s">
        <v>47</v>
      </c>
      <c r="B306" s="54">
        <v>0</v>
      </c>
      <c r="C306" s="54" t="s">
        <v>978</v>
      </c>
      <c r="D306" s="54">
        <v>9341485</v>
      </c>
      <c r="E306" s="55">
        <v>1</v>
      </c>
      <c r="F306" s="54" t="s">
        <v>979</v>
      </c>
      <c r="G306" s="54" t="s">
        <v>978</v>
      </c>
      <c r="H306" s="56" t="s">
        <v>980</v>
      </c>
      <c r="I306" s="54"/>
      <c r="J306" s="61">
        <f t="shared" si="4"/>
        <v>4</v>
      </c>
      <c r="K306" s="61">
        <v>0</v>
      </c>
      <c r="L306" s="61">
        <v>4</v>
      </c>
      <c r="M306" s="53"/>
    </row>
    <row r="307" ht="39.6" spans="1:13">
      <c r="A307" s="54" t="s">
        <v>47</v>
      </c>
      <c r="B307" s="54">
        <v>0</v>
      </c>
      <c r="C307" s="54" t="s">
        <v>981</v>
      </c>
      <c r="D307" s="54">
        <v>9341485</v>
      </c>
      <c r="E307" s="55">
        <v>2</v>
      </c>
      <c r="F307" s="54" t="s">
        <v>982</v>
      </c>
      <c r="G307" s="54" t="s">
        <v>981</v>
      </c>
      <c r="H307" s="56" t="s">
        <v>983</v>
      </c>
      <c r="I307" s="54"/>
      <c r="J307" s="61">
        <f t="shared" si="4"/>
        <v>4</v>
      </c>
      <c r="K307" s="61">
        <v>0</v>
      </c>
      <c r="L307" s="61">
        <v>4</v>
      </c>
      <c r="M307" s="53"/>
    </row>
    <row r="308" ht="39.6" spans="1:13">
      <c r="A308" s="54" t="s">
        <v>47</v>
      </c>
      <c r="B308" s="54">
        <v>0</v>
      </c>
      <c r="C308" s="54" t="s">
        <v>984</v>
      </c>
      <c r="D308" s="54">
        <v>9341485</v>
      </c>
      <c r="E308" s="55">
        <v>3</v>
      </c>
      <c r="F308" s="54" t="s">
        <v>985</v>
      </c>
      <c r="G308" s="54" t="s">
        <v>984</v>
      </c>
      <c r="H308" s="56" t="s">
        <v>986</v>
      </c>
      <c r="I308" s="54"/>
      <c r="J308" s="61">
        <f t="shared" si="4"/>
        <v>4</v>
      </c>
      <c r="K308" s="61">
        <v>0</v>
      </c>
      <c r="L308" s="61">
        <v>4</v>
      </c>
      <c r="M308" s="53"/>
    </row>
    <row r="309" ht="39.6" spans="1:13">
      <c r="A309" s="54" t="s">
        <v>47</v>
      </c>
      <c r="B309" s="54">
        <v>0</v>
      </c>
      <c r="C309" s="54" t="s">
        <v>987</v>
      </c>
      <c r="D309" s="54">
        <v>9341486</v>
      </c>
      <c r="E309" s="55">
        <v>1</v>
      </c>
      <c r="F309" s="54" t="s">
        <v>988</v>
      </c>
      <c r="G309" s="54" t="s">
        <v>987</v>
      </c>
      <c r="H309" s="56" t="s">
        <v>989</v>
      </c>
      <c r="I309" s="54"/>
      <c r="J309" s="61">
        <f t="shared" si="4"/>
        <v>26</v>
      </c>
      <c r="K309" s="61">
        <v>0</v>
      </c>
      <c r="L309" s="61">
        <v>26</v>
      </c>
      <c r="M309" s="53"/>
    </row>
    <row r="310" ht="26.4" spans="1:13">
      <c r="A310" s="54" t="s">
        <v>47</v>
      </c>
      <c r="B310" s="54">
        <v>0</v>
      </c>
      <c r="C310" s="54" t="s">
        <v>990</v>
      </c>
      <c r="D310" s="54">
        <v>9341487</v>
      </c>
      <c r="E310" s="55">
        <v>1</v>
      </c>
      <c r="F310" s="54" t="s">
        <v>991</v>
      </c>
      <c r="G310" s="54" t="s">
        <v>990</v>
      </c>
      <c r="H310" s="56" t="s">
        <v>992</v>
      </c>
      <c r="I310" s="54"/>
      <c r="J310" s="61">
        <f t="shared" si="4"/>
        <v>2</v>
      </c>
      <c r="K310" s="61">
        <v>0</v>
      </c>
      <c r="L310" s="61">
        <v>2</v>
      </c>
      <c r="M310" s="53"/>
    </row>
    <row r="311" spans="1:13">
      <c r="A311" s="54" t="s">
        <v>47</v>
      </c>
      <c r="B311" s="54">
        <v>0</v>
      </c>
      <c r="C311" s="54" t="s">
        <v>993</v>
      </c>
      <c r="D311" s="54">
        <v>9341489</v>
      </c>
      <c r="E311" s="55">
        <v>1</v>
      </c>
      <c r="F311" s="54" t="s">
        <v>994</v>
      </c>
      <c r="G311" s="54" t="s">
        <v>993</v>
      </c>
      <c r="H311" s="56" t="s">
        <v>995</v>
      </c>
      <c r="I311" s="54"/>
      <c r="J311" s="61">
        <f t="shared" si="4"/>
        <v>1</v>
      </c>
      <c r="K311" s="61">
        <v>0</v>
      </c>
      <c r="L311" s="61">
        <v>1</v>
      </c>
      <c r="M311" s="53"/>
    </row>
    <row r="312" ht="26.4" spans="1:13">
      <c r="A312" s="54" t="s">
        <v>47</v>
      </c>
      <c r="B312" s="54">
        <v>0</v>
      </c>
      <c r="C312" s="54" t="s">
        <v>996</v>
      </c>
      <c r="D312" s="54">
        <v>9341490</v>
      </c>
      <c r="E312" s="55">
        <v>1</v>
      </c>
      <c r="F312" s="54" t="s">
        <v>997</v>
      </c>
      <c r="G312" s="54" t="s">
        <v>996</v>
      </c>
      <c r="H312" s="56" t="s">
        <v>998</v>
      </c>
      <c r="I312" s="54"/>
      <c r="J312" s="61">
        <f t="shared" si="4"/>
        <v>3</v>
      </c>
      <c r="K312" s="61">
        <v>0</v>
      </c>
      <c r="L312" s="61">
        <v>3</v>
      </c>
      <c r="M312" s="53"/>
    </row>
    <row r="313" spans="1:13">
      <c r="A313" s="54" t="s">
        <v>47</v>
      </c>
      <c r="B313" s="54">
        <v>0</v>
      </c>
      <c r="C313" s="54" t="s">
        <v>999</v>
      </c>
      <c r="D313" s="54">
        <v>9341491</v>
      </c>
      <c r="E313" s="55">
        <v>1</v>
      </c>
      <c r="F313" s="54" t="s">
        <v>1000</v>
      </c>
      <c r="G313" s="54" t="s">
        <v>999</v>
      </c>
      <c r="H313" s="56" t="s">
        <v>1001</v>
      </c>
      <c r="I313" s="54"/>
      <c r="J313" s="61">
        <f t="shared" si="4"/>
        <v>6</v>
      </c>
      <c r="K313" s="61">
        <v>0</v>
      </c>
      <c r="L313" s="61">
        <v>6</v>
      </c>
      <c r="M313" s="53"/>
    </row>
    <row r="314" ht="39.6" spans="1:13">
      <c r="A314" s="54" t="s">
        <v>47</v>
      </c>
      <c r="B314" s="54">
        <v>0</v>
      </c>
      <c r="C314" s="54" t="s">
        <v>1002</v>
      </c>
      <c r="D314" s="54">
        <v>9341493</v>
      </c>
      <c r="E314" s="55">
        <v>1</v>
      </c>
      <c r="F314" s="54" t="s">
        <v>1003</v>
      </c>
      <c r="G314" s="54" t="s">
        <v>1002</v>
      </c>
      <c r="H314" s="56" t="s">
        <v>1004</v>
      </c>
      <c r="I314" s="54"/>
      <c r="J314" s="61">
        <f t="shared" si="4"/>
        <v>20</v>
      </c>
      <c r="K314" s="61">
        <v>0</v>
      </c>
      <c r="L314" s="61">
        <v>20</v>
      </c>
      <c r="M314" s="53"/>
    </row>
    <row r="315" ht="39.6" spans="1:13">
      <c r="A315" s="54" t="s">
        <v>47</v>
      </c>
      <c r="B315" s="54">
        <v>0</v>
      </c>
      <c r="C315" s="54" t="s">
        <v>1005</v>
      </c>
      <c r="D315" s="54">
        <v>9341495</v>
      </c>
      <c r="E315" s="55">
        <v>1</v>
      </c>
      <c r="F315" s="54" t="s">
        <v>1006</v>
      </c>
      <c r="G315" s="54" t="s">
        <v>1005</v>
      </c>
      <c r="H315" s="56" t="s">
        <v>1007</v>
      </c>
      <c r="I315" s="54"/>
      <c r="J315" s="61">
        <f t="shared" si="4"/>
        <v>31.5</v>
      </c>
      <c r="K315" s="61">
        <v>0</v>
      </c>
      <c r="L315" s="61">
        <v>31.5</v>
      </c>
      <c r="M315" s="53"/>
    </row>
    <row r="316" ht="26.4" spans="1:13">
      <c r="A316" s="54" t="s">
        <v>47</v>
      </c>
      <c r="B316" s="54">
        <v>0</v>
      </c>
      <c r="C316" s="54" t="s">
        <v>1008</v>
      </c>
      <c r="D316" s="54">
        <v>9341503</v>
      </c>
      <c r="E316" s="55">
        <v>1</v>
      </c>
      <c r="F316" s="54" t="s">
        <v>1009</v>
      </c>
      <c r="G316" s="54" t="s">
        <v>1008</v>
      </c>
      <c r="H316" s="56" t="s">
        <v>1010</v>
      </c>
      <c r="I316" s="54"/>
      <c r="J316" s="61">
        <f t="shared" si="4"/>
        <v>6</v>
      </c>
      <c r="K316" s="61">
        <v>0</v>
      </c>
      <c r="L316" s="61">
        <v>6</v>
      </c>
      <c r="M316" s="53"/>
    </row>
    <row r="317" ht="39.6" spans="1:13">
      <c r="A317" s="54" t="s">
        <v>47</v>
      </c>
      <c r="B317" s="54">
        <v>0</v>
      </c>
      <c r="C317" s="54" t="s">
        <v>1011</v>
      </c>
      <c r="D317" s="54">
        <v>9341507</v>
      </c>
      <c r="E317" s="55">
        <v>1</v>
      </c>
      <c r="F317" s="54" t="s">
        <v>1012</v>
      </c>
      <c r="G317" s="54" t="s">
        <v>1011</v>
      </c>
      <c r="H317" s="56" t="s">
        <v>1013</v>
      </c>
      <c r="I317" s="54"/>
      <c r="J317" s="61">
        <f t="shared" si="4"/>
        <v>6</v>
      </c>
      <c r="K317" s="61">
        <v>0</v>
      </c>
      <c r="L317" s="61">
        <v>6</v>
      </c>
      <c r="M317" s="53"/>
    </row>
    <row r="318" ht="39.6" spans="1:13">
      <c r="A318" s="54" t="s">
        <v>47</v>
      </c>
      <c r="B318" s="54">
        <v>0</v>
      </c>
      <c r="C318" s="54" t="s">
        <v>1014</v>
      </c>
      <c r="D318" s="54">
        <v>9341507</v>
      </c>
      <c r="E318" s="55">
        <v>2</v>
      </c>
      <c r="F318" s="54" t="s">
        <v>1015</v>
      </c>
      <c r="G318" s="54" t="s">
        <v>1014</v>
      </c>
      <c r="H318" s="56" t="s">
        <v>1016</v>
      </c>
      <c r="I318" s="54"/>
      <c r="J318" s="61">
        <f t="shared" si="4"/>
        <v>6</v>
      </c>
      <c r="K318" s="61">
        <v>0</v>
      </c>
      <c r="L318" s="61">
        <v>6</v>
      </c>
      <c r="M318" s="53"/>
    </row>
    <row r="319" ht="26.4" spans="1:13">
      <c r="A319" s="54" t="s">
        <v>47</v>
      </c>
      <c r="B319" s="54">
        <v>0</v>
      </c>
      <c r="C319" s="54" t="s">
        <v>1017</v>
      </c>
      <c r="D319" s="54">
        <v>9341507</v>
      </c>
      <c r="E319" s="55">
        <v>3</v>
      </c>
      <c r="F319" s="54" t="s">
        <v>1018</v>
      </c>
      <c r="G319" s="54" t="s">
        <v>1017</v>
      </c>
      <c r="H319" s="56" t="s">
        <v>1019</v>
      </c>
      <c r="I319" s="54"/>
      <c r="J319" s="61">
        <f t="shared" si="4"/>
        <v>3.5</v>
      </c>
      <c r="K319" s="61">
        <v>0</v>
      </c>
      <c r="L319" s="61">
        <v>3.5</v>
      </c>
      <c r="M319" s="53"/>
    </row>
    <row r="320" ht="26.4" spans="1:13">
      <c r="A320" s="54" t="s">
        <v>47</v>
      </c>
      <c r="B320" s="54">
        <v>0</v>
      </c>
      <c r="C320" s="54" t="s">
        <v>1020</v>
      </c>
      <c r="D320" s="54">
        <v>9341508</v>
      </c>
      <c r="E320" s="55">
        <v>10</v>
      </c>
      <c r="F320" s="54" t="s">
        <v>1021</v>
      </c>
      <c r="G320" s="54" t="s">
        <v>1020</v>
      </c>
      <c r="H320" s="56" t="s">
        <v>1022</v>
      </c>
      <c r="I320" s="54"/>
      <c r="J320" s="61">
        <f t="shared" si="4"/>
        <v>8.5</v>
      </c>
      <c r="K320" s="61">
        <v>0</v>
      </c>
      <c r="L320" s="61">
        <v>8.5</v>
      </c>
      <c r="M320" s="53"/>
    </row>
    <row r="321" ht="39.6" spans="1:13">
      <c r="A321" s="54" t="s">
        <v>47</v>
      </c>
      <c r="B321" s="54">
        <v>0</v>
      </c>
      <c r="C321" s="54" t="s">
        <v>1023</v>
      </c>
      <c r="D321" s="54">
        <v>9341508</v>
      </c>
      <c r="E321" s="55">
        <v>11</v>
      </c>
      <c r="F321" s="54" t="s">
        <v>1024</v>
      </c>
      <c r="G321" s="54" t="s">
        <v>1023</v>
      </c>
      <c r="H321" s="56" t="s">
        <v>1025</v>
      </c>
      <c r="I321" s="54"/>
      <c r="J321" s="61">
        <f t="shared" si="4"/>
        <v>8</v>
      </c>
      <c r="K321" s="61">
        <v>0</v>
      </c>
      <c r="L321" s="61">
        <v>8</v>
      </c>
      <c r="M321" s="53"/>
    </row>
    <row r="322" ht="39.6" spans="1:13">
      <c r="A322" s="54" t="s">
        <v>47</v>
      </c>
      <c r="B322" s="54">
        <v>0</v>
      </c>
      <c r="C322" s="54" t="s">
        <v>1026</v>
      </c>
      <c r="D322" s="54">
        <v>9341508</v>
      </c>
      <c r="E322" s="55">
        <v>12</v>
      </c>
      <c r="F322" s="54" t="s">
        <v>1027</v>
      </c>
      <c r="G322" s="54" t="s">
        <v>1026</v>
      </c>
      <c r="H322" s="56" t="s">
        <v>1028</v>
      </c>
      <c r="I322" s="54"/>
      <c r="J322" s="61">
        <f t="shared" si="4"/>
        <v>8</v>
      </c>
      <c r="K322" s="61">
        <v>0</v>
      </c>
      <c r="L322" s="61">
        <v>8</v>
      </c>
      <c r="M322" s="53"/>
    </row>
    <row r="323" ht="52.8" spans="1:13">
      <c r="A323" s="54" t="s">
        <v>47</v>
      </c>
      <c r="B323" s="54">
        <v>0</v>
      </c>
      <c r="C323" s="54" t="s">
        <v>1029</v>
      </c>
      <c r="D323" s="54">
        <v>9341508</v>
      </c>
      <c r="E323" s="55">
        <v>13</v>
      </c>
      <c r="F323" s="54" t="s">
        <v>1030</v>
      </c>
      <c r="G323" s="54" t="s">
        <v>1029</v>
      </c>
      <c r="H323" s="56" t="s">
        <v>1031</v>
      </c>
      <c r="I323" s="54"/>
      <c r="J323" s="61">
        <f t="shared" si="4"/>
        <v>2.5</v>
      </c>
      <c r="K323" s="61">
        <v>0</v>
      </c>
      <c r="L323" s="61">
        <v>2.5</v>
      </c>
      <c r="M323" s="53"/>
    </row>
    <row r="324" ht="26.4" spans="1:13">
      <c r="A324" s="54" t="s">
        <v>47</v>
      </c>
      <c r="B324" s="54">
        <v>0</v>
      </c>
      <c r="C324" s="54" t="s">
        <v>1032</v>
      </c>
      <c r="D324" s="54">
        <v>9341508</v>
      </c>
      <c r="E324" s="55">
        <v>14</v>
      </c>
      <c r="F324" s="54" t="s">
        <v>1033</v>
      </c>
      <c r="G324" s="54" t="s">
        <v>1032</v>
      </c>
      <c r="H324" s="56" t="s">
        <v>1034</v>
      </c>
      <c r="I324" s="54"/>
      <c r="J324" s="61">
        <f t="shared" ref="J324:J387" si="5">L324-K324</f>
        <v>4</v>
      </c>
      <c r="K324" s="61">
        <v>0</v>
      </c>
      <c r="L324" s="61">
        <v>4</v>
      </c>
      <c r="M324" s="53"/>
    </row>
    <row r="325" ht="26.4" spans="1:13">
      <c r="A325" s="54" t="s">
        <v>47</v>
      </c>
      <c r="B325" s="54">
        <v>0</v>
      </c>
      <c r="C325" s="54" t="s">
        <v>1035</v>
      </c>
      <c r="D325" s="54">
        <v>9341508</v>
      </c>
      <c r="E325" s="55">
        <v>15</v>
      </c>
      <c r="F325" s="54" t="s">
        <v>1036</v>
      </c>
      <c r="G325" s="54" t="s">
        <v>1035</v>
      </c>
      <c r="H325" s="56" t="s">
        <v>1037</v>
      </c>
      <c r="I325" s="54"/>
      <c r="J325" s="61">
        <f t="shared" si="5"/>
        <v>0.2</v>
      </c>
      <c r="K325" s="61">
        <v>0</v>
      </c>
      <c r="L325" s="61">
        <v>0.2</v>
      </c>
      <c r="M325" s="53"/>
    </row>
    <row r="326" ht="52.8" spans="1:13">
      <c r="A326" s="54" t="s">
        <v>47</v>
      </c>
      <c r="B326" s="54">
        <v>0</v>
      </c>
      <c r="C326" s="54" t="s">
        <v>1038</v>
      </c>
      <c r="D326" s="54">
        <v>9341508</v>
      </c>
      <c r="E326" s="55">
        <v>16</v>
      </c>
      <c r="F326" s="54" t="s">
        <v>1039</v>
      </c>
      <c r="G326" s="54" t="s">
        <v>1038</v>
      </c>
      <c r="H326" s="56" t="s">
        <v>1040</v>
      </c>
      <c r="I326" s="54"/>
      <c r="J326" s="61">
        <f t="shared" si="5"/>
        <v>9</v>
      </c>
      <c r="K326" s="61">
        <v>0</v>
      </c>
      <c r="L326" s="61">
        <v>9</v>
      </c>
      <c r="M326" s="53"/>
    </row>
    <row r="327" ht="28.5" customHeight="1" spans="1:13">
      <c r="A327" s="54" t="s">
        <v>47</v>
      </c>
      <c r="B327" s="54">
        <v>0</v>
      </c>
      <c r="C327" s="54" t="s">
        <v>1041</v>
      </c>
      <c r="D327" s="54">
        <v>9341508</v>
      </c>
      <c r="E327" s="55">
        <v>17</v>
      </c>
      <c r="F327" s="54" t="s">
        <v>1042</v>
      </c>
      <c r="G327" s="54" t="s">
        <v>1041</v>
      </c>
      <c r="H327" s="56" t="s">
        <v>1043</v>
      </c>
      <c r="I327" s="54"/>
      <c r="J327" s="61">
        <f t="shared" si="5"/>
        <v>40.8</v>
      </c>
      <c r="K327" s="61">
        <v>0</v>
      </c>
      <c r="L327" s="61">
        <v>40.8</v>
      </c>
      <c r="M327" s="53" t="s">
        <v>1044</v>
      </c>
    </row>
    <row r="328" ht="39.6" spans="1:13">
      <c r="A328" s="54" t="s">
        <v>47</v>
      </c>
      <c r="B328" s="54">
        <v>0</v>
      </c>
      <c r="C328" s="54" t="s">
        <v>1045</v>
      </c>
      <c r="D328" s="54">
        <v>9341508</v>
      </c>
      <c r="E328" s="55">
        <v>18</v>
      </c>
      <c r="F328" s="54" t="s">
        <v>1046</v>
      </c>
      <c r="G328" s="54" t="s">
        <v>1045</v>
      </c>
      <c r="H328" s="56" t="s">
        <v>1047</v>
      </c>
      <c r="I328" s="54"/>
      <c r="J328" s="61">
        <f t="shared" si="5"/>
        <v>4</v>
      </c>
      <c r="K328" s="61">
        <v>0</v>
      </c>
      <c r="L328" s="61">
        <v>4</v>
      </c>
      <c r="M328" s="53"/>
    </row>
    <row r="329" ht="26.4" spans="1:13">
      <c r="A329" s="54" t="s">
        <v>47</v>
      </c>
      <c r="B329" s="54">
        <v>0</v>
      </c>
      <c r="C329" s="54" t="s">
        <v>1048</v>
      </c>
      <c r="D329" s="54">
        <v>9341508</v>
      </c>
      <c r="E329" s="55">
        <v>19</v>
      </c>
      <c r="F329" s="54" t="s">
        <v>1049</v>
      </c>
      <c r="G329" s="54" t="s">
        <v>1048</v>
      </c>
      <c r="H329" s="56" t="s">
        <v>1050</v>
      </c>
      <c r="I329" s="54"/>
      <c r="J329" s="61">
        <f t="shared" si="5"/>
        <v>151</v>
      </c>
      <c r="K329" s="61">
        <v>0</v>
      </c>
      <c r="L329" s="61">
        <v>151</v>
      </c>
      <c r="M329" s="53"/>
    </row>
    <row r="330" ht="26.4" spans="1:13">
      <c r="A330" s="54" t="s">
        <v>47</v>
      </c>
      <c r="B330" s="54">
        <v>0</v>
      </c>
      <c r="C330" s="54" t="s">
        <v>1051</v>
      </c>
      <c r="D330" s="54">
        <v>9341508</v>
      </c>
      <c r="E330" s="55">
        <v>2</v>
      </c>
      <c r="F330" s="54" t="s">
        <v>1052</v>
      </c>
      <c r="G330" s="54" t="s">
        <v>1051</v>
      </c>
      <c r="H330" s="56" t="s">
        <v>1053</v>
      </c>
      <c r="I330" s="54"/>
      <c r="J330" s="61">
        <f t="shared" si="5"/>
        <v>17.8</v>
      </c>
      <c r="K330" s="61">
        <v>0</v>
      </c>
      <c r="L330" s="61">
        <v>17.8</v>
      </c>
      <c r="M330" s="53"/>
    </row>
    <row r="331" ht="39.6" spans="1:13">
      <c r="A331" s="54" t="s">
        <v>47</v>
      </c>
      <c r="B331" s="54">
        <v>0</v>
      </c>
      <c r="C331" s="54" t="s">
        <v>1054</v>
      </c>
      <c r="D331" s="54">
        <v>9341508</v>
      </c>
      <c r="E331" s="55">
        <v>3</v>
      </c>
      <c r="F331" s="54" t="s">
        <v>1055</v>
      </c>
      <c r="G331" s="54" t="s">
        <v>1054</v>
      </c>
      <c r="H331" s="56" t="s">
        <v>1056</v>
      </c>
      <c r="I331" s="54"/>
      <c r="J331" s="61">
        <f t="shared" si="5"/>
        <v>10</v>
      </c>
      <c r="K331" s="61">
        <v>0</v>
      </c>
      <c r="L331" s="61">
        <v>10</v>
      </c>
      <c r="M331" s="53"/>
    </row>
    <row r="332" ht="26.4" spans="1:13">
      <c r="A332" s="54" t="s">
        <v>47</v>
      </c>
      <c r="B332" s="54">
        <v>0</v>
      </c>
      <c r="C332" s="54" t="s">
        <v>1057</v>
      </c>
      <c r="D332" s="54">
        <v>9341508</v>
      </c>
      <c r="E332" s="55">
        <v>4</v>
      </c>
      <c r="F332" s="54" t="s">
        <v>1058</v>
      </c>
      <c r="G332" s="54" t="s">
        <v>1057</v>
      </c>
      <c r="H332" s="56" t="s">
        <v>1059</v>
      </c>
      <c r="I332" s="54"/>
      <c r="J332" s="61">
        <f t="shared" si="5"/>
        <v>6.5</v>
      </c>
      <c r="K332" s="61">
        <v>0</v>
      </c>
      <c r="L332" s="61">
        <v>6.5</v>
      </c>
      <c r="M332" s="53"/>
    </row>
    <row r="333" ht="26.4" spans="1:13">
      <c r="A333" s="54" t="s">
        <v>47</v>
      </c>
      <c r="B333" s="54">
        <v>0</v>
      </c>
      <c r="C333" s="54" t="s">
        <v>1060</v>
      </c>
      <c r="D333" s="54">
        <v>9341508</v>
      </c>
      <c r="E333" s="55">
        <v>5</v>
      </c>
      <c r="F333" s="54" t="s">
        <v>1061</v>
      </c>
      <c r="G333" s="54" t="s">
        <v>1060</v>
      </c>
      <c r="H333" s="56" t="s">
        <v>1062</v>
      </c>
      <c r="I333" s="54"/>
      <c r="J333" s="61">
        <f t="shared" si="5"/>
        <v>3</v>
      </c>
      <c r="K333" s="61">
        <v>0</v>
      </c>
      <c r="L333" s="61">
        <v>3</v>
      </c>
      <c r="M333" s="53" t="s">
        <v>1063</v>
      </c>
    </row>
    <row r="334" ht="26.4" spans="1:13">
      <c r="A334" s="54" t="s">
        <v>47</v>
      </c>
      <c r="B334" s="54">
        <v>0</v>
      </c>
      <c r="C334" s="54" t="s">
        <v>1064</v>
      </c>
      <c r="D334" s="54">
        <v>9341508</v>
      </c>
      <c r="E334" s="55">
        <v>6</v>
      </c>
      <c r="F334" s="54" t="s">
        <v>1065</v>
      </c>
      <c r="G334" s="54" t="s">
        <v>1064</v>
      </c>
      <c r="H334" s="56" t="s">
        <v>1066</v>
      </c>
      <c r="I334" s="54"/>
      <c r="J334" s="61">
        <f t="shared" si="5"/>
        <v>3</v>
      </c>
      <c r="K334" s="61">
        <v>0</v>
      </c>
      <c r="L334" s="61">
        <v>3</v>
      </c>
      <c r="M334" s="53" t="s">
        <v>1067</v>
      </c>
    </row>
    <row r="335" ht="52.8" spans="1:13">
      <c r="A335" s="54" t="s">
        <v>47</v>
      </c>
      <c r="B335" s="54">
        <v>0</v>
      </c>
      <c r="C335" s="54" t="s">
        <v>1068</v>
      </c>
      <c r="D335" s="54">
        <v>9341508</v>
      </c>
      <c r="E335" s="55">
        <v>7</v>
      </c>
      <c r="F335" s="54" t="s">
        <v>1069</v>
      </c>
      <c r="G335" s="54" t="s">
        <v>1068</v>
      </c>
      <c r="H335" s="56" t="s">
        <v>1070</v>
      </c>
      <c r="I335" s="54"/>
      <c r="J335" s="61">
        <f t="shared" si="5"/>
        <v>3</v>
      </c>
      <c r="K335" s="61">
        <v>0</v>
      </c>
      <c r="L335" s="61">
        <v>3</v>
      </c>
      <c r="M335" s="53" t="s">
        <v>1071</v>
      </c>
    </row>
    <row r="336" ht="26.4" spans="1:13">
      <c r="A336" s="54" t="s">
        <v>47</v>
      </c>
      <c r="B336" s="54">
        <v>0</v>
      </c>
      <c r="C336" s="54" t="s">
        <v>1072</v>
      </c>
      <c r="D336" s="54">
        <v>9341508</v>
      </c>
      <c r="E336" s="55">
        <v>8</v>
      </c>
      <c r="F336" s="54" t="s">
        <v>1073</v>
      </c>
      <c r="G336" s="54" t="s">
        <v>1072</v>
      </c>
      <c r="H336" s="56" t="s">
        <v>1074</v>
      </c>
      <c r="I336" s="54"/>
      <c r="J336" s="61">
        <f t="shared" si="5"/>
        <v>1</v>
      </c>
      <c r="K336" s="61">
        <v>0</v>
      </c>
      <c r="L336" s="61">
        <v>1</v>
      </c>
      <c r="M336" s="53"/>
    </row>
    <row r="337" ht="26.4" spans="1:13">
      <c r="A337" s="54" t="s">
        <v>47</v>
      </c>
      <c r="B337" s="54">
        <v>0</v>
      </c>
      <c r="C337" s="54" t="s">
        <v>1075</v>
      </c>
      <c r="D337" s="54">
        <v>9341508</v>
      </c>
      <c r="E337" s="55">
        <v>9</v>
      </c>
      <c r="F337" s="54" t="s">
        <v>1076</v>
      </c>
      <c r="G337" s="54" t="s">
        <v>1075</v>
      </c>
      <c r="H337" s="56" t="s">
        <v>1077</v>
      </c>
      <c r="I337" s="54"/>
      <c r="J337" s="61">
        <f t="shared" si="5"/>
        <v>2</v>
      </c>
      <c r="K337" s="61">
        <v>0</v>
      </c>
      <c r="L337" s="61">
        <v>2</v>
      </c>
      <c r="M337" s="53" t="s">
        <v>1078</v>
      </c>
    </row>
    <row r="338" ht="39.6" spans="1:13">
      <c r="A338" s="54" t="s">
        <v>47</v>
      </c>
      <c r="B338" s="54">
        <v>0</v>
      </c>
      <c r="C338" s="54" t="s">
        <v>1079</v>
      </c>
      <c r="D338" s="54">
        <v>9341509</v>
      </c>
      <c r="E338" s="55">
        <v>1</v>
      </c>
      <c r="F338" s="54" t="s">
        <v>1080</v>
      </c>
      <c r="G338" s="54" t="s">
        <v>1079</v>
      </c>
      <c r="H338" s="56" t="s">
        <v>1081</v>
      </c>
      <c r="I338" s="54"/>
      <c r="J338" s="61">
        <f t="shared" si="5"/>
        <v>1.5</v>
      </c>
      <c r="K338" s="61">
        <v>0</v>
      </c>
      <c r="L338" s="61">
        <v>1.5</v>
      </c>
      <c r="M338" s="53"/>
    </row>
    <row r="339" ht="26.4" spans="1:13">
      <c r="A339" s="54" t="s">
        <v>47</v>
      </c>
      <c r="B339" s="54">
        <v>0</v>
      </c>
      <c r="C339" s="54" t="s">
        <v>1082</v>
      </c>
      <c r="D339" s="54">
        <v>9341510</v>
      </c>
      <c r="E339" s="55">
        <v>1</v>
      </c>
      <c r="F339" s="54" t="s">
        <v>1083</v>
      </c>
      <c r="G339" s="54" t="s">
        <v>1082</v>
      </c>
      <c r="H339" s="56" t="s">
        <v>1084</v>
      </c>
      <c r="I339" s="54"/>
      <c r="J339" s="61">
        <f t="shared" si="5"/>
        <v>0.8</v>
      </c>
      <c r="K339" s="61">
        <v>0</v>
      </c>
      <c r="L339" s="61">
        <v>0.8</v>
      </c>
      <c r="M339" s="53"/>
    </row>
    <row r="340" ht="26.4" spans="1:13">
      <c r="A340" s="54" t="s">
        <v>47</v>
      </c>
      <c r="B340" s="54">
        <v>0</v>
      </c>
      <c r="C340" s="54" t="s">
        <v>1085</v>
      </c>
      <c r="D340" s="54">
        <v>9341511</v>
      </c>
      <c r="E340" s="55">
        <v>1</v>
      </c>
      <c r="F340" s="54" t="s">
        <v>1086</v>
      </c>
      <c r="G340" s="54" t="s">
        <v>1085</v>
      </c>
      <c r="H340" s="56" t="s">
        <v>1087</v>
      </c>
      <c r="I340" s="54"/>
      <c r="J340" s="61">
        <f t="shared" si="5"/>
        <v>1</v>
      </c>
      <c r="K340" s="61">
        <v>0</v>
      </c>
      <c r="L340" s="61">
        <v>1</v>
      </c>
      <c r="M340" s="53"/>
    </row>
    <row r="341" spans="1:13">
      <c r="A341" s="54" t="s">
        <v>47</v>
      </c>
      <c r="B341" s="54">
        <v>0</v>
      </c>
      <c r="C341" s="54" t="s">
        <v>1088</v>
      </c>
      <c r="D341" s="54">
        <v>9341512</v>
      </c>
      <c r="E341" s="55">
        <v>1</v>
      </c>
      <c r="F341" s="54" t="s">
        <v>1089</v>
      </c>
      <c r="G341" s="54" t="s">
        <v>1088</v>
      </c>
      <c r="H341" s="56" t="s">
        <v>1090</v>
      </c>
      <c r="I341" s="54"/>
      <c r="J341" s="61">
        <f t="shared" si="5"/>
        <v>2</v>
      </c>
      <c r="K341" s="61">
        <v>0</v>
      </c>
      <c r="L341" s="61">
        <v>2</v>
      </c>
      <c r="M341" s="53"/>
    </row>
    <row r="342" spans="1:13">
      <c r="A342" s="54" t="s">
        <v>47</v>
      </c>
      <c r="B342" s="54">
        <v>0</v>
      </c>
      <c r="C342" s="54" t="s">
        <v>1091</v>
      </c>
      <c r="D342" s="54">
        <v>9341512</v>
      </c>
      <c r="E342" s="55">
        <v>2</v>
      </c>
      <c r="F342" s="54" t="s">
        <v>1092</v>
      </c>
      <c r="G342" s="54" t="s">
        <v>1091</v>
      </c>
      <c r="H342" s="56" t="s">
        <v>1093</v>
      </c>
      <c r="I342" s="54"/>
      <c r="J342" s="61">
        <f t="shared" si="5"/>
        <v>2</v>
      </c>
      <c r="K342" s="61">
        <v>0</v>
      </c>
      <c r="L342" s="61">
        <v>2</v>
      </c>
      <c r="M342" s="53"/>
    </row>
    <row r="343" ht="26.4" spans="1:13">
      <c r="A343" s="54" t="s">
        <v>47</v>
      </c>
      <c r="B343" s="54">
        <v>0</v>
      </c>
      <c r="C343" s="54" t="s">
        <v>1094</v>
      </c>
      <c r="D343" s="54">
        <v>9341513</v>
      </c>
      <c r="E343" s="55">
        <v>1</v>
      </c>
      <c r="F343" s="54" t="s">
        <v>1095</v>
      </c>
      <c r="G343" s="54" t="s">
        <v>1094</v>
      </c>
      <c r="H343" s="56" t="s">
        <v>1096</v>
      </c>
      <c r="I343" s="54"/>
      <c r="J343" s="61">
        <f t="shared" si="5"/>
        <v>1</v>
      </c>
      <c r="K343" s="61">
        <v>0</v>
      </c>
      <c r="L343" s="61">
        <v>1</v>
      </c>
      <c r="M343" s="53"/>
    </row>
    <row r="344" ht="26.4" spans="1:13">
      <c r="A344" s="54" t="s">
        <v>47</v>
      </c>
      <c r="B344" s="54">
        <v>0</v>
      </c>
      <c r="C344" s="54" t="s">
        <v>1097</v>
      </c>
      <c r="D344" s="54">
        <v>9341514</v>
      </c>
      <c r="E344" s="55">
        <v>1</v>
      </c>
      <c r="F344" s="54" t="s">
        <v>1098</v>
      </c>
      <c r="G344" s="54" t="s">
        <v>1097</v>
      </c>
      <c r="H344" s="56" t="s">
        <v>1099</v>
      </c>
      <c r="I344" s="54"/>
      <c r="J344" s="61">
        <f t="shared" si="5"/>
        <v>4</v>
      </c>
      <c r="K344" s="61">
        <v>0</v>
      </c>
      <c r="L344" s="61">
        <v>4</v>
      </c>
      <c r="M344" s="53"/>
    </row>
    <row r="345" ht="26.4" spans="1:13">
      <c r="A345" s="54" t="s">
        <v>47</v>
      </c>
      <c r="B345" s="54">
        <v>0</v>
      </c>
      <c r="C345" s="54" t="s">
        <v>1100</v>
      </c>
      <c r="D345" s="54">
        <v>9341515</v>
      </c>
      <c r="E345" s="55">
        <v>1</v>
      </c>
      <c r="F345" s="54" t="s">
        <v>1101</v>
      </c>
      <c r="G345" s="54" t="s">
        <v>1100</v>
      </c>
      <c r="H345" s="56" t="s">
        <v>1102</v>
      </c>
      <c r="I345" s="54"/>
      <c r="J345" s="61">
        <f t="shared" si="5"/>
        <v>4</v>
      </c>
      <c r="K345" s="61">
        <v>0</v>
      </c>
      <c r="L345" s="61">
        <v>4</v>
      </c>
      <c r="M345" s="53"/>
    </row>
    <row r="346" ht="26.4" spans="1:13">
      <c r="A346" s="54" t="s">
        <v>47</v>
      </c>
      <c r="B346" s="54">
        <v>0</v>
      </c>
      <c r="C346" s="54" t="s">
        <v>1103</v>
      </c>
      <c r="D346" s="54">
        <v>9341516</v>
      </c>
      <c r="E346" s="55">
        <v>1</v>
      </c>
      <c r="F346" s="54" t="s">
        <v>1104</v>
      </c>
      <c r="G346" s="54" t="s">
        <v>1103</v>
      </c>
      <c r="H346" s="56" t="s">
        <v>1105</v>
      </c>
      <c r="I346" s="54"/>
      <c r="J346" s="61">
        <f t="shared" si="5"/>
        <v>1</v>
      </c>
      <c r="K346" s="61">
        <v>0</v>
      </c>
      <c r="L346" s="61">
        <v>1</v>
      </c>
      <c r="M346" s="53"/>
    </row>
    <row r="347" spans="1:13">
      <c r="A347" s="54" t="s">
        <v>47</v>
      </c>
      <c r="B347" s="54">
        <v>0</v>
      </c>
      <c r="C347" s="54" t="s">
        <v>1106</v>
      </c>
      <c r="D347" s="54">
        <v>9341523</v>
      </c>
      <c r="E347" s="55">
        <v>1</v>
      </c>
      <c r="F347" s="54" t="s">
        <v>1107</v>
      </c>
      <c r="G347" s="54" t="s">
        <v>1106</v>
      </c>
      <c r="H347" s="56" t="s">
        <v>1108</v>
      </c>
      <c r="I347" s="54"/>
      <c r="J347" s="61">
        <f t="shared" si="5"/>
        <v>2.5</v>
      </c>
      <c r="K347" s="61">
        <v>0</v>
      </c>
      <c r="L347" s="61">
        <v>2.5</v>
      </c>
      <c r="M347" s="53"/>
    </row>
    <row r="348" spans="1:13">
      <c r="A348" s="54" t="s">
        <v>47</v>
      </c>
      <c r="B348" s="54">
        <v>0</v>
      </c>
      <c r="C348" s="54" t="s">
        <v>1109</v>
      </c>
      <c r="D348" s="54">
        <v>9341523</v>
      </c>
      <c r="E348" s="55">
        <v>2</v>
      </c>
      <c r="F348" s="54" t="s">
        <v>1110</v>
      </c>
      <c r="G348" s="54" t="s">
        <v>1109</v>
      </c>
      <c r="H348" s="56" t="s">
        <v>1111</v>
      </c>
      <c r="I348" s="54"/>
      <c r="J348" s="61">
        <f t="shared" si="5"/>
        <v>2.5</v>
      </c>
      <c r="K348" s="61">
        <v>0</v>
      </c>
      <c r="L348" s="61">
        <v>2.5</v>
      </c>
      <c r="M348" s="53"/>
    </row>
    <row r="349" ht="26.4" spans="1:13">
      <c r="A349" s="54" t="s">
        <v>47</v>
      </c>
      <c r="B349" s="54">
        <v>0</v>
      </c>
      <c r="C349" s="54" t="s">
        <v>1112</v>
      </c>
      <c r="D349" s="54">
        <v>9341524</v>
      </c>
      <c r="E349" s="55">
        <v>1</v>
      </c>
      <c r="F349" s="54" t="s">
        <v>1113</v>
      </c>
      <c r="G349" s="54" t="s">
        <v>1112</v>
      </c>
      <c r="H349" s="56" t="s">
        <v>1114</v>
      </c>
      <c r="I349" s="54"/>
      <c r="J349" s="61">
        <f t="shared" si="5"/>
        <v>4</v>
      </c>
      <c r="K349" s="61">
        <v>0</v>
      </c>
      <c r="L349" s="61">
        <v>4</v>
      </c>
      <c r="M349" s="53"/>
    </row>
    <row r="350" ht="26.4" spans="1:13">
      <c r="A350" s="54" t="s">
        <v>47</v>
      </c>
      <c r="B350" s="54">
        <v>0</v>
      </c>
      <c r="C350" s="54" t="s">
        <v>1115</v>
      </c>
      <c r="D350" s="54">
        <v>9341524</v>
      </c>
      <c r="E350" s="55">
        <v>2</v>
      </c>
      <c r="F350" s="54" t="s">
        <v>1116</v>
      </c>
      <c r="G350" s="54" t="s">
        <v>1115</v>
      </c>
      <c r="H350" s="56" t="s">
        <v>1117</v>
      </c>
      <c r="I350" s="54"/>
      <c r="J350" s="61">
        <f t="shared" si="5"/>
        <v>4</v>
      </c>
      <c r="K350" s="61">
        <v>0</v>
      </c>
      <c r="L350" s="61">
        <v>4</v>
      </c>
      <c r="M350" s="53"/>
    </row>
    <row r="351" ht="26.4" spans="1:13">
      <c r="A351" s="54" t="s">
        <v>47</v>
      </c>
      <c r="B351" s="54">
        <v>1</v>
      </c>
      <c r="C351" s="54" t="s">
        <v>1118</v>
      </c>
      <c r="D351" s="54">
        <v>9388943</v>
      </c>
      <c r="E351" s="55">
        <v>1</v>
      </c>
      <c r="F351" s="54" t="s">
        <v>1119</v>
      </c>
      <c r="G351" s="54" t="s">
        <v>1118</v>
      </c>
      <c r="H351" s="56" t="s">
        <v>1120</v>
      </c>
      <c r="I351" s="54"/>
      <c r="J351" s="61">
        <f t="shared" si="5"/>
        <v>12</v>
      </c>
      <c r="K351" s="61">
        <v>0</v>
      </c>
      <c r="L351" s="61">
        <v>12</v>
      </c>
      <c r="M351" s="53"/>
    </row>
    <row r="352" ht="26.4" spans="1:13">
      <c r="A352" s="54" t="s">
        <v>47</v>
      </c>
      <c r="B352" s="54">
        <v>1</v>
      </c>
      <c r="C352" s="54" t="s">
        <v>1121</v>
      </c>
      <c r="D352" s="54">
        <v>9388944</v>
      </c>
      <c r="E352" s="55">
        <v>1</v>
      </c>
      <c r="F352" s="54" t="s">
        <v>1122</v>
      </c>
      <c r="G352" s="54" t="s">
        <v>1121</v>
      </c>
      <c r="H352" s="56" t="s">
        <v>1123</v>
      </c>
      <c r="I352" s="54"/>
      <c r="J352" s="61">
        <f t="shared" si="5"/>
        <v>6</v>
      </c>
      <c r="K352" s="61">
        <v>0</v>
      </c>
      <c r="L352" s="61">
        <v>6</v>
      </c>
      <c r="M352" s="53"/>
    </row>
    <row r="353" ht="39.6" spans="1:13">
      <c r="A353" s="54" t="s">
        <v>47</v>
      </c>
      <c r="B353" s="54">
        <v>1</v>
      </c>
      <c r="C353" s="54" t="s">
        <v>1124</v>
      </c>
      <c r="D353" s="54">
        <v>9388945</v>
      </c>
      <c r="E353" s="55">
        <v>1</v>
      </c>
      <c r="F353" s="54" t="s">
        <v>1125</v>
      </c>
      <c r="G353" s="54" t="s">
        <v>1124</v>
      </c>
      <c r="H353" s="56" t="s">
        <v>1126</v>
      </c>
      <c r="I353" s="54"/>
      <c r="J353" s="61">
        <f t="shared" si="5"/>
        <v>10</v>
      </c>
      <c r="K353" s="61">
        <v>0</v>
      </c>
      <c r="L353" s="61">
        <v>10</v>
      </c>
      <c r="M353" s="53"/>
    </row>
    <row r="354" ht="26.4" spans="1:13">
      <c r="A354" s="54" t="s">
        <v>47</v>
      </c>
      <c r="B354" s="54">
        <v>1</v>
      </c>
      <c r="C354" s="54" t="s">
        <v>1127</v>
      </c>
      <c r="D354" s="54">
        <v>9388946</v>
      </c>
      <c r="E354" s="55">
        <v>1</v>
      </c>
      <c r="F354" s="54" t="s">
        <v>1128</v>
      </c>
      <c r="G354" s="54" t="s">
        <v>1127</v>
      </c>
      <c r="H354" s="56" t="s">
        <v>1129</v>
      </c>
      <c r="I354" s="54"/>
      <c r="J354" s="61">
        <f t="shared" si="5"/>
        <v>7.3</v>
      </c>
      <c r="K354" s="61">
        <v>0</v>
      </c>
      <c r="L354" s="61">
        <v>7.3</v>
      </c>
      <c r="M354" s="53"/>
    </row>
    <row r="355" ht="26.4" spans="1:13">
      <c r="A355" s="54" t="s">
        <v>47</v>
      </c>
      <c r="B355" s="54">
        <v>1</v>
      </c>
      <c r="C355" s="54" t="s">
        <v>1130</v>
      </c>
      <c r="D355" s="54">
        <v>9465749</v>
      </c>
      <c r="E355" s="55">
        <v>1</v>
      </c>
      <c r="F355" s="54" t="s">
        <v>1131</v>
      </c>
      <c r="G355" s="54" t="s">
        <v>1130</v>
      </c>
      <c r="H355" s="56" t="s">
        <v>1132</v>
      </c>
      <c r="I355" s="54"/>
      <c r="J355" s="61">
        <f t="shared" si="5"/>
        <v>8</v>
      </c>
      <c r="K355" s="61">
        <v>0</v>
      </c>
      <c r="L355" s="61">
        <v>8</v>
      </c>
      <c r="M355" s="53"/>
    </row>
    <row r="356" ht="26.4" spans="1:13">
      <c r="A356" s="54" t="s">
        <v>47</v>
      </c>
      <c r="B356" s="54">
        <v>1</v>
      </c>
      <c r="C356" s="54" t="s">
        <v>1133</v>
      </c>
      <c r="D356" s="54">
        <v>9465750</v>
      </c>
      <c r="E356" s="55">
        <v>1</v>
      </c>
      <c r="F356" s="54" t="s">
        <v>1134</v>
      </c>
      <c r="G356" s="54" t="s">
        <v>1133</v>
      </c>
      <c r="H356" s="56" t="s">
        <v>1135</v>
      </c>
      <c r="I356" s="54"/>
      <c r="J356" s="61">
        <f t="shared" si="5"/>
        <v>14</v>
      </c>
      <c r="K356" s="61">
        <v>0</v>
      </c>
      <c r="L356" s="61">
        <v>14</v>
      </c>
      <c r="M356" s="53"/>
    </row>
    <row r="357" ht="26.4" spans="1:13">
      <c r="A357" s="54" t="s">
        <v>47</v>
      </c>
      <c r="B357" s="54">
        <v>1</v>
      </c>
      <c r="C357" s="54" t="s">
        <v>1136</v>
      </c>
      <c r="D357" s="54">
        <v>9471248</v>
      </c>
      <c r="E357" s="55">
        <v>1</v>
      </c>
      <c r="F357" s="54" t="s">
        <v>1137</v>
      </c>
      <c r="G357" s="54" t="s">
        <v>1136</v>
      </c>
      <c r="H357" s="56" t="s">
        <v>1138</v>
      </c>
      <c r="I357" s="54"/>
      <c r="J357" s="61">
        <f t="shared" si="5"/>
        <v>1</v>
      </c>
      <c r="K357" s="61">
        <v>0</v>
      </c>
      <c r="L357" s="61">
        <v>1</v>
      </c>
      <c r="M357" s="53"/>
    </row>
    <row r="358" ht="26.4" spans="1:13">
      <c r="A358" s="54" t="s">
        <v>47</v>
      </c>
      <c r="B358" s="54">
        <v>1</v>
      </c>
      <c r="C358" s="54" t="s">
        <v>1139</v>
      </c>
      <c r="D358" s="54">
        <v>9472736</v>
      </c>
      <c r="E358" s="55">
        <v>1</v>
      </c>
      <c r="F358" s="54" t="s">
        <v>1140</v>
      </c>
      <c r="G358" s="54" t="s">
        <v>1139</v>
      </c>
      <c r="H358" s="56" t="s">
        <v>1141</v>
      </c>
      <c r="I358" s="54"/>
      <c r="J358" s="61">
        <f t="shared" si="5"/>
        <v>57</v>
      </c>
      <c r="K358" s="61">
        <v>0</v>
      </c>
      <c r="L358" s="61">
        <v>57</v>
      </c>
      <c r="M358" s="53"/>
    </row>
    <row r="359" ht="52.8" spans="1:13">
      <c r="A359" s="54" t="s">
        <v>47</v>
      </c>
      <c r="B359" s="54">
        <v>1</v>
      </c>
      <c r="C359" s="54" t="s">
        <v>1142</v>
      </c>
      <c r="D359" s="54">
        <v>9472738</v>
      </c>
      <c r="E359" s="55">
        <v>1</v>
      </c>
      <c r="F359" s="54" t="s">
        <v>1143</v>
      </c>
      <c r="G359" s="54" t="s">
        <v>1142</v>
      </c>
      <c r="H359" s="56" t="s">
        <v>1144</v>
      </c>
      <c r="I359" s="54"/>
      <c r="J359" s="61">
        <f t="shared" si="5"/>
        <v>3</v>
      </c>
      <c r="K359" s="61">
        <v>0</v>
      </c>
      <c r="L359" s="61">
        <v>3</v>
      </c>
      <c r="M359" s="53"/>
    </row>
    <row r="360" ht="52.8" spans="1:13">
      <c r="A360" s="54" t="s">
        <v>47</v>
      </c>
      <c r="B360" s="54">
        <v>1</v>
      </c>
      <c r="C360" s="54" t="s">
        <v>1145</v>
      </c>
      <c r="D360" s="54">
        <v>9484024</v>
      </c>
      <c r="E360" s="55">
        <v>1</v>
      </c>
      <c r="F360" s="54" t="s">
        <v>1146</v>
      </c>
      <c r="G360" s="54" t="s">
        <v>1145</v>
      </c>
      <c r="H360" s="56" t="s">
        <v>1147</v>
      </c>
      <c r="I360" s="54"/>
      <c r="J360" s="61">
        <f t="shared" si="5"/>
        <v>2</v>
      </c>
      <c r="K360" s="61">
        <v>0</v>
      </c>
      <c r="L360" s="61">
        <v>2</v>
      </c>
      <c r="M360" s="53"/>
    </row>
    <row r="361" ht="39.6" spans="1:13">
      <c r="A361" s="54" t="s">
        <v>47</v>
      </c>
      <c r="B361" s="54">
        <v>1</v>
      </c>
      <c r="C361" s="54" t="s">
        <v>1148</v>
      </c>
      <c r="D361" s="54">
        <v>9485773</v>
      </c>
      <c r="E361" s="55">
        <v>1</v>
      </c>
      <c r="F361" s="54" t="s">
        <v>1149</v>
      </c>
      <c r="G361" s="54" t="s">
        <v>1148</v>
      </c>
      <c r="H361" s="56" t="s">
        <v>1150</v>
      </c>
      <c r="I361" s="54"/>
      <c r="J361" s="61">
        <f t="shared" si="5"/>
        <v>1</v>
      </c>
      <c r="K361" s="61">
        <v>0</v>
      </c>
      <c r="L361" s="61">
        <v>1</v>
      </c>
      <c r="M361" s="53"/>
    </row>
    <row r="362" ht="39.6" spans="1:13">
      <c r="A362" s="54" t="s">
        <v>47</v>
      </c>
      <c r="B362" s="54">
        <v>1</v>
      </c>
      <c r="C362" s="54" t="s">
        <v>1151</v>
      </c>
      <c r="D362" s="54">
        <v>9485773</v>
      </c>
      <c r="E362" s="55">
        <v>2</v>
      </c>
      <c r="F362" s="54" t="s">
        <v>1152</v>
      </c>
      <c r="G362" s="54" t="s">
        <v>1151</v>
      </c>
      <c r="H362" s="56" t="s">
        <v>1153</v>
      </c>
      <c r="I362" s="54"/>
      <c r="J362" s="61">
        <f t="shared" si="5"/>
        <v>1</v>
      </c>
      <c r="K362" s="61">
        <v>0</v>
      </c>
      <c r="L362" s="61">
        <v>1</v>
      </c>
      <c r="M362" s="53"/>
    </row>
    <row r="363" ht="52.8" spans="1:13">
      <c r="A363" s="54" t="s">
        <v>47</v>
      </c>
      <c r="B363" s="54">
        <v>1</v>
      </c>
      <c r="C363" s="54" t="s">
        <v>1154</v>
      </c>
      <c r="D363" s="54">
        <v>9538066</v>
      </c>
      <c r="E363" s="55">
        <v>1</v>
      </c>
      <c r="F363" s="54" t="s">
        <v>1155</v>
      </c>
      <c r="G363" s="54" t="s">
        <v>1154</v>
      </c>
      <c r="H363" s="56" t="s">
        <v>1156</v>
      </c>
      <c r="I363" s="54"/>
      <c r="J363" s="61">
        <f t="shared" si="5"/>
        <v>2</v>
      </c>
      <c r="K363" s="61">
        <v>0</v>
      </c>
      <c r="L363" s="61">
        <v>2</v>
      </c>
      <c r="M363" s="53"/>
    </row>
    <row r="364" ht="26.4" spans="1:13">
      <c r="A364" s="54" t="s">
        <v>47</v>
      </c>
      <c r="B364" s="54">
        <v>1</v>
      </c>
      <c r="C364" s="54" t="s">
        <v>1157</v>
      </c>
      <c r="D364" s="54">
        <v>9538067</v>
      </c>
      <c r="E364" s="55">
        <v>1</v>
      </c>
      <c r="F364" s="54" t="s">
        <v>1158</v>
      </c>
      <c r="G364" s="54" t="s">
        <v>1157</v>
      </c>
      <c r="H364" s="56" t="s">
        <v>1159</v>
      </c>
      <c r="I364" s="54"/>
      <c r="J364" s="61">
        <f t="shared" si="5"/>
        <v>8.5</v>
      </c>
      <c r="K364" s="61">
        <v>0</v>
      </c>
      <c r="L364" s="61">
        <v>8.5</v>
      </c>
      <c r="M364" s="53"/>
    </row>
    <row r="365" ht="52.8" spans="1:13">
      <c r="A365" s="54" t="s">
        <v>47</v>
      </c>
      <c r="B365" s="54">
        <v>1</v>
      </c>
      <c r="C365" s="54" t="s">
        <v>1160</v>
      </c>
      <c r="D365" s="54">
        <v>9553827</v>
      </c>
      <c r="E365" s="55">
        <v>1</v>
      </c>
      <c r="F365" s="54" t="s">
        <v>1161</v>
      </c>
      <c r="G365" s="54" t="s">
        <v>1160</v>
      </c>
      <c r="H365" s="56" t="s">
        <v>1162</v>
      </c>
      <c r="I365" s="54"/>
      <c r="J365" s="61">
        <f t="shared" si="5"/>
        <v>6</v>
      </c>
      <c r="K365" s="61">
        <v>0</v>
      </c>
      <c r="L365" s="61">
        <v>6</v>
      </c>
      <c r="M365" s="53"/>
    </row>
    <row r="366" ht="26.4" spans="1:13">
      <c r="A366" s="54" t="s">
        <v>47</v>
      </c>
      <c r="B366" s="54">
        <v>1</v>
      </c>
      <c r="C366" s="54" t="s">
        <v>1163</v>
      </c>
      <c r="D366" s="54">
        <v>9553829</v>
      </c>
      <c r="E366" s="55">
        <v>1</v>
      </c>
      <c r="F366" s="54" t="s">
        <v>1164</v>
      </c>
      <c r="G366" s="54" t="s">
        <v>1163</v>
      </c>
      <c r="H366" s="56" t="s">
        <v>1165</v>
      </c>
      <c r="I366" s="54"/>
      <c r="J366" s="61">
        <f t="shared" si="5"/>
        <v>10</v>
      </c>
      <c r="K366" s="61">
        <v>0</v>
      </c>
      <c r="L366" s="61">
        <v>10</v>
      </c>
      <c r="M366" s="53"/>
    </row>
    <row r="367" ht="52.8" spans="1:13">
      <c r="A367" s="54" t="s">
        <v>47</v>
      </c>
      <c r="B367" s="54">
        <v>1</v>
      </c>
      <c r="C367" s="54" t="s">
        <v>1166</v>
      </c>
      <c r="D367" s="54">
        <v>9555471</v>
      </c>
      <c r="E367" s="55">
        <v>1</v>
      </c>
      <c r="F367" s="54" t="s">
        <v>1167</v>
      </c>
      <c r="G367" s="54" t="s">
        <v>1166</v>
      </c>
      <c r="H367" s="56" t="s">
        <v>1168</v>
      </c>
      <c r="I367" s="54"/>
      <c r="J367" s="61">
        <f t="shared" si="5"/>
        <v>124</v>
      </c>
      <c r="K367" s="61">
        <v>0</v>
      </c>
      <c r="L367" s="61">
        <v>124</v>
      </c>
      <c r="M367" s="53"/>
    </row>
    <row r="368" spans="1:13">
      <c r="A368" s="54" t="s">
        <v>1169</v>
      </c>
      <c r="B368" s="54">
        <v>0</v>
      </c>
      <c r="C368" s="124" t="s">
        <v>44</v>
      </c>
      <c r="D368" s="124" t="s">
        <v>44</v>
      </c>
      <c r="E368" s="55"/>
      <c r="F368" s="124" t="s">
        <v>44</v>
      </c>
      <c r="G368" s="124" t="s">
        <v>44</v>
      </c>
      <c r="H368" s="124" t="s">
        <v>44</v>
      </c>
      <c r="I368" s="54"/>
      <c r="J368" s="61">
        <f t="shared" si="5"/>
        <v>0</v>
      </c>
      <c r="K368" s="61">
        <v>0</v>
      </c>
      <c r="L368" s="61">
        <v>0</v>
      </c>
      <c r="M368" s="53" t="s">
        <v>1170</v>
      </c>
    </row>
    <row r="369" ht="26.4" spans="1:13">
      <c r="A369" s="54" t="s">
        <v>1169</v>
      </c>
      <c r="B369" s="54">
        <v>1</v>
      </c>
      <c r="C369" s="54" t="s">
        <v>1171</v>
      </c>
      <c r="D369" s="54">
        <v>9569560</v>
      </c>
      <c r="E369" s="55">
        <v>1</v>
      </c>
      <c r="F369" s="54" t="s">
        <v>1172</v>
      </c>
      <c r="G369" s="54" t="s">
        <v>1173</v>
      </c>
      <c r="H369" s="56" t="s">
        <v>1174</v>
      </c>
      <c r="I369" s="54"/>
      <c r="J369" s="61">
        <f t="shared" si="5"/>
        <v>5</v>
      </c>
      <c r="K369" s="61">
        <v>0</v>
      </c>
      <c r="L369" s="61">
        <v>5</v>
      </c>
      <c r="M369" s="53"/>
    </row>
    <row r="370" ht="26.4" spans="1:13">
      <c r="A370" s="54" t="s">
        <v>1169</v>
      </c>
      <c r="B370" s="54">
        <v>1</v>
      </c>
      <c r="C370" s="54" t="s">
        <v>1175</v>
      </c>
      <c r="D370" s="54">
        <v>9569561</v>
      </c>
      <c r="E370" s="55">
        <v>1</v>
      </c>
      <c r="F370" s="54" t="s">
        <v>1176</v>
      </c>
      <c r="G370" s="54" t="s">
        <v>1175</v>
      </c>
      <c r="H370" s="56" t="s">
        <v>1177</v>
      </c>
      <c r="I370" s="54"/>
      <c r="J370" s="61">
        <f t="shared" si="5"/>
        <v>1</v>
      </c>
      <c r="K370" s="61">
        <v>0</v>
      </c>
      <c r="L370" s="61">
        <v>1</v>
      </c>
      <c r="M370" s="53"/>
    </row>
    <row r="371" ht="26.4" spans="1:13">
      <c r="A371" s="54" t="s">
        <v>1169</v>
      </c>
      <c r="B371" s="54">
        <v>1</v>
      </c>
      <c r="C371" s="54" t="s">
        <v>1178</v>
      </c>
      <c r="D371" s="54">
        <v>9569562</v>
      </c>
      <c r="E371" s="55">
        <v>1</v>
      </c>
      <c r="F371" s="54" t="s">
        <v>1179</v>
      </c>
      <c r="G371" s="54" t="s">
        <v>1178</v>
      </c>
      <c r="H371" s="56" t="s">
        <v>1180</v>
      </c>
      <c r="I371" s="54"/>
      <c r="J371" s="61">
        <f t="shared" si="5"/>
        <v>5</v>
      </c>
      <c r="K371" s="61">
        <v>0</v>
      </c>
      <c r="L371" s="61">
        <v>5</v>
      </c>
      <c r="M371" s="53"/>
    </row>
    <row r="372" ht="26.4" spans="1:13">
      <c r="A372" s="62" t="s">
        <v>1169</v>
      </c>
      <c r="B372" s="62">
        <v>1</v>
      </c>
      <c r="C372" s="62" t="s">
        <v>1181</v>
      </c>
      <c r="D372" s="62">
        <v>9569563</v>
      </c>
      <c r="E372" s="55">
        <v>1</v>
      </c>
      <c r="F372" s="62" t="s">
        <v>1182</v>
      </c>
      <c r="G372" s="62" t="s">
        <v>1181</v>
      </c>
      <c r="H372" s="63" t="s">
        <v>1183</v>
      </c>
      <c r="I372" s="62"/>
      <c r="J372" s="61">
        <f t="shared" si="5"/>
        <v>1.4</v>
      </c>
      <c r="K372" s="61">
        <v>0</v>
      </c>
      <c r="L372" s="61">
        <v>1.4</v>
      </c>
      <c r="M372" s="64" t="s">
        <v>1184</v>
      </c>
    </row>
    <row r="373" ht="26.4" spans="1:13">
      <c r="A373" s="54" t="s">
        <v>1169</v>
      </c>
      <c r="B373" s="54">
        <v>1</v>
      </c>
      <c r="C373" s="54" t="s">
        <v>1185</v>
      </c>
      <c r="D373" s="54">
        <v>9569563</v>
      </c>
      <c r="E373" s="55">
        <v>2</v>
      </c>
      <c r="F373" s="54" t="s">
        <v>1186</v>
      </c>
      <c r="G373" s="54" t="s">
        <v>1185</v>
      </c>
      <c r="H373" s="56" t="s">
        <v>1187</v>
      </c>
      <c r="I373" s="54"/>
      <c r="J373" s="61">
        <f t="shared" si="5"/>
        <v>1.2</v>
      </c>
      <c r="K373" s="61">
        <v>0</v>
      </c>
      <c r="L373" s="61">
        <v>1.2</v>
      </c>
      <c r="M373" s="53"/>
    </row>
    <row r="374" ht="26.4" spans="1:13">
      <c r="A374" s="62" t="s">
        <v>1169</v>
      </c>
      <c r="B374" s="62">
        <v>1</v>
      </c>
      <c r="C374" s="62" t="s">
        <v>1188</v>
      </c>
      <c r="D374" s="62">
        <v>9569563</v>
      </c>
      <c r="E374" s="55">
        <v>3</v>
      </c>
      <c r="F374" s="62" t="s">
        <v>1189</v>
      </c>
      <c r="G374" s="62" t="s">
        <v>1188</v>
      </c>
      <c r="H374" s="63" t="s">
        <v>1190</v>
      </c>
      <c r="I374" s="62"/>
      <c r="J374" s="61">
        <f t="shared" si="5"/>
        <v>1.4</v>
      </c>
      <c r="K374" s="61">
        <v>0</v>
      </c>
      <c r="L374" s="61">
        <v>1.4</v>
      </c>
      <c r="M374" s="64" t="s">
        <v>1184</v>
      </c>
    </row>
    <row r="375" ht="26.4" spans="1:13">
      <c r="A375" s="54" t="s">
        <v>1169</v>
      </c>
      <c r="B375" s="54">
        <v>1</v>
      </c>
      <c r="C375" s="54" t="s">
        <v>1191</v>
      </c>
      <c r="D375" s="54">
        <v>9569563</v>
      </c>
      <c r="E375" s="55">
        <v>4</v>
      </c>
      <c r="F375" s="54" t="s">
        <v>1192</v>
      </c>
      <c r="G375" s="54" t="s">
        <v>1191</v>
      </c>
      <c r="H375" s="56" t="s">
        <v>1193</v>
      </c>
      <c r="I375" s="54"/>
      <c r="J375" s="61">
        <f t="shared" si="5"/>
        <v>1.2</v>
      </c>
      <c r="K375" s="61">
        <v>0</v>
      </c>
      <c r="L375" s="61">
        <v>1.2</v>
      </c>
      <c r="M375" s="53"/>
    </row>
    <row r="376" ht="39.6" spans="1:13">
      <c r="A376" s="54" t="s">
        <v>1169</v>
      </c>
      <c r="B376" s="54">
        <v>1</v>
      </c>
      <c r="C376" s="54" t="s">
        <v>1194</v>
      </c>
      <c r="D376" s="54">
        <v>9569565</v>
      </c>
      <c r="E376" s="55">
        <v>1</v>
      </c>
      <c r="F376" s="54" t="s">
        <v>1195</v>
      </c>
      <c r="G376" s="54" t="s">
        <v>1194</v>
      </c>
      <c r="H376" s="56" t="s">
        <v>1196</v>
      </c>
      <c r="I376" s="54"/>
      <c r="J376" s="61">
        <f t="shared" si="5"/>
        <v>1.5</v>
      </c>
      <c r="K376" s="61">
        <v>0</v>
      </c>
      <c r="L376" s="61">
        <v>1.5</v>
      </c>
      <c r="M376" s="53"/>
    </row>
    <row r="377" ht="26.4" spans="1:13">
      <c r="A377" s="54" t="s">
        <v>1169</v>
      </c>
      <c r="B377" s="54">
        <v>1</v>
      </c>
      <c r="C377" s="54" t="s">
        <v>1197</v>
      </c>
      <c r="D377" s="54">
        <v>9569565</v>
      </c>
      <c r="E377" s="55">
        <v>10</v>
      </c>
      <c r="F377" s="54" t="s">
        <v>1198</v>
      </c>
      <c r="G377" s="54" t="s">
        <v>1197</v>
      </c>
      <c r="H377" s="56" t="s">
        <v>1199</v>
      </c>
      <c r="I377" s="54"/>
      <c r="J377" s="61">
        <f t="shared" si="5"/>
        <v>4</v>
      </c>
      <c r="K377" s="61">
        <v>0</v>
      </c>
      <c r="L377" s="61">
        <v>4</v>
      </c>
      <c r="M377" s="53"/>
    </row>
    <row r="378" ht="26.4" spans="1:13">
      <c r="A378" s="54" t="s">
        <v>1169</v>
      </c>
      <c r="B378" s="54">
        <v>1</v>
      </c>
      <c r="C378" s="54" t="s">
        <v>1200</v>
      </c>
      <c r="D378" s="54">
        <v>9569565</v>
      </c>
      <c r="E378" s="55">
        <v>11</v>
      </c>
      <c r="F378" s="54" t="s">
        <v>1201</v>
      </c>
      <c r="G378" s="54" t="s">
        <v>1200</v>
      </c>
      <c r="H378" s="56" t="s">
        <v>1202</v>
      </c>
      <c r="I378" s="54"/>
      <c r="J378" s="61">
        <f t="shared" si="5"/>
        <v>1</v>
      </c>
      <c r="K378" s="61">
        <v>0</v>
      </c>
      <c r="L378" s="61">
        <v>1</v>
      </c>
      <c r="M378" s="53"/>
    </row>
    <row r="379" ht="26.4" spans="1:13">
      <c r="A379" s="54" t="s">
        <v>1169</v>
      </c>
      <c r="B379" s="54">
        <v>1</v>
      </c>
      <c r="C379" s="54" t="s">
        <v>1203</v>
      </c>
      <c r="D379" s="54">
        <v>9569565</v>
      </c>
      <c r="E379" s="55">
        <v>12</v>
      </c>
      <c r="F379" s="54" t="s">
        <v>1204</v>
      </c>
      <c r="G379" s="54" t="s">
        <v>1203</v>
      </c>
      <c r="H379" s="56" t="s">
        <v>1205</v>
      </c>
      <c r="I379" s="54"/>
      <c r="J379" s="61">
        <f t="shared" si="5"/>
        <v>4.5</v>
      </c>
      <c r="K379" s="61">
        <v>0</v>
      </c>
      <c r="L379" s="61">
        <v>4.5</v>
      </c>
      <c r="M379" s="53"/>
    </row>
    <row r="380" ht="26.4" spans="1:13">
      <c r="A380" s="54" t="s">
        <v>1169</v>
      </c>
      <c r="B380" s="54">
        <v>1</v>
      </c>
      <c r="C380" s="54" t="s">
        <v>1206</v>
      </c>
      <c r="D380" s="54">
        <v>9569565</v>
      </c>
      <c r="E380" s="55">
        <v>13</v>
      </c>
      <c r="F380" s="54" t="s">
        <v>1207</v>
      </c>
      <c r="G380" s="54" t="s">
        <v>1206</v>
      </c>
      <c r="H380" s="56" t="s">
        <v>1208</v>
      </c>
      <c r="I380" s="54"/>
      <c r="J380" s="61">
        <f t="shared" si="5"/>
        <v>10</v>
      </c>
      <c r="K380" s="61">
        <v>0</v>
      </c>
      <c r="L380" s="61">
        <v>10</v>
      </c>
      <c r="M380" s="53"/>
    </row>
    <row r="381" ht="39.6" spans="1:13">
      <c r="A381" s="54" t="s">
        <v>1169</v>
      </c>
      <c r="B381" s="54">
        <v>1</v>
      </c>
      <c r="C381" s="54" t="s">
        <v>1209</v>
      </c>
      <c r="D381" s="54">
        <v>9569565</v>
      </c>
      <c r="E381" s="55">
        <v>14</v>
      </c>
      <c r="F381" s="54" t="s">
        <v>1210</v>
      </c>
      <c r="G381" s="54" t="s">
        <v>1209</v>
      </c>
      <c r="H381" s="56" t="s">
        <v>1211</v>
      </c>
      <c r="I381" s="54"/>
      <c r="J381" s="61">
        <f t="shared" si="5"/>
        <v>1</v>
      </c>
      <c r="K381" s="61">
        <v>0</v>
      </c>
      <c r="L381" s="61">
        <v>1</v>
      </c>
      <c r="M381" s="53"/>
    </row>
    <row r="382" ht="26.4" spans="1:13">
      <c r="A382" s="54" t="s">
        <v>1169</v>
      </c>
      <c r="B382" s="54">
        <v>1</v>
      </c>
      <c r="C382" s="54" t="s">
        <v>1212</v>
      </c>
      <c r="D382" s="54">
        <v>9569565</v>
      </c>
      <c r="E382" s="55">
        <v>15</v>
      </c>
      <c r="F382" s="54" t="s">
        <v>1213</v>
      </c>
      <c r="G382" s="54" t="s">
        <v>1212</v>
      </c>
      <c r="H382" s="56" t="s">
        <v>1214</v>
      </c>
      <c r="I382" s="54"/>
      <c r="J382" s="61">
        <f t="shared" si="5"/>
        <v>1</v>
      </c>
      <c r="K382" s="61">
        <v>0</v>
      </c>
      <c r="L382" s="61">
        <v>1</v>
      </c>
      <c r="M382" s="53"/>
    </row>
    <row r="383" ht="26.4" spans="1:13">
      <c r="A383" s="54" t="s">
        <v>1169</v>
      </c>
      <c r="B383" s="54">
        <v>1</v>
      </c>
      <c r="C383" s="54" t="s">
        <v>1215</v>
      </c>
      <c r="D383" s="54">
        <v>9569565</v>
      </c>
      <c r="E383" s="55">
        <v>2</v>
      </c>
      <c r="F383" s="54" t="s">
        <v>1216</v>
      </c>
      <c r="G383" s="54" t="s">
        <v>1215</v>
      </c>
      <c r="H383" s="56" t="s">
        <v>1217</v>
      </c>
      <c r="I383" s="54"/>
      <c r="J383" s="61">
        <f t="shared" si="5"/>
        <v>3.5</v>
      </c>
      <c r="K383" s="61">
        <v>0</v>
      </c>
      <c r="L383" s="61">
        <v>3.5</v>
      </c>
      <c r="M383" s="53"/>
    </row>
    <row r="384" ht="26.4" spans="1:13">
      <c r="A384" s="54" t="s">
        <v>1169</v>
      </c>
      <c r="B384" s="54">
        <v>1</v>
      </c>
      <c r="C384" s="54" t="s">
        <v>1218</v>
      </c>
      <c r="D384" s="54">
        <v>9569565</v>
      </c>
      <c r="E384" s="55">
        <v>3</v>
      </c>
      <c r="F384" s="54" t="s">
        <v>1219</v>
      </c>
      <c r="G384" s="54" t="s">
        <v>1218</v>
      </c>
      <c r="H384" s="56" t="s">
        <v>1220</v>
      </c>
      <c r="I384" s="54"/>
      <c r="J384" s="61">
        <f t="shared" si="5"/>
        <v>3.5</v>
      </c>
      <c r="K384" s="61">
        <v>0</v>
      </c>
      <c r="L384" s="61">
        <v>3.5</v>
      </c>
      <c r="M384" s="53"/>
    </row>
    <row r="385" spans="1:13">
      <c r="A385" s="54" t="s">
        <v>1169</v>
      </c>
      <c r="B385" s="54">
        <v>1</v>
      </c>
      <c r="C385" s="54" t="s">
        <v>1221</v>
      </c>
      <c r="D385" s="54">
        <v>9569565</v>
      </c>
      <c r="E385" s="55">
        <v>4</v>
      </c>
      <c r="F385" s="54" t="s">
        <v>1222</v>
      </c>
      <c r="G385" s="54" t="s">
        <v>1221</v>
      </c>
      <c r="H385" s="56" t="s">
        <v>1223</v>
      </c>
      <c r="I385" s="54"/>
      <c r="J385" s="61">
        <f t="shared" si="5"/>
        <v>4</v>
      </c>
      <c r="K385" s="61">
        <v>2</v>
      </c>
      <c r="L385" s="61">
        <v>6</v>
      </c>
      <c r="M385" s="53"/>
    </row>
    <row r="386" ht="26.4" spans="1:13">
      <c r="A386" s="54" t="s">
        <v>1169</v>
      </c>
      <c r="B386" s="54">
        <v>1</v>
      </c>
      <c r="C386" s="54" t="s">
        <v>1224</v>
      </c>
      <c r="D386" s="54">
        <v>9569565</v>
      </c>
      <c r="E386" s="55">
        <v>5</v>
      </c>
      <c r="F386" s="54" t="s">
        <v>1225</v>
      </c>
      <c r="G386" s="54" t="s">
        <v>1224</v>
      </c>
      <c r="H386" s="56" t="s">
        <v>1226</v>
      </c>
      <c r="I386" s="54"/>
      <c r="J386" s="61">
        <f t="shared" si="5"/>
        <v>15</v>
      </c>
      <c r="K386" s="61">
        <v>0</v>
      </c>
      <c r="L386" s="61">
        <v>15</v>
      </c>
      <c r="M386" s="53"/>
    </row>
    <row r="387" ht="52.8" spans="1:13">
      <c r="A387" s="54" t="s">
        <v>1169</v>
      </c>
      <c r="B387" s="54">
        <v>1</v>
      </c>
      <c r="C387" s="54" t="s">
        <v>1227</v>
      </c>
      <c r="D387" s="54">
        <v>9569565</v>
      </c>
      <c r="E387" s="55">
        <v>6</v>
      </c>
      <c r="F387" s="54" t="s">
        <v>1228</v>
      </c>
      <c r="G387" s="54" t="s">
        <v>1227</v>
      </c>
      <c r="H387" s="56" t="s">
        <v>1229</v>
      </c>
      <c r="I387" s="54"/>
      <c r="J387" s="61">
        <f t="shared" si="5"/>
        <v>10</v>
      </c>
      <c r="K387" s="61">
        <v>0</v>
      </c>
      <c r="L387" s="61">
        <v>10</v>
      </c>
      <c r="M387" s="53"/>
    </row>
    <row r="388" ht="26.4" spans="1:13">
      <c r="A388" s="54" t="s">
        <v>1169</v>
      </c>
      <c r="B388" s="54">
        <v>1</v>
      </c>
      <c r="C388" s="54" t="s">
        <v>1230</v>
      </c>
      <c r="D388" s="54">
        <v>9569565</v>
      </c>
      <c r="E388" s="55">
        <v>7</v>
      </c>
      <c r="F388" s="54" t="s">
        <v>1231</v>
      </c>
      <c r="G388" s="54" t="s">
        <v>1230</v>
      </c>
      <c r="H388" s="56" t="s">
        <v>1232</v>
      </c>
      <c r="I388" s="54"/>
      <c r="J388" s="61">
        <f t="shared" ref="J388:J451" si="6">L388-K388</f>
        <v>2</v>
      </c>
      <c r="K388" s="61">
        <v>0</v>
      </c>
      <c r="L388" s="61">
        <v>2</v>
      </c>
      <c r="M388" s="53"/>
    </row>
    <row r="389" ht="26.4" spans="1:13">
      <c r="A389" s="54" t="s">
        <v>1169</v>
      </c>
      <c r="B389" s="54">
        <v>1</v>
      </c>
      <c r="C389" s="54" t="s">
        <v>1233</v>
      </c>
      <c r="D389" s="54">
        <v>9569565</v>
      </c>
      <c r="E389" s="55">
        <v>8</v>
      </c>
      <c r="F389" s="54" t="s">
        <v>1234</v>
      </c>
      <c r="G389" s="54" t="s">
        <v>1233</v>
      </c>
      <c r="H389" s="56" t="s">
        <v>1235</v>
      </c>
      <c r="I389" s="54"/>
      <c r="J389" s="61">
        <f t="shared" si="6"/>
        <v>0.2</v>
      </c>
      <c r="K389" s="61">
        <v>0</v>
      </c>
      <c r="L389" s="61">
        <v>0.2</v>
      </c>
      <c r="M389" s="53"/>
    </row>
    <row r="390" ht="26.4" spans="1:13">
      <c r="A390" s="54" t="s">
        <v>1169</v>
      </c>
      <c r="B390" s="54">
        <v>1</v>
      </c>
      <c r="C390" s="54" t="s">
        <v>1236</v>
      </c>
      <c r="D390" s="54">
        <v>9569565</v>
      </c>
      <c r="E390" s="55">
        <v>9</v>
      </c>
      <c r="F390" s="54" t="s">
        <v>1237</v>
      </c>
      <c r="G390" s="54" t="s">
        <v>1236</v>
      </c>
      <c r="H390" s="56" t="s">
        <v>1238</v>
      </c>
      <c r="I390" s="54"/>
      <c r="J390" s="61">
        <f t="shared" si="6"/>
        <v>4</v>
      </c>
      <c r="K390" s="61">
        <v>0</v>
      </c>
      <c r="L390" s="61">
        <v>4</v>
      </c>
      <c r="M390" s="53"/>
    </row>
    <row r="391" spans="1:13">
      <c r="A391" s="54" t="s">
        <v>1169</v>
      </c>
      <c r="B391" s="54">
        <v>1</v>
      </c>
      <c r="C391" s="54" t="s">
        <v>1239</v>
      </c>
      <c r="D391" s="54">
        <v>9569568</v>
      </c>
      <c r="E391" s="55">
        <v>1</v>
      </c>
      <c r="F391" s="54" t="s">
        <v>1240</v>
      </c>
      <c r="G391" s="54" t="s">
        <v>1239</v>
      </c>
      <c r="H391" s="56" t="s">
        <v>1241</v>
      </c>
      <c r="I391" s="54"/>
      <c r="J391" s="61">
        <f t="shared" si="6"/>
        <v>2</v>
      </c>
      <c r="K391" s="61">
        <v>0</v>
      </c>
      <c r="L391" s="61">
        <v>2</v>
      </c>
      <c r="M391" s="53"/>
    </row>
    <row r="392" ht="39.6" spans="1:13">
      <c r="A392" s="54" t="s">
        <v>1169</v>
      </c>
      <c r="B392" s="54">
        <v>1</v>
      </c>
      <c r="C392" s="54" t="s">
        <v>1242</v>
      </c>
      <c r="D392" s="54">
        <v>9569571</v>
      </c>
      <c r="E392" s="55">
        <v>1</v>
      </c>
      <c r="F392" s="54" t="s">
        <v>1243</v>
      </c>
      <c r="G392" s="54" t="s">
        <v>1242</v>
      </c>
      <c r="H392" s="56" t="s">
        <v>1244</v>
      </c>
      <c r="I392" s="54"/>
      <c r="J392" s="61">
        <f t="shared" si="6"/>
        <v>2</v>
      </c>
      <c r="K392" s="61">
        <v>8</v>
      </c>
      <c r="L392" s="61">
        <v>10</v>
      </c>
      <c r="M392" s="53"/>
    </row>
    <row r="393" ht="26.4" spans="1:13">
      <c r="A393" s="54" t="s">
        <v>1169</v>
      </c>
      <c r="B393" s="54">
        <v>1</v>
      </c>
      <c r="C393" s="54" t="s">
        <v>1245</v>
      </c>
      <c r="D393" s="54">
        <v>9569572</v>
      </c>
      <c r="E393" s="55">
        <v>1</v>
      </c>
      <c r="F393" s="54" t="s">
        <v>1246</v>
      </c>
      <c r="G393" s="54" t="s">
        <v>1245</v>
      </c>
      <c r="H393" s="56" t="s">
        <v>1247</v>
      </c>
      <c r="I393" s="54"/>
      <c r="J393" s="61">
        <f t="shared" si="6"/>
        <v>1.5</v>
      </c>
      <c r="K393" s="61">
        <v>0</v>
      </c>
      <c r="L393" s="61">
        <v>1.5</v>
      </c>
      <c r="M393" s="53"/>
    </row>
    <row r="394" ht="39.6" spans="1:13">
      <c r="A394" s="54" t="s">
        <v>1169</v>
      </c>
      <c r="B394" s="54">
        <v>1</v>
      </c>
      <c r="C394" s="54" t="s">
        <v>1248</v>
      </c>
      <c r="D394" s="54">
        <v>9569573</v>
      </c>
      <c r="E394" s="55">
        <v>1</v>
      </c>
      <c r="F394" s="54" t="s">
        <v>1249</v>
      </c>
      <c r="G394" s="54" t="s">
        <v>1248</v>
      </c>
      <c r="H394" s="56" t="s">
        <v>1250</v>
      </c>
      <c r="I394" s="54"/>
      <c r="J394" s="61">
        <f t="shared" si="6"/>
        <v>5.5</v>
      </c>
      <c r="K394" s="61">
        <v>0</v>
      </c>
      <c r="L394" s="61">
        <v>5.5</v>
      </c>
      <c r="M394" s="53"/>
    </row>
    <row r="395" ht="39.6" spans="1:13">
      <c r="A395" s="54" t="s">
        <v>1169</v>
      </c>
      <c r="B395" s="54">
        <v>1</v>
      </c>
      <c r="C395" s="54" t="s">
        <v>1251</v>
      </c>
      <c r="D395" s="54">
        <v>9569573</v>
      </c>
      <c r="E395" s="55">
        <v>2</v>
      </c>
      <c r="F395" s="54" t="s">
        <v>1252</v>
      </c>
      <c r="G395" s="54" t="s">
        <v>1251</v>
      </c>
      <c r="H395" s="56" t="s">
        <v>1253</v>
      </c>
      <c r="I395" s="54"/>
      <c r="J395" s="61">
        <f t="shared" si="6"/>
        <v>5.5</v>
      </c>
      <c r="K395" s="61">
        <v>0</v>
      </c>
      <c r="L395" s="61">
        <v>5.5</v>
      </c>
      <c r="M395" s="53"/>
    </row>
    <row r="396" spans="1:13">
      <c r="A396" s="54" t="s">
        <v>1169</v>
      </c>
      <c r="B396" s="54">
        <v>1</v>
      </c>
      <c r="C396" s="54" t="s">
        <v>1254</v>
      </c>
      <c r="D396" s="54">
        <v>9569575</v>
      </c>
      <c r="E396" s="55">
        <v>1</v>
      </c>
      <c r="F396" s="54" t="s">
        <v>1255</v>
      </c>
      <c r="G396" s="54" t="s">
        <v>1254</v>
      </c>
      <c r="H396" s="56" t="s">
        <v>1256</v>
      </c>
      <c r="I396" s="54"/>
      <c r="J396" s="61">
        <f t="shared" si="6"/>
        <v>2</v>
      </c>
      <c r="K396" s="61">
        <v>0</v>
      </c>
      <c r="L396" s="61">
        <v>2</v>
      </c>
      <c r="M396" s="53"/>
    </row>
    <row r="397" ht="52.8" spans="1:13">
      <c r="A397" s="54" t="s">
        <v>1169</v>
      </c>
      <c r="B397" s="54">
        <v>1</v>
      </c>
      <c r="C397" s="54" t="s">
        <v>1257</v>
      </c>
      <c r="D397" s="54">
        <v>9569577</v>
      </c>
      <c r="E397" s="55">
        <v>1</v>
      </c>
      <c r="F397" s="54" t="s">
        <v>1258</v>
      </c>
      <c r="G397" s="54" t="s">
        <v>1257</v>
      </c>
      <c r="H397" s="56" t="s">
        <v>1259</v>
      </c>
      <c r="I397" s="54"/>
      <c r="J397" s="61">
        <f t="shared" si="6"/>
        <v>21</v>
      </c>
      <c r="K397" s="61">
        <v>0</v>
      </c>
      <c r="L397" s="61">
        <v>21</v>
      </c>
      <c r="M397" s="53"/>
    </row>
    <row r="398" ht="26.4" spans="1:13">
      <c r="A398" s="54" t="s">
        <v>1169</v>
      </c>
      <c r="B398" s="54">
        <v>1</v>
      </c>
      <c r="C398" s="54" t="s">
        <v>1260</v>
      </c>
      <c r="D398" s="54">
        <v>9569578</v>
      </c>
      <c r="E398" s="55">
        <v>1</v>
      </c>
      <c r="F398" s="54" t="s">
        <v>1261</v>
      </c>
      <c r="G398" s="54" t="s">
        <v>1260</v>
      </c>
      <c r="H398" s="56" t="s">
        <v>1262</v>
      </c>
      <c r="I398" s="54"/>
      <c r="J398" s="61">
        <f t="shared" si="6"/>
        <v>1</v>
      </c>
      <c r="K398" s="61">
        <v>0</v>
      </c>
      <c r="L398" s="61">
        <v>1</v>
      </c>
      <c r="M398" s="53"/>
    </row>
    <row r="399" ht="66" spans="1:13">
      <c r="A399" s="54" t="s">
        <v>1169</v>
      </c>
      <c r="B399" s="54">
        <v>1</v>
      </c>
      <c r="C399" s="54" t="s">
        <v>1263</v>
      </c>
      <c r="D399" s="54">
        <v>9569588</v>
      </c>
      <c r="E399" s="55">
        <v>1</v>
      </c>
      <c r="F399" s="54" t="s">
        <v>1264</v>
      </c>
      <c r="G399" s="54" t="s">
        <v>1263</v>
      </c>
      <c r="H399" s="56" t="s">
        <v>1265</v>
      </c>
      <c r="I399" s="54"/>
      <c r="J399" s="61">
        <f t="shared" si="6"/>
        <v>32</v>
      </c>
      <c r="K399" s="61">
        <v>0</v>
      </c>
      <c r="L399" s="61">
        <v>32</v>
      </c>
      <c r="M399" s="53"/>
    </row>
    <row r="400" ht="52.8" spans="1:13">
      <c r="A400" s="54" t="s">
        <v>1169</v>
      </c>
      <c r="B400" s="54">
        <v>1</v>
      </c>
      <c r="C400" s="54" t="s">
        <v>1266</v>
      </c>
      <c r="D400" s="54">
        <v>9569589</v>
      </c>
      <c r="E400" s="55">
        <v>1</v>
      </c>
      <c r="F400" s="54" t="s">
        <v>1267</v>
      </c>
      <c r="G400" s="54" t="s">
        <v>1266</v>
      </c>
      <c r="H400" s="56" t="s">
        <v>1268</v>
      </c>
      <c r="I400" s="54"/>
      <c r="J400" s="61">
        <f t="shared" si="6"/>
        <v>3</v>
      </c>
      <c r="K400" s="61">
        <v>0</v>
      </c>
      <c r="L400" s="61">
        <v>3</v>
      </c>
      <c r="M400" s="53"/>
    </row>
    <row r="401" spans="1:13">
      <c r="A401" s="54" t="s">
        <v>1169</v>
      </c>
      <c r="B401" s="54">
        <v>1</v>
      </c>
      <c r="C401" s="54" t="s">
        <v>1269</v>
      </c>
      <c r="D401" s="54">
        <v>9569590</v>
      </c>
      <c r="E401" s="55">
        <v>1</v>
      </c>
      <c r="F401" s="54" t="s">
        <v>1270</v>
      </c>
      <c r="G401" s="54" t="s">
        <v>1269</v>
      </c>
      <c r="H401" s="56" t="s">
        <v>1271</v>
      </c>
      <c r="I401" s="54"/>
      <c r="J401" s="61">
        <f t="shared" si="6"/>
        <v>2</v>
      </c>
      <c r="K401" s="61">
        <v>0</v>
      </c>
      <c r="L401" s="61">
        <v>2</v>
      </c>
      <c r="M401" s="53"/>
    </row>
    <row r="402" spans="1:13">
      <c r="A402" s="54" t="s">
        <v>1169</v>
      </c>
      <c r="B402" s="54">
        <v>1</v>
      </c>
      <c r="C402" s="54" t="s">
        <v>1272</v>
      </c>
      <c r="D402" s="54">
        <v>9569591</v>
      </c>
      <c r="E402" s="55">
        <v>1</v>
      </c>
      <c r="F402" s="54" t="s">
        <v>1273</v>
      </c>
      <c r="G402" s="54" t="s">
        <v>1272</v>
      </c>
      <c r="H402" s="56" t="s">
        <v>1274</v>
      </c>
      <c r="I402" s="54"/>
      <c r="J402" s="61">
        <f t="shared" si="6"/>
        <v>1</v>
      </c>
      <c r="K402" s="61">
        <v>0</v>
      </c>
      <c r="L402" s="61">
        <v>1</v>
      </c>
      <c r="M402" s="53"/>
    </row>
    <row r="403" ht="39.6" spans="1:13">
      <c r="A403" s="54" t="s">
        <v>1169</v>
      </c>
      <c r="B403" s="54">
        <v>1</v>
      </c>
      <c r="C403" s="54" t="s">
        <v>1275</v>
      </c>
      <c r="D403" s="54">
        <v>9569592</v>
      </c>
      <c r="E403" s="55">
        <v>1</v>
      </c>
      <c r="F403" s="54" t="s">
        <v>1276</v>
      </c>
      <c r="G403" s="54" t="s">
        <v>1275</v>
      </c>
      <c r="H403" s="56" t="s">
        <v>1277</v>
      </c>
      <c r="I403" s="54"/>
      <c r="J403" s="61">
        <f t="shared" si="6"/>
        <v>1</v>
      </c>
      <c r="K403" s="61">
        <v>0</v>
      </c>
      <c r="L403" s="61">
        <v>1</v>
      </c>
      <c r="M403" s="53"/>
    </row>
    <row r="404" ht="26.4" spans="1:13">
      <c r="A404" s="54" t="s">
        <v>1169</v>
      </c>
      <c r="B404" s="54">
        <v>1</v>
      </c>
      <c r="C404" s="54" t="s">
        <v>1278</v>
      </c>
      <c r="D404" s="54">
        <v>9569593</v>
      </c>
      <c r="E404" s="55">
        <v>1</v>
      </c>
      <c r="F404" s="54" t="s">
        <v>1279</v>
      </c>
      <c r="G404" s="54" t="s">
        <v>1278</v>
      </c>
      <c r="H404" s="56" t="s">
        <v>1280</v>
      </c>
      <c r="I404" s="54"/>
      <c r="J404" s="61">
        <f t="shared" si="6"/>
        <v>3</v>
      </c>
      <c r="K404" s="61">
        <v>0</v>
      </c>
      <c r="L404" s="61">
        <v>3</v>
      </c>
      <c r="M404" s="53"/>
    </row>
    <row r="405" ht="26.4" spans="1:13">
      <c r="A405" s="54" t="s">
        <v>1169</v>
      </c>
      <c r="B405" s="54">
        <v>1</v>
      </c>
      <c r="C405" s="54" t="s">
        <v>1281</v>
      </c>
      <c r="D405" s="54">
        <v>9569594</v>
      </c>
      <c r="E405" s="55">
        <v>1</v>
      </c>
      <c r="F405" s="54" t="s">
        <v>1282</v>
      </c>
      <c r="G405" s="54" t="s">
        <v>1283</v>
      </c>
      <c r="H405" s="56" t="s">
        <v>1284</v>
      </c>
      <c r="I405" s="54"/>
      <c r="J405" s="61">
        <f t="shared" si="6"/>
        <v>4.5</v>
      </c>
      <c r="K405" s="61">
        <v>0</v>
      </c>
      <c r="L405" s="61">
        <v>4.5</v>
      </c>
      <c r="M405" s="53"/>
    </row>
    <row r="406" ht="26.4" spans="1:13">
      <c r="A406" s="54" t="s">
        <v>1169</v>
      </c>
      <c r="B406" s="54">
        <v>1</v>
      </c>
      <c r="C406" s="54" t="s">
        <v>1281</v>
      </c>
      <c r="D406" s="54">
        <v>9569595</v>
      </c>
      <c r="E406" s="55">
        <v>1</v>
      </c>
      <c r="F406" s="54" t="s">
        <v>1285</v>
      </c>
      <c r="G406" s="54" t="s">
        <v>1286</v>
      </c>
      <c r="H406" s="56" t="s">
        <v>1287</v>
      </c>
      <c r="I406" s="54"/>
      <c r="J406" s="61">
        <f t="shared" si="6"/>
        <v>4.5</v>
      </c>
      <c r="K406" s="61">
        <v>0</v>
      </c>
      <c r="L406" s="61">
        <v>4.5</v>
      </c>
      <c r="M406" s="53"/>
    </row>
    <row r="407" ht="26.4" spans="1:13">
      <c r="A407" s="54" t="s">
        <v>1169</v>
      </c>
      <c r="B407" s="54">
        <v>1</v>
      </c>
      <c r="C407" s="54" t="s">
        <v>1288</v>
      </c>
      <c r="D407" s="54">
        <v>9569596</v>
      </c>
      <c r="E407" s="55">
        <v>1</v>
      </c>
      <c r="F407" s="54" t="s">
        <v>1289</v>
      </c>
      <c r="G407" s="54" t="s">
        <v>1288</v>
      </c>
      <c r="H407" s="56" t="s">
        <v>1290</v>
      </c>
      <c r="I407" s="54"/>
      <c r="J407" s="61">
        <f t="shared" si="6"/>
        <v>2</v>
      </c>
      <c r="K407" s="61">
        <v>0</v>
      </c>
      <c r="L407" s="61">
        <v>2</v>
      </c>
      <c r="M407" s="53"/>
    </row>
    <row r="408" ht="26.4" spans="1:13">
      <c r="A408" s="54" t="s">
        <v>1169</v>
      </c>
      <c r="B408" s="54">
        <v>1</v>
      </c>
      <c r="C408" s="54" t="s">
        <v>1281</v>
      </c>
      <c r="D408" s="54">
        <v>9569597</v>
      </c>
      <c r="E408" s="55">
        <v>1</v>
      </c>
      <c r="F408" s="54" t="s">
        <v>1291</v>
      </c>
      <c r="G408" s="54" t="s">
        <v>1292</v>
      </c>
      <c r="H408" s="56" t="s">
        <v>1293</v>
      </c>
      <c r="I408" s="54"/>
      <c r="J408" s="61">
        <f t="shared" si="6"/>
        <v>4.5</v>
      </c>
      <c r="K408" s="61">
        <v>0</v>
      </c>
      <c r="L408" s="61">
        <v>4.5</v>
      </c>
      <c r="M408" s="53"/>
    </row>
    <row r="409" ht="26.4" spans="1:13">
      <c r="A409" s="54" t="s">
        <v>1169</v>
      </c>
      <c r="B409" s="54">
        <v>1</v>
      </c>
      <c r="C409" s="54" t="s">
        <v>1281</v>
      </c>
      <c r="D409" s="54">
        <v>9569598</v>
      </c>
      <c r="E409" s="55">
        <v>1</v>
      </c>
      <c r="F409" s="54" t="s">
        <v>1294</v>
      </c>
      <c r="G409" s="54" t="s">
        <v>1295</v>
      </c>
      <c r="H409" s="56" t="s">
        <v>1296</v>
      </c>
      <c r="I409" s="54"/>
      <c r="J409" s="61">
        <f t="shared" si="6"/>
        <v>4.5</v>
      </c>
      <c r="K409" s="61">
        <v>0</v>
      </c>
      <c r="L409" s="61">
        <v>4.5</v>
      </c>
      <c r="M409" s="53"/>
    </row>
    <row r="410" ht="26.4" spans="1:13">
      <c r="A410" s="54" t="s">
        <v>1169</v>
      </c>
      <c r="B410" s="54">
        <v>1</v>
      </c>
      <c r="C410" s="54" t="s">
        <v>1297</v>
      </c>
      <c r="D410" s="54">
        <v>9569599</v>
      </c>
      <c r="E410" s="55">
        <v>1</v>
      </c>
      <c r="F410" s="54" t="s">
        <v>1298</v>
      </c>
      <c r="G410" s="54" t="s">
        <v>1297</v>
      </c>
      <c r="H410" s="56" t="s">
        <v>1299</v>
      </c>
      <c r="I410" s="54"/>
      <c r="J410" s="61">
        <f t="shared" si="6"/>
        <v>1</v>
      </c>
      <c r="K410" s="61">
        <v>0</v>
      </c>
      <c r="L410" s="61">
        <v>1</v>
      </c>
      <c r="M410" s="53" t="s">
        <v>1300</v>
      </c>
    </row>
    <row r="411" ht="26.4" spans="1:13">
      <c r="A411" s="54" t="s">
        <v>1169</v>
      </c>
      <c r="B411" s="54">
        <v>1</v>
      </c>
      <c r="C411" s="54" t="s">
        <v>1301</v>
      </c>
      <c r="D411" s="54">
        <v>9569600</v>
      </c>
      <c r="E411" s="55">
        <v>1</v>
      </c>
      <c r="F411" s="54" t="s">
        <v>1302</v>
      </c>
      <c r="G411" s="54" t="s">
        <v>1301</v>
      </c>
      <c r="H411" s="56" t="s">
        <v>1303</v>
      </c>
      <c r="I411" s="54"/>
      <c r="J411" s="61">
        <f t="shared" si="6"/>
        <v>1</v>
      </c>
      <c r="K411" s="61">
        <v>0</v>
      </c>
      <c r="L411" s="61">
        <v>1</v>
      </c>
      <c r="M411" s="53" t="s">
        <v>1300</v>
      </c>
    </row>
    <row r="412" ht="26.4" spans="1:13">
      <c r="A412" s="54" t="s">
        <v>1169</v>
      </c>
      <c r="B412" s="54">
        <v>1</v>
      </c>
      <c r="C412" s="54" t="s">
        <v>1304</v>
      </c>
      <c r="D412" s="54">
        <v>9569601</v>
      </c>
      <c r="E412" s="55">
        <v>1</v>
      </c>
      <c r="F412" s="54" t="s">
        <v>1305</v>
      </c>
      <c r="G412" s="54" t="s">
        <v>1304</v>
      </c>
      <c r="H412" s="56" t="s">
        <v>1306</v>
      </c>
      <c r="I412" s="54"/>
      <c r="J412" s="61">
        <f t="shared" si="6"/>
        <v>4</v>
      </c>
      <c r="K412" s="61">
        <v>0</v>
      </c>
      <c r="L412" s="61">
        <v>4</v>
      </c>
      <c r="M412" s="53"/>
    </row>
    <row r="413" ht="26.4" spans="1:13">
      <c r="A413" s="54" t="s">
        <v>1169</v>
      </c>
      <c r="B413" s="54">
        <v>1</v>
      </c>
      <c r="C413" s="54" t="s">
        <v>1307</v>
      </c>
      <c r="D413" s="54">
        <v>9569601</v>
      </c>
      <c r="E413" s="55">
        <v>2</v>
      </c>
      <c r="F413" s="54" t="s">
        <v>1308</v>
      </c>
      <c r="G413" s="54" t="s">
        <v>1307</v>
      </c>
      <c r="H413" s="56" t="s">
        <v>1309</v>
      </c>
      <c r="I413" s="54"/>
      <c r="J413" s="61">
        <f t="shared" si="6"/>
        <v>4</v>
      </c>
      <c r="K413" s="61">
        <v>0</v>
      </c>
      <c r="L413" s="61">
        <v>4</v>
      </c>
      <c r="M413" s="53"/>
    </row>
    <row r="414" ht="26.4" spans="1:13">
      <c r="A414" s="54" t="s">
        <v>1169</v>
      </c>
      <c r="B414" s="54">
        <v>1</v>
      </c>
      <c r="C414" s="54" t="s">
        <v>1310</v>
      </c>
      <c r="D414" s="54">
        <v>9569603</v>
      </c>
      <c r="E414" s="55">
        <v>1</v>
      </c>
      <c r="F414" s="54" t="s">
        <v>1311</v>
      </c>
      <c r="G414" s="54" t="s">
        <v>1310</v>
      </c>
      <c r="H414" s="56" t="s">
        <v>1312</v>
      </c>
      <c r="I414" s="54"/>
      <c r="J414" s="61">
        <f t="shared" si="6"/>
        <v>1</v>
      </c>
      <c r="K414" s="61">
        <v>0</v>
      </c>
      <c r="L414" s="61">
        <v>1</v>
      </c>
      <c r="M414" s="53" t="s">
        <v>1300</v>
      </c>
    </row>
    <row r="415" ht="26.4" spans="1:13">
      <c r="A415" s="54" t="s">
        <v>1169</v>
      </c>
      <c r="B415" s="54">
        <v>1</v>
      </c>
      <c r="C415" s="54" t="s">
        <v>1313</v>
      </c>
      <c r="D415" s="54">
        <v>9569604</v>
      </c>
      <c r="E415" s="55">
        <v>1</v>
      </c>
      <c r="F415" s="54" t="s">
        <v>1314</v>
      </c>
      <c r="G415" s="54" t="s">
        <v>1313</v>
      </c>
      <c r="H415" s="56" t="s">
        <v>1315</v>
      </c>
      <c r="I415" s="54"/>
      <c r="J415" s="61">
        <f t="shared" si="6"/>
        <v>1</v>
      </c>
      <c r="K415" s="61">
        <v>0</v>
      </c>
      <c r="L415" s="61">
        <v>1</v>
      </c>
      <c r="M415" s="53" t="s">
        <v>1300</v>
      </c>
    </row>
    <row r="416" ht="26.4" spans="1:13">
      <c r="A416" s="54" t="s">
        <v>1169</v>
      </c>
      <c r="B416" s="54">
        <v>1</v>
      </c>
      <c r="C416" s="54" t="s">
        <v>1316</v>
      </c>
      <c r="D416" s="54">
        <v>9569608</v>
      </c>
      <c r="E416" s="55">
        <v>1</v>
      </c>
      <c r="F416" s="54" t="s">
        <v>1317</v>
      </c>
      <c r="G416" s="54" t="s">
        <v>1316</v>
      </c>
      <c r="H416" s="56" t="s">
        <v>1318</v>
      </c>
      <c r="I416" s="54"/>
      <c r="J416" s="61">
        <f t="shared" si="6"/>
        <v>7.5</v>
      </c>
      <c r="K416" s="61">
        <v>0</v>
      </c>
      <c r="L416" s="61">
        <v>7.5</v>
      </c>
      <c r="M416" s="53"/>
    </row>
    <row r="417" ht="26.4" spans="1:13">
      <c r="A417" s="54" t="s">
        <v>1169</v>
      </c>
      <c r="B417" s="54">
        <v>1</v>
      </c>
      <c r="C417" s="54" t="s">
        <v>1319</v>
      </c>
      <c r="D417" s="54">
        <v>9569609</v>
      </c>
      <c r="E417" s="55">
        <v>1</v>
      </c>
      <c r="F417" s="54" t="s">
        <v>1320</v>
      </c>
      <c r="G417" s="54" t="s">
        <v>1319</v>
      </c>
      <c r="H417" s="56" t="s">
        <v>1321</v>
      </c>
      <c r="I417" s="54"/>
      <c r="J417" s="61">
        <f t="shared" si="6"/>
        <v>4.5</v>
      </c>
      <c r="K417" s="61">
        <v>0</v>
      </c>
      <c r="L417" s="61">
        <v>4.5</v>
      </c>
      <c r="M417" s="53"/>
    </row>
    <row r="418" ht="26.4" spans="1:13">
      <c r="A418" s="54" t="s">
        <v>1169</v>
      </c>
      <c r="B418" s="54">
        <v>1</v>
      </c>
      <c r="C418" s="54" t="s">
        <v>1322</v>
      </c>
      <c r="D418" s="54">
        <v>9569610</v>
      </c>
      <c r="E418" s="55">
        <v>1</v>
      </c>
      <c r="F418" s="54" t="s">
        <v>1323</v>
      </c>
      <c r="G418" s="54" t="s">
        <v>1322</v>
      </c>
      <c r="H418" s="56" t="s">
        <v>1324</v>
      </c>
      <c r="I418" s="54"/>
      <c r="J418" s="61">
        <f t="shared" si="6"/>
        <v>34</v>
      </c>
      <c r="K418" s="61">
        <v>0</v>
      </c>
      <c r="L418" s="61">
        <v>34</v>
      </c>
      <c r="M418" s="53"/>
    </row>
    <row r="419" ht="39.6" spans="1:13">
      <c r="A419" s="54" t="s">
        <v>1169</v>
      </c>
      <c r="B419" s="54">
        <v>1</v>
      </c>
      <c r="C419" s="54" t="s">
        <v>1325</v>
      </c>
      <c r="D419" s="54">
        <v>9569611</v>
      </c>
      <c r="E419" s="55">
        <v>1</v>
      </c>
      <c r="F419" s="54" t="s">
        <v>1326</v>
      </c>
      <c r="G419" s="54" t="s">
        <v>1325</v>
      </c>
      <c r="H419" s="56" t="s">
        <v>1327</v>
      </c>
      <c r="I419" s="54"/>
      <c r="J419" s="61">
        <f t="shared" si="6"/>
        <v>6</v>
      </c>
      <c r="K419" s="61">
        <v>0</v>
      </c>
      <c r="L419" s="61">
        <v>6</v>
      </c>
      <c r="M419" s="53"/>
    </row>
    <row r="420" ht="26.4" spans="1:13">
      <c r="A420" s="54" t="s">
        <v>1169</v>
      </c>
      <c r="B420" s="54">
        <v>1</v>
      </c>
      <c r="C420" s="54" t="s">
        <v>1328</v>
      </c>
      <c r="D420" s="54">
        <v>9569612</v>
      </c>
      <c r="E420" s="55">
        <v>1</v>
      </c>
      <c r="F420" s="54" t="s">
        <v>1329</v>
      </c>
      <c r="G420" s="54" t="s">
        <v>1328</v>
      </c>
      <c r="H420" s="56" t="s">
        <v>1330</v>
      </c>
      <c r="I420" s="54"/>
      <c r="J420" s="61">
        <f t="shared" si="6"/>
        <v>4</v>
      </c>
      <c r="K420" s="61">
        <v>0</v>
      </c>
      <c r="L420" s="61">
        <v>4</v>
      </c>
      <c r="M420" s="53"/>
    </row>
    <row r="421" ht="26.4" spans="1:13">
      <c r="A421" s="54" t="s">
        <v>1169</v>
      </c>
      <c r="B421" s="54">
        <v>1</v>
      </c>
      <c r="C421" s="54" t="s">
        <v>1331</v>
      </c>
      <c r="D421" s="54">
        <v>9569613</v>
      </c>
      <c r="E421" s="55">
        <v>1</v>
      </c>
      <c r="F421" s="54" t="s">
        <v>1332</v>
      </c>
      <c r="G421" s="54" t="s">
        <v>1331</v>
      </c>
      <c r="H421" s="56" t="s">
        <v>1333</v>
      </c>
      <c r="I421" s="54"/>
      <c r="J421" s="61">
        <f t="shared" si="6"/>
        <v>7.5</v>
      </c>
      <c r="K421" s="61">
        <v>0</v>
      </c>
      <c r="L421" s="61">
        <v>7.5</v>
      </c>
      <c r="M421" s="53"/>
    </row>
    <row r="422" ht="26.4" spans="1:13">
      <c r="A422" s="54" t="s">
        <v>1169</v>
      </c>
      <c r="B422" s="54">
        <v>1</v>
      </c>
      <c r="C422" s="54" t="s">
        <v>1334</v>
      </c>
      <c r="D422" s="54">
        <v>9569614</v>
      </c>
      <c r="E422" s="55">
        <v>1</v>
      </c>
      <c r="F422" s="54" t="s">
        <v>1335</v>
      </c>
      <c r="G422" s="54" t="s">
        <v>1334</v>
      </c>
      <c r="H422" s="56" t="s">
        <v>1336</v>
      </c>
      <c r="I422" s="54"/>
      <c r="J422" s="61">
        <f t="shared" si="6"/>
        <v>4</v>
      </c>
      <c r="K422" s="61">
        <v>0</v>
      </c>
      <c r="L422" s="61">
        <v>4</v>
      </c>
      <c r="M422" s="53"/>
    </row>
    <row r="423" spans="1:13">
      <c r="A423" s="54" t="s">
        <v>1169</v>
      </c>
      <c r="B423" s="54">
        <v>1</v>
      </c>
      <c r="C423" s="54" t="s">
        <v>1337</v>
      </c>
      <c r="D423" s="54">
        <v>9569615</v>
      </c>
      <c r="E423" s="55">
        <v>1</v>
      </c>
      <c r="F423" s="54" t="s">
        <v>1338</v>
      </c>
      <c r="G423" s="54" t="s">
        <v>1337</v>
      </c>
      <c r="H423" s="56" t="s">
        <v>1339</v>
      </c>
      <c r="I423" s="54"/>
      <c r="J423" s="61">
        <f t="shared" si="6"/>
        <v>2</v>
      </c>
      <c r="K423" s="61">
        <v>0</v>
      </c>
      <c r="L423" s="61">
        <v>2</v>
      </c>
      <c r="M423" s="53"/>
    </row>
    <row r="424" ht="26.4" spans="1:13">
      <c r="A424" s="54" t="s">
        <v>1169</v>
      </c>
      <c r="B424" s="54">
        <v>1</v>
      </c>
      <c r="C424" s="54" t="s">
        <v>1340</v>
      </c>
      <c r="D424" s="54">
        <v>9569616</v>
      </c>
      <c r="E424" s="55">
        <v>1</v>
      </c>
      <c r="F424" s="54" t="s">
        <v>1341</v>
      </c>
      <c r="G424" s="54" t="s">
        <v>1340</v>
      </c>
      <c r="H424" s="56" t="s">
        <v>1342</v>
      </c>
      <c r="I424" s="54"/>
      <c r="J424" s="61">
        <f t="shared" si="6"/>
        <v>4</v>
      </c>
      <c r="K424" s="61">
        <v>0</v>
      </c>
      <c r="L424" s="61">
        <v>4</v>
      </c>
      <c r="M424" s="53"/>
    </row>
    <row r="425" ht="39.6" spans="1:13">
      <c r="A425" s="54" t="s">
        <v>1169</v>
      </c>
      <c r="B425" s="54">
        <v>1</v>
      </c>
      <c r="C425" s="54" t="s">
        <v>1343</v>
      </c>
      <c r="D425" s="54">
        <v>9569617</v>
      </c>
      <c r="E425" s="55">
        <v>1</v>
      </c>
      <c r="F425" s="54" t="s">
        <v>1344</v>
      </c>
      <c r="G425" s="54" t="s">
        <v>1343</v>
      </c>
      <c r="H425" s="56" t="s">
        <v>1345</v>
      </c>
      <c r="I425" s="54"/>
      <c r="J425" s="61">
        <f t="shared" si="6"/>
        <v>2</v>
      </c>
      <c r="K425" s="61">
        <v>0</v>
      </c>
      <c r="L425" s="61">
        <v>2</v>
      </c>
      <c r="M425" s="53"/>
    </row>
    <row r="426" ht="26.4" spans="1:13">
      <c r="A426" s="54" t="s">
        <v>1169</v>
      </c>
      <c r="B426" s="54">
        <v>1</v>
      </c>
      <c r="C426" s="54" t="s">
        <v>1346</v>
      </c>
      <c r="D426" s="54">
        <v>9569629</v>
      </c>
      <c r="E426" s="55">
        <v>1</v>
      </c>
      <c r="F426" s="54" t="s">
        <v>1347</v>
      </c>
      <c r="G426" s="54" t="s">
        <v>1346</v>
      </c>
      <c r="H426" s="56" t="s">
        <v>1348</v>
      </c>
      <c r="I426" s="54"/>
      <c r="J426" s="61">
        <f t="shared" si="6"/>
        <v>2</v>
      </c>
      <c r="K426" s="61">
        <v>0</v>
      </c>
      <c r="L426" s="61">
        <v>2</v>
      </c>
      <c r="M426" s="53"/>
    </row>
    <row r="427" ht="39.6" spans="1:13">
      <c r="A427" s="54" t="s">
        <v>1169</v>
      </c>
      <c r="B427" s="54">
        <v>1</v>
      </c>
      <c r="C427" s="54" t="s">
        <v>1349</v>
      </c>
      <c r="D427" s="54">
        <v>9569630</v>
      </c>
      <c r="E427" s="55">
        <v>1</v>
      </c>
      <c r="F427" s="54" t="s">
        <v>1350</v>
      </c>
      <c r="G427" s="54" t="s">
        <v>1349</v>
      </c>
      <c r="H427" s="56" t="s">
        <v>1351</v>
      </c>
      <c r="I427" s="54"/>
      <c r="J427" s="61">
        <f t="shared" si="6"/>
        <v>10</v>
      </c>
      <c r="K427" s="61">
        <v>0</v>
      </c>
      <c r="L427" s="61">
        <v>10</v>
      </c>
      <c r="M427" s="53"/>
    </row>
    <row r="428" spans="1:13">
      <c r="A428" s="54" t="s">
        <v>1169</v>
      </c>
      <c r="B428" s="54">
        <v>1</v>
      </c>
      <c r="C428" s="54" t="s">
        <v>1352</v>
      </c>
      <c r="D428" s="54">
        <v>9569631</v>
      </c>
      <c r="E428" s="55">
        <v>1</v>
      </c>
      <c r="F428" s="54" t="s">
        <v>1353</v>
      </c>
      <c r="G428" s="54" t="s">
        <v>1352</v>
      </c>
      <c r="H428" s="56" t="s">
        <v>1354</v>
      </c>
      <c r="I428" s="54"/>
      <c r="J428" s="61">
        <f t="shared" si="6"/>
        <v>1</v>
      </c>
      <c r="K428" s="61">
        <v>0</v>
      </c>
      <c r="L428" s="61">
        <v>1</v>
      </c>
      <c r="M428" s="53"/>
    </row>
    <row r="429" spans="1:13">
      <c r="A429" s="54" t="s">
        <v>1169</v>
      </c>
      <c r="B429" s="54">
        <v>1</v>
      </c>
      <c r="C429" s="54" t="s">
        <v>1355</v>
      </c>
      <c r="D429" s="54">
        <v>9569632</v>
      </c>
      <c r="E429" s="55">
        <v>1</v>
      </c>
      <c r="F429" s="54" t="s">
        <v>1356</v>
      </c>
      <c r="G429" s="54" t="s">
        <v>1355</v>
      </c>
      <c r="H429" s="56" t="s">
        <v>1357</v>
      </c>
      <c r="I429" s="54"/>
      <c r="J429" s="61">
        <f t="shared" si="6"/>
        <v>1</v>
      </c>
      <c r="K429" s="61">
        <v>0</v>
      </c>
      <c r="L429" s="61">
        <v>1</v>
      </c>
      <c r="M429" s="53"/>
    </row>
    <row r="430" ht="39.6" spans="1:13">
      <c r="A430" s="54" t="s">
        <v>1169</v>
      </c>
      <c r="B430" s="54">
        <v>1</v>
      </c>
      <c r="C430" s="54" t="s">
        <v>1358</v>
      </c>
      <c r="D430" s="54">
        <v>9569633</v>
      </c>
      <c r="E430" s="55">
        <v>1</v>
      </c>
      <c r="F430" s="54" t="s">
        <v>1359</v>
      </c>
      <c r="G430" s="54" t="s">
        <v>1358</v>
      </c>
      <c r="H430" s="56" t="s">
        <v>1360</v>
      </c>
      <c r="I430" s="54"/>
      <c r="J430" s="61">
        <f t="shared" si="6"/>
        <v>3</v>
      </c>
      <c r="K430" s="61">
        <v>0</v>
      </c>
      <c r="L430" s="61">
        <v>3</v>
      </c>
      <c r="M430" s="53"/>
    </row>
    <row r="431" ht="26.4" spans="1:13">
      <c r="A431" s="54" t="s">
        <v>1169</v>
      </c>
      <c r="B431" s="54">
        <v>1</v>
      </c>
      <c r="C431" s="54" t="s">
        <v>1361</v>
      </c>
      <c r="D431" s="54">
        <v>9569634</v>
      </c>
      <c r="E431" s="55">
        <v>1</v>
      </c>
      <c r="F431" s="54" t="s">
        <v>1362</v>
      </c>
      <c r="G431" s="54" t="s">
        <v>1361</v>
      </c>
      <c r="H431" s="56" t="s">
        <v>1363</v>
      </c>
      <c r="I431" s="54"/>
      <c r="J431" s="61">
        <f t="shared" si="6"/>
        <v>3</v>
      </c>
      <c r="K431" s="61">
        <v>0</v>
      </c>
      <c r="L431" s="61">
        <v>3</v>
      </c>
      <c r="M431" s="53"/>
    </row>
    <row r="432" spans="1:13">
      <c r="A432" s="54" t="s">
        <v>1169</v>
      </c>
      <c r="B432" s="54">
        <v>1</v>
      </c>
      <c r="C432" s="54" t="s">
        <v>1364</v>
      </c>
      <c r="D432" s="54">
        <v>9569635</v>
      </c>
      <c r="E432" s="55">
        <v>1</v>
      </c>
      <c r="F432" s="54" t="s">
        <v>1365</v>
      </c>
      <c r="G432" s="54" t="s">
        <v>1364</v>
      </c>
      <c r="H432" s="56" t="s">
        <v>1366</v>
      </c>
      <c r="I432" s="54"/>
      <c r="J432" s="61">
        <f t="shared" si="6"/>
        <v>1.5</v>
      </c>
      <c r="K432" s="61">
        <v>0</v>
      </c>
      <c r="L432" s="61">
        <v>1.5</v>
      </c>
      <c r="M432" s="53"/>
    </row>
    <row r="433" ht="26.4" spans="1:13">
      <c r="A433" s="54" t="s">
        <v>1169</v>
      </c>
      <c r="B433" s="54">
        <v>1</v>
      </c>
      <c r="C433" s="54" t="s">
        <v>1367</v>
      </c>
      <c r="D433" s="54">
        <v>9569636</v>
      </c>
      <c r="E433" s="55">
        <v>1</v>
      </c>
      <c r="F433" s="54" t="s">
        <v>1368</v>
      </c>
      <c r="G433" s="54" t="s">
        <v>1367</v>
      </c>
      <c r="H433" s="56" t="s">
        <v>1369</v>
      </c>
      <c r="I433" s="54"/>
      <c r="J433" s="61">
        <f t="shared" si="6"/>
        <v>1.5</v>
      </c>
      <c r="K433" s="61">
        <v>0</v>
      </c>
      <c r="L433" s="61">
        <v>1.5</v>
      </c>
      <c r="M433" s="53"/>
    </row>
    <row r="434" ht="26.4" spans="1:13">
      <c r="A434" s="54" t="s">
        <v>1169</v>
      </c>
      <c r="B434" s="54">
        <v>1</v>
      </c>
      <c r="C434" s="54" t="s">
        <v>1370</v>
      </c>
      <c r="D434" s="54">
        <v>9569637</v>
      </c>
      <c r="E434" s="55">
        <v>1</v>
      </c>
      <c r="F434" s="54" t="s">
        <v>1371</v>
      </c>
      <c r="G434" s="54" t="s">
        <v>1370</v>
      </c>
      <c r="H434" s="56" t="s">
        <v>1372</v>
      </c>
      <c r="I434" s="54"/>
      <c r="J434" s="61">
        <f t="shared" si="6"/>
        <v>10</v>
      </c>
      <c r="K434" s="61">
        <v>0</v>
      </c>
      <c r="L434" s="61">
        <v>10</v>
      </c>
      <c r="M434" s="53"/>
    </row>
    <row r="435" ht="39.6" spans="1:13">
      <c r="A435" s="54" t="s">
        <v>1169</v>
      </c>
      <c r="B435" s="54">
        <v>1</v>
      </c>
      <c r="C435" s="54" t="s">
        <v>1373</v>
      </c>
      <c r="D435" s="54">
        <v>9569638</v>
      </c>
      <c r="E435" s="55">
        <v>1</v>
      </c>
      <c r="F435" s="54" t="s">
        <v>1374</v>
      </c>
      <c r="G435" s="54" t="s">
        <v>1373</v>
      </c>
      <c r="H435" s="56" t="s">
        <v>1375</v>
      </c>
      <c r="I435" s="54"/>
      <c r="J435" s="61">
        <f t="shared" si="6"/>
        <v>4</v>
      </c>
      <c r="K435" s="61">
        <v>0</v>
      </c>
      <c r="L435" s="61">
        <v>4</v>
      </c>
      <c r="M435" s="53"/>
    </row>
    <row r="436" ht="52.8" spans="1:13">
      <c r="A436" s="54" t="s">
        <v>1169</v>
      </c>
      <c r="B436" s="54">
        <v>1</v>
      </c>
      <c r="C436" s="54" t="s">
        <v>1376</v>
      </c>
      <c r="D436" s="54">
        <v>9569644</v>
      </c>
      <c r="E436" s="55">
        <v>1</v>
      </c>
      <c r="F436" s="54" t="s">
        <v>1377</v>
      </c>
      <c r="G436" s="54" t="s">
        <v>1376</v>
      </c>
      <c r="H436" s="56" t="s">
        <v>1378</v>
      </c>
      <c r="I436" s="54"/>
      <c r="J436" s="61">
        <f t="shared" si="6"/>
        <v>2</v>
      </c>
      <c r="K436" s="61">
        <v>0</v>
      </c>
      <c r="L436" s="61">
        <v>2</v>
      </c>
      <c r="M436" s="53"/>
    </row>
    <row r="437" ht="39.6" spans="1:13">
      <c r="A437" s="54" t="s">
        <v>1169</v>
      </c>
      <c r="B437" s="54">
        <v>1</v>
      </c>
      <c r="C437" s="54" t="s">
        <v>1379</v>
      </c>
      <c r="D437" s="54">
        <v>9569645</v>
      </c>
      <c r="E437" s="55">
        <v>1</v>
      </c>
      <c r="F437" s="54" t="s">
        <v>1380</v>
      </c>
      <c r="G437" s="54" t="s">
        <v>1379</v>
      </c>
      <c r="H437" s="56" t="s">
        <v>1381</v>
      </c>
      <c r="I437" s="54"/>
      <c r="J437" s="61">
        <f t="shared" si="6"/>
        <v>0.5</v>
      </c>
      <c r="K437" s="61">
        <v>0</v>
      </c>
      <c r="L437" s="61">
        <v>0.5</v>
      </c>
      <c r="M437" s="53"/>
    </row>
    <row r="438" spans="1:13">
      <c r="A438" s="54" t="s">
        <v>1169</v>
      </c>
      <c r="B438" s="54">
        <v>1</v>
      </c>
      <c r="C438" s="54" t="s">
        <v>1382</v>
      </c>
      <c r="D438" s="54">
        <v>9569646</v>
      </c>
      <c r="E438" s="55">
        <v>1</v>
      </c>
      <c r="F438" s="54" t="s">
        <v>1383</v>
      </c>
      <c r="G438" s="54" t="s">
        <v>1382</v>
      </c>
      <c r="H438" s="56" t="s">
        <v>1384</v>
      </c>
      <c r="I438" s="54"/>
      <c r="J438" s="61">
        <f t="shared" si="6"/>
        <v>12</v>
      </c>
      <c r="K438" s="61">
        <v>0</v>
      </c>
      <c r="L438" s="61">
        <v>12</v>
      </c>
      <c r="M438" s="53" t="s">
        <v>1385</v>
      </c>
    </row>
    <row r="439" ht="39.6" spans="1:13">
      <c r="A439" s="54" t="s">
        <v>1169</v>
      </c>
      <c r="B439" s="54">
        <v>1</v>
      </c>
      <c r="C439" s="54" t="s">
        <v>1386</v>
      </c>
      <c r="D439" s="54">
        <v>9569647</v>
      </c>
      <c r="E439" s="55">
        <v>1</v>
      </c>
      <c r="F439" s="54" t="s">
        <v>1387</v>
      </c>
      <c r="G439" s="54" t="s">
        <v>1386</v>
      </c>
      <c r="H439" s="56" t="s">
        <v>1388</v>
      </c>
      <c r="I439" s="54"/>
      <c r="J439" s="61">
        <f t="shared" si="6"/>
        <v>0.5</v>
      </c>
      <c r="K439" s="61">
        <v>0</v>
      </c>
      <c r="L439" s="61">
        <v>0.5</v>
      </c>
      <c r="M439" s="53"/>
    </row>
    <row r="440" ht="26.4" spans="1:13">
      <c r="A440" s="54" t="s">
        <v>1169</v>
      </c>
      <c r="B440" s="54">
        <v>1</v>
      </c>
      <c r="C440" s="54" t="s">
        <v>1389</v>
      </c>
      <c r="D440" s="54">
        <v>9569649</v>
      </c>
      <c r="E440" s="55">
        <v>1</v>
      </c>
      <c r="F440" s="54" t="s">
        <v>1390</v>
      </c>
      <c r="G440" s="54" t="s">
        <v>1389</v>
      </c>
      <c r="H440" s="56" t="s">
        <v>1391</v>
      </c>
      <c r="I440" s="54"/>
      <c r="J440" s="61">
        <f t="shared" si="6"/>
        <v>4</v>
      </c>
      <c r="K440" s="61">
        <v>0</v>
      </c>
      <c r="L440" s="61">
        <v>4</v>
      </c>
      <c r="M440" s="53"/>
    </row>
    <row r="441" spans="1:13">
      <c r="A441" s="54" t="s">
        <v>1169</v>
      </c>
      <c r="B441" s="54">
        <v>1</v>
      </c>
      <c r="C441" s="54" t="s">
        <v>1392</v>
      </c>
      <c r="D441" s="54">
        <v>9569650</v>
      </c>
      <c r="E441" s="55">
        <v>1</v>
      </c>
      <c r="F441" s="54" t="s">
        <v>1393</v>
      </c>
      <c r="G441" s="54" t="s">
        <v>1392</v>
      </c>
      <c r="H441" s="56" t="s">
        <v>1394</v>
      </c>
      <c r="I441" s="54"/>
      <c r="J441" s="61">
        <f t="shared" si="6"/>
        <v>8</v>
      </c>
      <c r="K441" s="61">
        <v>0</v>
      </c>
      <c r="L441" s="61">
        <v>8</v>
      </c>
      <c r="M441" s="53"/>
    </row>
    <row r="442" ht="26.4" spans="1:13">
      <c r="A442" s="54" t="s">
        <v>1169</v>
      </c>
      <c r="B442" s="54">
        <v>1</v>
      </c>
      <c r="C442" s="54" t="s">
        <v>1395</v>
      </c>
      <c r="D442" s="54">
        <v>9569651</v>
      </c>
      <c r="E442" s="55">
        <v>1</v>
      </c>
      <c r="F442" s="54" t="s">
        <v>1396</v>
      </c>
      <c r="G442" s="54" t="s">
        <v>1395</v>
      </c>
      <c r="H442" s="56" t="s">
        <v>1397</v>
      </c>
      <c r="I442" s="54"/>
      <c r="J442" s="61">
        <f t="shared" si="6"/>
        <v>8</v>
      </c>
      <c r="K442" s="61">
        <v>0</v>
      </c>
      <c r="L442" s="61">
        <v>8</v>
      </c>
      <c r="M442" s="53"/>
    </row>
    <row r="443" spans="1:13">
      <c r="A443" s="54" t="s">
        <v>1169</v>
      </c>
      <c r="B443" s="54">
        <v>1</v>
      </c>
      <c r="C443" s="54" t="s">
        <v>1398</v>
      </c>
      <c r="D443" s="54">
        <v>9569652</v>
      </c>
      <c r="E443" s="55">
        <v>1</v>
      </c>
      <c r="F443" s="54" t="s">
        <v>1399</v>
      </c>
      <c r="G443" s="54" t="s">
        <v>1398</v>
      </c>
      <c r="H443" s="56" t="s">
        <v>1400</v>
      </c>
      <c r="I443" s="54"/>
      <c r="J443" s="61">
        <f t="shared" si="6"/>
        <v>2</v>
      </c>
      <c r="K443" s="61">
        <v>0</v>
      </c>
      <c r="L443" s="61">
        <v>2</v>
      </c>
      <c r="M443" s="53"/>
    </row>
    <row r="444" ht="39.6" spans="1:13">
      <c r="A444" s="54" t="s">
        <v>1169</v>
      </c>
      <c r="B444" s="54">
        <v>1</v>
      </c>
      <c r="C444" s="54" t="s">
        <v>1401</v>
      </c>
      <c r="D444" s="54">
        <v>9569653</v>
      </c>
      <c r="E444" s="55">
        <v>1</v>
      </c>
      <c r="F444" s="54" t="s">
        <v>1402</v>
      </c>
      <c r="G444" s="54" t="s">
        <v>1401</v>
      </c>
      <c r="H444" s="56" t="s">
        <v>1403</v>
      </c>
      <c r="I444" s="54"/>
      <c r="J444" s="61">
        <f t="shared" si="6"/>
        <v>2</v>
      </c>
      <c r="K444" s="61">
        <v>0</v>
      </c>
      <c r="L444" s="61">
        <v>2</v>
      </c>
      <c r="M444" s="53"/>
    </row>
    <row r="445" ht="26.4" spans="1:13">
      <c r="A445" s="54" t="s">
        <v>1169</v>
      </c>
      <c r="B445" s="54">
        <v>1</v>
      </c>
      <c r="C445" s="54" t="s">
        <v>1404</v>
      </c>
      <c r="D445" s="54">
        <v>9569654</v>
      </c>
      <c r="E445" s="55">
        <v>1</v>
      </c>
      <c r="F445" s="54" t="s">
        <v>1405</v>
      </c>
      <c r="G445" s="54" t="s">
        <v>1404</v>
      </c>
      <c r="H445" s="56" t="s">
        <v>1406</v>
      </c>
      <c r="I445" s="54"/>
      <c r="J445" s="61">
        <f t="shared" si="6"/>
        <v>8</v>
      </c>
      <c r="K445" s="61">
        <v>0</v>
      </c>
      <c r="L445" s="61">
        <v>8</v>
      </c>
      <c r="M445" s="53"/>
    </row>
    <row r="446" spans="1:13">
      <c r="A446" s="54" t="s">
        <v>1169</v>
      </c>
      <c r="B446" s="54">
        <v>1</v>
      </c>
      <c r="C446" s="54" t="s">
        <v>1407</v>
      </c>
      <c r="D446" s="54">
        <v>9569655</v>
      </c>
      <c r="E446" s="55">
        <v>1</v>
      </c>
      <c r="F446" s="54" t="s">
        <v>1408</v>
      </c>
      <c r="G446" s="54" t="s">
        <v>1407</v>
      </c>
      <c r="H446" s="56" t="s">
        <v>1409</v>
      </c>
      <c r="I446" s="54"/>
      <c r="J446" s="61">
        <f t="shared" si="6"/>
        <v>4</v>
      </c>
      <c r="K446" s="61">
        <v>0</v>
      </c>
      <c r="L446" s="61">
        <v>4</v>
      </c>
      <c r="M446" s="53"/>
    </row>
    <row r="447" ht="26.4" spans="1:13">
      <c r="A447" s="54" t="s">
        <v>1169</v>
      </c>
      <c r="B447" s="54">
        <v>1</v>
      </c>
      <c r="C447" s="54" t="s">
        <v>1410</v>
      </c>
      <c r="D447" s="54">
        <v>9569656</v>
      </c>
      <c r="E447" s="55">
        <v>1</v>
      </c>
      <c r="F447" s="54" t="s">
        <v>1411</v>
      </c>
      <c r="G447" s="54" t="s">
        <v>1410</v>
      </c>
      <c r="H447" s="56" t="s">
        <v>1412</v>
      </c>
      <c r="I447" s="54"/>
      <c r="J447" s="61">
        <f t="shared" si="6"/>
        <v>4</v>
      </c>
      <c r="K447" s="61">
        <v>0</v>
      </c>
      <c r="L447" s="61">
        <v>4</v>
      </c>
      <c r="M447" s="53" t="s">
        <v>1413</v>
      </c>
    </row>
    <row r="448" ht="26.4" spans="1:13">
      <c r="A448" s="54" t="s">
        <v>1169</v>
      </c>
      <c r="B448" s="54">
        <v>1</v>
      </c>
      <c r="C448" s="54" t="s">
        <v>1414</v>
      </c>
      <c r="D448" s="54">
        <v>9569658</v>
      </c>
      <c r="E448" s="55">
        <v>1</v>
      </c>
      <c r="F448" s="54" t="s">
        <v>1415</v>
      </c>
      <c r="G448" s="54" t="s">
        <v>1414</v>
      </c>
      <c r="H448" s="56" t="s">
        <v>1416</v>
      </c>
      <c r="I448" s="54"/>
      <c r="J448" s="61">
        <f t="shared" si="6"/>
        <v>2</v>
      </c>
      <c r="K448" s="61">
        <v>0</v>
      </c>
      <c r="L448" s="61">
        <v>2</v>
      </c>
      <c r="M448" s="53"/>
    </row>
    <row r="449" spans="1:13">
      <c r="A449" s="54" t="s">
        <v>1169</v>
      </c>
      <c r="B449" s="54">
        <v>1</v>
      </c>
      <c r="C449" s="54" t="s">
        <v>1417</v>
      </c>
      <c r="D449" s="54">
        <v>9569659</v>
      </c>
      <c r="E449" s="55">
        <v>1</v>
      </c>
      <c r="F449" s="54" t="s">
        <v>1418</v>
      </c>
      <c r="G449" s="54" t="s">
        <v>1417</v>
      </c>
      <c r="H449" s="56" t="s">
        <v>1419</v>
      </c>
      <c r="I449" s="54"/>
      <c r="J449" s="61">
        <f t="shared" si="6"/>
        <v>85.5</v>
      </c>
      <c r="K449" s="61">
        <v>0</v>
      </c>
      <c r="L449" s="61">
        <v>85.5</v>
      </c>
      <c r="M449" s="53" t="s">
        <v>1420</v>
      </c>
    </row>
    <row r="450" ht="52.8" spans="1:13">
      <c r="A450" s="54" t="s">
        <v>1169</v>
      </c>
      <c r="B450" s="54">
        <v>1</v>
      </c>
      <c r="C450" s="54" t="s">
        <v>1421</v>
      </c>
      <c r="D450" s="54">
        <v>9569660</v>
      </c>
      <c r="E450" s="55">
        <v>1</v>
      </c>
      <c r="F450" s="54" t="s">
        <v>1422</v>
      </c>
      <c r="G450" s="54" t="s">
        <v>1421</v>
      </c>
      <c r="H450" s="56" t="s">
        <v>1423</v>
      </c>
      <c r="I450" s="54"/>
      <c r="J450" s="61">
        <f t="shared" si="6"/>
        <v>2</v>
      </c>
      <c r="K450" s="61">
        <v>0</v>
      </c>
      <c r="L450" s="61">
        <v>2</v>
      </c>
      <c r="M450" s="53" t="s">
        <v>1424</v>
      </c>
    </row>
    <row r="451" ht="52.8" spans="1:13">
      <c r="A451" s="54" t="s">
        <v>1169</v>
      </c>
      <c r="B451" s="54">
        <v>1</v>
      </c>
      <c r="C451" s="54" t="s">
        <v>1425</v>
      </c>
      <c r="D451" s="54">
        <v>9569661</v>
      </c>
      <c r="E451" s="55">
        <v>1</v>
      </c>
      <c r="F451" s="54" t="s">
        <v>1426</v>
      </c>
      <c r="G451" s="54" t="s">
        <v>1425</v>
      </c>
      <c r="H451" s="56" t="s">
        <v>1427</v>
      </c>
      <c r="I451" s="54"/>
      <c r="J451" s="61">
        <f t="shared" si="6"/>
        <v>2</v>
      </c>
      <c r="K451" s="61">
        <v>0</v>
      </c>
      <c r="L451" s="61">
        <v>2</v>
      </c>
      <c r="M451" s="53" t="s">
        <v>1424</v>
      </c>
    </row>
    <row r="452" ht="26.4" spans="1:13">
      <c r="A452" s="54" t="s">
        <v>1169</v>
      </c>
      <c r="B452" s="54">
        <v>1</v>
      </c>
      <c r="C452" s="54" t="s">
        <v>1428</v>
      </c>
      <c r="D452" s="54">
        <v>9569662</v>
      </c>
      <c r="E452" s="55">
        <v>1</v>
      </c>
      <c r="F452" s="54" t="s">
        <v>1429</v>
      </c>
      <c r="G452" s="54" t="s">
        <v>1428</v>
      </c>
      <c r="H452" s="56" t="s">
        <v>1430</v>
      </c>
      <c r="I452" s="54"/>
      <c r="J452" s="61">
        <f t="shared" ref="J452:J515" si="7">L452-K452</f>
        <v>0.2</v>
      </c>
      <c r="K452" s="61">
        <v>0</v>
      </c>
      <c r="L452" s="61">
        <v>0.2</v>
      </c>
      <c r="M452" s="53"/>
    </row>
    <row r="453" spans="1:13">
      <c r="A453" s="54" t="s">
        <v>1169</v>
      </c>
      <c r="B453" s="54">
        <v>1</v>
      </c>
      <c r="C453" s="54" t="s">
        <v>1431</v>
      </c>
      <c r="D453" s="54">
        <v>9569662</v>
      </c>
      <c r="E453" s="55">
        <v>10</v>
      </c>
      <c r="F453" s="54" t="s">
        <v>1432</v>
      </c>
      <c r="G453" s="54" t="s">
        <v>1431</v>
      </c>
      <c r="H453" s="56" t="s">
        <v>1433</v>
      </c>
      <c r="I453" s="54"/>
      <c r="J453" s="61">
        <f t="shared" si="7"/>
        <v>34.4</v>
      </c>
      <c r="K453" s="61">
        <v>0</v>
      </c>
      <c r="L453" s="61">
        <v>34.4</v>
      </c>
      <c r="M453" s="53"/>
    </row>
    <row r="454" spans="1:13">
      <c r="A454" s="54" t="s">
        <v>1169</v>
      </c>
      <c r="B454" s="54">
        <v>1</v>
      </c>
      <c r="C454" s="54" t="s">
        <v>1434</v>
      </c>
      <c r="D454" s="54">
        <v>9569662</v>
      </c>
      <c r="E454" s="55">
        <v>11</v>
      </c>
      <c r="F454" s="54" t="s">
        <v>1435</v>
      </c>
      <c r="G454" s="54" t="s">
        <v>1434</v>
      </c>
      <c r="H454" s="56" t="s">
        <v>1436</v>
      </c>
      <c r="I454" s="54"/>
      <c r="J454" s="61">
        <f t="shared" si="7"/>
        <v>9.5</v>
      </c>
      <c r="K454" s="61">
        <v>0</v>
      </c>
      <c r="L454" s="61">
        <v>9.5</v>
      </c>
      <c r="M454" s="53"/>
    </row>
    <row r="455" spans="1:13">
      <c r="A455" s="54" t="s">
        <v>1169</v>
      </c>
      <c r="B455" s="54">
        <v>1</v>
      </c>
      <c r="C455" s="54" t="s">
        <v>1437</v>
      </c>
      <c r="D455" s="54">
        <v>9569662</v>
      </c>
      <c r="E455" s="55">
        <v>12</v>
      </c>
      <c r="F455" s="54" t="s">
        <v>1438</v>
      </c>
      <c r="G455" s="54" t="s">
        <v>1437</v>
      </c>
      <c r="H455" s="56" t="s">
        <v>1439</v>
      </c>
      <c r="I455" s="54"/>
      <c r="J455" s="61">
        <f t="shared" si="7"/>
        <v>10.5</v>
      </c>
      <c r="K455" s="61">
        <v>0.5</v>
      </c>
      <c r="L455" s="61">
        <v>11</v>
      </c>
      <c r="M455" s="53"/>
    </row>
    <row r="456" ht="26.4" spans="1:13">
      <c r="A456" s="54" t="s">
        <v>1169</v>
      </c>
      <c r="B456" s="54">
        <v>1</v>
      </c>
      <c r="C456" s="54" t="s">
        <v>1440</v>
      </c>
      <c r="D456" s="54">
        <v>9569662</v>
      </c>
      <c r="E456" s="55">
        <v>13</v>
      </c>
      <c r="F456" s="54" t="s">
        <v>1441</v>
      </c>
      <c r="G456" s="54" t="s">
        <v>1440</v>
      </c>
      <c r="H456" s="56" t="s">
        <v>1442</v>
      </c>
      <c r="I456" s="54"/>
      <c r="J456" s="61">
        <f t="shared" si="7"/>
        <v>0.3</v>
      </c>
      <c r="K456" s="61">
        <v>0</v>
      </c>
      <c r="L456" s="61">
        <v>0.3</v>
      </c>
      <c r="M456" s="53"/>
    </row>
    <row r="457" spans="1:13">
      <c r="A457" s="54" t="s">
        <v>1169</v>
      </c>
      <c r="B457" s="54">
        <v>1</v>
      </c>
      <c r="C457" s="54" t="s">
        <v>1443</v>
      </c>
      <c r="D457" s="54">
        <v>9569662</v>
      </c>
      <c r="E457" s="55">
        <v>14</v>
      </c>
      <c r="F457" s="54" t="s">
        <v>1444</v>
      </c>
      <c r="G457" s="54" t="s">
        <v>1443</v>
      </c>
      <c r="H457" s="56" t="s">
        <v>1445</v>
      </c>
      <c r="I457" s="54"/>
      <c r="J457" s="61">
        <f t="shared" si="7"/>
        <v>1</v>
      </c>
      <c r="K457" s="61">
        <v>0</v>
      </c>
      <c r="L457" s="61">
        <v>1</v>
      </c>
      <c r="M457" s="53"/>
    </row>
    <row r="458" spans="1:13">
      <c r="A458" s="54" t="s">
        <v>1169</v>
      </c>
      <c r="B458" s="54">
        <v>1</v>
      </c>
      <c r="C458" s="54" t="s">
        <v>1446</v>
      </c>
      <c r="D458" s="54">
        <v>9569662</v>
      </c>
      <c r="E458" s="55">
        <v>15</v>
      </c>
      <c r="F458" s="54" t="s">
        <v>1447</v>
      </c>
      <c r="G458" s="54" t="s">
        <v>1446</v>
      </c>
      <c r="H458" s="56" t="s">
        <v>1448</v>
      </c>
      <c r="I458" s="54"/>
      <c r="J458" s="61">
        <f t="shared" si="7"/>
        <v>2</v>
      </c>
      <c r="K458" s="61">
        <v>0</v>
      </c>
      <c r="L458" s="61">
        <v>2</v>
      </c>
      <c r="M458" s="53"/>
    </row>
    <row r="459" ht="26.4" spans="1:13">
      <c r="A459" s="54" t="s">
        <v>1169</v>
      </c>
      <c r="B459" s="54">
        <v>1</v>
      </c>
      <c r="C459" s="54" t="s">
        <v>1449</v>
      </c>
      <c r="D459" s="54">
        <v>9569662</v>
      </c>
      <c r="E459" s="55">
        <v>16</v>
      </c>
      <c r="F459" s="54" t="s">
        <v>1450</v>
      </c>
      <c r="G459" s="54" t="s">
        <v>1449</v>
      </c>
      <c r="H459" s="56" t="s">
        <v>1451</v>
      </c>
      <c r="I459" s="54"/>
      <c r="J459" s="61">
        <f t="shared" si="7"/>
        <v>2</v>
      </c>
      <c r="K459" s="61">
        <v>0</v>
      </c>
      <c r="L459" s="61">
        <v>2</v>
      </c>
      <c r="M459" s="53"/>
    </row>
    <row r="460" spans="1:13">
      <c r="A460" s="54" t="s">
        <v>1169</v>
      </c>
      <c r="B460" s="54">
        <v>1</v>
      </c>
      <c r="C460" s="54" t="s">
        <v>1452</v>
      </c>
      <c r="D460" s="54">
        <v>9569662</v>
      </c>
      <c r="E460" s="55">
        <v>17</v>
      </c>
      <c r="F460" s="54" t="s">
        <v>1453</v>
      </c>
      <c r="G460" s="54" t="s">
        <v>1452</v>
      </c>
      <c r="H460" s="56" t="s">
        <v>1454</v>
      </c>
      <c r="I460" s="54"/>
      <c r="J460" s="61">
        <f t="shared" si="7"/>
        <v>0.5</v>
      </c>
      <c r="K460" s="61">
        <v>0</v>
      </c>
      <c r="L460" s="61">
        <v>0.5</v>
      </c>
      <c r="M460" s="53"/>
    </row>
    <row r="461" ht="26.4" spans="1:13">
      <c r="A461" s="54" t="s">
        <v>1169</v>
      </c>
      <c r="B461" s="54">
        <v>1</v>
      </c>
      <c r="C461" s="54" t="s">
        <v>1455</v>
      </c>
      <c r="D461" s="54">
        <v>9569662</v>
      </c>
      <c r="E461" s="55">
        <v>18</v>
      </c>
      <c r="F461" s="54" t="s">
        <v>1456</v>
      </c>
      <c r="G461" s="54" t="s">
        <v>1455</v>
      </c>
      <c r="H461" s="56" t="s">
        <v>1457</v>
      </c>
      <c r="I461" s="54"/>
      <c r="J461" s="61">
        <f t="shared" si="7"/>
        <v>4</v>
      </c>
      <c r="K461" s="61">
        <v>0</v>
      </c>
      <c r="L461" s="61">
        <v>4</v>
      </c>
      <c r="M461" s="53" t="s">
        <v>1458</v>
      </c>
    </row>
    <row r="462" ht="26.4" spans="1:13">
      <c r="A462" s="54" t="s">
        <v>1169</v>
      </c>
      <c r="B462" s="54">
        <v>1</v>
      </c>
      <c r="C462" s="54" t="s">
        <v>1459</v>
      </c>
      <c r="D462" s="54">
        <v>9569662</v>
      </c>
      <c r="E462" s="55">
        <v>19</v>
      </c>
      <c r="F462" s="54" t="s">
        <v>1460</v>
      </c>
      <c r="G462" s="54" t="s">
        <v>1459</v>
      </c>
      <c r="H462" s="56" t="s">
        <v>1461</v>
      </c>
      <c r="I462" s="54"/>
      <c r="J462" s="61">
        <f t="shared" si="7"/>
        <v>3</v>
      </c>
      <c r="K462" s="61">
        <v>0</v>
      </c>
      <c r="L462" s="61">
        <v>3</v>
      </c>
      <c r="M462" s="53"/>
    </row>
    <row r="463" ht="26.4" spans="1:13">
      <c r="A463" s="54" t="s">
        <v>1169</v>
      </c>
      <c r="B463" s="54">
        <v>1</v>
      </c>
      <c r="C463" s="54" t="s">
        <v>1462</v>
      </c>
      <c r="D463" s="54">
        <v>9569662</v>
      </c>
      <c r="E463" s="55">
        <v>2</v>
      </c>
      <c r="F463" s="54" t="s">
        <v>1463</v>
      </c>
      <c r="G463" s="54" t="s">
        <v>1462</v>
      </c>
      <c r="H463" s="56" t="s">
        <v>1464</v>
      </c>
      <c r="I463" s="54"/>
      <c r="J463" s="61">
        <f t="shared" si="7"/>
        <v>1</v>
      </c>
      <c r="K463" s="61">
        <v>0</v>
      </c>
      <c r="L463" s="61">
        <v>1</v>
      </c>
      <c r="M463" s="53"/>
    </row>
    <row r="464" ht="26.4" spans="1:13">
      <c r="A464" s="54" t="s">
        <v>1169</v>
      </c>
      <c r="B464" s="54">
        <v>1</v>
      </c>
      <c r="C464" s="54" t="s">
        <v>1465</v>
      </c>
      <c r="D464" s="54">
        <v>9569662</v>
      </c>
      <c r="E464" s="55">
        <v>3</v>
      </c>
      <c r="F464" s="54" t="s">
        <v>1466</v>
      </c>
      <c r="G464" s="54" t="s">
        <v>1467</v>
      </c>
      <c r="H464" s="56" t="s">
        <v>1468</v>
      </c>
      <c r="I464" s="54"/>
      <c r="J464" s="61">
        <f t="shared" si="7"/>
        <v>1</v>
      </c>
      <c r="K464" s="61">
        <v>0</v>
      </c>
      <c r="L464" s="61">
        <v>1</v>
      </c>
      <c r="M464" s="53"/>
    </row>
    <row r="465" spans="1:13">
      <c r="A465" s="54" t="s">
        <v>1169</v>
      </c>
      <c r="B465" s="54">
        <v>1</v>
      </c>
      <c r="C465" s="54" t="s">
        <v>1469</v>
      </c>
      <c r="D465" s="54">
        <v>9569662</v>
      </c>
      <c r="E465" s="55">
        <v>4</v>
      </c>
      <c r="F465" s="54" t="s">
        <v>1470</v>
      </c>
      <c r="G465" s="54" t="s">
        <v>1469</v>
      </c>
      <c r="H465" s="56" t="s">
        <v>1471</v>
      </c>
      <c r="I465" s="54"/>
      <c r="J465" s="61">
        <f t="shared" si="7"/>
        <v>4</v>
      </c>
      <c r="K465" s="61">
        <v>0</v>
      </c>
      <c r="L465" s="61">
        <v>4</v>
      </c>
      <c r="M465" s="53"/>
    </row>
    <row r="466" spans="1:13">
      <c r="A466" s="54" t="s">
        <v>1169</v>
      </c>
      <c r="B466" s="54">
        <v>1</v>
      </c>
      <c r="C466" s="54" t="s">
        <v>1472</v>
      </c>
      <c r="D466" s="54">
        <v>9569662</v>
      </c>
      <c r="E466" s="55">
        <v>5</v>
      </c>
      <c r="F466" s="54" t="s">
        <v>1473</v>
      </c>
      <c r="G466" s="54" t="s">
        <v>1472</v>
      </c>
      <c r="H466" s="56" t="s">
        <v>1474</v>
      </c>
      <c r="I466" s="54"/>
      <c r="J466" s="61">
        <f t="shared" si="7"/>
        <v>1</v>
      </c>
      <c r="K466" s="61">
        <v>0</v>
      </c>
      <c r="L466" s="61">
        <v>1</v>
      </c>
      <c r="M466" s="53"/>
    </row>
    <row r="467" spans="1:13">
      <c r="A467" s="54" t="s">
        <v>1169</v>
      </c>
      <c r="B467" s="54">
        <v>1</v>
      </c>
      <c r="C467" s="54" t="s">
        <v>1475</v>
      </c>
      <c r="D467" s="54">
        <v>9569662</v>
      </c>
      <c r="E467" s="55">
        <v>6</v>
      </c>
      <c r="F467" s="54" t="s">
        <v>1476</v>
      </c>
      <c r="G467" s="54" t="s">
        <v>1475</v>
      </c>
      <c r="H467" s="56" t="s">
        <v>1477</v>
      </c>
      <c r="I467" s="54"/>
      <c r="J467" s="61">
        <f t="shared" si="7"/>
        <v>1</v>
      </c>
      <c r="K467" s="61">
        <v>0</v>
      </c>
      <c r="L467" s="61">
        <v>1</v>
      </c>
      <c r="M467" s="53"/>
    </row>
    <row r="468" spans="1:13">
      <c r="A468" s="54" t="s">
        <v>1169</v>
      </c>
      <c r="B468" s="54">
        <v>1</v>
      </c>
      <c r="C468" s="54" t="s">
        <v>1478</v>
      </c>
      <c r="D468" s="54">
        <v>9569662</v>
      </c>
      <c r="E468" s="55">
        <v>7</v>
      </c>
      <c r="F468" s="54" t="s">
        <v>1479</v>
      </c>
      <c r="G468" s="54" t="s">
        <v>1478</v>
      </c>
      <c r="H468" s="56" t="s">
        <v>1480</v>
      </c>
      <c r="I468" s="54"/>
      <c r="J468" s="61">
        <f t="shared" si="7"/>
        <v>1</v>
      </c>
      <c r="K468" s="61">
        <v>0</v>
      </c>
      <c r="L468" s="61">
        <v>1</v>
      </c>
      <c r="M468" s="53"/>
    </row>
    <row r="469" spans="1:13">
      <c r="A469" s="54" t="s">
        <v>1169</v>
      </c>
      <c r="B469" s="54">
        <v>1</v>
      </c>
      <c r="C469" s="54" t="s">
        <v>1481</v>
      </c>
      <c r="D469" s="54">
        <v>9569662</v>
      </c>
      <c r="E469" s="55">
        <v>8</v>
      </c>
      <c r="F469" s="54" t="s">
        <v>1482</v>
      </c>
      <c r="G469" s="54" t="s">
        <v>1481</v>
      </c>
      <c r="H469" s="56" t="s">
        <v>1483</v>
      </c>
      <c r="I469" s="54"/>
      <c r="J469" s="61">
        <f t="shared" si="7"/>
        <v>25</v>
      </c>
      <c r="K469" s="61">
        <v>51</v>
      </c>
      <c r="L469" s="61">
        <v>76</v>
      </c>
      <c r="M469" s="53" t="s">
        <v>1484</v>
      </c>
    </row>
    <row r="470" spans="1:13">
      <c r="A470" s="54" t="s">
        <v>1169</v>
      </c>
      <c r="B470" s="54">
        <v>1</v>
      </c>
      <c r="C470" s="54" t="s">
        <v>1485</v>
      </c>
      <c r="D470" s="54">
        <v>9569662</v>
      </c>
      <c r="E470" s="55">
        <v>9</v>
      </c>
      <c r="F470" s="54" t="s">
        <v>1486</v>
      </c>
      <c r="G470" s="54" t="s">
        <v>1485</v>
      </c>
      <c r="H470" s="56" t="s">
        <v>1487</v>
      </c>
      <c r="I470" s="54"/>
      <c r="J470" s="61">
        <f t="shared" si="7"/>
        <v>4</v>
      </c>
      <c r="K470" s="61">
        <v>0</v>
      </c>
      <c r="L470" s="61">
        <v>4</v>
      </c>
      <c r="M470" s="53"/>
    </row>
    <row r="471" ht="26.4" spans="1:13">
      <c r="A471" s="54" t="s">
        <v>1169</v>
      </c>
      <c r="B471" s="54">
        <v>1</v>
      </c>
      <c r="C471" s="54" t="s">
        <v>1488</v>
      </c>
      <c r="D471" s="54">
        <v>9569663</v>
      </c>
      <c r="E471" s="55">
        <v>1</v>
      </c>
      <c r="F471" s="54" t="s">
        <v>1489</v>
      </c>
      <c r="G471" s="54" t="s">
        <v>1488</v>
      </c>
      <c r="H471" s="56" t="s">
        <v>1490</v>
      </c>
      <c r="I471" s="54"/>
      <c r="J471" s="61">
        <f t="shared" si="7"/>
        <v>12</v>
      </c>
      <c r="K471" s="61">
        <v>0</v>
      </c>
      <c r="L471" s="61">
        <v>12</v>
      </c>
      <c r="M471" s="53"/>
    </row>
    <row r="472" spans="1:13">
      <c r="A472" s="54" t="s">
        <v>1169</v>
      </c>
      <c r="B472" s="54">
        <v>1</v>
      </c>
      <c r="C472" s="54" t="s">
        <v>1491</v>
      </c>
      <c r="D472" s="54">
        <v>9569664</v>
      </c>
      <c r="E472" s="55">
        <v>1</v>
      </c>
      <c r="F472" s="54" t="s">
        <v>1492</v>
      </c>
      <c r="G472" s="54" t="s">
        <v>1491</v>
      </c>
      <c r="H472" s="56" t="s">
        <v>1493</v>
      </c>
      <c r="I472" s="54"/>
      <c r="J472" s="61">
        <f t="shared" si="7"/>
        <v>9</v>
      </c>
      <c r="K472" s="61">
        <v>0</v>
      </c>
      <c r="L472" s="61">
        <v>9</v>
      </c>
      <c r="M472" s="53"/>
    </row>
    <row r="473" spans="1:13">
      <c r="A473" s="54" t="s">
        <v>1169</v>
      </c>
      <c r="B473" s="54">
        <v>1</v>
      </c>
      <c r="C473" s="54" t="s">
        <v>1494</v>
      </c>
      <c r="D473" s="54">
        <v>9569665</v>
      </c>
      <c r="E473" s="55">
        <v>1</v>
      </c>
      <c r="F473" s="54" t="s">
        <v>1495</v>
      </c>
      <c r="G473" s="54" t="s">
        <v>1494</v>
      </c>
      <c r="H473" s="56" t="s">
        <v>1496</v>
      </c>
      <c r="I473" s="54"/>
      <c r="J473" s="61">
        <f t="shared" si="7"/>
        <v>6</v>
      </c>
      <c r="K473" s="61">
        <v>0</v>
      </c>
      <c r="L473" s="61">
        <v>6</v>
      </c>
      <c r="M473" s="53"/>
    </row>
    <row r="474" ht="39.6" spans="1:13">
      <c r="A474" s="54" t="s">
        <v>1497</v>
      </c>
      <c r="B474" s="54">
        <v>0</v>
      </c>
      <c r="C474" s="54" t="s">
        <v>1498</v>
      </c>
      <c r="D474" s="54">
        <v>9546558</v>
      </c>
      <c r="E474" s="55">
        <v>1</v>
      </c>
      <c r="F474" s="54" t="s">
        <v>1499</v>
      </c>
      <c r="G474" s="54" t="s">
        <v>1498</v>
      </c>
      <c r="H474" s="56" t="s">
        <v>1500</v>
      </c>
      <c r="I474" s="54"/>
      <c r="J474" s="61">
        <f t="shared" si="7"/>
        <v>11.8</v>
      </c>
      <c r="K474" s="61">
        <v>0.2</v>
      </c>
      <c r="L474" s="61">
        <v>12</v>
      </c>
      <c r="M474" s="53" t="s">
        <v>1501</v>
      </c>
    </row>
    <row r="475" spans="1:13">
      <c r="A475" s="54" t="s">
        <v>1497</v>
      </c>
      <c r="B475" s="54">
        <v>0</v>
      </c>
      <c r="C475" s="54" t="s">
        <v>1502</v>
      </c>
      <c r="D475" s="54">
        <v>9546559</v>
      </c>
      <c r="E475" s="55">
        <v>1</v>
      </c>
      <c r="F475" s="54" t="s">
        <v>1503</v>
      </c>
      <c r="G475" s="54" t="s">
        <v>1502</v>
      </c>
      <c r="H475" s="56" t="s">
        <v>1504</v>
      </c>
      <c r="I475" s="54"/>
      <c r="J475" s="61">
        <f t="shared" si="7"/>
        <v>2</v>
      </c>
      <c r="K475" s="61">
        <v>0</v>
      </c>
      <c r="L475" s="61">
        <v>2</v>
      </c>
      <c r="M475" s="53" t="s">
        <v>1501</v>
      </c>
    </row>
    <row r="476" ht="31.5" customHeight="1" spans="1:13">
      <c r="A476" s="54" t="s">
        <v>1497</v>
      </c>
      <c r="B476" s="54">
        <v>0</v>
      </c>
      <c r="C476" s="54" t="s">
        <v>1505</v>
      </c>
      <c r="D476" s="54">
        <v>9546560</v>
      </c>
      <c r="E476" s="55">
        <v>1</v>
      </c>
      <c r="F476" s="54" t="s">
        <v>1506</v>
      </c>
      <c r="G476" s="54" t="s">
        <v>1505</v>
      </c>
      <c r="H476" s="56" t="s">
        <v>1507</v>
      </c>
      <c r="I476" s="54"/>
      <c r="J476" s="61">
        <f t="shared" si="7"/>
        <v>8</v>
      </c>
      <c r="K476" s="61">
        <v>0</v>
      </c>
      <c r="L476" s="61">
        <v>8</v>
      </c>
      <c r="M476" s="53" t="s">
        <v>1508</v>
      </c>
    </row>
    <row r="477" ht="39.6" spans="1:13">
      <c r="A477" s="54" t="s">
        <v>1497</v>
      </c>
      <c r="B477" s="54">
        <v>0</v>
      </c>
      <c r="C477" s="54" t="s">
        <v>1509</v>
      </c>
      <c r="D477" s="54">
        <v>9546561</v>
      </c>
      <c r="E477" s="55">
        <v>1</v>
      </c>
      <c r="F477" s="54" t="s">
        <v>1510</v>
      </c>
      <c r="G477" s="54" t="s">
        <v>1509</v>
      </c>
      <c r="H477" s="56" t="s">
        <v>1511</v>
      </c>
      <c r="I477" s="54"/>
      <c r="J477" s="61">
        <f t="shared" si="7"/>
        <v>2</v>
      </c>
      <c r="K477" s="61">
        <v>0</v>
      </c>
      <c r="L477" s="61">
        <v>2</v>
      </c>
      <c r="M477" s="53" t="s">
        <v>1501</v>
      </c>
    </row>
    <row r="478" ht="39.6" spans="1:13">
      <c r="A478" s="54" t="s">
        <v>1497</v>
      </c>
      <c r="B478" s="54">
        <v>0</v>
      </c>
      <c r="C478" s="54" t="s">
        <v>1512</v>
      </c>
      <c r="D478" s="54">
        <v>9546563</v>
      </c>
      <c r="E478" s="55">
        <v>1</v>
      </c>
      <c r="F478" s="54" t="s">
        <v>1513</v>
      </c>
      <c r="G478" s="54" t="s">
        <v>1512</v>
      </c>
      <c r="H478" s="56" t="s">
        <v>1514</v>
      </c>
      <c r="I478" s="54"/>
      <c r="J478" s="61">
        <f t="shared" si="7"/>
        <v>6</v>
      </c>
      <c r="K478" s="61">
        <v>0</v>
      </c>
      <c r="L478" s="61">
        <v>6</v>
      </c>
      <c r="M478" s="53" t="s">
        <v>1501</v>
      </c>
    </row>
    <row r="479" spans="1:13">
      <c r="A479" s="54" t="s">
        <v>1497</v>
      </c>
      <c r="B479" s="54">
        <v>0</v>
      </c>
      <c r="C479" s="54" t="s">
        <v>1515</v>
      </c>
      <c r="D479" s="54">
        <v>9546564</v>
      </c>
      <c r="E479" s="55">
        <v>1</v>
      </c>
      <c r="F479" s="54" t="s">
        <v>1516</v>
      </c>
      <c r="G479" s="54" t="s">
        <v>1515</v>
      </c>
      <c r="H479" s="56" t="s">
        <v>1517</v>
      </c>
      <c r="I479" s="54"/>
      <c r="J479" s="61">
        <f t="shared" si="7"/>
        <v>107.6</v>
      </c>
      <c r="K479" s="61">
        <v>30</v>
      </c>
      <c r="L479" s="61">
        <v>137.6</v>
      </c>
      <c r="M479" s="53" t="s">
        <v>1518</v>
      </c>
    </row>
    <row r="480" ht="26.4" spans="1:13">
      <c r="A480" s="54" t="s">
        <v>1497</v>
      </c>
      <c r="B480" s="54">
        <v>0</v>
      </c>
      <c r="C480" s="54" t="s">
        <v>1519</v>
      </c>
      <c r="D480" s="54">
        <v>9546565</v>
      </c>
      <c r="E480" s="55">
        <v>1</v>
      </c>
      <c r="F480" s="54" t="s">
        <v>1520</v>
      </c>
      <c r="G480" s="54" t="s">
        <v>1519</v>
      </c>
      <c r="H480" s="56" t="s">
        <v>1521</v>
      </c>
      <c r="I480" s="54"/>
      <c r="J480" s="61">
        <f t="shared" si="7"/>
        <v>2</v>
      </c>
      <c r="K480" s="61">
        <v>0</v>
      </c>
      <c r="L480" s="61">
        <v>2</v>
      </c>
      <c r="M480" s="53"/>
    </row>
    <row r="481" ht="26.4" spans="1:13">
      <c r="A481" s="54" t="s">
        <v>1497</v>
      </c>
      <c r="B481" s="54">
        <v>0</v>
      </c>
      <c r="C481" s="54" t="s">
        <v>1522</v>
      </c>
      <c r="D481" s="54">
        <v>9546566</v>
      </c>
      <c r="E481" s="55">
        <v>1</v>
      </c>
      <c r="F481" s="54" t="s">
        <v>1523</v>
      </c>
      <c r="G481" s="54" t="s">
        <v>1522</v>
      </c>
      <c r="H481" s="56" t="s">
        <v>1524</v>
      </c>
      <c r="I481" s="54"/>
      <c r="J481" s="61">
        <f t="shared" si="7"/>
        <v>6</v>
      </c>
      <c r="K481" s="61">
        <v>0</v>
      </c>
      <c r="L481" s="61">
        <v>6</v>
      </c>
      <c r="M481" s="53" t="s">
        <v>1525</v>
      </c>
    </row>
    <row r="482" ht="26.4" spans="1:13">
      <c r="A482" s="54" t="s">
        <v>1497</v>
      </c>
      <c r="B482" s="54">
        <v>0</v>
      </c>
      <c r="C482" s="54" t="s">
        <v>1526</v>
      </c>
      <c r="D482" s="54">
        <v>9546567</v>
      </c>
      <c r="E482" s="55">
        <v>1</v>
      </c>
      <c r="F482" s="54" t="s">
        <v>1527</v>
      </c>
      <c r="G482" s="54" t="s">
        <v>1526</v>
      </c>
      <c r="H482" s="56" t="s">
        <v>1528</v>
      </c>
      <c r="I482" s="54"/>
      <c r="J482" s="61">
        <f t="shared" si="7"/>
        <v>24</v>
      </c>
      <c r="K482" s="61">
        <v>0</v>
      </c>
      <c r="L482" s="61">
        <v>24</v>
      </c>
      <c r="M482" s="53"/>
    </row>
    <row r="483" ht="26.4" spans="1:13">
      <c r="A483" s="54" t="s">
        <v>1497</v>
      </c>
      <c r="B483" s="54">
        <v>0</v>
      </c>
      <c r="C483" s="54" t="s">
        <v>1529</v>
      </c>
      <c r="D483" s="54">
        <v>9546568</v>
      </c>
      <c r="E483" s="55">
        <v>1</v>
      </c>
      <c r="F483" s="54" t="s">
        <v>1530</v>
      </c>
      <c r="G483" s="54" t="s">
        <v>1529</v>
      </c>
      <c r="H483" s="56" t="s">
        <v>1531</v>
      </c>
      <c r="I483" s="54"/>
      <c r="J483" s="61">
        <f t="shared" si="7"/>
        <v>40</v>
      </c>
      <c r="K483" s="61">
        <v>0</v>
      </c>
      <c r="L483" s="61">
        <v>40</v>
      </c>
      <c r="M483" s="53"/>
    </row>
    <row r="484" ht="26.4" spans="1:13">
      <c r="A484" s="54" t="s">
        <v>1497</v>
      </c>
      <c r="B484" s="54">
        <v>0</v>
      </c>
      <c r="C484" s="54" t="s">
        <v>1532</v>
      </c>
      <c r="D484" s="54">
        <v>9546569</v>
      </c>
      <c r="E484" s="55">
        <v>1</v>
      </c>
      <c r="F484" s="54" t="s">
        <v>1533</v>
      </c>
      <c r="G484" s="54" t="s">
        <v>1532</v>
      </c>
      <c r="H484" s="56" t="s">
        <v>1534</v>
      </c>
      <c r="I484" s="54"/>
      <c r="J484" s="61">
        <f t="shared" si="7"/>
        <v>25</v>
      </c>
      <c r="K484" s="61">
        <v>32</v>
      </c>
      <c r="L484" s="61">
        <v>57</v>
      </c>
      <c r="M484" s="53"/>
    </row>
    <row r="485" spans="1:13">
      <c r="A485" s="54" t="s">
        <v>1497</v>
      </c>
      <c r="B485" s="54">
        <v>0</v>
      </c>
      <c r="C485" s="54" t="s">
        <v>1535</v>
      </c>
      <c r="D485" s="54">
        <v>9546570</v>
      </c>
      <c r="E485" s="55">
        <v>1</v>
      </c>
      <c r="F485" s="54" t="s">
        <v>1536</v>
      </c>
      <c r="G485" s="54" t="s">
        <v>1535</v>
      </c>
      <c r="H485" s="56" t="s">
        <v>1537</v>
      </c>
      <c r="I485" s="54"/>
      <c r="J485" s="61">
        <f t="shared" si="7"/>
        <v>168</v>
      </c>
      <c r="K485" s="61">
        <v>146</v>
      </c>
      <c r="L485" s="61">
        <v>314</v>
      </c>
      <c r="M485" s="53"/>
    </row>
    <row r="486" ht="26.4" spans="1:13">
      <c r="A486" s="54" t="s">
        <v>1169</v>
      </c>
      <c r="B486" s="54">
        <v>2</v>
      </c>
      <c r="C486" s="54" t="s">
        <v>1538</v>
      </c>
      <c r="D486" s="54">
        <v>9569558</v>
      </c>
      <c r="E486" s="55">
        <v>1</v>
      </c>
      <c r="F486" s="54" t="s">
        <v>1539</v>
      </c>
      <c r="G486" s="65" t="s">
        <v>1538</v>
      </c>
      <c r="H486" s="56" t="s">
        <v>1540</v>
      </c>
      <c r="I486" s="65"/>
      <c r="J486" s="61">
        <f t="shared" si="7"/>
        <v>0</v>
      </c>
      <c r="K486" s="61">
        <v>0</v>
      </c>
      <c r="L486" s="61">
        <v>0</v>
      </c>
      <c r="M486" s="53" t="s">
        <v>1541</v>
      </c>
    </row>
    <row r="487" ht="52.8" spans="1:13">
      <c r="A487" s="54" t="s">
        <v>1169</v>
      </c>
      <c r="B487" s="54">
        <v>2</v>
      </c>
      <c r="C487" s="54" t="s">
        <v>1542</v>
      </c>
      <c r="D487" s="54">
        <v>9569564</v>
      </c>
      <c r="E487" s="55">
        <v>1</v>
      </c>
      <c r="F487" s="54" t="s">
        <v>1543</v>
      </c>
      <c r="G487" s="65" t="s">
        <v>1542</v>
      </c>
      <c r="H487" s="56" t="s">
        <v>1544</v>
      </c>
      <c r="I487" s="65"/>
      <c r="J487" s="61">
        <f t="shared" si="7"/>
        <v>0</v>
      </c>
      <c r="K487" s="61">
        <v>0</v>
      </c>
      <c r="L487" s="61">
        <v>0</v>
      </c>
      <c r="M487" s="53" t="s">
        <v>1541</v>
      </c>
    </row>
    <row r="488" ht="52.8" spans="1:13">
      <c r="A488" s="54" t="s">
        <v>1169</v>
      </c>
      <c r="B488" s="54">
        <v>2</v>
      </c>
      <c r="C488" s="54" t="s">
        <v>1545</v>
      </c>
      <c r="D488" s="54">
        <v>9569564</v>
      </c>
      <c r="E488" s="55">
        <v>2</v>
      </c>
      <c r="F488" s="54" t="s">
        <v>1546</v>
      </c>
      <c r="G488" s="65" t="s">
        <v>1545</v>
      </c>
      <c r="H488" s="56" t="s">
        <v>1544</v>
      </c>
      <c r="I488" s="65"/>
      <c r="J488" s="61">
        <f t="shared" si="7"/>
        <v>0</v>
      </c>
      <c r="K488" s="61">
        <v>0</v>
      </c>
      <c r="L488" s="61">
        <v>0</v>
      </c>
      <c r="M488" s="53" t="s">
        <v>1541</v>
      </c>
    </row>
    <row r="489" spans="1:13">
      <c r="A489" s="54" t="s">
        <v>1169</v>
      </c>
      <c r="B489" s="54">
        <v>2</v>
      </c>
      <c r="C489" s="54" t="s">
        <v>1547</v>
      </c>
      <c r="D489" s="54">
        <v>9569567</v>
      </c>
      <c r="E489" s="55">
        <v>1</v>
      </c>
      <c r="F489" s="54" t="s">
        <v>1548</v>
      </c>
      <c r="G489" s="65" t="s">
        <v>1547</v>
      </c>
      <c r="H489" s="56" t="s">
        <v>1549</v>
      </c>
      <c r="I489" s="65"/>
      <c r="J489" s="61">
        <f t="shared" si="7"/>
        <v>0</v>
      </c>
      <c r="K489" s="61">
        <v>0</v>
      </c>
      <c r="L489" s="61">
        <v>0</v>
      </c>
      <c r="M489" s="53" t="s">
        <v>1541</v>
      </c>
    </row>
    <row r="490" ht="26.4" spans="1:13">
      <c r="A490" s="54" t="s">
        <v>1169</v>
      </c>
      <c r="B490" s="54">
        <v>2</v>
      </c>
      <c r="C490" s="54" t="s">
        <v>1550</v>
      </c>
      <c r="D490" s="54">
        <v>9569569</v>
      </c>
      <c r="E490" s="55">
        <v>1</v>
      </c>
      <c r="F490" s="54" t="s">
        <v>1551</v>
      </c>
      <c r="G490" s="65" t="s">
        <v>1550</v>
      </c>
      <c r="H490" s="56" t="s">
        <v>1552</v>
      </c>
      <c r="I490" s="65"/>
      <c r="J490" s="61">
        <f t="shared" si="7"/>
        <v>0</v>
      </c>
      <c r="K490" s="61">
        <v>0</v>
      </c>
      <c r="L490" s="61">
        <v>0</v>
      </c>
      <c r="M490" s="53" t="s">
        <v>1541</v>
      </c>
    </row>
    <row r="491" ht="26.4" spans="1:13">
      <c r="A491" s="54" t="s">
        <v>1169</v>
      </c>
      <c r="B491" s="54">
        <v>2</v>
      </c>
      <c r="C491" s="54" t="s">
        <v>1553</v>
      </c>
      <c r="D491" s="54">
        <v>9569574</v>
      </c>
      <c r="E491" s="55">
        <v>1</v>
      </c>
      <c r="F491" s="54" t="s">
        <v>1554</v>
      </c>
      <c r="G491" s="65" t="s">
        <v>1553</v>
      </c>
      <c r="H491" s="56" t="s">
        <v>1555</v>
      </c>
      <c r="I491" s="65"/>
      <c r="J491" s="61">
        <f t="shared" si="7"/>
        <v>0</v>
      </c>
      <c r="K491" s="61">
        <v>0</v>
      </c>
      <c r="L491" s="61">
        <v>0</v>
      </c>
      <c r="M491" s="53" t="s">
        <v>1541</v>
      </c>
    </row>
    <row r="492" ht="26.4" spans="1:13">
      <c r="A492" s="54" t="s">
        <v>1169</v>
      </c>
      <c r="B492" s="54">
        <v>2</v>
      </c>
      <c r="C492" s="54" t="s">
        <v>1556</v>
      </c>
      <c r="D492" s="54">
        <v>9569576</v>
      </c>
      <c r="E492" s="55">
        <v>1</v>
      </c>
      <c r="F492" s="54" t="s">
        <v>1557</v>
      </c>
      <c r="G492" s="65" t="s">
        <v>1556</v>
      </c>
      <c r="H492" s="56" t="s">
        <v>1558</v>
      </c>
      <c r="I492" s="65"/>
      <c r="J492" s="61">
        <f t="shared" si="7"/>
        <v>0</v>
      </c>
      <c r="K492" s="61">
        <v>0</v>
      </c>
      <c r="L492" s="61">
        <v>0</v>
      </c>
      <c r="M492" s="53" t="s">
        <v>1541</v>
      </c>
    </row>
    <row r="493" spans="1:13">
      <c r="A493" s="54" t="s">
        <v>1169</v>
      </c>
      <c r="B493" s="54">
        <v>2</v>
      </c>
      <c r="C493" s="54" t="s">
        <v>1559</v>
      </c>
      <c r="D493" s="54">
        <v>9569579</v>
      </c>
      <c r="E493" s="55">
        <v>1</v>
      </c>
      <c r="F493" s="54" t="s">
        <v>1560</v>
      </c>
      <c r="G493" s="65" t="s">
        <v>1559</v>
      </c>
      <c r="H493" s="56" t="s">
        <v>1561</v>
      </c>
      <c r="I493" s="65"/>
      <c r="J493" s="61">
        <f t="shared" si="7"/>
        <v>0</v>
      </c>
      <c r="K493" s="61">
        <v>0</v>
      </c>
      <c r="L493" s="61">
        <v>0</v>
      </c>
      <c r="M493" s="53" t="s">
        <v>1541</v>
      </c>
    </row>
    <row r="494" spans="1:13">
      <c r="A494" s="54" t="s">
        <v>1169</v>
      </c>
      <c r="B494" s="54">
        <v>2</v>
      </c>
      <c r="C494" s="54" t="s">
        <v>1562</v>
      </c>
      <c r="D494" s="54">
        <v>9569580</v>
      </c>
      <c r="E494" s="55">
        <v>1</v>
      </c>
      <c r="F494" s="54" t="s">
        <v>1563</v>
      </c>
      <c r="G494" s="65" t="s">
        <v>1562</v>
      </c>
      <c r="H494" s="56" t="s">
        <v>1564</v>
      </c>
      <c r="I494" s="65"/>
      <c r="J494" s="61">
        <f t="shared" si="7"/>
        <v>0</v>
      </c>
      <c r="K494" s="61">
        <v>0</v>
      </c>
      <c r="L494" s="61">
        <v>0</v>
      </c>
      <c r="M494" s="53" t="s">
        <v>1541</v>
      </c>
    </row>
    <row r="495" ht="26.4" spans="1:13">
      <c r="A495" s="54" t="s">
        <v>1169</v>
      </c>
      <c r="B495" s="54">
        <v>2</v>
      </c>
      <c r="C495" s="54" t="s">
        <v>1565</v>
      </c>
      <c r="D495" s="54">
        <v>9569581</v>
      </c>
      <c r="E495" s="55">
        <v>1</v>
      </c>
      <c r="F495" s="54" t="s">
        <v>1566</v>
      </c>
      <c r="G495" s="65" t="s">
        <v>1565</v>
      </c>
      <c r="H495" s="56" t="s">
        <v>1567</v>
      </c>
      <c r="I495" s="65"/>
      <c r="J495" s="61">
        <f t="shared" si="7"/>
        <v>0</v>
      </c>
      <c r="K495" s="61">
        <v>0</v>
      </c>
      <c r="L495" s="61">
        <v>0</v>
      </c>
      <c r="M495" s="53" t="s">
        <v>1541</v>
      </c>
    </row>
    <row r="496" ht="66" spans="1:13">
      <c r="A496" s="54" t="s">
        <v>1169</v>
      </c>
      <c r="B496" s="54">
        <v>2</v>
      </c>
      <c r="C496" s="54" t="s">
        <v>1568</v>
      </c>
      <c r="D496" s="54">
        <v>9569582</v>
      </c>
      <c r="E496" s="55">
        <v>1</v>
      </c>
      <c r="F496" s="54" t="s">
        <v>1569</v>
      </c>
      <c r="G496" s="65" t="s">
        <v>1568</v>
      </c>
      <c r="H496" s="56" t="s">
        <v>1570</v>
      </c>
      <c r="I496" s="65"/>
      <c r="J496" s="61">
        <f t="shared" si="7"/>
        <v>0</v>
      </c>
      <c r="K496" s="61">
        <v>0</v>
      </c>
      <c r="L496" s="61">
        <v>0</v>
      </c>
      <c r="M496" s="53" t="s">
        <v>1541</v>
      </c>
    </row>
    <row r="497" ht="52.8" spans="1:13">
      <c r="A497" s="54" t="s">
        <v>1169</v>
      </c>
      <c r="B497" s="54">
        <v>2</v>
      </c>
      <c r="C497" s="54" t="s">
        <v>1571</v>
      </c>
      <c r="D497" s="54">
        <v>9569583</v>
      </c>
      <c r="E497" s="55">
        <v>1</v>
      </c>
      <c r="F497" s="54" t="s">
        <v>1572</v>
      </c>
      <c r="G497" s="54" t="s">
        <v>1573</v>
      </c>
      <c r="H497" s="56" t="s">
        <v>1574</v>
      </c>
      <c r="I497" s="65"/>
      <c r="J497" s="61">
        <f t="shared" si="7"/>
        <v>0</v>
      </c>
      <c r="K497" s="61">
        <v>0</v>
      </c>
      <c r="L497" s="61">
        <v>0</v>
      </c>
      <c r="M497" s="53" t="s">
        <v>1541</v>
      </c>
    </row>
    <row r="498" ht="52.8" spans="1:13">
      <c r="A498" s="54" t="s">
        <v>1169</v>
      </c>
      <c r="B498" s="54">
        <v>2</v>
      </c>
      <c r="C498" s="54" t="s">
        <v>1571</v>
      </c>
      <c r="D498" s="54">
        <v>9569584</v>
      </c>
      <c r="E498" s="55">
        <v>1</v>
      </c>
      <c r="F498" s="54" t="s">
        <v>1575</v>
      </c>
      <c r="G498" s="54" t="s">
        <v>1576</v>
      </c>
      <c r="H498" s="56" t="s">
        <v>1577</v>
      </c>
      <c r="I498" s="65"/>
      <c r="J498" s="61">
        <f t="shared" si="7"/>
        <v>0</v>
      </c>
      <c r="K498" s="61">
        <v>0</v>
      </c>
      <c r="L498" s="61">
        <v>0</v>
      </c>
      <c r="M498" s="53" t="s">
        <v>1541</v>
      </c>
    </row>
    <row r="499" ht="52.8" spans="1:13">
      <c r="A499" s="54" t="s">
        <v>1169</v>
      </c>
      <c r="B499" s="54">
        <v>2</v>
      </c>
      <c r="C499" s="54" t="s">
        <v>1571</v>
      </c>
      <c r="D499" s="54">
        <v>9569585</v>
      </c>
      <c r="E499" s="55">
        <v>1</v>
      </c>
      <c r="F499" s="54" t="s">
        <v>1578</v>
      </c>
      <c r="G499" s="54" t="s">
        <v>1579</v>
      </c>
      <c r="H499" s="56" t="s">
        <v>1580</v>
      </c>
      <c r="I499" s="65"/>
      <c r="J499" s="61">
        <f t="shared" si="7"/>
        <v>0</v>
      </c>
      <c r="K499" s="61">
        <v>0</v>
      </c>
      <c r="L499" s="61">
        <v>0</v>
      </c>
      <c r="M499" s="53" t="s">
        <v>1541</v>
      </c>
    </row>
    <row r="500" ht="26.4" spans="1:13">
      <c r="A500" s="54" t="s">
        <v>1169</v>
      </c>
      <c r="B500" s="54">
        <v>2</v>
      </c>
      <c r="C500" s="54" t="s">
        <v>1581</v>
      </c>
      <c r="D500" s="54">
        <v>9569586</v>
      </c>
      <c r="E500" s="55">
        <v>1</v>
      </c>
      <c r="F500" s="54" t="s">
        <v>1582</v>
      </c>
      <c r="G500" s="54" t="s">
        <v>1583</v>
      </c>
      <c r="H500" s="56" t="s">
        <v>1584</v>
      </c>
      <c r="I500" s="65"/>
      <c r="J500" s="61">
        <f t="shared" si="7"/>
        <v>0</v>
      </c>
      <c r="K500" s="61">
        <v>0</v>
      </c>
      <c r="L500" s="61">
        <v>0</v>
      </c>
      <c r="M500" s="53" t="s">
        <v>1541</v>
      </c>
    </row>
    <row r="501" ht="26.4" spans="1:13">
      <c r="A501" s="54" t="s">
        <v>1169</v>
      </c>
      <c r="B501" s="54">
        <v>2</v>
      </c>
      <c r="C501" s="54" t="s">
        <v>1571</v>
      </c>
      <c r="D501" s="54">
        <v>9569587</v>
      </c>
      <c r="E501" s="55">
        <v>1</v>
      </c>
      <c r="F501" s="54" t="s">
        <v>1585</v>
      </c>
      <c r="G501" s="54" t="s">
        <v>1586</v>
      </c>
      <c r="H501" s="56" t="s">
        <v>1587</v>
      </c>
      <c r="I501" s="65"/>
      <c r="J501" s="61">
        <f t="shared" si="7"/>
        <v>0</v>
      </c>
      <c r="K501" s="61">
        <v>0</v>
      </c>
      <c r="L501" s="61">
        <v>0</v>
      </c>
      <c r="M501" s="53" t="s">
        <v>1541</v>
      </c>
    </row>
    <row r="502" spans="1:13">
      <c r="A502" s="54" t="s">
        <v>1169</v>
      </c>
      <c r="B502" s="54">
        <v>2</v>
      </c>
      <c r="C502" s="54" t="s">
        <v>1588</v>
      </c>
      <c r="D502" s="54">
        <v>9569606</v>
      </c>
      <c r="E502" s="55">
        <v>1</v>
      </c>
      <c r="F502" s="54" t="s">
        <v>1589</v>
      </c>
      <c r="G502" s="65" t="s">
        <v>1588</v>
      </c>
      <c r="H502" s="56" t="s">
        <v>1590</v>
      </c>
      <c r="I502" s="65"/>
      <c r="J502" s="61">
        <f t="shared" si="7"/>
        <v>0</v>
      </c>
      <c r="K502" s="61">
        <v>0</v>
      </c>
      <c r="L502" s="61">
        <v>0</v>
      </c>
      <c r="M502" s="53" t="s">
        <v>1541</v>
      </c>
    </row>
    <row r="503" ht="26.4" spans="1:13">
      <c r="A503" s="54" t="s">
        <v>1169</v>
      </c>
      <c r="B503" s="54">
        <v>2</v>
      </c>
      <c r="C503" s="54" t="s">
        <v>1591</v>
      </c>
      <c r="D503" s="54">
        <v>9569618</v>
      </c>
      <c r="E503" s="55">
        <v>1</v>
      </c>
      <c r="F503" s="54" t="s">
        <v>1592</v>
      </c>
      <c r="G503" s="65" t="s">
        <v>1591</v>
      </c>
      <c r="H503" s="56" t="s">
        <v>1593</v>
      </c>
      <c r="I503" s="65"/>
      <c r="J503" s="61">
        <f t="shared" si="7"/>
        <v>0</v>
      </c>
      <c r="K503" s="61">
        <v>0</v>
      </c>
      <c r="L503" s="61">
        <v>0</v>
      </c>
      <c r="M503" s="53" t="s">
        <v>1541</v>
      </c>
    </row>
    <row r="504" ht="26.4" spans="1:13">
      <c r="A504" s="54" t="s">
        <v>1169</v>
      </c>
      <c r="B504" s="54">
        <v>2</v>
      </c>
      <c r="C504" s="54" t="s">
        <v>1594</v>
      </c>
      <c r="D504" s="54">
        <v>9569619</v>
      </c>
      <c r="E504" s="55">
        <v>1</v>
      </c>
      <c r="F504" s="54" t="s">
        <v>1595</v>
      </c>
      <c r="G504" s="65" t="s">
        <v>1594</v>
      </c>
      <c r="H504" s="56" t="s">
        <v>1596</v>
      </c>
      <c r="I504" s="65"/>
      <c r="J504" s="61">
        <f t="shared" si="7"/>
        <v>0</v>
      </c>
      <c r="K504" s="61">
        <v>0</v>
      </c>
      <c r="L504" s="61">
        <v>0</v>
      </c>
      <c r="M504" s="53" t="s">
        <v>1541</v>
      </c>
    </row>
    <row r="505" ht="26.4" spans="1:13">
      <c r="A505" s="54" t="s">
        <v>1169</v>
      </c>
      <c r="B505" s="54">
        <v>2</v>
      </c>
      <c r="C505" s="54" t="s">
        <v>1597</v>
      </c>
      <c r="D505" s="54">
        <v>9569620</v>
      </c>
      <c r="E505" s="55">
        <v>1</v>
      </c>
      <c r="F505" s="54" t="s">
        <v>1598</v>
      </c>
      <c r="G505" s="65" t="s">
        <v>1597</v>
      </c>
      <c r="H505" s="56" t="s">
        <v>1599</v>
      </c>
      <c r="I505" s="65"/>
      <c r="J505" s="61">
        <f t="shared" si="7"/>
        <v>0</v>
      </c>
      <c r="K505" s="61">
        <v>0</v>
      </c>
      <c r="L505" s="61">
        <v>0</v>
      </c>
      <c r="M505" s="53" t="s">
        <v>1541</v>
      </c>
    </row>
    <row r="506" spans="1:13">
      <c r="A506" s="54" t="s">
        <v>1169</v>
      </c>
      <c r="B506" s="54">
        <v>2</v>
      </c>
      <c r="C506" s="54" t="s">
        <v>1600</v>
      </c>
      <c r="D506" s="54">
        <v>9569621</v>
      </c>
      <c r="E506" s="55">
        <v>1</v>
      </c>
      <c r="F506" s="54" t="s">
        <v>1601</v>
      </c>
      <c r="G506" s="65" t="s">
        <v>1600</v>
      </c>
      <c r="H506" s="56" t="s">
        <v>1602</v>
      </c>
      <c r="I506" s="65"/>
      <c r="J506" s="61">
        <f t="shared" si="7"/>
        <v>0</v>
      </c>
      <c r="K506" s="61">
        <v>0</v>
      </c>
      <c r="L506" s="61">
        <v>0</v>
      </c>
      <c r="M506" s="53" t="s">
        <v>1541</v>
      </c>
    </row>
    <row r="507" spans="1:13">
      <c r="A507" s="54" t="s">
        <v>1169</v>
      </c>
      <c r="B507" s="54">
        <v>2</v>
      </c>
      <c r="C507" s="54" t="s">
        <v>1603</v>
      </c>
      <c r="D507" s="54">
        <v>9569621</v>
      </c>
      <c r="E507" s="55">
        <v>2</v>
      </c>
      <c r="F507" s="54" t="s">
        <v>1604</v>
      </c>
      <c r="G507" s="65" t="s">
        <v>1603</v>
      </c>
      <c r="H507" s="56" t="s">
        <v>1605</v>
      </c>
      <c r="I507" s="65"/>
      <c r="J507" s="61">
        <f t="shared" si="7"/>
        <v>0</v>
      </c>
      <c r="K507" s="61">
        <v>0</v>
      </c>
      <c r="L507" s="61">
        <v>0</v>
      </c>
      <c r="M507" s="53" t="s">
        <v>1541</v>
      </c>
    </row>
    <row r="508" ht="26.4" spans="1:13">
      <c r="A508" s="54" t="s">
        <v>1169</v>
      </c>
      <c r="B508" s="54">
        <v>2</v>
      </c>
      <c r="C508" s="54" t="s">
        <v>1606</v>
      </c>
      <c r="D508" s="54">
        <v>9569622</v>
      </c>
      <c r="E508" s="55">
        <v>1</v>
      </c>
      <c r="F508" s="54" t="s">
        <v>1607</v>
      </c>
      <c r="G508" s="65" t="s">
        <v>1606</v>
      </c>
      <c r="H508" s="56" t="s">
        <v>1608</v>
      </c>
      <c r="I508" s="65"/>
      <c r="J508" s="61">
        <f t="shared" si="7"/>
        <v>0</v>
      </c>
      <c r="K508" s="61">
        <v>0</v>
      </c>
      <c r="L508" s="61">
        <v>0</v>
      </c>
      <c r="M508" s="53" t="s">
        <v>1541</v>
      </c>
    </row>
    <row r="509" spans="1:13">
      <c r="A509" s="54" t="s">
        <v>1169</v>
      </c>
      <c r="B509" s="54">
        <v>2</v>
      </c>
      <c r="C509" s="54" t="s">
        <v>1609</v>
      </c>
      <c r="D509" s="54">
        <v>9569623</v>
      </c>
      <c r="E509" s="55">
        <v>1</v>
      </c>
      <c r="F509" s="54" t="s">
        <v>1610</v>
      </c>
      <c r="G509" s="65" t="s">
        <v>1609</v>
      </c>
      <c r="H509" s="56" t="s">
        <v>1611</v>
      </c>
      <c r="I509" s="65"/>
      <c r="J509" s="61">
        <f t="shared" si="7"/>
        <v>0</v>
      </c>
      <c r="K509" s="61">
        <v>0</v>
      </c>
      <c r="L509" s="61">
        <v>0</v>
      </c>
      <c r="M509" s="53" t="s">
        <v>1541</v>
      </c>
    </row>
    <row r="510" ht="26.4" spans="1:13">
      <c r="A510" s="54" t="s">
        <v>1169</v>
      </c>
      <c r="B510" s="54">
        <v>2</v>
      </c>
      <c r="C510" s="54" t="s">
        <v>1612</v>
      </c>
      <c r="D510" s="54">
        <v>9569624</v>
      </c>
      <c r="E510" s="55">
        <v>1</v>
      </c>
      <c r="F510" s="54" t="s">
        <v>1613</v>
      </c>
      <c r="G510" s="65" t="s">
        <v>1612</v>
      </c>
      <c r="H510" s="56" t="s">
        <v>1614</v>
      </c>
      <c r="I510" s="65"/>
      <c r="J510" s="61">
        <f t="shared" si="7"/>
        <v>0</v>
      </c>
      <c r="K510" s="61">
        <v>0</v>
      </c>
      <c r="L510" s="61">
        <v>0</v>
      </c>
      <c r="M510" s="53" t="s">
        <v>1541</v>
      </c>
    </row>
    <row r="511" ht="26.4" spans="1:13">
      <c r="A511" s="54" t="s">
        <v>1169</v>
      </c>
      <c r="B511" s="54">
        <v>2</v>
      </c>
      <c r="C511" s="54" t="s">
        <v>1615</v>
      </c>
      <c r="D511" s="54">
        <v>9569624</v>
      </c>
      <c r="E511" s="55">
        <v>2</v>
      </c>
      <c r="F511" s="54" t="s">
        <v>1616</v>
      </c>
      <c r="G511" s="65" t="s">
        <v>1615</v>
      </c>
      <c r="H511" s="56" t="s">
        <v>1617</v>
      </c>
      <c r="I511" s="65"/>
      <c r="J511" s="61">
        <f t="shared" si="7"/>
        <v>0</v>
      </c>
      <c r="K511" s="61">
        <v>0</v>
      </c>
      <c r="L511" s="61">
        <v>0</v>
      </c>
      <c r="M511" s="53" t="s">
        <v>1541</v>
      </c>
    </row>
    <row r="512" ht="26.4" spans="1:13">
      <c r="A512" s="54" t="s">
        <v>1169</v>
      </c>
      <c r="B512" s="54">
        <v>2</v>
      </c>
      <c r="C512" s="54" t="s">
        <v>1618</v>
      </c>
      <c r="D512" s="54">
        <v>9569625</v>
      </c>
      <c r="E512" s="55">
        <v>1</v>
      </c>
      <c r="F512" s="54" t="s">
        <v>1619</v>
      </c>
      <c r="G512" s="65" t="s">
        <v>1618</v>
      </c>
      <c r="H512" s="56" t="s">
        <v>1620</v>
      </c>
      <c r="I512" s="65"/>
      <c r="J512" s="61">
        <f t="shared" si="7"/>
        <v>0</v>
      </c>
      <c r="K512" s="61">
        <v>0</v>
      </c>
      <c r="L512" s="61">
        <v>0</v>
      </c>
      <c r="M512" s="53" t="s">
        <v>1541</v>
      </c>
    </row>
    <row r="513" spans="1:13">
      <c r="A513" s="54" t="s">
        <v>1169</v>
      </c>
      <c r="B513" s="54">
        <v>2</v>
      </c>
      <c r="C513" s="54" t="s">
        <v>1621</v>
      </c>
      <c r="D513" s="54">
        <v>9569626</v>
      </c>
      <c r="E513" s="55">
        <v>1</v>
      </c>
      <c r="F513" s="54" t="s">
        <v>1622</v>
      </c>
      <c r="G513" s="65" t="s">
        <v>1621</v>
      </c>
      <c r="H513" s="56" t="s">
        <v>1623</v>
      </c>
      <c r="I513" s="65"/>
      <c r="J513" s="61">
        <f t="shared" si="7"/>
        <v>0</v>
      </c>
      <c r="K513" s="61">
        <v>0</v>
      </c>
      <c r="L513" s="61">
        <v>0</v>
      </c>
      <c r="M513" s="53" t="s">
        <v>1541</v>
      </c>
    </row>
    <row r="514" ht="39.6" spans="1:13">
      <c r="A514" s="54" t="s">
        <v>1169</v>
      </c>
      <c r="B514" s="54">
        <v>2</v>
      </c>
      <c r="C514" s="54" t="s">
        <v>1624</v>
      </c>
      <c r="D514" s="54">
        <v>9569627</v>
      </c>
      <c r="E514" s="55">
        <v>1</v>
      </c>
      <c r="F514" s="54" t="s">
        <v>1625</v>
      </c>
      <c r="G514" s="65" t="s">
        <v>1624</v>
      </c>
      <c r="H514" s="56" t="s">
        <v>1626</v>
      </c>
      <c r="I514" s="65"/>
      <c r="J514" s="61">
        <f t="shared" si="7"/>
        <v>0</v>
      </c>
      <c r="K514" s="61">
        <v>0</v>
      </c>
      <c r="L514" s="61">
        <v>0</v>
      </c>
      <c r="M514" s="53" t="s">
        <v>1541</v>
      </c>
    </row>
    <row r="515" ht="39.6" spans="1:13">
      <c r="A515" s="54" t="s">
        <v>1169</v>
      </c>
      <c r="B515" s="54">
        <v>2</v>
      </c>
      <c r="C515" s="54" t="s">
        <v>1627</v>
      </c>
      <c r="D515" s="54">
        <v>9569627</v>
      </c>
      <c r="E515" s="55">
        <v>2</v>
      </c>
      <c r="F515" s="54" t="s">
        <v>1628</v>
      </c>
      <c r="G515" s="65" t="s">
        <v>1627</v>
      </c>
      <c r="H515" s="56" t="s">
        <v>1629</v>
      </c>
      <c r="I515" s="65"/>
      <c r="J515" s="61">
        <f t="shared" si="7"/>
        <v>0</v>
      </c>
      <c r="K515" s="61">
        <v>0</v>
      </c>
      <c r="L515" s="61">
        <v>0</v>
      </c>
      <c r="M515" s="53" t="s">
        <v>1541</v>
      </c>
    </row>
    <row r="516" ht="26.4" spans="1:13">
      <c r="A516" s="54" t="s">
        <v>1169</v>
      </c>
      <c r="B516" s="54">
        <v>2</v>
      </c>
      <c r="C516" s="54" t="s">
        <v>1630</v>
      </c>
      <c r="D516" s="54">
        <v>9569641</v>
      </c>
      <c r="E516" s="55">
        <v>1</v>
      </c>
      <c r="F516" s="54" t="s">
        <v>1631</v>
      </c>
      <c r="G516" s="65" t="s">
        <v>1630</v>
      </c>
      <c r="H516" s="56" t="s">
        <v>1632</v>
      </c>
      <c r="I516" s="65"/>
      <c r="J516" s="61">
        <f t="shared" ref="J516:J579" si="8">L516-K516</f>
        <v>0</v>
      </c>
      <c r="K516" s="61">
        <v>0</v>
      </c>
      <c r="L516" s="61">
        <v>0</v>
      </c>
      <c r="M516" s="53" t="s">
        <v>1541</v>
      </c>
    </row>
    <row r="517" ht="39.6" spans="1:13">
      <c r="A517" s="54" t="s">
        <v>1169</v>
      </c>
      <c r="B517" s="54">
        <v>2</v>
      </c>
      <c r="C517" s="54" t="s">
        <v>1633</v>
      </c>
      <c r="D517" s="54">
        <v>9569643</v>
      </c>
      <c r="E517" s="55">
        <v>1</v>
      </c>
      <c r="F517" s="54" t="s">
        <v>1634</v>
      </c>
      <c r="G517" s="65" t="s">
        <v>1633</v>
      </c>
      <c r="H517" s="56" t="s">
        <v>1635</v>
      </c>
      <c r="I517" s="65"/>
      <c r="J517" s="61">
        <f t="shared" si="8"/>
        <v>0</v>
      </c>
      <c r="K517" s="61">
        <v>0</v>
      </c>
      <c r="L517" s="61">
        <v>0</v>
      </c>
      <c r="M517" s="53" t="s">
        <v>1541</v>
      </c>
    </row>
    <row r="518" ht="26.4" spans="1:13">
      <c r="A518" s="54" t="s">
        <v>1169</v>
      </c>
      <c r="B518" s="54">
        <v>2</v>
      </c>
      <c r="C518" s="54" t="s">
        <v>1636</v>
      </c>
      <c r="D518" s="54">
        <v>9569648</v>
      </c>
      <c r="E518" s="55">
        <v>1</v>
      </c>
      <c r="F518" s="54" t="s">
        <v>1637</v>
      </c>
      <c r="G518" s="65" t="s">
        <v>1636</v>
      </c>
      <c r="H518" s="56" t="s">
        <v>1638</v>
      </c>
      <c r="I518" s="65"/>
      <c r="J518" s="61">
        <f t="shared" si="8"/>
        <v>0</v>
      </c>
      <c r="K518" s="61">
        <v>0</v>
      </c>
      <c r="L518" s="61">
        <v>0</v>
      </c>
      <c r="M518" s="53" t="s">
        <v>1541</v>
      </c>
    </row>
    <row r="519" spans="1:13">
      <c r="A519" s="54" t="s">
        <v>1169</v>
      </c>
      <c r="B519" s="54">
        <v>2</v>
      </c>
      <c r="C519" s="54" t="s">
        <v>1639</v>
      </c>
      <c r="D519" s="54">
        <v>9569657</v>
      </c>
      <c r="E519" s="55">
        <v>1</v>
      </c>
      <c r="F519" s="54" t="s">
        <v>1640</v>
      </c>
      <c r="G519" s="65" t="s">
        <v>1639</v>
      </c>
      <c r="H519" s="56" t="s">
        <v>1641</v>
      </c>
      <c r="I519" s="65"/>
      <c r="J519" s="61">
        <f t="shared" si="8"/>
        <v>0</v>
      </c>
      <c r="K519" s="61">
        <v>0</v>
      </c>
      <c r="L519" s="61">
        <v>0</v>
      </c>
      <c r="M519" s="53" t="s">
        <v>1541</v>
      </c>
    </row>
    <row r="520" ht="26.4" spans="1:13">
      <c r="A520" s="54" t="s">
        <v>1169</v>
      </c>
      <c r="B520" s="54">
        <v>8</v>
      </c>
      <c r="C520" s="54" t="s">
        <v>1642</v>
      </c>
      <c r="D520" s="54">
        <v>9590203</v>
      </c>
      <c r="E520" s="55">
        <v>1</v>
      </c>
      <c r="F520" s="54" t="s">
        <v>1643</v>
      </c>
      <c r="G520" s="54" t="s">
        <v>1644</v>
      </c>
      <c r="H520" s="56" t="s">
        <v>1645</v>
      </c>
      <c r="I520" s="65"/>
      <c r="J520" s="61">
        <f t="shared" si="8"/>
        <v>0</v>
      </c>
      <c r="K520" s="61">
        <v>0</v>
      </c>
      <c r="L520" s="61">
        <v>0</v>
      </c>
      <c r="M520" s="53" t="s">
        <v>1646</v>
      </c>
    </row>
    <row r="521" ht="26.4" spans="1:13">
      <c r="A521" s="54" t="s">
        <v>1169</v>
      </c>
      <c r="B521" s="54">
        <v>2</v>
      </c>
      <c r="C521" s="54" t="s">
        <v>1647</v>
      </c>
      <c r="D521" s="54">
        <v>9590204</v>
      </c>
      <c r="E521" s="55">
        <v>1</v>
      </c>
      <c r="F521" s="54" t="s">
        <v>1648</v>
      </c>
      <c r="G521" s="54" t="s">
        <v>1649</v>
      </c>
      <c r="H521" s="56" t="s">
        <v>1650</v>
      </c>
      <c r="I521" s="65"/>
      <c r="J521" s="61">
        <f t="shared" si="8"/>
        <v>1</v>
      </c>
      <c r="K521" s="61">
        <v>0</v>
      </c>
      <c r="L521" s="61">
        <v>1</v>
      </c>
      <c r="M521" s="53"/>
    </row>
    <row r="522" ht="39.6" spans="1:13">
      <c r="A522" s="54" t="s">
        <v>1169</v>
      </c>
      <c r="B522" s="54">
        <v>2</v>
      </c>
      <c r="C522" s="54" t="s">
        <v>1571</v>
      </c>
      <c r="D522" s="54">
        <v>9590205</v>
      </c>
      <c r="E522" s="55">
        <v>1</v>
      </c>
      <c r="F522" s="54" t="s">
        <v>1651</v>
      </c>
      <c r="G522" s="54" t="s">
        <v>1652</v>
      </c>
      <c r="H522" s="56" t="s">
        <v>1653</v>
      </c>
      <c r="I522" s="65"/>
      <c r="J522" s="61">
        <f t="shared" si="8"/>
        <v>1</v>
      </c>
      <c r="K522" s="61">
        <v>0</v>
      </c>
      <c r="L522" s="61">
        <v>1</v>
      </c>
      <c r="M522" s="53"/>
    </row>
    <row r="523" spans="1:13">
      <c r="A523" s="54" t="s">
        <v>1169</v>
      </c>
      <c r="B523" s="54">
        <v>2</v>
      </c>
      <c r="C523" s="54" t="s">
        <v>1654</v>
      </c>
      <c r="D523" s="54">
        <v>9590206</v>
      </c>
      <c r="E523" s="55">
        <v>1</v>
      </c>
      <c r="F523" s="54" t="s">
        <v>1655</v>
      </c>
      <c r="G523" s="54" t="s">
        <v>1654</v>
      </c>
      <c r="H523" s="56" t="s">
        <v>1656</v>
      </c>
      <c r="I523" s="65"/>
      <c r="J523" s="61">
        <f t="shared" si="8"/>
        <v>2</v>
      </c>
      <c r="K523" s="61">
        <v>0</v>
      </c>
      <c r="L523" s="61">
        <v>2</v>
      </c>
      <c r="M523" s="53"/>
    </row>
    <row r="524" spans="1:13">
      <c r="A524" s="54" t="s">
        <v>1169</v>
      </c>
      <c r="B524" s="54">
        <v>2</v>
      </c>
      <c r="C524" s="54" t="s">
        <v>1657</v>
      </c>
      <c r="D524" s="54">
        <v>9590207</v>
      </c>
      <c r="E524" s="55">
        <v>1</v>
      </c>
      <c r="F524" s="54" t="s">
        <v>1658</v>
      </c>
      <c r="G524" s="54" t="s">
        <v>1657</v>
      </c>
      <c r="H524" s="56" t="s">
        <v>1659</v>
      </c>
      <c r="I524" s="65"/>
      <c r="J524" s="61">
        <f t="shared" si="8"/>
        <v>1</v>
      </c>
      <c r="K524" s="61">
        <v>0</v>
      </c>
      <c r="L524" s="61">
        <v>1</v>
      </c>
      <c r="M524" s="53"/>
    </row>
    <row r="525" ht="26.4" spans="1:13">
      <c r="A525" s="54" t="s">
        <v>1169</v>
      </c>
      <c r="B525" s="54">
        <v>2</v>
      </c>
      <c r="C525" s="54" t="s">
        <v>1630</v>
      </c>
      <c r="D525" s="54">
        <v>9590209</v>
      </c>
      <c r="E525" s="55">
        <v>1</v>
      </c>
      <c r="F525" s="54" t="s">
        <v>1660</v>
      </c>
      <c r="G525" s="54" t="s">
        <v>1661</v>
      </c>
      <c r="H525" s="56" t="s">
        <v>1662</v>
      </c>
      <c r="I525" s="65"/>
      <c r="J525" s="61">
        <f t="shared" si="8"/>
        <v>2</v>
      </c>
      <c r="K525" s="61">
        <v>0</v>
      </c>
      <c r="L525" s="61">
        <v>2</v>
      </c>
      <c r="M525" s="53" t="s">
        <v>1424</v>
      </c>
    </row>
    <row r="526" ht="26.4" spans="1:13">
      <c r="A526" s="54" t="s">
        <v>1169</v>
      </c>
      <c r="B526" s="54">
        <v>2</v>
      </c>
      <c r="C526" s="54" t="s">
        <v>1630</v>
      </c>
      <c r="D526" s="54">
        <v>9590210</v>
      </c>
      <c r="E526" s="55">
        <v>1</v>
      </c>
      <c r="F526" s="54" t="s">
        <v>1663</v>
      </c>
      <c r="G526" s="54" t="s">
        <v>1664</v>
      </c>
      <c r="H526" s="56" t="s">
        <v>1665</v>
      </c>
      <c r="I526" s="65"/>
      <c r="J526" s="61">
        <f t="shared" si="8"/>
        <v>2</v>
      </c>
      <c r="K526" s="61">
        <v>0</v>
      </c>
      <c r="L526" s="61">
        <v>2</v>
      </c>
      <c r="M526" s="53" t="s">
        <v>1424</v>
      </c>
    </row>
    <row r="527" ht="26.4" spans="1:13">
      <c r="A527" s="54" t="s">
        <v>1169</v>
      </c>
      <c r="B527" s="54">
        <v>2</v>
      </c>
      <c r="C527" s="54" t="s">
        <v>1630</v>
      </c>
      <c r="D527" s="54">
        <v>9590211</v>
      </c>
      <c r="E527" s="55">
        <v>1</v>
      </c>
      <c r="F527" s="54" t="s">
        <v>1666</v>
      </c>
      <c r="G527" s="54" t="s">
        <v>1667</v>
      </c>
      <c r="H527" s="56" t="s">
        <v>1668</v>
      </c>
      <c r="I527" s="65"/>
      <c r="J527" s="61">
        <f t="shared" si="8"/>
        <v>2</v>
      </c>
      <c r="K527" s="61">
        <v>0</v>
      </c>
      <c r="L527" s="61">
        <v>2</v>
      </c>
      <c r="M527" s="53" t="s">
        <v>1424</v>
      </c>
    </row>
    <row r="528" spans="1:13">
      <c r="A528" s="54" t="s">
        <v>1497</v>
      </c>
      <c r="B528" s="54">
        <v>1</v>
      </c>
      <c r="C528" s="54" t="s">
        <v>1669</v>
      </c>
      <c r="D528" s="54">
        <v>9606200</v>
      </c>
      <c r="E528" s="55">
        <v>1</v>
      </c>
      <c r="F528" s="65" t="s">
        <v>1670</v>
      </c>
      <c r="G528" s="54" t="s">
        <v>1669</v>
      </c>
      <c r="H528" s="56" t="s">
        <v>1671</v>
      </c>
      <c r="I528" s="65"/>
      <c r="J528" s="61">
        <f t="shared" si="8"/>
        <v>8</v>
      </c>
      <c r="K528" s="61">
        <v>0</v>
      </c>
      <c r="L528" s="61">
        <v>8</v>
      </c>
      <c r="M528" s="53"/>
    </row>
    <row r="529" ht="39.6" spans="1:13">
      <c r="A529" s="54" t="s">
        <v>1497</v>
      </c>
      <c r="B529" s="54">
        <v>1</v>
      </c>
      <c r="C529" s="54" t="s">
        <v>1672</v>
      </c>
      <c r="D529" s="54">
        <v>9606203</v>
      </c>
      <c r="E529" s="55">
        <v>1</v>
      </c>
      <c r="F529" s="65" t="s">
        <v>1673</v>
      </c>
      <c r="G529" s="54" t="s">
        <v>1672</v>
      </c>
      <c r="H529" s="56" t="s">
        <v>1674</v>
      </c>
      <c r="I529" s="65"/>
      <c r="J529" s="61">
        <f t="shared" si="8"/>
        <v>8</v>
      </c>
      <c r="K529" s="61">
        <v>0</v>
      </c>
      <c r="L529" s="61">
        <v>8</v>
      </c>
      <c r="M529" s="53"/>
    </row>
    <row r="530" ht="26.4" spans="1:13">
      <c r="A530" s="54" t="s">
        <v>1497</v>
      </c>
      <c r="B530" s="54">
        <v>1</v>
      </c>
      <c r="C530" s="54" t="s">
        <v>1675</v>
      </c>
      <c r="D530" s="54">
        <v>9606204</v>
      </c>
      <c r="E530" s="55">
        <v>1</v>
      </c>
      <c r="F530" s="65" t="s">
        <v>1676</v>
      </c>
      <c r="G530" s="54" t="s">
        <v>1675</v>
      </c>
      <c r="H530" s="56" t="s">
        <v>1677</v>
      </c>
      <c r="I530" s="65"/>
      <c r="J530" s="61">
        <f t="shared" si="8"/>
        <v>0.5</v>
      </c>
      <c r="K530" s="61">
        <v>0</v>
      </c>
      <c r="L530" s="61">
        <v>0.5</v>
      </c>
      <c r="M530" s="53"/>
    </row>
    <row r="531" ht="26.4" spans="1:13">
      <c r="A531" s="54" t="s">
        <v>1497</v>
      </c>
      <c r="B531" s="54">
        <v>1</v>
      </c>
      <c r="C531" s="54" t="s">
        <v>1678</v>
      </c>
      <c r="D531" s="54">
        <v>9606206</v>
      </c>
      <c r="E531" s="55">
        <v>1</v>
      </c>
      <c r="F531" s="65" t="s">
        <v>1679</v>
      </c>
      <c r="G531" s="54" t="s">
        <v>1678</v>
      </c>
      <c r="H531" s="56" t="s">
        <v>1680</v>
      </c>
      <c r="I531" s="65"/>
      <c r="J531" s="61">
        <f t="shared" si="8"/>
        <v>16</v>
      </c>
      <c r="K531" s="61">
        <v>0</v>
      </c>
      <c r="L531" s="61">
        <v>16</v>
      </c>
      <c r="M531" s="53"/>
    </row>
    <row r="532" ht="39.6" spans="1:13">
      <c r="A532" s="54" t="s">
        <v>1497</v>
      </c>
      <c r="B532" s="54">
        <v>1</v>
      </c>
      <c r="C532" s="54" t="s">
        <v>1681</v>
      </c>
      <c r="D532" s="54">
        <v>9606206</v>
      </c>
      <c r="E532" s="55">
        <v>2</v>
      </c>
      <c r="F532" s="65" t="s">
        <v>1682</v>
      </c>
      <c r="G532" s="54" t="s">
        <v>1681</v>
      </c>
      <c r="H532" s="56" t="s">
        <v>1683</v>
      </c>
      <c r="I532" s="65"/>
      <c r="J532" s="61">
        <f t="shared" si="8"/>
        <v>16</v>
      </c>
      <c r="K532" s="61">
        <v>0</v>
      </c>
      <c r="L532" s="61">
        <v>16</v>
      </c>
      <c r="M532" s="53"/>
    </row>
    <row r="533" spans="1:13">
      <c r="A533" s="54" t="s">
        <v>1497</v>
      </c>
      <c r="B533" s="54">
        <v>1</v>
      </c>
      <c r="C533" s="54" t="s">
        <v>1684</v>
      </c>
      <c r="D533" s="54">
        <v>9606206</v>
      </c>
      <c r="E533" s="55">
        <v>3</v>
      </c>
      <c r="F533" s="65" t="s">
        <v>1685</v>
      </c>
      <c r="G533" s="54" t="s">
        <v>1684</v>
      </c>
      <c r="H533" s="56" t="s">
        <v>1686</v>
      </c>
      <c r="I533" s="65"/>
      <c r="J533" s="61">
        <f t="shared" si="8"/>
        <v>12</v>
      </c>
      <c r="K533" s="61">
        <v>0</v>
      </c>
      <c r="L533" s="61">
        <v>12</v>
      </c>
      <c r="M533" s="53"/>
    </row>
    <row r="534" spans="1:13">
      <c r="A534" s="54" t="s">
        <v>1497</v>
      </c>
      <c r="B534" s="54">
        <v>1</v>
      </c>
      <c r="C534" s="54" t="s">
        <v>1687</v>
      </c>
      <c r="D534" s="54">
        <v>9606206</v>
      </c>
      <c r="E534" s="55">
        <v>4</v>
      </c>
      <c r="F534" s="65" t="s">
        <v>1688</v>
      </c>
      <c r="G534" s="54" t="s">
        <v>1687</v>
      </c>
      <c r="H534" s="56" t="s">
        <v>1689</v>
      </c>
      <c r="I534" s="65"/>
      <c r="J534" s="61">
        <f t="shared" si="8"/>
        <v>8</v>
      </c>
      <c r="K534" s="61">
        <v>0</v>
      </c>
      <c r="L534" s="61">
        <v>8</v>
      </c>
      <c r="M534" s="53"/>
    </row>
    <row r="535" ht="34.5" customHeight="1" spans="1:13">
      <c r="A535" s="54" t="s">
        <v>1497</v>
      </c>
      <c r="B535" s="54">
        <v>1</v>
      </c>
      <c r="C535" s="54" t="s">
        <v>1690</v>
      </c>
      <c r="D535" s="54">
        <v>9606206</v>
      </c>
      <c r="E535" s="55">
        <v>5</v>
      </c>
      <c r="F535" s="65" t="s">
        <v>1691</v>
      </c>
      <c r="G535" s="54" t="s">
        <v>1690</v>
      </c>
      <c r="H535" s="56" t="s">
        <v>1692</v>
      </c>
      <c r="I535" s="65"/>
      <c r="J535" s="61">
        <f t="shared" si="8"/>
        <v>0.2</v>
      </c>
      <c r="K535" s="61">
        <v>0</v>
      </c>
      <c r="L535" s="61">
        <v>0.2</v>
      </c>
      <c r="M535" s="53"/>
    </row>
    <row r="536" ht="26.4" spans="1:13">
      <c r="A536" s="54" t="s">
        <v>1497</v>
      </c>
      <c r="B536" s="54">
        <v>1</v>
      </c>
      <c r="C536" s="54" t="s">
        <v>1693</v>
      </c>
      <c r="D536" s="54">
        <v>9606207</v>
      </c>
      <c r="E536" s="55">
        <v>1</v>
      </c>
      <c r="F536" s="65" t="s">
        <v>1694</v>
      </c>
      <c r="G536" s="54" t="s">
        <v>1693</v>
      </c>
      <c r="H536" s="56" t="s">
        <v>1695</v>
      </c>
      <c r="I536" s="65"/>
      <c r="J536" s="61">
        <f t="shared" si="8"/>
        <v>1.5</v>
      </c>
      <c r="K536" s="61">
        <v>0</v>
      </c>
      <c r="L536" s="61">
        <v>1.5</v>
      </c>
      <c r="M536" s="53"/>
    </row>
    <row r="537" ht="26.4" spans="1:13">
      <c r="A537" s="54" t="s">
        <v>1497</v>
      </c>
      <c r="B537" s="54">
        <v>1</v>
      </c>
      <c r="C537" s="54" t="s">
        <v>1696</v>
      </c>
      <c r="D537" s="54">
        <v>9606208</v>
      </c>
      <c r="E537" s="55">
        <v>1</v>
      </c>
      <c r="F537" s="65" t="s">
        <v>1697</v>
      </c>
      <c r="G537" s="54" t="s">
        <v>1696</v>
      </c>
      <c r="H537" s="56" t="s">
        <v>1698</v>
      </c>
      <c r="I537" s="65"/>
      <c r="J537" s="61">
        <f t="shared" si="8"/>
        <v>4</v>
      </c>
      <c r="K537" s="61">
        <v>0</v>
      </c>
      <c r="L537" s="61">
        <v>4</v>
      </c>
      <c r="M537" s="53"/>
    </row>
    <row r="538" spans="1:13">
      <c r="A538" s="54" t="s">
        <v>1497</v>
      </c>
      <c r="B538" s="54">
        <v>1</v>
      </c>
      <c r="C538" s="54" t="s">
        <v>1699</v>
      </c>
      <c r="D538" s="54">
        <v>9606209</v>
      </c>
      <c r="E538" s="55">
        <v>1</v>
      </c>
      <c r="F538" s="65" t="s">
        <v>1700</v>
      </c>
      <c r="G538" s="54" t="s">
        <v>1699</v>
      </c>
      <c r="H538" s="56" t="s">
        <v>1701</v>
      </c>
      <c r="I538" s="65"/>
      <c r="J538" s="61">
        <f t="shared" si="8"/>
        <v>5.3</v>
      </c>
      <c r="K538" s="61">
        <v>0</v>
      </c>
      <c r="L538" s="61">
        <v>5.3</v>
      </c>
      <c r="M538" s="53"/>
    </row>
    <row r="539" ht="26.4" spans="1:13">
      <c r="A539" s="54" t="s">
        <v>1497</v>
      </c>
      <c r="B539" s="54">
        <v>1</v>
      </c>
      <c r="C539" s="54" t="s">
        <v>1702</v>
      </c>
      <c r="D539" s="54">
        <v>9606209</v>
      </c>
      <c r="E539" s="55">
        <v>2</v>
      </c>
      <c r="F539" s="65" t="s">
        <v>1703</v>
      </c>
      <c r="G539" s="54" t="s">
        <v>1702</v>
      </c>
      <c r="H539" s="56" t="s">
        <v>1704</v>
      </c>
      <c r="I539" s="65"/>
      <c r="J539" s="61">
        <f t="shared" si="8"/>
        <v>5.3</v>
      </c>
      <c r="K539" s="61">
        <v>0</v>
      </c>
      <c r="L539" s="61">
        <v>5.3</v>
      </c>
      <c r="M539" s="53"/>
    </row>
    <row r="540" ht="39.6" spans="1:13">
      <c r="A540" s="54" t="s">
        <v>1497</v>
      </c>
      <c r="B540" s="54">
        <v>1</v>
      </c>
      <c r="C540" s="54" t="s">
        <v>1705</v>
      </c>
      <c r="D540" s="54">
        <v>9606209</v>
      </c>
      <c r="E540" s="55">
        <v>3</v>
      </c>
      <c r="F540" s="65" t="s">
        <v>1706</v>
      </c>
      <c r="G540" s="54" t="s">
        <v>1705</v>
      </c>
      <c r="H540" s="56" t="s">
        <v>1707</v>
      </c>
      <c r="I540" s="65"/>
      <c r="J540" s="61">
        <f t="shared" si="8"/>
        <v>5</v>
      </c>
      <c r="K540" s="61">
        <v>0</v>
      </c>
      <c r="L540" s="61">
        <v>5</v>
      </c>
      <c r="M540" s="53"/>
    </row>
    <row r="541" ht="26.4" spans="1:13">
      <c r="A541" s="54" t="s">
        <v>1497</v>
      </c>
      <c r="B541" s="54">
        <v>1</v>
      </c>
      <c r="C541" s="54" t="s">
        <v>1708</v>
      </c>
      <c r="D541" s="54">
        <v>9606209</v>
      </c>
      <c r="E541" s="55">
        <v>4</v>
      </c>
      <c r="F541" s="65" t="s">
        <v>1709</v>
      </c>
      <c r="G541" s="54" t="s">
        <v>1708</v>
      </c>
      <c r="H541" s="56" t="s">
        <v>1710</v>
      </c>
      <c r="I541" s="65"/>
      <c r="J541" s="61">
        <f t="shared" si="8"/>
        <v>4</v>
      </c>
      <c r="K541" s="61">
        <v>0</v>
      </c>
      <c r="L541" s="61">
        <v>4</v>
      </c>
      <c r="M541" s="53"/>
    </row>
    <row r="542" spans="1:13">
      <c r="A542" s="54" t="s">
        <v>1497</v>
      </c>
      <c r="B542" s="54">
        <v>1</v>
      </c>
      <c r="C542" s="54" t="s">
        <v>1711</v>
      </c>
      <c r="D542" s="54">
        <v>9606209</v>
      </c>
      <c r="E542" s="55">
        <v>5</v>
      </c>
      <c r="F542" s="65" t="s">
        <v>1712</v>
      </c>
      <c r="G542" s="54" t="s">
        <v>1711</v>
      </c>
      <c r="H542" s="56" t="s">
        <v>1713</v>
      </c>
      <c r="I542" s="65"/>
      <c r="J542" s="61">
        <f t="shared" si="8"/>
        <v>4</v>
      </c>
      <c r="K542" s="61">
        <v>0</v>
      </c>
      <c r="L542" s="61">
        <v>4</v>
      </c>
      <c r="M542" s="53"/>
    </row>
    <row r="543" ht="26.4" spans="1:13">
      <c r="A543" s="54" t="s">
        <v>1497</v>
      </c>
      <c r="B543" s="54">
        <v>1</v>
      </c>
      <c r="C543" s="54" t="s">
        <v>1714</v>
      </c>
      <c r="D543" s="54">
        <v>9606209</v>
      </c>
      <c r="E543" s="55">
        <v>6</v>
      </c>
      <c r="F543" s="65" t="s">
        <v>1715</v>
      </c>
      <c r="G543" s="54" t="s">
        <v>1714</v>
      </c>
      <c r="H543" s="56" t="s">
        <v>1716</v>
      </c>
      <c r="I543" s="65"/>
      <c r="J543" s="61">
        <f t="shared" si="8"/>
        <v>5.3</v>
      </c>
      <c r="K543" s="61">
        <v>0</v>
      </c>
      <c r="L543" s="61">
        <v>5.3</v>
      </c>
      <c r="M543" s="53"/>
    </row>
    <row r="544" s="41" customFormat="1" ht="47.25" customHeight="1" spans="1:13">
      <c r="A544" s="54" t="s">
        <v>1497</v>
      </c>
      <c r="B544" s="54">
        <v>1</v>
      </c>
      <c r="C544" s="54" t="s">
        <v>1717</v>
      </c>
      <c r="D544" s="54">
        <v>9606210</v>
      </c>
      <c r="E544" s="66">
        <v>1</v>
      </c>
      <c r="F544" s="65" t="s">
        <v>1718</v>
      </c>
      <c r="G544" s="54" t="s">
        <v>1717</v>
      </c>
      <c r="H544" s="56" t="s">
        <v>1719</v>
      </c>
      <c r="I544" s="65"/>
      <c r="J544" s="61">
        <f t="shared" si="8"/>
        <v>5</v>
      </c>
      <c r="K544" s="61">
        <v>0</v>
      </c>
      <c r="L544" s="61">
        <v>5</v>
      </c>
      <c r="M544" s="53"/>
    </row>
    <row r="545" s="41" customFormat="1" ht="48" customHeight="1" spans="1:13">
      <c r="A545" s="54" t="s">
        <v>1497</v>
      </c>
      <c r="B545" s="54">
        <v>1</v>
      </c>
      <c r="C545" s="54" t="s">
        <v>1720</v>
      </c>
      <c r="D545" s="54">
        <v>9606210</v>
      </c>
      <c r="E545" s="66">
        <v>2</v>
      </c>
      <c r="F545" s="65" t="s">
        <v>1721</v>
      </c>
      <c r="G545" s="54" t="s">
        <v>1720</v>
      </c>
      <c r="H545" s="56" t="s">
        <v>1722</v>
      </c>
      <c r="I545" s="65"/>
      <c r="J545" s="61">
        <f t="shared" si="8"/>
        <v>8</v>
      </c>
      <c r="K545" s="61">
        <v>0</v>
      </c>
      <c r="L545" s="61">
        <v>8</v>
      </c>
      <c r="M545" s="53"/>
    </row>
    <row r="546" ht="26.4" spans="1:13">
      <c r="A546" s="54" t="s">
        <v>1497</v>
      </c>
      <c r="B546" s="54">
        <v>1</v>
      </c>
      <c r="C546" s="54" t="s">
        <v>1723</v>
      </c>
      <c r="D546" s="54">
        <v>9606210</v>
      </c>
      <c r="E546" s="55">
        <v>3</v>
      </c>
      <c r="F546" s="65" t="s">
        <v>1724</v>
      </c>
      <c r="G546" s="54" t="s">
        <v>1723</v>
      </c>
      <c r="H546" s="56" t="s">
        <v>1725</v>
      </c>
      <c r="I546" s="65"/>
      <c r="J546" s="61">
        <f t="shared" si="8"/>
        <v>12</v>
      </c>
      <c r="K546" s="61">
        <v>0</v>
      </c>
      <c r="L546" s="61">
        <v>12</v>
      </c>
      <c r="M546" s="53"/>
    </row>
    <row r="547" ht="26.4" spans="1:13">
      <c r="A547" s="54" t="s">
        <v>1497</v>
      </c>
      <c r="B547" s="54">
        <v>1</v>
      </c>
      <c r="C547" s="54" t="s">
        <v>1726</v>
      </c>
      <c r="D547" s="54">
        <v>9606210</v>
      </c>
      <c r="E547" s="55">
        <v>4</v>
      </c>
      <c r="F547" s="65" t="s">
        <v>1727</v>
      </c>
      <c r="G547" s="54" t="s">
        <v>1726</v>
      </c>
      <c r="H547" s="56" t="s">
        <v>1728</v>
      </c>
      <c r="I547" s="65"/>
      <c r="J547" s="61">
        <f t="shared" si="8"/>
        <v>6</v>
      </c>
      <c r="K547" s="61">
        <v>0</v>
      </c>
      <c r="L547" s="61">
        <v>6</v>
      </c>
      <c r="M547" s="53"/>
    </row>
    <row r="548" ht="26.4" spans="1:13">
      <c r="A548" s="54" t="s">
        <v>1497</v>
      </c>
      <c r="B548" s="54">
        <v>1</v>
      </c>
      <c r="C548" s="54" t="s">
        <v>1729</v>
      </c>
      <c r="D548" s="54">
        <v>9606210</v>
      </c>
      <c r="E548" s="55">
        <v>5</v>
      </c>
      <c r="F548" s="65" t="s">
        <v>1730</v>
      </c>
      <c r="G548" s="54" t="s">
        <v>1729</v>
      </c>
      <c r="H548" s="56" t="s">
        <v>1731</v>
      </c>
      <c r="I548" s="65"/>
      <c r="J548" s="61">
        <f t="shared" si="8"/>
        <v>8</v>
      </c>
      <c r="K548" s="61">
        <v>0</v>
      </c>
      <c r="L548" s="61">
        <v>8</v>
      </c>
      <c r="M548" s="53"/>
    </row>
    <row r="549" ht="26.4" spans="1:13">
      <c r="A549" s="54" t="s">
        <v>1497</v>
      </c>
      <c r="B549" s="54">
        <v>1</v>
      </c>
      <c r="C549" s="54" t="s">
        <v>1732</v>
      </c>
      <c r="D549" s="54">
        <v>9606211</v>
      </c>
      <c r="E549" s="55">
        <v>1</v>
      </c>
      <c r="F549" s="65" t="s">
        <v>1733</v>
      </c>
      <c r="G549" s="54" t="s">
        <v>1732</v>
      </c>
      <c r="H549" s="56" t="s">
        <v>1734</v>
      </c>
      <c r="I549" s="65"/>
      <c r="J549" s="61">
        <f t="shared" si="8"/>
        <v>2</v>
      </c>
      <c r="K549" s="61">
        <v>0</v>
      </c>
      <c r="L549" s="61">
        <v>2</v>
      </c>
      <c r="M549" s="53"/>
    </row>
    <row r="550" ht="39.6" spans="1:13">
      <c r="A550" s="54" t="s">
        <v>1497</v>
      </c>
      <c r="B550" s="54">
        <v>1</v>
      </c>
      <c r="C550" s="54" t="s">
        <v>1735</v>
      </c>
      <c r="D550" s="54">
        <v>9606211</v>
      </c>
      <c r="E550" s="55">
        <v>2</v>
      </c>
      <c r="F550" s="65" t="s">
        <v>1736</v>
      </c>
      <c r="G550" s="54" t="s">
        <v>1735</v>
      </c>
      <c r="H550" s="56" t="s">
        <v>1737</v>
      </c>
      <c r="I550" s="65"/>
      <c r="J550" s="61">
        <f t="shared" si="8"/>
        <v>4</v>
      </c>
      <c r="K550" s="61">
        <v>0</v>
      </c>
      <c r="L550" s="61">
        <v>4</v>
      </c>
      <c r="M550" s="53"/>
    </row>
    <row r="551" ht="26.4" spans="1:13">
      <c r="A551" s="54" t="s">
        <v>1497</v>
      </c>
      <c r="B551" s="54">
        <v>1</v>
      </c>
      <c r="C551" s="54" t="s">
        <v>1738</v>
      </c>
      <c r="D551" s="54">
        <v>9606211</v>
      </c>
      <c r="E551" s="55">
        <v>3</v>
      </c>
      <c r="F551" s="65" t="s">
        <v>1739</v>
      </c>
      <c r="G551" s="54" t="s">
        <v>1738</v>
      </c>
      <c r="H551" s="56" t="s">
        <v>1740</v>
      </c>
      <c r="I551" s="65"/>
      <c r="J551" s="61">
        <f t="shared" si="8"/>
        <v>2</v>
      </c>
      <c r="K551" s="61">
        <v>0</v>
      </c>
      <c r="L551" s="61">
        <v>2</v>
      </c>
      <c r="M551" s="53"/>
    </row>
    <row r="552" ht="39.6" spans="1:13">
      <c r="A552" s="54" t="s">
        <v>1497</v>
      </c>
      <c r="B552" s="54">
        <v>1</v>
      </c>
      <c r="C552" s="54" t="s">
        <v>1741</v>
      </c>
      <c r="D552" s="54">
        <v>9606211</v>
      </c>
      <c r="E552" s="55">
        <v>4</v>
      </c>
      <c r="F552" s="65" t="s">
        <v>1742</v>
      </c>
      <c r="G552" s="54" t="s">
        <v>1741</v>
      </c>
      <c r="H552" s="56" t="s">
        <v>1743</v>
      </c>
      <c r="I552" s="65"/>
      <c r="J552" s="61">
        <f t="shared" si="8"/>
        <v>6</v>
      </c>
      <c r="K552" s="61">
        <v>0</v>
      </c>
      <c r="L552" s="61">
        <v>6</v>
      </c>
      <c r="M552" s="53"/>
    </row>
    <row r="553" spans="1:13">
      <c r="A553" s="54" t="s">
        <v>1497</v>
      </c>
      <c r="B553" s="54">
        <v>1</v>
      </c>
      <c r="C553" s="54" t="s">
        <v>1744</v>
      </c>
      <c r="D553" s="54">
        <v>9606212</v>
      </c>
      <c r="E553" s="55">
        <v>1</v>
      </c>
      <c r="F553" s="65" t="s">
        <v>1745</v>
      </c>
      <c r="G553" s="54" t="s">
        <v>1744</v>
      </c>
      <c r="H553" s="56" t="s">
        <v>1746</v>
      </c>
      <c r="I553" s="65"/>
      <c r="J553" s="61">
        <f t="shared" si="8"/>
        <v>42</v>
      </c>
      <c r="K553" s="61">
        <v>0</v>
      </c>
      <c r="L553" s="61">
        <v>42</v>
      </c>
      <c r="M553" s="53"/>
    </row>
    <row r="554" ht="26.4" spans="1:13">
      <c r="A554" s="54" t="s">
        <v>1497</v>
      </c>
      <c r="B554" s="54">
        <v>1</v>
      </c>
      <c r="C554" s="54" t="s">
        <v>1747</v>
      </c>
      <c r="D554" s="54">
        <v>9606213</v>
      </c>
      <c r="E554" s="55">
        <v>1</v>
      </c>
      <c r="F554" s="65" t="s">
        <v>1748</v>
      </c>
      <c r="G554" s="54" t="s">
        <v>1747</v>
      </c>
      <c r="H554" s="56" t="s">
        <v>1749</v>
      </c>
      <c r="I554" s="65"/>
      <c r="J554" s="61">
        <f t="shared" si="8"/>
        <v>5</v>
      </c>
      <c r="K554" s="61">
        <v>0</v>
      </c>
      <c r="L554" s="61">
        <v>5</v>
      </c>
      <c r="M554" s="53"/>
    </row>
    <row r="555" ht="26.4" spans="1:13">
      <c r="A555" s="54" t="s">
        <v>1497</v>
      </c>
      <c r="B555" s="54">
        <v>1</v>
      </c>
      <c r="C555" s="54" t="s">
        <v>1750</v>
      </c>
      <c r="D555" s="54">
        <v>9606213</v>
      </c>
      <c r="E555" s="55">
        <v>2</v>
      </c>
      <c r="F555" s="65" t="s">
        <v>1751</v>
      </c>
      <c r="G555" s="54" t="s">
        <v>1750</v>
      </c>
      <c r="H555" s="56" t="s">
        <v>1752</v>
      </c>
      <c r="I555" s="65"/>
      <c r="J555" s="61">
        <f t="shared" si="8"/>
        <v>8</v>
      </c>
      <c r="K555" s="61">
        <v>0</v>
      </c>
      <c r="L555" s="61">
        <v>8</v>
      </c>
      <c r="M555" s="53"/>
    </row>
    <row r="556" ht="26.4" spans="1:13">
      <c r="A556" s="54" t="s">
        <v>1497</v>
      </c>
      <c r="B556" s="54">
        <v>1</v>
      </c>
      <c r="C556" s="54" t="s">
        <v>1753</v>
      </c>
      <c r="D556" s="54">
        <v>9606213</v>
      </c>
      <c r="E556" s="55">
        <v>3</v>
      </c>
      <c r="F556" s="65" t="s">
        <v>1754</v>
      </c>
      <c r="G556" s="54" t="s">
        <v>1753</v>
      </c>
      <c r="H556" s="56" t="s">
        <v>1755</v>
      </c>
      <c r="I556" s="65"/>
      <c r="J556" s="61">
        <f t="shared" si="8"/>
        <v>12</v>
      </c>
      <c r="K556" s="61">
        <v>0</v>
      </c>
      <c r="L556" s="61">
        <v>12</v>
      </c>
      <c r="M556" s="53"/>
    </row>
    <row r="557" ht="26.4" spans="1:13">
      <c r="A557" s="54" t="s">
        <v>1497</v>
      </c>
      <c r="B557" s="54">
        <v>1</v>
      </c>
      <c r="C557" s="54" t="s">
        <v>1756</v>
      </c>
      <c r="D557" s="54">
        <v>9606213</v>
      </c>
      <c r="E557" s="55">
        <v>4</v>
      </c>
      <c r="F557" s="65" t="s">
        <v>1757</v>
      </c>
      <c r="G557" s="54" t="s">
        <v>1756</v>
      </c>
      <c r="H557" s="56" t="s">
        <v>1758</v>
      </c>
      <c r="I557" s="65"/>
      <c r="J557" s="61">
        <f t="shared" si="8"/>
        <v>6</v>
      </c>
      <c r="K557" s="61">
        <v>0</v>
      </c>
      <c r="L557" s="61">
        <v>6</v>
      </c>
      <c r="M557" s="53"/>
    </row>
    <row r="558" ht="26.4" spans="1:13">
      <c r="A558" s="54" t="s">
        <v>1497</v>
      </c>
      <c r="B558" s="54">
        <v>1</v>
      </c>
      <c r="C558" s="54" t="s">
        <v>1759</v>
      </c>
      <c r="D558" s="54">
        <v>9606213</v>
      </c>
      <c r="E558" s="55">
        <v>5</v>
      </c>
      <c r="F558" s="65" t="s">
        <v>1760</v>
      </c>
      <c r="G558" s="54" t="s">
        <v>1759</v>
      </c>
      <c r="H558" s="56" t="s">
        <v>1761</v>
      </c>
      <c r="I558" s="65"/>
      <c r="J558" s="61">
        <f t="shared" si="8"/>
        <v>8</v>
      </c>
      <c r="K558" s="61">
        <v>0</v>
      </c>
      <c r="L558" s="61">
        <v>8</v>
      </c>
      <c r="M558" s="53"/>
    </row>
    <row r="559" spans="1:13">
      <c r="A559" s="54" t="s">
        <v>1497</v>
      </c>
      <c r="B559" s="54">
        <v>1</v>
      </c>
      <c r="C559" s="54" t="s">
        <v>1762</v>
      </c>
      <c r="D559" s="54">
        <v>9606214</v>
      </c>
      <c r="E559" s="55">
        <v>1</v>
      </c>
      <c r="F559" s="65" t="s">
        <v>1763</v>
      </c>
      <c r="G559" s="54" t="s">
        <v>1762</v>
      </c>
      <c r="H559" s="56" t="s">
        <v>1764</v>
      </c>
      <c r="I559" s="65"/>
      <c r="J559" s="61">
        <f t="shared" si="8"/>
        <v>3</v>
      </c>
      <c r="K559" s="61">
        <v>0</v>
      </c>
      <c r="L559" s="61">
        <v>3</v>
      </c>
      <c r="M559" s="53"/>
    </row>
    <row r="560" ht="26.4" spans="1:13">
      <c r="A560" s="54" t="s">
        <v>1497</v>
      </c>
      <c r="B560" s="54">
        <v>1</v>
      </c>
      <c r="C560" s="54" t="s">
        <v>1765</v>
      </c>
      <c r="D560" s="54">
        <v>9606214</v>
      </c>
      <c r="E560" s="55">
        <v>2</v>
      </c>
      <c r="F560" s="65" t="s">
        <v>1766</v>
      </c>
      <c r="G560" s="54" t="s">
        <v>1765</v>
      </c>
      <c r="H560" s="56" t="s">
        <v>1767</v>
      </c>
      <c r="I560" s="65"/>
      <c r="J560" s="61">
        <f t="shared" si="8"/>
        <v>3</v>
      </c>
      <c r="K560" s="61">
        <v>0</v>
      </c>
      <c r="L560" s="61">
        <v>3</v>
      </c>
      <c r="M560" s="53"/>
    </row>
    <row r="561" ht="39.6" spans="1:13">
      <c r="A561" s="54" t="s">
        <v>1497</v>
      </c>
      <c r="B561" s="54">
        <v>1</v>
      </c>
      <c r="C561" s="54" t="s">
        <v>1768</v>
      </c>
      <c r="D561" s="54">
        <v>9606215</v>
      </c>
      <c r="E561" s="55">
        <v>1</v>
      </c>
      <c r="F561" s="65" t="s">
        <v>1769</v>
      </c>
      <c r="G561" s="54" t="s">
        <v>1768</v>
      </c>
      <c r="H561" s="56" t="s">
        <v>1770</v>
      </c>
      <c r="I561" s="65"/>
      <c r="J561" s="61">
        <f t="shared" si="8"/>
        <v>4</v>
      </c>
      <c r="K561" s="61">
        <v>0</v>
      </c>
      <c r="L561" s="61">
        <v>4</v>
      </c>
      <c r="M561" s="53"/>
    </row>
    <row r="562" ht="26.4" spans="1:13">
      <c r="A562" s="54" t="s">
        <v>1497</v>
      </c>
      <c r="B562" s="54">
        <v>1</v>
      </c>
      <c r="C562" s="54" t="s">
        <v>1771</v>
      </c>
      <c r="D562" s="54">
        <v>9606215</v>
      </c>
      <c r="E562" s="55">
        <v>2</v>
      </c>
      <c r="F562" s="65" t="s">
        <v>1772</v>
      </c>
      <c r="G562" s="54" t="s">
        <v>1771</v>
      </c>
      <c r="H562" s="56" t="s">
        <v>1773</v>
      </c>
      <c r="I562" s="65"/>
      <c r="J562" s="61">
        <f t="shared" si="8"/>
        <v>3</v>
      </c>
      <c r="K562" s="61">
        <v>0</v>
      </c>
      <c r="L562" s="61">
        <v>3</v>
      </c>
      <c r="M562" s="53"/>
    </row>
    <row r="563" ht="26.4" spans="1:13">
      <c r="A563" s="54" t="s">
        <v>1497</v>
      </c>
      <c r="B563" s="54">
        <v>1</v>
      </c>
      <c r="C563" s="54" t="s">
        <v>1774</v>
      </c>
      <c r="D563" s="54">
        <v>9606215</v>
      </c>
      <c r="E563" s="55">
        <v>3</v>
      </c>
      <c r="F563" s="65" t="s">
        <v>1775</v>
      </c>
      <c r="G563" s="54" t="s">
        <v>1774</v>
      </c>
      <c r="H563" s="56" t="s">
        <v>1776</v>
      </c>
      <c r="I563" s="65"/>
      <c r="J563" s="61">
        <f t="shared" si="8"/>
        <v>1</v>
      </c>
      <c r="K563" s="61">
        <v>0</v>
      </c>
      <c r="L563" s="61">
        <v>1</v>
      </c>
      <c r="M563" s="53"/>
    </row>
    <row r="564" spans="1:13">
      <c r="A564" s="54" t="s">
        <v>1497</v>
      </c>
      <c r="B564" s="54">
        <v>1</v>
      </c>
      <c r="C564" s="54" t="s">
        <v>1777</v>
      </c>
      <c r="D564" s="54">
        <v>9606215</v>
      </c>
      <c r="E564" s="55">
        <v>4</v>
      </c>
      <c r="F564" s="65" t="s">
        <v>1778</v>
      </c>
      <c r="G564" s="54" t="s">
        <v>1777</v>
      </c>
      <c r="H564" s="56" t="s">
        <v>1779</v>
      </c>
      <c r="I564" s="65"/>
      <c r="J564" s="61">
        <f t="shared" si="8"/>
        <v>1.5</v>
      </c>
      <c r="K564" s="61">
        <v>0</v>
      </c>
      <c r="L564" s="61">
        <v>1.5</v>
      </c>
      <c r="M564" s="53"/>
    </row>
    <row r="565" spans="1:13">
      <c r="A565" s="54" t="s">
        <v>1497</v>
      </c>
      <c r="B565" s="54">
        <v>1</v>
      </c>
      <c r="C565" s="54" t="s">
        <v>1780</v>
      </c>
      <c r="D565" s="54">
        <v>9606215</v>
      </c>
      <c r="E565" s="55">
        <v>5</v>
      </c>
      <c r="F565" s="65" t="s">
        <v>1781</v>
      </c>
      <c r="G565" s="54" t="s">
        <v>1780</v>
      </c>
      <c r="H565" s="56" t="s">
        <v>1782</v>
      </c>
      <c r="I565" s="65"/>
      <c r="J565" s="61">
        <f t="shared" si="8"/>
        <v>6</v>
      </c>
      <c r="K565" s="61">
        <v>0</v>
      </c>
      <c r="L565" s="61">
        <v>6</v>
      </c>
      <c r="M565" s="53"/>
    </row>
    <row r="566" spans="1:13">
      <c r="A566" s="54" t="s">
        <v>1497</v>
      </c>
      <c r="B566" s="54">
        <v>1</v>
      </c>
      <c r="C566" s="54" t="s">
        <v>1783</v>
      </c>
      <c r="D566" s="54">
        <v>9606215</v>
      </c>
      <c r="E566" s="55">
        <v>6</v>
      </c>
      <c r="F566" s="65" t="s">
        <v>1784</v>
      </c>
      <c r="G566" s="54" t="s">
        <v>1783</v>
      </c>
      <c r="H566" s="56" t="s">
        <v>1785</v>
      </c>
      <c r="I566" s="65"/>
      <c r="J566" s="61">
        <f t="shared" si="8"/>
        <v>2</v>
      </c>
      <c r="K566" s="61">
        <v>0</v>
      </c>
      <c r="L566" s="61">
        <v>2</v>
      </c>
      <c r="M566" s="53"/>
    </row>
    <row r="567" ht="26.4" spans="1:13">
      <c r="A567" s="54" t="s">
        <v>1497</v>
      </c>
      <c r="B567" s="54">
        <v>1</v>
      </c>
      <c r="C567" s="54" t="s">
        <v>1786</v>
      </c>
      <c r="D567" s="54">
        <v>9606216</v>
      </c>
      <c r="E567" s="55">
        <v>1</v>
      </c>
      <c r="F567" s="65" t="s">
        <v>1787</v>
      </c>
      <c r="G567" s="54" t="s">
        <v>1786</v>
      </c>
      <c r="H567" s="56" t="s">
        <v>1788</v>
      </c>
      <c r="I567" s="65"/>
      <c r="J567" s="61">
        <f t="shared" si="8"/>
        <v>2</v>
      </c>
      <c r="K567" s="61">
        <v>0</v>
      </c>
      <c r="L567" s="61">
        <v>2</v>
      </c>
      <c r="M567" s="53"/>
    </row>
    <row r="568" spans="1:13">
      <c r="A568" s="54" t="s">
        <v>1497</v>
      </c>
      <c r="B568" s="54">
        <v>1</v>
      </c>
      <c r="C568" s="54" t="s">
        <v>1789</v>
      </c>
      <c r="D568" s="54">
        <v>9606217</v>
      </c>
      <c r="E568" s="55">
        <v>1</v>
      </c>
      <c r="F568" s="65" t="s">
        <v>1790</v>
      </c>
      <c r="G568" s="54" t="s">
        <v>1789</v>
      </c>
      <c r="H568" s="56" t="s">
        <v>1791</v>
      </c>
      <c r="I568" s="65"/>
      <c r="J568" s="61">
        <f t="shared" si="8"/>
        <v>2</v>
      </c>
      <c r="K568" s="61">
        <v>0</v>
      </c>
      <c r="L568" s="61">
        <v>2</v>
      </c>
      <c r="M568" s="53"/>
    </row>
    <row r="569" ht="26.4" spans="1:13">
      <c r="A569" s="54" t="s">
        <v>1497</v>
      </c>
      <c r="B569" s="54">
        <v>1</v>
      </c>
      <c r="C569" s="54" t="s">
        <v>1792</v>
      </c>
      <c r="D569" s="54">
        <v>9606217</v>
      </c>
      <c r="E569" s="55">
        <v>2</v>
      </c>
      <c r="F569" s="65" t="s">
        <v>1793</v>
      </c>
      <c r="G569" s="54" t="s">
        <v>1792</v>
      </c>
      <c r="H569" s="56" t="s">
        <v>1794</v>
      </c>
      <c r="I569" s="65"/>
      <c r="J569" s="61">
        <f t="shared" si="8"/>
        <v>2</v>
      </c>
      <c r="K569" s="61">
        <v>0</v>
      </c>
      <c r="L569" s="61">
        <v>2</v>
      </c>
      <c r="M569" s="53"/>
    </row>
    <row r="570" spans="1:13">
      <c r="A570" s="54" t="s">
        <v>1497</v>
      </c>
      <c r="B570" s="54">
        <v>1</v>
      </c>
      <c r="C570" s="54" t="s">
        <v>1795</v>
      </c>
      <c r="D570" s="54">
        <v>9606217</v>
      </c>
      <c r="E570" s="55">
        <v>3</v>
      </c>
      <c r="F570" s="65" t="s">
        <v>1796</v>
      </c>
      <c r="G570" s="54" t="s">
        <v>1795</v>
      </c>
      <c r="H570" s="56" t="s">
        <v>1797</v>
      </c>
      <c r="I570" s="65"/>
      <c r="J570" s="61">
        <f t="shared" si="8"/>
        <v>2</v>
      </c>
      <c r="K570" s="61">
        <v>0</v>
      </c>
      <c r="L570" s="61">
        <v>2</v>
      </c>
      <c r="M570" s="53"/>
    </row>
    <row r="571" spans="1:13">
      <c r="A571" s="54" t="s">
        <v>47</v>
      </c>
      <c r="B571" s="54">
        <v>2</v>
      </c>
      <c r="C571" s="54" t="s">
        <v>1798</v>
      </c>
      <c r="D571" s="54">
        <v>9341496</v>
      </c>
      <c r="E571" s="55">
        <v>1</v>
      </c>
      <c r="F571" s="54" t="s">
        <v>1799</v>
      </c>
      <c r="G571" s="67" t="s">
        <v>1798</v>
      </c>
      <c r="H571" s="56" t="s">
        <v>1800</v>
      </c>
      <c r="I571" s="65"/>
      <c r="J571" s="61">
        <f t="shared" si="8"/>
        <v>0</v>
      </c>
      <c r="K571" s="61">
        <v>0</v>
      </c>
      <c r="L571" s="61">
        <v>0</v>
      </c>
      <c r="M571" s="53" t="s">
        <v>1801</v>
      </c>
    </row>
    <row r="572" ht="26.4" spans="1:13">
      <c r="A572" s="54" t="s">
        <v>47</v>
      </c>
      <c r="B572" s="54">
        <v>2</v>
      </c>
      <c r="C572" s="54" t="s">
        <v>1802</v>
      </c>
      <c r="D572" s="54">
        <v>9341497</v>
      </c>
      <c r="E572" s="55">
        <v>1</v>
      </c>
      <c r="F572" s="54" t="s">
        <v>1803</v>
      </c>
      <c r="G572" s="67" t="s">
        <v>1802</v>
      </c>
      <c r="H572" s="56" t="s">
        <v>1804</v>
      </c>
      <c r="I572" s="65"/>
      <c r="J572" s="61">
        <f t="shared" si="8"/>
        <v>0</v>
      </c>
      <c r="K572" s="61">
        <v>0</v>
      </c>
      <c r="L572" s="61">
        <v>0</v>
      </c>
      <c r="M572" s="53" t="s">
        <v>1801</v>
      </c>
    </row>
    <row r="573" spans="1:13">
      <c r="A573" s="54" t="s">
        <v>47</v>
      </c>
      <c r="B573" s="54">
        <v>2</v>
      </c>
      <c r="C573" s="54" t="s">
        <v>1805</v>
      </c>
      <c r="D573" s="54">
        <v>9341498</v>
      </c>
      <c r="E573" s="55">
        <v>1</v>
      </c>
      <c r="F573" s="54" t="s">
        <v>1806</v>
      </c>
      <c r="G573" s="67" t="s">
        <v>1805</v>
      </c>
      <c r="H573" s="56" t="s">
        <v>1807</v>
      </c>
      <c r="I573" s="65"/>
      <c r="J573" s="61">
        <f t="shared" si="8"/>
        <v>0</v>
      </c>
      <c r="K573" s="61">
        <v>0</v>
      </c>
      <c r="L573" s="61">
        <v>0</v>
      </c>
      <c r="M573" s="53" t="s">
        <v>1801</v>
      </c>
    </row>
    <row r="574" ht="26.4" spans="1:13">
      <c r="A574" s="54" t="s">
        <v>47</v>
      </c>
      <c r="B574" s="54">
        <v>2</v>
      </c>
      <c r="C574" s="54" t="s">
        <v>1808</v>
      </c>
      <c r="D574" s="54">
        <v>9341499</v>
      </c>
      <c r="E574" s="55">
        <v>1</v>
      </c>
      <c r="F574" s="54" t="s">
        <v>1809</v>
      </c>
      <c r="G574" s="67" t="s">
        <v>1808</v>
      </c>
      <c r="H574" s="56" t="s">
        <v>1810</v>
      </c>
      <c r="I574" s="65"/>
      <c r="J574" s="61">
        <f t="shared" si="8"/>
        <v>0</v>
      </c>
      <c r="K574" s="61">
        <v>0</v>
      </c>
      <c r="L574" s="61">
        <v>0</v>
      </c>
      <c r="M574" s="53" t="s">
        <v>1801</v>
      </c>
    </row>
    <row r="575" ht="26.4" spans="1:13">
      <c r="A575" s="54" t="s">
        <v>47</v>
      </c>
      <c r="B575" s="54">
        <v>2</v>
      </c>
      <c r="C575" s="54" t="s">
        <v>1811</v>
      </c>
      <c r="D575" s="54">
        <v>9341500</v>
      </c>
      <c r="E575" s="55">
        <v>1</v>
      </c>
      <c r="F575" s="54" t="s">
        <v>1812</v>
      </c>
      <c r="G575" s="67" t="s">
        <v>1811</v>
      </c>
      <c r="H575" s="56" t="s">
        <v>1813</v>
      </c>
      <c r="I575" s="65"/>
      <c r="J575" s="61">
        <f t="shared" si="8"/>
        <v>0</v>
      </c>
      <c r="K575" s="61">
        <v>0</v>
      </c>
      <c r="L575" s="61">
        <v>0</v>
      </c>
      <c r="M575" s="53" t="s">
        <v>1801</v>
      </c>
    </row>
    <row r="576" ht="26.4" spans="1:13">
      <c r="A576" s="54" t="s">
        <v>47</v>
      </c>
      <c r="B576" s="54">
        <v>2</v>
      </c>
      <c r="C576" s="54" t="s">
        <v>1814</v>
      </c>
      <c r="D576" s="54">
        <v>9341501</v>
      </c>
      <c r="E576" s="55">
        <v>1</v>
      </c>
      <c r="F576" s="54" t="s">
        <v>1815</v>
      </c>
      <c r="G576" s="67" t="s">
        <v>1814</v>
      </c>
      <c r="H576" s="56" t="s">
        <v>1816</v>
      </c>
      <c r="I576" s="65"/>
      <c r="J576" s="61">
        <f t="shared" si="8"/>
        <v>0</v>
      </c>
      <c r="K576" s="61">
        <v>0</v>
      </c>
      <c r="L576" s="61">
        <v>0</v>
      </c>
      <c r="M576" s="53" t="s">
        <v>1801</v>
      </c>
    </row>
    <row r="577" ht="26.4" spans="1:13">
      <c r="A577" s="54" t="s">
        <v>47</v>
      </c>
      <c r="B577" s="54">
        <v>2</v>
      </c>
      <c r="C577" s="54" t="s">
        <v>1817</v>
      </c>
      <c r="D577" s="54">
        <v>9341501</v>
      </c>
      <c r="E577" s="55">
        <v>2</v>
      </c>
      <c r="F577" s="54" t="s">
        <v>1818</v>
      </c>
      <c r="G577" s="67" t="s">
        <v>1817</v>
      </c>
      <c r="H577" s="56" t="s">
        <v>1819</v>
      </c>
      <c r="I577" s="65"/>
      <c r="J577" s="61">
        <f t="shared" si="8"/>
        <v>0</v>
      </c>
      <c r="K577" s="61">
        <v>0</v>
      </c>
      <c r="L577" s="61">
        <v>0</v>
      </c>
      <c r="M577" s="53" t="s">
        <v>1801</v>
      </c>
    </row>
    <row r="578" spans="1:13">
      <c r="A578" s="54" t="s">
        <v>47</v>
      </c>
      <c r="B578" s="54">
        <v>2</v>
      </c>
      <c r="C578" s="54" t="s">
        <v>1820</v>
      </c>
      <c r="D578" s="54">
        <v>9341502</v>
      </c>
      <c r="E578" s="55">
        <v>1</v>
      </c>
      <c r="F578" s="54" t="s">
        <v>1821</v>
      </c>
      <c r="G578" s="67" t="s">
        <v>1820</v>
      </c>
      <c r="H578" s="56" t="s">
        <v>1822</v>
      </c>
      <c r="I578" s="65"/>
      <c r="J578" s="61">
        <f t="shared" si="8"/>
        <v>0</v>
      </c>
      <c r="K578" s="61">
        <v>0</v>
      </c>
      <c r="L578" s="61">
        <v>0</v>
      </c>
      <c r="M578" s="53" t="s">
        <v>1801</v>
      </c>
    </row>
    <row r="579" spans="1:13">
      <c r="A579" s="54" t="s">
        <v>47</v>
      </c>
      <c r="B579" s="54">
        <v>2</v>
      </c>
      <c r="C579" s="54" t="s">
        <v>1823</v>
      </c>
      <c r="D579" s="54">
        <v>9341518</v>
      </c>
      <c r="E579" s="55">
        <v>1</v>
      </c>
      <c r="F579" s="54" t="s">
        <v>1824</v>
      </c>
      <c r="G579" s="67" t="s">
        <v>1823</v>
      </c>
      <c r="H579" s="56" t="s">
        <v>1825</v>
      </c>
      <c r="I579" s="65"/>
      <c r="J579" s="61">
        <f t="shared" si="8"/>
        <v>0</v>
      </c>
      <c r="K579" s="61">
        <v>0</v>
      </c>
      <c r="L579" s="61">
        <v>0</v>
      </c>
      <c r="M579" s="53" t="s">
        <v>1801</v>
      </c>
    </row>
    <row r="580" ht="39.6" spans="1:13">
      <c r="A580" s="54" t="s">
        <v>47</v>
      </c>
      <c r="B580" s="54">
        <v>2</v>
      </c>
      <c r="C580" s="54" t="s">
        <v>1826</v>
      </c>
      <c r="D580" s="54">
        <v>9341520</v>
      </c>
      <c r="E580" s="55">
        <v>1</v>
      </c>
      <c r="F580" s="54" t="s">
        <v>1827</v>
      </c>
      <c r="G580" s="67" t="s">
        <v>1826</v>
      </c>
      <c r="H580" s="56" t="s">
        <v>1828</v>
      </c>
      <c r="I580" s="65"/>
      <c r="J580" s="61">
        <f t="shared" ref="J580:J643" si="9">L580-K580</f>
        <v>0</v>
      </c>
      <c r="K580" s="61">
        <v>0</v>
      </c>
      <c r="L580" s="61">
        <v>0</v>
      </c>
      <c r="M580" s="53" t="s">
        <v>1801</v>
      </c>
    </row>
    <row r="581" ht="26.4" spans="1:13">
      <c r="A581" s="54" t="s">
        <v>47</v>
      </c>
      <c r="B581" s="54">
        <v>2</v>
      </c>
      <c r="C581" s="54" t="s">
        <v>1829</v>
      </c>
      <c r="D581" s="54">
        <v>9341521</v>
      </c>
      <c r="E581" s="55">
        <v>1</v>
      </c>
      <c r="F581" s="54" t="s">
        <v>1830</v>
      </c>
      <c r="G581" s="67" t="s">
        <v>1829</v>
      </c>
      <c r="H581" s="56" t="s">
        <v>1831</v>
      </c>
      <c r="I581" s="65"/>
      <c r="J581" s="61">
        <f t="shared" si="9"/>
        <v>0</v>
      </c>
      <c r="K581" s="61">
        <v>0</v>
      </c>
      <c r="L581" s="61">
        <v>0</v>
      </c>
      <c r="M581" s="53" t="s">
        <v>1801</v>
      </c>
    </row>
    <row r="582" ht="26.4" spans="1:13">
      <c r="A582" s="54" t="s">
        <v>47</v>
      </c>
      <c r="B582" s="54">
        <v>2</v>
      </c>
      <c r="C582" s="54" t="s">
        <v>1832</v>
      </c>
      <c r="D582" s="54">
        <v>9341522</v>
      </c>
      <c r="E582" s="55">
        <v>1</v>
      </c>
      <c r="F582" s="54" t="s">
        <v>1833</v>
      </c>
      <c r="G582" s="67" t="s">
        <v>1832</v>
      </c>
      <c r="H582" s="56" t="s">
        <v>1834</v>
      </c>
      <c r="I582" s="65"/>
      <c r="J582" s="61">
        <f t="shared" si="9"/>
        <v>0</v>
      </c>
      <c r="K582" s="61">
        <v>0</v>
      </c>
      <c r="L582" s="61">
        <v>0</v>
      </c>
      <c r="M582" s="53" t="s">
        <v>1801</v>
      </c>
    </row>
    <row r="583" ht="26.4" spans="1:13">
      <c r="A583" s="54" t="s">
        <v>47</v>
      </c>
      <c r="B583" s="54">
        <v>8</v>
      </c>
      <c r="C583" s="54" t="s">
        <v>1835</v>
      </c>
      <c r="D583" s="54">
        <v>9713125</v>
      </c>
      <c r="E583" s="55">
        <v>1</v>
      </c>
      <c r="F583" s="54" t="s">
        <v>1836</v>
      </c>
      <c r="G583" s="67" t="s">
        <v>1835</v>
      </c>
      <c r="H583" s="56" t="s">
        <v>1837</v>
      </c>
      <c r="I583" s="65"/>
      <c r="J583" s="61">
        <f t="shared" si="9"/>
        <v>842</v>
      </c>
      <c r="K583" s="61">
        <v>4</v>
      </c>
      <c r="L583" s="61">
        <v>846</v>
      </c>
      <c r="M583" s="53" t="s">
        <v>1838</v>
      </c>
    </row>
    <row r="584" ht="26.4" spans="1:13">
      <c r="A584" s="54" t="s">
        <v>47</v>
      </c>
      <c r="B584" s="54">
        <v>2</v>
      </c>
      <c r="C584" s="54" t="s">
        <v>1839</v>
      </c>
      <c r="D584" s="54">
        <v>9635455</v>
      </c>
      <c r="E584" s="55">
        <v>1</v>
      </c>
      <c r="F584" s="54" t="s">
        <v>1840</v>
      </c>
      <c r="G584" s="67" t="s">
        <v>1839</v>
      </c>
      <c r="H584" s="56" t="s">
        <v>1841</v>
      </c>
      <c r="I584" s="65"/>
      <c r="J584" s="61">
        <f t="shared" si="9"/>
        <v>4.5</v>
      </c>
      <c r="K584" s="61">
        <v>0</v>
      </c>
      <c r="L584" s="61">
        <v>4.5</v>
      </c>
      <c r="M584" s="53"/>
    </row>
    <row r="585" spans="1:13">
      <c r="A585" s="54" t="s">
        <v>47</v>
      </c>
      <c r="B585" s="54">
        <v>2</v>
      </c>
      <c r="C585" s="54" t="s">
        <v>1842</v>
      </c>
      <c r="D585" s="54">
        <v>9635455</v>
      </c>
      <c r="E585" s="55">
        <v>2</v>
      </c>
      <c r="F585" s="54" t="s">
        <v>1843</v>
      </c>
      <c r="G585" s="67" t="s">
        <v>1842</v>
      </c>
      <c r="H585" s="56" t="s">
        <v>1844</v>
      </c>
      <c r="I585" s="65"/>
      <c r="J585" s="61">
        <f t="shared" si="9"/>
        <v>3</v>
      </c>
      <c r="K585" s="61">
        <v>0</v>
      </c>
      <c r="L585" s="61">
        <v>3</v>
      </c>
      <c r="M585" s="53"/>
    </row>
    <row r="586" ht="26.4" spans="1:13">
      <c r="A586" s="54" t="s">
        <v>47</v>
      </c>
      <c r="B586" s="54">
        <v>2</v>
      </c>
      <c r="C586" s="54" t="s">
        <v>1845</v>
      </c>
      <c r="D586" s="54">
        <v>9635455</v>
      </c>
      <c r="E586" s="55">
        <v>3</v>
      </c>
      <c r="F586" s="54" t="s">
        <v>1846</v>
      </c>
      <c r="G586" s="67" t="s">
        <v>1845</v>
      </c>
      <c r="H586" s="56" t="s">
        <v>1847</v>
      </c>
      <c r="I586" s="65"/>
      <c r="J586" s="61">
        <f t="shared" si="9"/>
        <v>12</v>
      </c>
      <c r="K586" s="61">
        <v>0</v>
      </c>
      <c r="L586" s="61">
        <v>12</v>
      </c>
      <c r="M586" s="53"/>
    </row>
    <row r="587" ht="39.6" spans="1:13">
      <c r="A587" s="54" t="s">
        <v>47</v>
      </c>
      <c r="B587" s="54">
        <v>2</v>
      </c>
      <c r="C587" s="54" t="s">
        <v>1848</v>
      </c>
      <c r="D587" s="54">
        <v>9635455</v>
      </c>
      <c r="E587" s="55">
        <v>4</v>
      </c>
      <c r="F587" s="54" t="s">
        <v>1849</v>
      </c>
      <c r="G587" s="67" t="s">
        <v>1848</v>
      </c>
      <c r="H587" s="56" t="s">
        <v>1850</v>
      </c>
      <c r="I587" s="65"/>
      <c r="J587" s="61">
        <f t="shared" si="9"/>
        <v>19.5</v>
      </c>
      <c r="K587" s="61">
        <v>0</v>
      </c>
      <c r="L587" s="61">
        <v>19.5</v>
      </c>
      <c r="M587" s="53"/>
    </row>
    <row r="588" ht="26.4" spans="1:13">
      <c r="A588" s="54" t="s">
        <v>47</v>
      </c>
      <c r="B588" s="54">
        <v>2</v>
      </c>
      <c r="C588" s="54" t="s">
        <v>1851</v>
      </c>
      <c r="D588" s="54">
        <v>9635455</v>
      </c>
      <c r="E588" s="55">
        <v>5</v>
      </c>
      <c r="F588" s="54" t="s">
        <v>1852</v>
      </c>
      <c r="G588" s="67" t="s">
        <v>1851</v>
      </c>
      <c r="H588" s="56" t="s">
        <v>1853</v>
      </c>
      <c r="I588" s="65"/>
      <c r="J588" s="61">
        <f t="shared" si="9"/>
        <v>0.8</v>
      </c>
      <c r="K588" s="61">
        <v>0</v>
      </c>
      <c r="L588" s="61">
        <v>0.8</v>
      </c>
      <c r="M588" s="53"/>
    </row>
    <row r="589" ht="39.6" spans="1:13">
      <c r="A589" s="54" t="s">
        <v>47</v>
      </c>
      <c r="B589" s="54">
        <v>2</v>
      </c>
      <c r="C589" s="54" t="s">
        <v>1854</v>
      </c>
      <c r="D589" s="54">
        <v>9635455</v>
      </c>
      <c r="E589" s="55">
        <v>7</v>
      </c>
      <c r="F589" s="54" t="s">
        <v>1855</v>
      </c>
      <c r="G589" s="67" t="s">
        <v>1854</v>
      </c>
      <c r="H589" s="56" t="s">
        <v>1856</v>
      </c>
      <c r="I589" s="65"/>
      <c r="J589" s="61">
        <f t="shared" si="9"/>
        <v>6</v>
      </c>
      <c r="K589" s="61">
        <v>0</v>
      </c>
      <c r="L589" s="61">
        <v>6</v>
      </c>
      <c r="M589" s="53"/>
    </row>
    <row r="590" spans="1:13">
      <c r="A590" s="54" t="s">
        <v>47</v>
      </c>
      <c r="B590" s="54">
        <v>2</v>
      </c>
      <c r="C590" s="54" t="s">
        <v>1857</v>
      </c>
      <c r="D590" s="54">
        <v>9635455</v>
      </c>
      <c r="E590" s="55">
        <v>8</v>
      </c>
      <c r="F590" s="54" t="s">
        <v>1858</v>
      </c>
      <c r="G590" s="67" t="s">
        <v>1857</v>
      </c>
      <c r="H590" s="56" t="s">
        <v>1859</v>
      </c>
      <c r="I590" s="65"/>
      <c r="J590" s="61">
        <f t="shared" si="9"/>
        <v>2</v>
      </c>
      <c r="K590" s="61">
        <v>0</v>
      </c>
      <c r="L590" s="61">
        <v>2</v>
      </c>
      <c r="M590" s="53"/>
    </row>
    <row r="591" ht="26.4" spans="1:13">
      <c r="A591" s="54" t="s">
        <v>47</v>
      </c>
      <c r="B591" s="54">
        <v>2</v>
      </c>
      <c r="C591" s="54" t="s">
        <v>1860</v>
      </c>
      <c r="D591" s="54">
        <v>9635455</v>
      </c>
      <c r="E591" s="55">
        <v>9</v>
      </c>
      <c r="F591" s="54" t="s">
        <v>1861</v>
      </c>
      <c r="G591" s="67" t="s">
        <v>1860</v>
      </c>
      <c r="H591" s="56" t="s">
        <v>1862</v>
      </c>
      <c r="I591" s="65"/>
      <c r="J591" s="61">
        <f t="shared" si="9"/>
        <v>5</v>
      </c>
      <c r="K591" s="61">
        <v>0</v>
      </c>
      <c r="L591" s="61">
        <v>5</v>
      </c>
      <c r="M591" s="53"/>
    </row>
    <row r="592" ht="26.4" spans="1:13">
      <c r="A592" s="54" t="s">
        <v>47</v>
      </c>
      <c r="B592" s="54">
        <v>2</v>
      </c>
      <c r="C592" s="54" t="s">
        <v>1863</v>
      </c>
      <c r="D592" s="54">
        <v>9635455</v>
      </c>
      <c r="E592" s="55">
        <v>10</v>
      </c>
      <c r="F592" s="54" t="s">
        <v>1864</v>
      </c>
      <c r="G592" s="67" t="s">
        <v>1863</v>
      </c>
      <c r="H592" s="56" t="s">
        <v>1865</v>
      </c>
      <c r="I592" s="65"/>
      <c r="J592" s="61">
        <f t="shared" si="9"/>
        <v>5</v>
      </c>
      <c r="K592" s="61">
        <v>0</v>
      </c>
      <c r="L592" s="61">
        <v>5</v>
      </c>
      <c r="M592" s="53"/>
    </row>
    <row r="593" spans="1:13">
      <c r="A593" s="54" t="s">
        <v>47</v>
      </c>
      <c r="B593" s="54">
        <v>2</v>
      </c>
      <c r="C593" s="54" t="s">
        <v>1866</v>
      </c>
      <c r="D593" s="54">
        <v>9635455</v>
      </c>
      <c r="E593" s="55">
        <v>11</v>
      </c>
      <c r="F593" s="54" t="s">
        <v>1867</v>
      </c>
      <c r="G593" s="67" t="s">
        <v>1866</v>
      </c>
      <c r="H593" s="56" t="s">
        <v>1868</v>
      </c>
      <c r="I593" s="65"/>
      <c r="J593" s="61">
        <f t="shared" si="9"/>
        <v>1</v>
      </c>
      <c r="K593" s="61">
        <v>0</v>
      </c>
      <c r="L593" s="61">
        <v>1</v>
      </c>
      <c r="M593" s="53"/>
    </row>
    <row r="594" ht="39.6" spans="1:13">
      <c r="A594" s="54" t="s">
        <v>47</v>
      </c>
      <c r="B594" s="54">
        <v>2</v>
      </c>
      <c r="C594" s="54" t="s">
        <v>1869</v>
      </c>
      <c r="D594" s="54">
        <v>9635455</v>
      </c>
      <c r="E594" s="55">
        <v>12</v>
      </c>
      <c r="F594" s="54" t="s">
        <v>1870</v>
      </c>
      <c r="G594" s="67" t="s">
        <v>1869</v>
      </c>
      <c r="H594" s="56" t="s">
        <v>1871</v>
      </c>
      <c r="I594" s="65"/>
      <c r="J594" s="61">
        <f t="shared" si="9"/>
        <v>1.5</v>
      </c>
      <c r="K594" s="61">
        <v>0</v>
      </c>
      <c r="L594" s="61">
        <v>1.5</v>
      </c>
      <c r="M594" s="53"/>
    </row>
    <row r="595" ht="39.6" spans="1:13">
      <c r="A595" s="54" t="s">
        <v>47</v>
      </c>
      <c r="B595" s="54">
        <v>2</v>
      </c>
      <c r="C595" s="54" t="s">
        <v>1872</v>
      </c>
      <c r="D595" s="54">
        <v>9635455</v>
      </c>
      <c r="E595" s="55">
        <v>13</v>
      </c>
      <c r="F595" s="54" t="s">
        <v>1873</v>
      </c>
      <c r="G595" s="67" t="s">
        <v>1872</v>
      </c>
      <c r="H595" s="56" t="s">
        <v>1874</v>
      </c>
      <c r="I595" s="65"/>
      <c r="J595" s="61">
        <f t="shared" si="9"/>
        <v>8</v>
      </c>
      <c r="K595" s="61">
        <v>0</v>
      </c>
      <c r="L595" s="61">
        <v>8</v>
      </c>
      <c r="M595" s="53"/>
    </row>
    <row r="596" ht="26.4" spans="1:13">
      <c r="A596" s="54" t="s">
        <v>47</v>
      </c>
      <c r="B596" s="54">
        <v>2</v>
      </c>
      <c r="C596" s="54" t="s">
        <v>1875</v>
      </c>
      <c r="D596" s="54">
        <v>9635455</v>
      </c>
      <c r="E596" s="55">
        <v>14</v>
      </c>
      <c r="F596" s="54" t="s">
        <v>1876</v>
      </c>
      <c r="G596" s="67" t="s">
        <v>1875</v>
      </c>
      <c r="H596" s="56" t="s">
        <v>1877</v>
      </c>
      <c r="I596" s="65"/>
      <c r="J596" s="61">
        <f t="shared" si="9"/>
        <v>1</v>
      </c>
      <c r="K596" s="61">
        <v>0</v>
      </c>
      <c r="L596" s="61">
        <v>1</v>
      </c>
      <c r="M596" s="53"/>
    </row>
    <row r="597" ht="26.4" spans="1:13">
      <c r="A597" s="54" t="s">
        <v>47</v>
      </c>
      <c r="B597" s="54">
        <v>2</v>
      </c>
      <c r="C597" s="54" t="s">
        <v>1878</v>
      </c>
      <c r="D597" s="54">
        <v>9635455</v>
      </c>
      <c r="E597" s="55">
        <v>15</v>
      </c>
      <c r="F597" s="54" t="s">
        <v>1879</v>
      </c>
      <c r="G597" s="67" t="s">
        <v>1878</v>
      </c>
      <c r="H597" s="56" t="s">
        <v>1880</v>
      </c>
      <c r="I597" s="65"/>
      <c r="J597" s="61">
        <f t="shared" si="9"/>
        <v>1.5</v>
      </c>
      <c r="K597" s="61">
        <v>0</v>
      </c>
      <c r="L597" s="61">
        <v>1.5</v>
      </c>
      <c r="M597" s="53"/>
    </row>
    <row r="598" ht="26.4" spans="1:13">
      <c r="A598" s="54" t="s">
        <v>47</v>
      </c>
      <c r="B598" s="54">
        <v>2</v>
      </c>
      <c r="C598" s="54" t="s">
        <v>1881</v>
      </c>
      <c r="D598" s="54">
        <v>9635455</v>
      </c>
      <c r="E598" s="55">
        <v>16</v>
      </c>
      <c r="F598" s="54" t="s">
        <v>1882</v>
      </c>
      <c r="G598" s="67" t="s">
        <v>1881</v>
      </c>
      <c r="H598" s="56" t="s">
        <v>1883</v>
      </c>
      <c r="I598" s="65"/>
      <c r="J598" s="61">
        <f t="shared" si="9"/>
        <v>2</v>
      </c>
      <c r="K598" s="61">
        <v>0</v>
      </c>
      <c r="L598" s="61">
        <v>2</v>
      </c>
      <c r="M598" s="53"/>
    </row>
    <row r="599" ht="39.6" spans="1:13">
      <c r="A599" s="54" t="s">
        <v>47</v>
      </c>
      <c r="B599" s="54">
        <v>2</v>
      </c>
      <c r="C599" s="54" t="s">
        <v>1884</v>
      </c>
      <c r="D599" s="54">
        <v>9635455</v>
      </c>
      <c r="E599" s="55">
        <v>17</v>
      </c>
      <c r="F599" s="54" t="s">
        <v>1885</v>
      </c>
      <c r="G599" s="67" t="s">
        <v>1884</v>
      </c>
      <c r="H599" s="56" t="s">
        <v>1886</v>
      </c>
      <c r="I599" s="65"/>
      <c r="J599" s="61">
        <f t="shared" si="9"/>
        <v>4</v>
      </c>
      <c r="K599" s="61">
        <v>0</v>
      </c>
      <c r="L599" s="61">
        <v>4</v>
      </c>
      <c r="M599" s="53"/>
    </row>
    <row r="600" ht="52.8" spans="1:13">
      <c r="A600" s="54" t="s">
        <v>47</v>
      </c>
      <c r="B600" s="54">
        <v>2</v>
      </c>
      <c r="C600" s="54" t="s">
        <v>1887</v>
      </c>
      <c r="D600" s="54">
        <v>9635455</v>
      </c>
      <c r="E600" s="55">
        <v>18</v>
      </c>
      <c r="F600" s="54" t="s">
        <v>1888</v>
      </c>
      <c r="G600" s="67" t="s">
        <v>1887</v>
      </c>
      <c r="H600" s="56" t="s">
        <v>1889</v>
      </c>
      <c r="I600" s="65"/>
      <c r="J600" s="61">
        <f t="shared" si="9"/>
        <v>15</v>
      </c>
      <c r="K600" s="61">
        <v>0</v>
      </c>
      <c r="L600" s="61">
        <v>15</v>
      </c>
      <c r="M600" s="53"/>
    </row>
    <row r="601" ht="26.4" spans="1:13">
      <c r="A601" s="54" t="s">
        <v>47</v>
      </c>
      <c r="B601" s="54">
        <v>2</v>
      </c>
      <c r="C601" s="54" t="s">
        <v>1890</v>
      </c>
      <c r="D601" s="54">
        <v>9635455</v>
      </c>
      <c r="E601" s="55">
        <v>19</v>
      </c>
      <c r="F601" s="54" t="s">
        <v>1891</v>
      </c>
      <c r="G601" s="67" t="s">
        <v>1890</v>
      </c>
      <c r="H601" s="56" t="s">
        <v>1892</v>
      </c>
      <c r="I601" s="65"/>
      <c r="J601" s="61">
        <f t="shared" si="9"/>
        <v>1</v>
      </c>
      <c r="K601" s="61">
        <v>0</v>
      </c>
      <c r="L601" s="61">
        <v>1</v>
      </c>
      <c r="M601" s="53"/>
    </row>
    <row r="602" ht="26.4" spans="1:13">
      <c r="A602" s="54" t="s">
        <v>47</v>
      </c>
      <c r="B602" s="54">
        <v>2</v>
      </c>
      <c r="C602" s="54" t="s">
        <v>1893</v>
      </c>
      <c r="D602" s="54">
        <v>9635455</v>
      </c>
      <c r="E602" s="55">
        <v>20</v>
      </c>
      <c r="F602" s="54" t="s">
        <v>1894</v>
      </c>
      <c r="G602" s="67" t="s">
        <v>1893</v>
      </c>
      <c r="H602" s="56" t="s">
        <v>1895</v>
      </c>
      <c r="I602" s="65"/>
      <c r="J602" s="61">
        <f t="shared" si="9"/>
        <v>2.5</v>
      </c>
      <c r="K602" s="61">
        <v>0</v>
      </c>
      <c r="L602" s="61">
        <v>2.5</v>
      </c>
      <c r="M602" s="53"/>
    </row>
    <row r="603" ht="26.4" spans="1:13">
      <c r="A603" s="54" t="s">
        <v>47</v>
      </c>
      <c r="B603" s="54">
        <v>2</v>
      </c>
      <c r="C603" s="54" t="s">
        <v>1896</v>
      </c>
      <c r="D603" s="54">
        <v>9635455</v>
      </c>
      <c r="E603" s="55">
        <v>21</v>
      </c>
      <c r="F603" s="54" t="s">
        <v>1897</v>
      </c>
      <c r="G603" s="67" t="s">
        <v>1896</v>
      </c>
      <c r="H603" s="56" t="s">
        <v>1898</v>
      </c>
      <c r="I603" s="65"/>
      <c r="J603" s="61">
        <f t="shared" si="9"/>
        <v>5.5</v>
      </c>
      <c r="K603" s="61">
        <v>0</v>
      </c>
      <c r="L603" s="61">
        <v>5.5</v>
      </c>
      <c r="M603" s="53"/>
    </row>
    <row r="604" ht="26.4" spans="1:13">
      <c r="A604" s="54" t="s">
        <v>47</v>
      </c>
      <c r="B604" s="54">
        <v>2</v>
      </c>
      <c r="C604" s="54" t="s">
        <v>1899</v>
      </c>
      <c r="D604" s="54">
        <v>9635455</v>
      </c>
      <c r="E604" s="55">
        <v>22</v>
      </c>
      <c r="F604" s="54" t="s">
        <v>1900</v>
      </c>
      <c r="G604" s="67" t="s">
        <v>1899</v>
      </c>
      <c r="H604" s="56" t="s">
        <v>1901</v>
      </c>
      <c r="I604" s="65"/>
      <c r="J604" s="61">
        <f t="shared" si="9"/>
        <v>1.5</v>
      </c>
      <c r="K604" s="61">
        <v>0</v>
      </c>
      <c r="L604" s="61">
        <v>1.5</v>
      </c>
      <c r="M604" s="53"/>
    </row>
    <row r="605" ht="26.4" spans="1:13">
      <c r="A605" s="54" t="s">
        <v>47</v>
      </c>
      <c r="B605" s="54">
        <v>3</v>
      </c>
      <c r="C605" s="54" t="s">
        <v>1902</v>
      </c>
      <c r="D605" s="54">
        <v>9341505</v>
      </c>
      <c r="E605" s="55">
        <v>1</v>
      </c>
      <c r="F605" s="54" t="s">
        <v>1903</v>
      </c>
      <c r="G605" s="54" t="s">
        <v>1902</v>
      </c>
      <c r="H605" s="56" t="s">
        <v>1904</v>
      </c>
      <c r="I605" s="65"/>
      <c r="J605" s="61">
        <f t="shared" si="9"/>
        <v>0</v>
      </c>
      <c r="K605" s="61">
        <v>0</v>
      </c>
      <c r="L605" s="61">
        <v>0</v>
      </c>
      <c r="M605" s="53" t="s">
        <v>1905</v>
      </c>
    </row>
    <row r="606" ht="26.4" spans="1:13">
      <c r="A606" s="54" t="s">
        <v>47</v>
      </c>
      <c r="B606" s="54">
        <v>3</v>
      </c>
      <c r="C606" s="54" t="s">
        <v>1906</v>
      </c>
      <c r="D606" s="54">
        <v>9341505</v>
      </c>
      <c r="E606" s="55">
        <v>2</v>
      </c>
      <c r="F606" s="54" t="s">
        <v>1907</v>
      </c>
      <c r="G606" s="54" t="s">
        <v>1906</v>
      </c>
      <c r="H606" s="56" t="s">
        <v>1908</v>
      </c>
      <c r="I606" s="65"/>
      <c r="J606" s="61">
        <f t="shared" si="9"/>
        <v>0</v>
      </c>
      <c r="K606" s="61">
        <v>0</v>
      </c>
      <c r="L606" s="61">
        <v>0</v>
      </c>
      <c r="M606" s="53" t="s">
        <v>1905</v>
      </c>
    </row>
    <row r="607" ht="26.4" spans="1:13">
      <c r="A607" s="54" t="s">
        <v>47</v>
      </c>
      <c r="B607" s="54">
        <v>3</v>
      </c>
      <c r="C607" s="54" t="s">
        <v>1909</v>
      </c>
      <c r="D607" s="54">
        <v>9341506</v>
      </c>
      <c r="E607" s="55">
        <v>2</v>
      </c>
      <c r="F607" s="54" t="s">
        <v>1910</v>
      </c>
      <c r="G607" s="54" t="s">
        <v>1909</v>
      </c>
      <c r="H607" s="56" t="s">
        <v>1911</v>
      </c>
      <c r="I607" s="65"/>
      <c r="J607" s="61">
        <f t="shared" si="9"/>
        <v>0</v>
      </c>
      <c r="K607" s="61">
        <v>0</v>
      </c>
      <c r="L607" s="61">
        <v>0</v>
      </c>
      <c r="M607" s="53" t="s">
        <v>1905</v>
      </c>
    </row>
    <row r="608" ht="26.4" spans="1:13">
      <c r="A608" s="54" t="s">
        <v>47</v>
      </c>
      <c r="B608" s="54">
        <v>3</v>
      </c>
      <c r="C608" s="54" t="s">
        <v>1912</v>
      </c>
      <c r="D608" s="54">
        <v>9341506</v>
      </c>
      <c r="E608" s="55">
        <v>3</v>
      </c>
      <c r="F608" s="54" t="s">
        <v>1913</v>
      </c>
      <c r="G608" s="54" t="s">
        <v>1912</v>
      </c>
      <c r="H608" s="56" t="s">
        <v>1914</v>
      </c>
      <c r="I608" s="65"/>
      <c r="J608" s="61">
        <f t="shared" si="9"/>
        <v>0</v>
      </c>
      <c r="K608" s="61">
        <v>0</v>
      </c>
      <c r="L608" s="61">
        <v>0</v>
      </c>
      <c r="M608" s="53" t="s">
        <v>1905</v>
      </c>
    </row>
    <row r="609" ht="26.4" spans="1:13">
      <c r="A609" s="54" t="s">
        <v>47</v>
      </c>
      <c r="B609" s="54">
        <v>3</v>
      </c>
      <c r="C609" s="54" t="s">
        <v>1915</v>
      </c>
      <c r="D609" s="54">
        <v>9341506</v>
      </c>
      <c r="E609" s="55">
        <v>4</v>
      </c>
      <c r="F609" s="54" t="s">
        <v>1916</v>
      </c>
      <c r="G609" s="54" t="s">
        <v>1915</v>
      </c>
      <c r="H609" s="56" t="s">
        <v>1917</v>
      </c>
      <c r="I609" s="65"/>
      <c r="J609" s="61">
        <f t="shared" si="9"/>
        <v>0</v>
      </c>
      <c r="K609" s="61">
        <v>0</v>
      </c>
      <c r="L609" s="61">
        <v>0</v>
      </c>
      <c r="M609" s="53" t="s">
        <v>1905</v>
      </c>
    </row>
    <row r="610" ht="39.6" spans="1:13">
      <c r="A610" s="54" t="s">
        <v>47</v>
      </c>
      <c r="B610" s="54">
        <v>3</v>
      </c>
      <c r="C610" s="54" t="s">
        <v>1918</v>
      </c>
      <c r="D610" s="54">
        <v>9341506</v>
      </c>
      <c r="E610" s="55">
        <v>5</v>
      </c>
      <c r="F610" s="54" t="s">
        <v>1919</v>
      </c>
      <c r="G610" s="54" t="s">
        <v>1918</v>
      </c>
      <c r="H610" s="56" t="s">
        <v>1920</v>
      </c>
      <c r="I610" s="65"/>
      <c r="J610" s="61">
        <f t="shared" si="9"/>
        <v>0</v>
      </c>
      <c r="K610" s="61">
        <v>0</v>
      </c>
      <c r="L610" s="61">
        <v>0</v>
      </c>
      <c r="M610" s="53" t="s">
        <v>1905</v>
      </c>
    </row>
    <row r="611" ht="26.4" spans="1:13">
      <c r="A611" s="54" t="s">
        <v>47</v>
      </c>
      <c r="B611" s="54">
        <v>3</v>
      </c>
      <c r="C611" s="54" t="s">
        <v>1921</v>
      </c>
      <c r="D611" s="54">
        <v>9341506</v>
      </c>
      <c r="E611" s="55">
        <v>6</v>
      </c>
      <c r="F611" s="54" t="s">
        <v>1922</v>
      </c>
      <c r="G611" s="54" t="s">
        <v>1921</v>
      </c>
      <c r="H611" s="56" t="s">
        <v>1923</v>
      </c>
      <c r="I611" s="65"/>
      <c r="J611" s="61">
        <f t="shared" si="9"/>
        <v>0</v>
      </c>
      <c r="K611" s="61">
        <v>0</v>
      </c>
      <c r="L611" s="61">
        <v>0</v>
      </c>
      <c r="M611" s="53" t="s">
        <v>1905</v>
      </c>
    </row>
    <row r="612" spans="1:13">
      <c r="A612" s="54" t="s">
        <v>47</v>
      </c>
      <c r="B612" s="54">
        <v>3</v>
      </c>
      <c r="C612" s="54" t="s">
        <v>1924</v>
      </c>
      <c r="D612" s="54">
        <v>9341506</v>
      </c>
      <c r="E612" s="55">
        <v>7</v>
      </c>
      <c r="F612" s="54" t="s">
        <v>1925</v>
      </c>
      <c r="G612" s="54" t="s">
        <v>1924</v>
      </c>
      <c r="H612" s="56" t="s">
        <v>1926</v>
      </c>
      <c r="I612" s="65"/>
      <c r="J612" s="61">
        <f t="shared" si="9"/>
        <v>0</v>
      </c>
      <c r="K612" s="61">
        <v>0</v>
      </c>
      <c r="L612" s="61">
        <v>0</v>
      </c>
      <c r="M612" s="53" t="s">
        <v>1905</v>
      </c>
    </row>
    <row r="613" ht="39.6" spans="1:13">
      <c r="A613" s="54" t="s">
        <v>47</v>
      </c>
      <c r="B613" s="54">
        <v>3</v>
      </c>
      <c r="C613" s="54" t="s">
        <v>1927</v>
      </c>
      <c r="D613" s="54">
        <v>9341506</v>
      </c>
      <c r="E613" s="55">
        <v>8</v>
      </c>
      <c r="F613" s="54" t="s">
        <v>1928</v>
      </c>
      <c r="G613" s="54" t="s">
        <v>1927</v>
      </c>
      <c r="H613" s="56" t="s">
        <v>1929</v>
      </c>
      <c r="I613" s="65"/>
      <c r="J613" s="61">
        <f t="shared" si="9"/>
        <v>0</v>
      </c>
      <c r="K613" s="61">
        <v>0</v>
      </c>
      <c r="L613" s="61">
        <v>0</v>
      </c>
      <c r="M613" s="53" t="s">
        <v>1905</v>
      </c>
    </row>
    <row r="614" ht="39.6" spans="1:13">
      <c r="A614" s="54" t="s">
        <v>47</v>
      </c>
      <c r="B614" s="54">
        <v>3</v>
      </c>
      <c r="C614" s="54" t="s">
        <v>1930</v>
      </c>
      <c r="D614" s="54">
        <v>9341506</v>
      </c>
      <c r="E614" s="55">
        <v>9</v>
      </c>
      <c r="F614" s="54" t="s">
        <v>1931</v>
      </c>
      <c r="G614" s="54" t="s">
        <v>1930</v>
      </c>
      <c r="H614" s="56" t="s">
        <v>1932</v>
      </c>
      <c r="I614" s="65"/>
      <c r="J614" s="61">
        <f t="shared" si="9"/>
        <v>0</v>
      </c>
      <c r="K614" s="61">
        <v>0</v>
      </c>
      <c r="L614" s="61">
        <v>0</v>
      </c>
      <c r="M614" s="53" t="s">
        <v>1905</v>
      </c>
    </row>
    <row r="615" ht="39.6" spans="1:13">
      <c r="A615" s="54" t="s">
        <v>47</v>
      </c>
      <c r="B615" s="54">
        <v>3</v>
      </c>
      <c r="C615" s="54" t="s">
        <v>1933</v>
      </c>
      <c r="D615" s="54">
        <v>9341506</v>
      </c>
      <c r="E615" s="55">
        <v>10</v>
      </c>
      <c r="F615" s="54" t="s">
        <v>1934</v>
      </c>
      <c r="G615" s="54" t="s">
        <v>1933</v>
      </c>
      <c r="H615" s="56" t="s">
        <v>1935</v>
      </c>
      <c r="I615" s="65"/>
      <c r="J615" s="61">
        <f t="shared" si="9"/>
        <v>0</v>
      </c>
      <c r="K615" s="61">
        <v>0</v>
      </c>
      <c r="L615" s="61">
        <v>0</v>
      </c>
      <c r="M615" s="53" t="s">
        <v>1905</v>
      </c>
    </row>
    <row r="616" ht="39.6" spans="1:13">
      <c r="A616" s="54" t="s">
        <v>47</v>
      </c>
      <c r="B616" s="54">
        <v>3</v>
      </c>
      <c r="C616" s="54" t="s">
        <v>1936</v>
      </c>
      <c r="D616" s="54">
        <v>9341506</v>
      </c>
      <c r="E616" s="55">
        <v>11</v>
      </c>
      <c r="F616" s="54" t="s">
        <v>1937</v>
      </c>
      <c r="G616" s="54" t="s">
        <v>1936</v>
      </c>
      <c r="H616" s="56" t="s">
        <v>1938</v>
      </c>
      <c r="I616" s="65"/>
      <c r="J616" s="61">
        <f t="shared" si="9"/>
        <v>0</v>
      </c>
      <c r="K616" s="61">
        <v>0</v>
      </c>
      <c r="L616" s="61">
        <v>0</v>
      </c>
      <c r="M616" s="53" t="s">
        <v>1905</v>
      </c>
    </row>
    <row r="617" ht="39.6" spans="1:13">
      <c r="A617" s="54" t="s">
        <v>47</v>
      </c>
      <c r="B617" s="54">
        <v>3</v>
      </c>
      <c r="C617" s="54" t="s">
        <v>1939</v>
      </c>
      <c r="D617" s="54">
        <v>9341506</v>
      </c>
      <c r="E617" s="55">
        <v>12</v>
      </c>
      <c r="F617" s="54" t="s">
        <v>1940</v>
      </c>
      <c r="G617" s="54" t="s">
        <v>1939</v>
      </c>
      <c r="H617" s="56" t="s">
        <v>1941</v>
      </c>
      <c r="I617" s="65"/>
      <c r="J617" s="61">
        <f t="shared" si="9"/>
        <v>0</v>
      </c>
      <c r="K617" s="61">
        <v>0</v>
      </c>
      <c r="L617" s="61">
        <v>0</v>
      </c>
      <c r="M617" s="53" t="s">
        <v>1905</v>
      </c>
    </row>
    <row r="618" ht="26.4" spans="1:13">
      <c r="A618" s="54" t="s">
        <v>47</v>
      </c>
      <c r="B618" s="54">
        <v>3</v>
      </c>
      <c r="C618" s="54" t="s">
        <v>1942</v>
      </c>
      <c r="D618" s="54">
        <v>9341506</v>
      </c>
      <c r="E618" s="55">
        <v>13</v>
      </c>
      <c r="F618" s="54" t="s">
        <v>1943</v>
      </c>
      <c r="G618" s="54" t="s">
        <v>1942</v>
      </c>
      <c r="H618" s="56" t="s">
        <v>1944</v>
      </c>
      <c r="I618" s="65"/>
      <c r="J618" s="61">
        <f t="shared" si="9"/>
        <v>0</v>
      </c>
      <c r="K618" s="61">
        <v>0</v>
      </c>
      <c r="L618" s="61">
        <v>0</v>
      </c>
      <c r="M618" s="53" t="s">
        <v>1905</v>
      </c>
    </row>
    <row r="619" ht="26.4" spans="1:13">
      <c r="A619" s="54" t="s">
        <v>47</v>
      </c>
      <c r="B619" s="54">
        <v>3</v>
      </c>
      <c r="C619" s="54" t="s">
        <v>1945</v>
      </c>
      <c r="D619" s="54">
        <v>9341506</v>
      </c>
      <c r="E619" s="55">
        <v>14</v>
      </c>
      <c r="F619" s="54" t="s">
        <v>1946</v>
      </c>
      <c r="G619" s="54" t="s">
        <v>1945</v>
      </c>
      <c r="H619" s="56" t="s">
        <v>1947</v>
      </c>
      <c r="I619" s="65"/>
      <c r="J619" s="61">
        <f t="shared" si="9"/>
        <v>0</v>
      </c>
      <c r="K619" s="61">
        <v>0</v>
      </c>
      <c r="L619" s="61">
        <v>0</v>
      </c>
      <c r="M619" s="53" t="s">
        <v>1905</v>
      </c>
    </row>
    <row r="620" ht="26.4" spans="1:13">
      <c r="A620" s="54" t="s">
        <v>47</v>
      </c>
      <c r="B620" s="54">
        <v>3</v>
      </c>
      <c r="C620" s="54" t="s">
        <v>1948</v>
      </c>
      <c r="D620" s="54">
        <v>9341506</v>
      </c>
      <c r="E620" s="55">
        <v>15</v>
      </c>
      <c r="F620" s="54" t="s">
        <v>1949</v>
      </c>
      <c r="G620" s="54" t="s">
        <v>1948</v>
      </c>
      <c r="H620" s="56" t="s">
        <v>1950</v>
      </c>
      <c r="I620" s="65"/>
      <c r="J620" s="61">
        <f t="shared" si="9"/>
        <v>0</v>
      </c>
      <c r="K620" s="61">
        <v>0</v>
      </c>
      <c r="L620" s="61">
        <v>0</v>
      </c>
      <c r="M620" s="53" t="s">
        <v>1905</v>
      </c>
    </row>
    <row r="621" ht="26.4" spans="1:13">
      <c r="A621" s="54" t="s">
        <v>47</v>
      </c>
      <c r="B621" s="54">
        <v>3</v>
      </c>
      <c r="C621" s="54" t="s">
        <v>1951</v>
      </c>
      <c r="D621" s="54">
        <v>9341506</v>
      </c>
      <c r="E621" s="55">
        <v>16</v>
      </c>
      <c r="F621" s="54" t="s">
        <v>1952</v>
      </c>
      <c r="G621" s="54" t="s">
        <v>1951</v>
      </c>
      <c r="H621" s="56" t="s">
        <v>1953</v>
      </c>
      <c r="I621" s="65"/>
      <c r="J621" s="61">
        <f t="shared" si="9"/>
        <v>0</v>
      </c>
      <c r="K621" s="61">
        <v>0</v>
      </c>
      <c r="L621" s="61">
        <v>0</v>
      </c>
      <c r="M621" s="53" t="s">
        <v>1905</v>
      </c>
    </row>
    <row r="622" ht="26.4" spans="1:13">
      <c r="A622" s="54" t="s">
        <v>47</v>
      </c>
      <c r="B622" s="54">
        <v>3</v>
      </c>
      <c r="C622" s="54" t="s">
        <v>1954</v>
      </c>
      <c r="D622" s="54">
        <v>9341506</v>
      </c>
      <c r="E622" s="55">
        <v>17</v>
      </c>
      <c r="F622" s="54" t="s">
        <v>1955</v>
      </c>
      <c r="G622" s="54" t="s">
        <v>1954</v>
      </c>
      <c r="H622" s="56" t="s">
        <v>1956</v>
      </c>
      <c r="I622" s="65"/>
      <c r="J622" s="61">
        <f t="shared" si="9"/>
        <v>0</v>
      </c>
      <c r="K622" s="61">
        <v>0</v>
      </c>
      <c r="L622" s="61">
        <v>0</v>
      </c>
      <c r="M622" s="53" t="s">
        <v>1905</v>
      </c>
    </row>
    <row r="623" ht="26.4" spans="1:13">
      <c r="A623" s="54" t="s">
        <v>47</v>
      </c>
      <c r="B623" s="54">
        <v>3</v>
      </c>
      <c r="C623" s="54" t="s">
        <v>1957</v>
      </c>
      <c r="D623" s="54">
        <v>9341506</v>
      </c>
      <c r="E623" s="55">
        <v>18</v>
      </c>
      <c r="F623" s="54" t="s">
        <v>1958</v>
      </c>
      <c r="G623" s="54" t="s">
        <v>1957</v>
      </c>
      <c r="H623" s="56" t="s">
        <v>1959</v>
      </c>
      <c r="I623" s="65"/>
      <c r="J623" s="61">
        <f t="shared" si="9"/>
        <v>0</v>
      </c>
      <c r="K623" s="61">
        <v>0</v>
      </c>
      <c r="L623" s="61">
        <v>0</v>
      </c>
      <c r="M623" s="53" t="s">
        <v>1905</v>
      </c>
    </row>
    <row r="624" ht="26.4" spans="1:13">
      <c r="A624" s="54" t="s">
        <v>47</v>
      </c>
      <c r="B624" s="54">
        <v>3</v>
      </c>
      <c r="C624" s="54" t="s">
        <v>1960</v>
      </c>
      <c r="D624" s="54">
        <v>9341506</v>
      </c>
      <c r="E624" s="55">
        <v>19</v>
      </c>
      <c r="F624" s="54" t="s">
        <v>1961</v>
      </c>
      <c r="G624" s="54" t="s">
        <v>1960</v>
      </c>
      <c r="H624" s="56" t="s">
        <v>1962</v>
      </c>
      <c r="I624" s="65"/>
      <c r="J624" s="61">
        <f t="shared" si="9"/>
        <v>0</v>
      </c>
      <c r="K624" s="61">
        <v>0</v>
      </c>
      <c r="L624" s="61">
        <v>0</v>
      </c>
      <c r="M624" s="53" t="s">
        <v>1905</v>
      </c>
    </row>
    <row r="625" spans="1:13">
      <c r="A625" s="54" t="s">
        <v>47</v>
      </c>
      <c r="B625" s="54">
        <v>3</v>
      </c>
      <c r="C625" s="54" t="s">
        <v>1963</v>
      </c>
      <c r="D625" s="54">
        <v>9341506</v>
      </c>
      <c r="E625" s="55">
        <v>20</v>
      </c>
      <c r="F625" s="54" t="s">
        <v>1964</v>
      </c>
      <c r="G625" s="54" t="s">
        <v>1963</v>
      </c>
      <c r="H625" s="56" t="s">
        <v>1965</v>
      </c>
      <c r="I625" s="65"/>
      <c r="J625" s="61">
        <f t="shared" si="9"/>
        <v>0</v>
      </c>
      <c r="K625" s="61">
        <v>0</v>
      </c>
      <c r="L625" s="61">
        <v>0</v>
      </c>
      <c r="M625" s="53" t="s">
        <v>1905</v>
      </c>
    </row>
    <row r="626" ht="39.6" spans="1:13">
      <c r="A626" s="54" t="s">
        <v>47</v>
      </c>
      <c r="B626" s="54">
        <v>3</v>
      </c>
      <c r="C626" s="54" t="s">
        <v>1966</v>
      </c>
      <c r="D626" s="54">
        <v>9341517</v>
      </c>
      <c r="E626" s="55">
        <v>1</v>
      </c>
      <c r="F626" s="54" t="s">
        <v>1967</v>
      </c>
      <c r="G626" s="54" t="s">
        <v>1966</v>
      </c>
      <c r="H626" s="56" t="s">
        <v>1968</v>
      </c>
      <c r="I626" s="65"/>
      <c r="J626" s="61">
        <f t="shared" si="9"/>
        <v>0</v>
      </c>
      <c r="K626" s="61">
        <v>0</v>
      </c>
      <c r="L626" s="61">
        <v>0</v>
      </c>
      <c r="M626" s="53" t="s">
        <v>1905</v>
      </c>
    </row>
    <row r="627" ht="26.4" spans="1:13">
      <c r="A627" s="54" t="s">
        <v>47</v>
      </c>
      <c r="B627" s="54">
        <v>3</v>
      </c>
      <c r="C627" s="54" t="s">
        <v>1969</v>
      </c>
      <c r="D627" s="54">
        <v>9341525</v>
      </c>
      <c r="E627" s="55">
        <v>1</v>
      </c>
      <c r="F627" s="54" t="s">
        <v>1970</v>
      </c>
      <c r="G627" s="54" t="s">
        <v>1969</v>
      </c>
      <c r="H627" s="56" t="s">
        <v>1971</v>
      </c>
      <c r="I627" s="65"/>
      <c r="J627" s="61">
        <f t="shared" si="9"/>
        <v>0</v>
      </c>
      <c r="K627" s="61">
        <v>0</v>
      </c>
      <c r="L627" s="61">
        <v>0</v>
      </c>
      <c r="M627" s="53" t="s">
        <v>1905</v>
      </c>
    </row>
    <row r="628" spans="1:13">
      <c r="A628" s="54" t="s">
        <v>47</v>
      </c>
      <c r="B628" s="54">
        <v>3</v>
      </c>
      <c r="C628" s="54" t="s">
        <v>1972</v>
      </c>
      <c r="D628" s="54">
        <v>9341526</v>
      </c>
      <c r="E628" s="55">
        <v>1</v>
      </c>
      <c r="F628" s="54" t="s">
        <v>1973</v>
      </c>
      <c r="G628" s="54" t="s">
        <v>1972</v>
      </c>
      <c r="H628" s="56" t="s">
        <v>1974</v>
      </c>
      <c r="I628" s="65"/>
      <c r="J628" s="61">
        <f t="shared" si="9"/>
        <v>0</v>
      </c>
      <c r="K628" s="61">
        <v>0</v>
      </c>
      <c r="L628" s="61">
        <v>0</v>
      </c>
      <c r="M628" s="53" t="s">
        <v>1905</v>
      </c>
    </row>
    <row r="629" ht="26.4" spans="1:13">
      <c r="A629" s="54" t="s">
        <v>47</v>
      </c>
      <c r="B629" s="54">
        <v>3</v>
      </c>
      <c r="C629" s="54" t="s">
        <v>1975</v>
      </c>
      <c r="D629" s="54">
        <v>9341527</v>
      </c>
      <c r="E629" s="55">
        <v>1</v>
      </c>
      <c r="F629" s="54" t="s">
        <v>1976</v>
      </c>
      <c r="G629" s="54" t="s">
        <v>1975</v>
      </c>
      <c r="H629" s="56" t="s">
        <v>1977</v>
      </c>
      <c r="I629" s="65"/>
      <c r="J629" s="61">
        <f t="shared" si="9"/>
        <v>0</v>
      </c>
      <c r="K629" s="61">
        <v>0</v>
      </c>
      <c r="L629" s="61">
        <v>0</v>
      </c>
      <c r="M629" s="53" t="s">
        <v>1905</v>
      </c>
    </row>
    <row r="630" ht="26.4" spans="1:13">
      <c r="A630" s="54" t="s">
        <v>47</v>
      </c>
      <c r="B630" s="54">
        <v>3</v>
      </c>
      <c r="C630" s="54" t="s">
        <v>1978</v>
      </c>
      <c r="D630" s="54">
        <v>9389020</v>
      </c>
      <c r="E630" s="55">
        <v>1</v>
      </c>
      <c r="F630" s="54" t="s">
        <v>1979</v>
      </c>
      <c r="G630" s="54" t="s">
        <v>1978</v>
      </c>
      <c r="H630" s="56" t="s">
        <v>1980</v>
      </c>
      <c r="I630" s="65"/>
      <c r="J630" s="61">
        <f t="shared" si="9"/>
        <v>0</v>
      </c>
      <c r="K630" s="61">
        <v>0</v>
      </c>
      <c r="L630" s="61">
        <v>0</v>
      </c>
      <c r="M630" s="53" t="s">
        <v>1905</v>
      </c>
    </row>
    <row r="631" ht="39" customHeight="1" spans="1:13">
      <c r="A631" s="54" t="s">
        <v>47</v>
      </c>
      <c r="B631" s="54">
        <v>4</v>
      </c>
      <c r="C631" s="54" t="s">
        <v>1981</v>
      </c>
      <c r="D631" s="54">
        <v>9655641</v>
      </c>
      <c r="E631" s="55">
        <v>1</v>
      </c>
      <c r="F631" s="54" t="s">
        <v>1982</v>
      </c>
      <c r="G631" s="54" t="s">
        <v>1981</v>
      </c>
      <c r="H631" s="56" t="s">
        <v>1983</v>
      </c>
      <c r="I631" s="65"/>
      <c r="J631" s="61">
        <f t="shared" si="9"/>
        <v>2.5</v>
      </c>
      <c r="K631" s="61">
        <v>0</v>
      </c>
      <c r="L631" s="61">
        <v>2.5</v>
      </c>
      <c r="M631" s="68"/>
    </row>
    <row r="632" ht="17.25" customHeight="1" spans="1:13">
      <c r="A632" s="54" t="s">
        <v>1169</v>
      </c>
      <c r="B632" s="54">
        <v>3</v>
      </c>
      <c r="C632" s="54" t="s">
        <v>1984</v>
      </c>
      <c r="D632" s="54">
        <v>9569642</v>
      </c>
      <c r="E632" s="55">
        <v>1</v>
      </c>
      <c r="F632" s="54" t="s">
        <v>1985</v>
      </c>
      <c r="G632" s="54" t="s">
        <v>1984</v>
      </c>
      <c r="H632" s="56" t="s">
        <v>1986</v>
      </c>
      <c r="I632" s="54"/>
      <c r="J632" s="61">
        <f t="shared" si="9"/>
        <v>0</v>
      </c>
      <c r="K632" s="61">
        <v>0</v>
      </c>
      <c r="L632" s="61">
        <v>0</v>
      </c>
      <c r="M632" s="53" t="s">
        <v>1987</v>
      </c>
    </row>
    <row r="633" ht="32.25" customHeight="1" spans="1:13">
      <c r="A633" s="54" t="s">
        <v>1169</v>
      </c>
      <c r="B633" s="54">
        <v>3</v>
      </c>
      <c r="C633" s="54" t="s">
        <v>1988</v>
      </c>
      <c r="D633" s="54">
        <v>9654382</v>
      </c>
      <c r="E633" s="55">
        <v>1</v>
      </c>
      <c r="F633" s="54" t="s">
        <v>1989</v>
      </c>
      <c r="G633" s="54" t="s">
        <v>1988</v>
      </c>
      <c r="H633" s="56" t="s">
        <v>1990</v>
      </c>
      <c r="I633" s="54"/>
      <c r="J633" s="61">
        <f t="shared" si="9"/>
        <v>4</v>
      </c>
      <c r="K633" s="61">
        <v>0</v>
      </c>
      <c r="L633" s="61">
        <v>4</v>
      </c>
      <c r="M633" s="53"/>
    </row>
    <row r="634" ht="32.25" customHeight="1" spans="1:13">
      <c r="A634" s="54" t="s">
        <v>47</v>
      </c>
      <c r="B634" s="54">
        <v>5</v>
      </c>
      <c r="C634" s="54" t="s">
        <v>1991</v>
      </c>
      <c r="D634" s="54">
        <v>9656294</v>
      </c>
      <c r="E634" s="55">
        <v>1</v>
      </c>
      <c r="F634" s="54" t="s">
        <v>1992</v>
      </c>
      <c r="G634" s="54" t="s">
        <v>1991</v>
      </c>
      <c r="H634" s="56" t="s">
        <v>1993</v>
      </c>
      <c r="I634" s="54"/>
      <c r="J634" s="61">
        <f t="shared" si="9"/>
        <v>811.8</v>
      </c>
      <c r="K634" s="61">
        <v>0</v>
      </c>
      <c r="L634" s="61">
        <v>811.8</v>
      </c>
      <c r="M634" s="53" t="s">
        <v>1994</v>
      </c>
    </row>
    <row r="635" ht="26.4" spans="1:13">
      <c r="A635" s="54" t="s">
        <v>1169</v>
      </c>
      <c r="B635" s="54">
        <v>4</v>
      </c>
      <c r="C635" s="54" t="s">
        <v>1995</v>
      </c>
      <c r="D635" s="54">
        <v>9672751</v>
      </c>
      <c r="E635" s="55">
        <v>1</v>
      </c>
      <c r="F635" s="54" t="s">
        <v>1996</v>
      </c>
      <c r="G635" s="54" t="s">
        <v>1995</v>
      </c>
      <c r="H635" s="56" t="s">
        <v>1997</v>
      </c>
      <c r="I635" s="54"/>
      <c r="J635" s="61">
        <f t="shared" si="9"/>
        <v>2</v>
      </c>
      <c r="K635" s="61">
        <v>0</v>
      </c>
      <c r="L635" s="61">
        <v>2</v>
      </c>
      <c r="M635" s="53" t="s">
        <v>1998</v>
      </c>
    </row>
    <row r="636" ht="28.5" customHeight="1" spans="1:13">
      <c r="A636" s="54" t="s">
        <v>1169</v>
      </c>
      <c r="B636" s="54">
        <v>4</v>
      </c>
      <c r="C636" s="54" t="s">
        <v>1999</v>
      </c>
      <c r="D636" s="54">
        <v>9672752</v>
      </c>
      <c r="E636" s="55">
        <v>1</v>
      </c>
      <c r="F636" s="54" t="s">
        <v>2000</v>
      </c>
      <c r="G636" s="54" t="s">
        <v>1999</v>
      </c>
      <c r="H636" s="56" t="s">
        <v>2001</v>
      </c>
      <c r="I636" s="54"/>
      <c r="J636" s="61">
        <f t="shared" si="9"/>
        <v>4</v>
      </c>
      <c r="K636" s="61">
        <v>0</v>
      </c>
      <c r="L636" s="61">
        <v>4</v>
      </c>
      <c r="M636" s="53"/>
    </row>
    <row r="637" ht="27.75" customHeight="1" spans="1:13">
      <c r="A637" s="54" t="s">
        <v>1169</v>
      </c>
      <c r="B637" s="54">
        <v>4</v>
      </c>
      <c r="C637" s="54" t="s">
        <v>2002</v>
      </c>
      <c r="D637" s="54">
        <v>9672753</v>
      </c>
      <c r="E637" s="55">
        <v>1</v>
      </c>
      <c r="F637" s="54" t="s">
        <v>2003</v>
      </c>
      <c r="G637" s="54" t="s">
        <v>2002</v>
      </c>
      <c r="H637" s="56" t="s">
        <v>2004</v>
      </c>
      <c r="I637" s="54"/>
      <c r="J637" s="61">
        <f t="shared" si="9"/>
        <v>6</v>
      </c>
      <c r="K637" s="61">
        <v>0</v>
      </c>
      <c r="L637" s="61">
        <v>6</v>
      </c>
      <c r="M637" s="53"/>
    </row>
    <row r="638" ht="24.75" customHeight="1" spans="1:13">
      <c r="A638" s="54" t="s">
        <v>2005</v>
      </c>
      <c r="B638" s="54"/>
      <c r="C638" s="56" t="s">
        <v>2006</v>
      </c>
      <c r="D638" s="54">
        <v>9665663</v>
      </c>
      <c r="E638" s="55">
        <v>1</v>
      </c>
      <c r="F638" s="54" t="s">
        <v>2007</v>
      </c>
      <c r="G638" s="54" t="s">
        <v>2006</v>
      </c>
      <c r="H638" s="56" t="s">
        <v>2008</v>
      </c>
      <c r="I638" s="54"/>
      <c r="J638" s="61">
        <f t="shared" si="9"/>
        <v>2</v>
      </c>
      <c r="K638" s="61">
        <v>240</v>
      </c>
      <c r="L638" s="61">
        <v>242</v>
      </c>
      <c r="M638" s="53"/>
    </row>
    <row r="639" ht="39.6" spans="1:13">
      <c r="A639" s="67" t="s">
        <v>47</v>
      </c>
      <c r="B639" s="54">
        <v>6</v>
      </c>
      <c r="C639" s="67" t="s">
        <v>2009</v>
      </c>
      <c r="D639" s="54">
        <v>9684037</v>
      </c>
      <c r="E639" s="55">
        <v>1</v>
      </c>
      <c r="F639" s="54" t="s">
        <v>2010</v>
      </c>
      <c r="G639" s="65" t="s">
        <v>2009</v>
      </c>
      <c r="H639" s="56" t="s">
        <v>2011</v>
      </c>
      <c r="I639" s="54"/>
      <c r="J639" s="61">
        <f t="shared" si="9"/>
        <v>54</v>
      </c>
      <c r="K639" s="61">
        <v>0</v>
      </c>
      <c r="L639" s="61">
        <v>54</v>
      </c>
      <c r="M639" s="53"/>
    </row>
    <row r="640" ht="39.6" spans="1:13">
      <c r="A640" s="67" t="s">
        <v>47</v>
      </c>
      <c r="B640" s="54">
        <v>6</v>
      </c>
      <c r="C640" s="67" t="s">
        <v>2012</v>
      </c>
      <c r="D640" s="54">
        <v>9684038</v>
      </c>
      <c r="E640" s="55">
        <v>1</v>
      </c>
      <c r="F640" s="54" t="s">
        <v>2013</v>
      </c>
      <c r="G640" s="65" t="s">
        <v>2012</v>
      </c>
      <c r="H640" s="56" t="s">
        <v>2014</v>
      </c>
      <c r="I640" s="54"/>
      <c r="J640" s="61">
        <f t="shared" si="9"/>
        <v>54</v>
      </c>
      <c r="K640" s="61">
        <v>0</v>
      </c>
      <c r="L640" s="61">
        <v>54</v>
      </c>
      <c r="M640" s="53"/>
    </row>
    <row r="641" ht="26.4" spans="1:13">
      <c r="A641" s="67" t="s">
        <v>47</v>
      </c>
      <c r="B641" s="54">
        <v>7</v>
      </c>
      <c r="C641" s="67" t="s">
        <v>2015</v>
      </c>
      <c r="D641" s="54">
        <v>9689028</v>
      </c>
      <c r="E641" s="55">
        <v>1</v>
      </c>
      <c r="F641" s="54" t="s">
        <v>2016</v>
      </c>
      <c r="G641" s="54" t="s">
        <v>2015</v>
      </c>
      <c r="H641" s="56" t="s">
        <v>2017</v>
      </c>
      <c r="I641" s="54"/>
      <c r="J641" s="61">
        <f t="shared" si="9"/>
        <v>15.8</v>
      </c>
      <c r="K641" s="61">
        <v>0</v>
      </c>
      <c r="L641" s="61">
        <v>15.8</v>
      </c>
      <c r="M641" s="53"/>
    </row>
    <row r="642" ht="26.4" spans="1:13">
      <c r="A642" s="67" t="s">
        <v>1169</v>
      </c>
      <c r="B642" s="54">
        <v>5</v>
      </c>
      <c r="C642" s="67" t="s">
        <v>2018</v>
      </c>
      <c r="D642" s="54">
        <v>9569566</v>
      </c>
      <c r="E642" s="55">
        <v>1</v>
      </c>
      <c r="F642" s="54" t="s">
        <v>2019</v>
      </c>
      <c r="G642" s="54" t="s">
        <v>2020</v>
      </c>
      <c r="H642" s="56" t="s">
        <v>2021</v>
      </c>
      <c r="I642" s="54"/>
      <c r="J642" s="61">
        <f t="shared" si="9"/>
        <v>0</v>
      </c>
      <c r="K642" s="61">
        <v>0</v>
      </c>
      <c r="L642" s="61">
        <v>0</v>
      </c>
      <c r="M642" s="53" t="s">
        <v>2022</v>
      </c>
    </row>
    <row r="643" ht="26.4" spans="1:13">
      <c r="A643" s="67" t="s">
        <v>1169</v>
      </c>
      <c r="B643" s="54">
        <v>5</v>
      </c>
      <c r="C643" s="67" t="s">
        <v>2023</v>
      </c>
      <c r="D643" s="54">
        <v>9569605</v>
      </c>
      <c r="E643" s="55">
        <v>1</v>
      </c>
      <c r="F643" s="54" t="s">
        <v>2024</v>
      </c>
      <c r="G643" s="54" t="s">
        <v>2025</v>
      </c>
      <c r="H643" s="56" t="s">
        <v>2026</v>
      </c>
      <c r="I643" s="54"/>
      <c r="J643" s="61">
        <f t="shared" si="9"/>
        <v>0</v>
      </c>
      <c r="K643" s="61">
        <v>0</v>
      </c>
      <c r="L643" s="61">
        <v>0</v>
      </c>
      <c r="M643" s="53" t="s">
        <v>2022</v>
      </c>
    </row>
    <row r="644" ht="39.6" spans="1:13">
      <c r="A644" s="67" t="s">
        <v>1169</v>
      </c>
      <c r="B644" s="54">
        <v>7</v>
      </c>
      <c r="C644" s="67" t="s">
        <v>2027</v>
      </c>
      <c r="D644" s="54">
        <v>9700428</v>
      </c>
      <c r="E644" s="55">
        <v>1</v>
      </c>
      <c r="F644" s="54" t="s">
        <v>2028</v>
      </c>
      <c r="G644" s="54" t="s">
        <v>2029</v>
      </c>
      <c r="H644" s="56" t="s">
        <v>2030</v>
      </c>
      <c r="I644" s="65"/>
      <c r="J644" s="61">
        <f t="shared" ref="J644:J649" si="10">L644-K644</f>
        <v>2</v>
      </c>
      <c r="K644" s="61">
        <v>0</v>
      </c>
      <c r="L644" s="61">
        <v>2</v>
      </c>
      <c r="M644" s="53"/>
    </row>
    <row r="645" ht="26.4" spans="1:13">
      <c r="A645" s="67" t="s">
        <v>1169</v>
      </c>
      <c r="B645" s="54">
        <v>6</v>
      </c>
      <c r="C645" s="67" t="s">
        <v>2031</v>
      </c>
      <c r="D645" s="54">
        <v>9569628</v>
      </c>
      <c r="E645" s="55">
        <v>1</v>
      </c>
      <c r="F645" s="54" t="s">
        <v>2032</v>
      </c>
      <c r="G645" s="54" t="s">
        <v>2033</v>
      </c>
      <c r="H645" s="56" t="s">
        <v>2034</v>
      </c>
      <c r="I645" s="54"/>
      <c r="J645" s="61">
        <f t="shared" si="10"/>
        <v>0</v>
      </c>
      <c r="K645" s="61">
        <v>0</v>
      </c>
      <c r="L645" s="61">
        <v>0</v>
      </c>
      <c r="M645" s="53" t="s">
        <v>2035</v>
      </c>
    </row>
    <row r="646" ht="37.5" customHeight="1" spans="1:13">
      <c r="A646" s="67" t="s">
        <v>1169</v>
      </c>
      <c r="B646" s="54">
        <v>6</v>
      </c>
      <c r="C646" s="67" t="s">
        <v>2036</v>
      </c>
      <c r="D646" s="54">
        <v>9590208</v>
      </c>
      <c r="E646" s="55">
        <v>1</v>
      </c>
      <c r="F646" s="54" t="s">
        <v>2037</v>
      </c>
      <c r="G646" s="54" t="s">
        <v>2038</v>
      </c>
      <c r="H646" s="56" t="s">
        <v>2039</v>
      </c>
      <c r="I646" s="65"/>
      <c r="J646" s="61">
        <f t="shared" si="10"/>
        <v>0</v>
      </c>
      <c r="K646" s="61">
        <v>0</v>
      </c>
      <c r="L646" s="61">
        <v>0</v>
      </c>
      <c r="M646" s="53" t="s">
        <v>2035</v>
      </c>
    </row>
    <row r="647" ht="45.75" customHeight="1" spans="1:13">
      <c r="A647" s="67" t="s">
        <v>1169</v>
      </c>
      <c r="B647" s="54">
        <v>6</v>
      </c>
      <c r="C647" s="67" t="s">
        <v>2040</v>
      </c>
      <c r="D647" s="54">
        <v>9654383</v>
      </c>
      <c r="E647" s="55">
        <v>1</v>
      </c>
      <c r="F647" s="54" t="s">
        <v>2041</v>
      </c>
      <c r="G647" s="54" t="s">
        <v>2040</v>
      </c>
      <c r="H647" s="56" t="s">
        <v>2042</v>
      </c>
      <c r="I647" s="54"/>
      <c r="J647" s="61">
        <f t="shared" si="10"/>
        <v>0</v>
      </c>
      <c r="K647" s="61">
        <v>0</v>
      </c>
      <c r="L647" s="61">
        <v>0</v>
      </c>
      <c r="M647" s="53" t="s">
        <v>2035</v>
      </c>
    </row>
    <row r="648" ht="51" customHeight="1" spans="1:13">
      <c r="A648" s="67" t="s">
        <v>1169</v>
      </c>
      <c r="B648" s="54">
        <v>7</v>
      </c>
      <c r="C648" s="67" t="s">
        <v>2043</v>
      </c>
      <c r="D648" s="65">
        <v>9700424</v>
      </c>
      <c r="E648" s="55">
        <v>1</v>
      </c>
      <c r="F648" s="54" t="s">
        <v>2044</v>
      </c>
      <c r="G648" s="65" t="s">
        <v>2045</v>
      </c>
      <c r="H648" s="56" t="s">
        <v>2046</v>
      </c>
      <c r="I648" s="54"/>
      <c r="J648" s="61">
        <f t="shared" si="10"/>
        <v>4</v>
      </c>
      <c r="K648" s="61">
        <v>0</v>
      </c>
      <c r="L648" s="61">
        <v>4</v>
      </c>
      <c r="M648" s="73"/>
    </row>
    <row r="649" ht="30.75" customHeight="1" spans="1:13">
      <c r="A649" s="67" t="s">
        <v>1169</v>
      </c>
      <c r="B649" s="54">
        <v>7</v>
      </c>
      <c r="C649" s="67" t="s">
        <v>2047</v>
      </c>
      <c r="D649" s="65">
        <v>9700425</v>
      </c>
      <c r="E649" s="55">
        <v>1</v>
      </c>
      <c r="F649" s="54" t="s">
        <v>2048</v>
      </c>
      <c r="G649" s="65" t="s">
        <v>2049</v>
      </c>
      <c r="H649" s="56" t="s">
        <v>2050</v>
      </c>
      <c r="I649" s="54"/>
      <c r="J649" s="61">
        <f t="shared" si="10"/>
        <v>2</v>
      </c>
      <c r="K649" s="61">
        <v>0</v>
      </c>
      <c r="L649" s="61">
        <v>2</v>
      </c>
      <c r="M649" s="73"/>
    </row>
    <row r="650" s="42" customFormat="1" ht="30" customHeight="1" spans="3:13">
      <c r="C650" s="69"/>
      <c r="G650" s="69"/>
      <c r="H650" s="70" t="s">
        <v>2051</v>
      </c>
      <c r="I650" s="74"/>
      <c r="J650" s="75">
        <f>SUM(J2:J649)</f>
        <v>6245.9</v>
      </c>
      <c r="K650" s="75">
        <f t="shared" ref="K650:L650" si="11">SUM(K2:K649)</f>
        <v>782.7</v>
      </c>
      <c r="L650" s="75">
        <f t="shared" si="11"/>
        <v>7028.6</v>
      </c>
      <c r="M650" s="76"/>
    </row>
    <row r="651" s="42" customFormat="1" ht="38.25" customHeight="1" spans="3:13">
      <c r="C651" s="69"/>
      <c r="D651" s="20"/>
      <c r="G651" s="69"/>
      <c r="H651" s="71" t="s">
        <v>2052</v>
      </c>
      <c r="I651" s="77"/>
      <c r="J651" s="78">
        <v>184.5</v>
      </c>
      <c r="K651" s="78">
        <v>10</v>
      </c>
      <c r="L651" s="79">
        <f>SUM(J651:K651)</f>
        <v>194.5</v>
      </c>
      <c r="M651" s="76"/>
    </row>
    <row r="652" s="42" customFormat="1" ht="34.5" customHeight="1" spans="3:13">
      <c r="C652" s="69"/>
      <c r="D652" s="20"/>
      <c r="G652" s="69"/>
      <c r="H652" s="72" t="s">
        <v>2053</v>
      </c>
      <c r="I652" s="80"/>
      <c r="J652" s="81">
        <f>J650+J651</f>
        <v>6430.4</v>
      </c>
      <c r="K652" s="81">
        <f t="shared" ref="K652:L652" si="12">K650+K651</f>
        <v>792.7</v>
      </c>
      <c r="L652" s="81">
        <f t="shared" si="12"/>
        <v>7223.1</v>
      </c>
      <c r="M652" s="76"/>
    </row>
  </sheetData>
  <autoFilter ref="A1:M652">
    <extLst/>
  </autoFilter>
  <sortState ref="A2:O665">
    <sortCondition ref="F2:F665"/>
  </sortState>
  <conditionalFormatting sqref="F648:F649">
    <cfRule type="duplicateValues" dxfId="0" priority="139"/>
  </conditionalFormatting>
  <conditionalFormatting sqref="G648:G649">
    <cfRule type="duplicateValues" dxfId="0" priority="140"/>
  </conditionalFormatting>
  <conditionalFormatting sqref="F639:F647 F369:F633 F3:F367">
    <cfRule type="duplicateValues" dxfId="0" priority="3"/>
  </conditionalFormatting>
  <conditionalFormatting sqref="G502:G519 G486:G496">
    <cfRule type="duplicateValues" dxfId="0" priority="4"/>
  </conditionalFormatting>
  <dataValidations count="1">
    <dataValidation type="list" allowBlank="1" showInputMessage="1" showErrorMessage="1" sqref="I2 I650:I1048576">
      <formula1>Owner</formula1>
    </dataValidation>
  </dataValidations>
  <pageMargins left="0.393700787401575" right="0.393700787401575" top="0.590551181102362" bottom="0.393700787401575" header="0.31496062992126" footer="0.118110236220472"/>
  <pageSetup paperSize="9" scale="52" fitToHeight="0" orientation="landscape"/>
  <headerFooter>
    <oddHeader>&amp;LBasic Task List&amp;RFinal Man-hours Statement for CX B777-300ER B-KPO Ref:TA/CX/KPO/23/09-0701F</oddHeader>
    <oddFooter>&amp;CPage &amp;P of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pageSetUpPr fitToPage="1"/>
  </sheetPr>
  <dimension ref="A1:M845"/>
  <sheetViews>
    <sheetView tabSelected="1" zoomScalePageLayoutView="85" topLeftCell="A31" workbookViewId="0">
      <selection activeCell="H3" sqref="H3"/>
    </sheetView>
  </sheetViews>
  <sheetFormatPr defaultColWidth="9" defaultRowHeight="13.2"/>
  <cols>
    <col min="1" max="1" width="10.712962962963" style="19" customWidth="1"/>
    <col min="2" max="2" width="9.57407407407407" style="19" customWidth="1"/>
    <col min="3" max="3" width="25.4259259259259" style="19" customWidth="1"/>
    <col min="4" max="4" width="24" style="19" customWidth="1"/>
    <col min="5" max="5" width="10" style="19" customWidth="1"/>
    <col min="6" max="6" width="9.28703703703704" style="19" customWidth="1"/>
    <col min="7" max="7" width="8.13888888888889" style="19" customWidth="1"/>
    <col min="8" max="8" width="51.712962962963" style="20" customWidth="1"/>
    <col min="9" max="9" width="10.712962962963" style="21" customWidth="1"/>
    <col min="10" max="10" width="13.712962962963" style="22" customWidth="1"/>
    <col min="11" max="11" width="16" style="22" customWidth="1"/>
    <col min="12" max="12" width="14.5740740740741" style="22" customWidth="1"/>
    <col min="13" max="13" width="30.5740740740741" style="20" customWidth="1"/>
    <col min="14" max="16384" width="9.13888888888889" style="23"/>
  </cols>
  <sheetData>
    <row r="1" s="18" customFormat="1" ht="33" customHeight="1" spans="1:13">
      <c r="A1" s="24" t="s">
        <v>2054</v>
      </c>
      <c r="B1" s="24" t="s">
        <v>2055</v>
      </c>
      <c r="C1" s="24" t="s">
        <v>2056</v>
      </c>
      <c r="D1" s="24" t="s">
        <v>2057</v>
      </c>
      <c r="E1" s="24" t="s">
        <v>2058</v>
      </c>
      <c r="F1" s="24" t="s">
        <v>2059</v>
      </c>
      <c r="G1" s="24" t="s">
        <v>2060</v>
      </c>
      <c r="H1" s="24" t="s">
        <v>2061</v>
      </c>
      <c r="I1" s="24" t="s">
        <v>40</v>
      </c>
      <c r="J1" s="28" t="s">
        <v>3</v>
      </c>
      <c r="K1" s="28" t="s">
        <v>41</v>
      </c>
      <c r="L1" s="28" t="s">
        <v>42</v>
      </c>
      <c r="M1" s="24" t="s">
        <v>43</v>
      </c>
    </row>
    <row r="2" ht="22.8" spans="1:13">
      <c r="A2" s="25" t="s">
        <v>2062</v>
      </c>
      <c r="B2" s="26" t="s">
        <v>2063</v>
      </c>
      <c r="C2" s="26" t="s">
        <v>2064</v>
      </c>
      <c r="D2" s="25"/>
      <c r="E2" s="26" t="s">
        <v>2065</v>
      </c>
      <c r="F2" s="26" t="s">
        <v>2066</v>
      </c>
      <c r="G2" s="26" t="s">
        <v>2067</v>
      </c>
      <c r="H2" s="27" t="s">
        <v>2068</v>
      </c>
      <c r="I2" s="29" t="s">
        <v>2069</v>
      </c>
      <c r="J2" s="30">
        <v>0</v>
      </c>
      <c r="K2" s="30">
        <v>0</v>
      </c>
      <c r="L2" s="31">
        <v>0</v>
      </c>
      <c r="M2" s="27" t="s">
        <v>2070</v>
      </c>
    </row>
    <row r="3" ht="22.8" spans="1:13">
      <c r="A3" s="25" t="s">
        <v>2062</v>
      </c>
      <c r="B3" s="26" t="s">
        <v>2071</v>
      </c>
      <c r="C3" s="26" t="s">
        <v>2064</v>
      </c>
      <c r="D3" s="25"/>
      <c r="E3" s="26" t="s">
        <v>2072</v>
      </c>
      <c r="F3" s="26" t="s">
        <v>2066</v>
      </c>
      <c r="G3" s="26" t="s">
        <v>2067</v>
      </c>
      <c r="H3" s="27" t="s">
        <v>2073</v>
      </c>
      <c r="I3" s="29" t="s">
        <v>2069</v>
      </c>
      <c r="J3" s="30">
        <v>0</v>
      </c>
      <c r="K3" s="30">
        <v>0</v>
      </c>
      <c r="L3" s="31">
        <v>0</v>
      </c>
      <c r="M3" s="27" t="s">
        <v>2070</v>
      </c>
    </row>
    <row r="4" ht="22.8" spans="1:13">
      <c r="A4" s="25" t="s">
        <v>2062</v>
      </c>
      <c r="B4" s="26" t="s">
        <v>2074</v>
      </c>
      <c r="C4" s="26" t="s">
        <v>1130</v>
      </c>
      <c r="D4" s="25" t="s">
        <v>1130</v>
      </c>
      <c r="E4" s="26" t="s">
        <v>2075</v>
      </c>
      <c r="F4" s="26" t="s">
        <v>2076</v>
      </c>
      <c r="G4" s="26" t="s">
        <v>2077</v>
      </c>
      <c r="H4" s="27" t="s">
        <v>2078</v>
      </c>
      <c r="I4" s="29" t="s">
        <v>2069</v>
      </c>
      <c r="J4" s="30">
        <v>0.1</v>
      </c>
      <c r="K4" s="30">
        <v>0</v>
      </c>
      <c r="L4" s="31">
        <v>0.1</v>
      </c>
      <c r="M4" s="32" t="s">
        <v>2070</v>
      </c>
    </row>
    <row r="5" ht="22.8" spans="1:13">
      <c r="A5" s="25" t="s">
        <v>2062</v>
      </c>
      <c r="B5" s="26" t="s">
        <v>2079</v>
      </c>
      <c r="C5" s="26" t="s">
        <v>48</v>
      </c>
      <c r="D5" s="25" t="s">
        <v>48</v>
      </c>
      <c r="E5" s="26" t="s">
        <v>2080</v>
      </c>
      <c r="F5" s="26" t="s">
        <v>2076</v>
      </c>
      <c r="G5" s="26" t="s">
        <v>2077</v>
      </c>
      <c r="H5" s="27" t="s">
        <v>2081</v>
      </c>
      <c r="I5" s="29" t="s">
        <v>2069</v>
      </c>
      <c r="J5" s="30">
        <v>0</v>
      </c>
      <c r="K5" s="30">
        <v>0</v>
      </c>
      <c r="L5" s="31">
        <v>0</v>
      </c>
      <c r="M5" s="27" t="s">
        <v>2070</v>
      </c>
    </row>
    <row r="6" ht="22.8" spans="1:13">
      <c r="A6" s="25" t="s">
        <v>2062</v>
      </c>
      <c r="B6" s="26" t="s">
        <v>2082</v>
      </c>
      <c r="C6" s="26" t="s">
        <v>282</v>
      </c>
      <c r="D6" s="25" t="s">
        <v>282</v>
      </c>
      <c r="E6" s="26" t="s">
        <v>2083</v>
      </c>
      <c r="F6" s="26" t="s">
        <v>2066</v>
      </c>
      <c r="G6" s="26" t="s">
        <v>2084</v>
      </c>
      <c r="H6" s="27" t="s">
        <v>2085</v>
      </c>
      <c r="I6" s="29" t="s">
        <v>2069</v>
      </c>
      <c r="J6" s="30">
        <v>148.7</v>
      </c>
      <c r="K6" s="30">
        <v>0</v>
      </c>
      <c r="L6" s="31">
        <v>148.7</v>
      </c>
      <c r="M6" s="32"/>
    </row>
    <row r="7" ht="22.8" spans="1:13">
      <c r="A7" s="25" t="s">
        <v>2062</v>
      </c>
      <c r="B7" s="26" t="s">
        <v>2086</v>
      </c>
      <c r="C7" s="26" t="s">
        <v>480</v>
      </c>
      <c r="D7" s="25" t="s">
        <v>480</v>
      </c>
      <c r="E7" s="26" t="s">
        <v>2087</v>
      </c>
      <c r="F7" s="26" t="s">
        <v>2088</v>
      </c>
      <c r="G7" s="26" t="s">
        <v>2089</v>
      </c>
      <c r="H7" s="27" t="s">
        <v>2090</v>
      </c>
      <c r="I7" s="29" t="s">
        <v>2069</v>
      </c>
      <c r="J7" s="30">
        <v>2.9</v>
      </c>
      <c r="K7" s="30">
        <v>0</v>
      </c>
      <c r="L7" s="31">
        <v>2.9</v>
      </c>
      <c r="M7" s="32"/>
    </row>
    <row r="8" ht="22.8" spans="1:13">
      <c r="A8" s="25" t="s">
        <v>2062</v>
      </c>
      <c r="B8" s="26" t="s">
        <v>2091</v>
      </c>
      <c r="C8" s="26" t="s">
        <v>480</v>
      </c>
      <c r="D8" s="25" t="s">
        <v>480</v>
      </c>
      <c r="E8" s="26" t="s">
        <v>2092</v>
      </c>
      <c r="F8" s="26" t="s">
        <v>2088</v>
      </c>
      <c r="G8" s="26" t="s">
        <v>2089</v>
      </c>
      <c r="H8" s="27" t="s">
        <v>2093</v>
      </c>
      <c r="I8" s="29" t="s">
        <v>2069</v>
      </c>
      <c r="J8" s="30">
        <v>1</v>
      </c>
      <c r="K8" s="30">
        <v>0</v>
      </c>
      <c r="L8" s="31">
        <v>1</v>
      </c>
      <c r="M8" s="32"/>
    </row>
    <row r="9" ht="22.8" spans="1:13">
      <c r="A9" s="25" t="s">
        <v>2062</v>
      </c>
      <c r="B9" s="26" t="s">
        <v>2094</v>
      </c>
      <c r="C9" s="26" t="s">
        <v>480</v>
      </c>
      <c r="D9" s="25" t="s">
        <v>480</v>
      </c>
      <c r="E9" s="26" t="s">
        <v>2087</v>
      </c>
      <c r="F9" s="26" t="s">
        <v>2088</v>
      </c>
      <c r="G9" s="26" t="s">
        <v>2089</v>
      </c>
      <c r="H9" s="27" t="s">
        <v>2095</v>
      </c>
      <c r="I9" s="29" t="s">
        <v>2069</v>
      </c>
      <c r="J9" s="30">
        <v>2.9</v>
      </c>
      <c r="K9" s="30">
        <v>0</v>
      </c>
      <c r="L9" s="31">
        <v>2.9</v>
      </c>
      <c r="M9" s="32"/>
    </row>
    <row r="10" ht="22.8" spans="1:13">
      <c r="A10" s="25" t="s">
        <v>2062</v>
      </c>
      <c r="B10" s="26" t="s">
        <v>2096</v>
      </c>
      <c r="C10" s="26" t="s">
        <v>480</v>
      </c>
      <c r="D10" s="25" t="s">
        <v>480</v>
      </c>
      <c r="E10" s="26" t="s">
        <v>2087</v>
      </c>
      <c r="F10" s="26" t="s">
        <v>2088</v>
      </c>
      <c r="G10" s="26" t="s">
        <v>2089</v>
      </c>
      <c r="H10" s="27" t="s">
        <v>2097</v>
      </c>
      <c r="I10" s="29" t="s">
        <v>2069</v>
      </c>
      <c r="J10" s="30">
        <v>3.9</v>
      </c>
      <c r="K10" s="30">
        <v>0</v>
      </c>
      <c r="L10" s="31">
        <v>3.9</v>
      </c>
      <c r="M10" s="32"/>
    </row>
    <row r="11" ht="22.8" spans="1:13">
      <c r="A11" s="25" t="s">
        <v>2062</v>
      </c>
      <c r="B11" s="26" t="s">
        <v>2098</v>
      </c>
      <c r="C11" s="26" t="s">
        <v>480</v>
      </c>
      <c r="D11" s="25" t="s">
        <v>480</v>
      </c>
      <c r="E11" s="26" t="s">
        <v>2099</v>
      </c>
      <c r="F11" s="26" t="s">
        <v>2088</v>
      </c>
      <c r="G11" s="26" t="s">
        <v>2089</v>
      </c>
      <c r="H11" s="27" t="s">
        <v>2100</v>
      </c>
      <c r="I11" s="29" t="s">
        <v>2101</v>
      </c>
      <c r="J11" s="30">
        <v>1.9</v>
      </c>
      <c r="K11" s="30">
        <v>0</v>
      </c>
      <c r="L11" s="31">
        <v>1.9</v>
      </c>
      <c r="M11" s="32"/>
    </row>
    <row r="12" ht="22.8" spans="1:13">
      <c r="A12" s="25" t="s">
        <v>2062</v>
      </c>
      <c r="B12" s="26" t="s">
        <v>2102</v>
      </c>
      <c r="C12" s="26" t="s">
        <v>480</v>
      </c>
      <c r="D12" s="25" t="s">
        <v>480</v>
      </c>
      <c r="E12" s="26" t="s">
        <v>2099</v>
      </c>
      <c r="F12" s="26" t="s">
        <v>2088</v>
      </c>
      <c r="G12" s="26" t="s">
        <v>2089</v>
      </c>
      <c r="H12" s="27" t="s">
        <v>2103</v>
      </c>
      <c r="I12" s="29" t="s">
        <v>2101</v>
      </c>
      <c r="J12" s="30">
        <v>1.9</v>
      </c>
      <c r="K12" s="30">
        <v>0</v>
      </c>
      <c r="L12" s="31">
        <v>1.9</v>
      </c>
      <c r="M12" s="32"/>
    </row>
    <row r="13" ht="22.8" spans="1:13">
      <c r="A13" s="25" t="s">
        <v>2062</v>
      </c>
      <c r="B13" s="26" t="s">
        <v>2104</v>
      </c>
      <c r="C13" s="26" t="s">
        <v>480</v>
      </c>
      <c r="D13" s="25" t="s">
        <v>480</v>
      </c>
      <c r="E13" s="26" t="s">
        <v>2087</v>
      </c>
      <c r="F13" s="26" t="s">
        <v>2088</v>
      </c>
      <c r="G13" s="26" t="s">
        <v>2089</v>
      </c>
      <c r="H13" s="27" t="s">
        <v>2105</v>
      </c>
      <c r="I13" s="29" t="s">
        <v>2069</v>
      </c>
      <c r="J13" s="30">
        <v>4.9</v>
      </c>
      <c r="K13" s="30">
        <v>0</v>
      </c>
      <c r="L13" s="31">
        <v>4.9</v>
      </c>
      <c r="M13" s="32"/>
    </row>
    <row r="14" ht="22.8" spans="1:13">
      <c r="A14" s="25" t="s">
        <v>2062</v>
      </c>
      <c r="B14" s="26" t="s">
        <v>2106</v>
      </c>
      <c r="C14" s="26" t="s">
        <v>480</v>
      </c>
      <c r="D14" s="25" t="s">
        <v>480</v>
      </c>
      <c r="E14" s="26" t="s">
        <v>2099</v>
      </c>
      <c r="F14" s="26" t="s">
        <v>2088</v>
      </c>
      <c r="G14" s="26" t="s">
        <v>2089</v>
      </c>
      <c r="H14" s="27" t="s">
        <v>2107</v>
      </c>
      <c r="I14" s="29" t="s">
        <v>2101</v>
      </c>
      <c r="J14" s="30">
        <v>1.9</v>
      </c>
      <c r="K14" s="30">
        <v>0</v>
      </c>
      <c r="L14" s="31">
        <v>1.9</v>
      </c>
      <c r="M14" s="32"/>
    </row>
    <row r="15" ht="22.8" spans="1:13">
      <c r="A15" s="25" t="s">
        <v>2062</v>
      </c>
      <c r="B15" s="26" t="s">
        <v>2108</v>
      </c>
      <c r="C15" s="26" t="s">
        <v>480</v>
      </c>
      <c r="D15" s="25" t="s">
        <v>480</v>
      </c>
      <c r="E15" s="26" t="s">
        <v>2099</v>
      </c>
      <c r="F15" s="26" t="s">
        <v>2088</v>
      </c>
      <c r="G15" s="26" t="s">
        <v>2089</v>
      </c>
      <c r="H15" s="27" t="s">
        <v>2109</v>
      </c>
      <c r="I15" s="29" t="s">
        <v>2101</v>
      </c>
      <c r="J15" s="30">
        <v>1.9</v>
      </c>
      <c r="K15" s="30">
        <v>0</v>
      </c>
      <c r="L15" s="31">
        <v>1.9</v>
      </c>
      <c r="M15" s="32"/>
    </row>
    <row r="16" ht="22.8" spans="1:13">
      <c r="A16" s="25" t="s">
        <v>2062</v>
      </c>
      <c r="B16" s="26" t="s">
        <v>2110</v>
      </c>
      <c r="C16" s="26" t="s">
        <v>480</v>
      </c>
      <c r="D16" s="25" t="s">
        <v>480</v>
      </c>
      <c r="E16" s="26" t="s">
        <v>2099</v>
      </c>
      <c r="F16" s="26" t="s">
        <v>2088</v>
      </c>
      <c r="G16" s="26" t="s">
        <v>2089</v>
      </c>
      <c r="H16" s="27" t="s">
        <v>2111</v>
      </c>
      <c r="I16" s="29" t="s">
        <v>2101</v>
      </c>
      <c r="J16" s="30">
        <v>1.9</v>
      </c>
      <c r="K16" s="30">
        <v>0</v>
      </c>
      <c r="L16" s="31">
        <v>1.9</v>
      </c>
      <c r="M16" s="32"/>
    </row>
    <row r="17" ht="22.8" spans="1:13">
      <c r="A17" s="25" t="s">
        <v>2062</v>
      </c>
      <c r="B17" s="26" t="s">
        <v>2112</v>
      </c>
      <c r="C17" s="26" t="s">
        <v>480</v>
      </c>
      <c r="D17" s="25" t="s">
        <v>480</v>
      </c>
      <c r="E17" s="26" t="s">
        <v>2087</v>
      </c>
      <c r="F17" s="26" t="s">
        <v>2088</v>
      </c>
      <c r="G17" s="26" t="s">
        <v>2089</v>
      </c>
      <c r="H17" s="27" t="s">
        <v>2113</v>
      </c>
      <c r="I17" s="29" t="s">
        <v>2069</v>
      </c>
      <c r="J17" s="30">
        <v>3.9</v>
      </c>
      <c r="K17" s="30">
        <v>0</v>
      </c>
      <c r="L17" s="31">
        <v>3.9</v>
      </c>
      <c r="M17" s="32"/>
    </row>
    <row r="18" ht="22.8" spans="1:13">
      <c r="A18" s="25" t="s">
        <v>2062</v>
      </c>
      <c r="B18" s="26" t="s">
        <v>2114</v>
      </c>
      <c r="C18" s="26" t="s">
        <v>480</v>
      </c>
      <c r="D18" s="25" t="s">
        <v>480</v>
      </c>
      <c r="E18" s="26" t="s">
        <v>2087</v>
      </c>
      <c r="F18" s="26" t="s">
        <v>2088</v>
      </c>
      <c r="G18" s="26" t="s">
        <v>2089</v>
      </c>
      <c r="H18" s="27" t="s">
        <v>2115</v>
      </c>
      <c r="I18" s="29" t="s">
        <v>2069</v>
      </c>
      <c r="J18" s="30">
        <v>2.9</v>
      </c>
      <c r="K18" s="30">
        <v>0</v>
      </c>
      <c r="L18" s="31">
        <v>2.9</v>
      </c>
      <c r="M18" s="32"/>
    </row>
    <row r="19" ht="34.2" spans="1:13">
      <c r="A19" s="25" t="s">
        <v>2062</v>
      </c>
      <c r="B19" s="26" t="s">
        <v>2116</v>
      </c>
      <c r="C19" s="26"/>
      <c r="D19" s="25"/>
      <c r="E19" s="26" t="s">
        <v>2099</v>
      </c>
      <c r="F19" s="26" t="s">
        <v>2088</v>
      </c>
      <c r="G19" s="26" t="s">
        <v>2089</v>
      </c>
      <c r="H19" s="27" t="s">
        <v>2117</v>
      </c>
      <c r="I19" s="29" t="s">
        <v>2101</v>
      </c>
      <c r="J19" s="30">
        <v>3.9</v>
      </c>
      <c r="K19" s="30">
        <v>0</v>
      </c>
      <c r="L19" s="31">
        <v>3.9</v>
      </c>
      <c r="M19" s="32"/>
    </row>
    <row r="20" ht="22.8" spans="1:13">
      <c r="A20" s="25" t="s">
        <v>2062</v>
      </c>
      <c r="B20" s="26" t="s">
        <v>2118</v>
      </c>
      <c r="C20" s="26" t="s">
        <v>629</v>
      </c>
      <c r="D20" s="25" t="s">
        <v>629</v>
      </c>
      <c r="E20" s="26" t="s">
        <v>2119</v>
      </c>
      <c r="F20" s="26" t="s">
        <v>2066</v>
      </c>
      <c r="G20" s="26" t="s">
        <v>2084</v>
      </c>
      <c r="H20" s="27" t="s">
        <v>2120</v>
      </c>
      <c r="I20" s="29" t="s">
        <v>2069</v>
      </c>
      <c r="J20" s="30">
        <v>7.3</v>
      </c>
      <c r="K20" s="30">
        <v>0</v>
      </c>
      <c r="L20" s="31">
        <v>7.3</v>
      </c>
      <c r="M20" s="32"/>
    </row>
    <row r="21" ht="45.6" spans="1:13">
      <c r="A21" s="25" t="s">
        <v>2062</v>
      </c>
      <c r="B21" s="26" t="s">
        <v>2121</v>
      </c>
      <c r="C21" s="26"/>
      <c r="D21" s="25"/>
      <c r="E21" s="26" t="s">
        <v>2122</v>
      </c>
      <c r="F21" s="26" t="s">
        <v>2076</v>
      </c>
      <c r="G21" s="26" t="s">
        <v>2077</v>
      </c>
      <c r="H21" s="27" t="s">
        <v>2123</v>
      </c>
      <c r="I21" s="29" t="s">
        <v>2069</v>
      </c>
      <c r="J21" s="30">
        <v>12.4</v>
      </c>
      <c r="K21" s="30">
        <v>0</v>
      </c>
      <c r="L21" s="31">
        <v>12.4</v>
      </c>
      <c r="M21" s="32"/>
    </row>
    <row r="22" ht="91.2" spans="1:13">
      <c r="A22" s="25" t="s">
        <v>2062</v>
      </c>
      <c r="B22" s="26" t="s">
        <v>2124</v>
      </c>
      <c r="C22" s="26"/>
      <c r="D22" s="25"/>
      <c r="E22" s="26" t="s">
        <v>2125</v>
      </c>
      <c r="F22" s="26" t="s">
        <v>2126</v>
      </c>
      <c r="G22" s="26" t="s">
        <v>2089</v>
      </c>
      <c r="H22" s="27" t="s">
        <v>2127</v>
      </c>
      <c r="I22" s="29" t="s">
        <v>2069</v>
      </c>
      <c r="J22" s="30">
        <v>2.1</v>
      </c>
      <c r="K22" s="30">
        <v>0</v>
      </c>
      <c r="L22" s="31">
        <v>2.1</v>
      </c>
      <c r="M22" s="32"/>
    </row>
    <row r="23" ht="22.8" spans="1:13">
      <c r="A23" s="25" t="s">
        <v>2062</v>
      </c>
      <c r="B23" s="26" t="s">
        <v>2128</v>
      </c>
      <c r="C23" s="26" t="s">
        <v>1254</v>
      </c>
      <c r="D23" s="25" t="s">
        <v>1254</v>
      </c>
      <c r="E23" s="26" t="s">
        <v>2129</v>
      </c>
      <c r="F23" s="26" t="s">
        <v>2076</v>
      </c>
      <c r="G23" s="26" t="s">
        <v>2130</v>
      </c>
      <c r="H23" s="27" t="s">
        <v>2131</v>
      </c>
      <c r="I23" s="29" t="s">
        <v>2069</v>
      </c>
      <c r="J23" s="30">
        <v>5.8</v>
      </c>
      <c r="K23" s="30">
        <v>0</v>
      </c>
      <c r="L23" s="31">
        <v>5.8</v>
      </c>
      <c r="M23" s="32"/>
    </row>
    <row r="24" ht="22.8" spans="1:13">
      <c r="A24" s="25" t="s">
        <v>2062</v>
      </c>
      <c r="B24" s="26" t="s">
        <v>2132</v>
      </c>
      <c r="C24" s="26" t="s">
        <v>492</v>
      </c>
      <c r="D24" s="25" t="s">
        <v>492</v>
      </c>
      <c r="E24" s="26" t="s">
        <v>2119</v>
      </c>
      <c r="F24" s="26" t="s">
        <v>2066</v>
      </c>
      <c r="G24" s="26" t="s">
        <v>2084</v>
      </c>
      <c r="H24" s="27" t="s">
        <v>2133</v>
      </c>
      <c r="I24" s="29" t="s">
        <v>2069</v>
      </c>
      <c r="J24" s="30">
        <v>1.9</v>
      </c>
      <c r="K24" s="30">
        <v>0</v>
      </c>
      <c r="L24" s="31">
        <v>1.9</v>
      </c>
      <c r="M24" s="32"/>
    </row>
    <row r="25" ht="22.8" spans="1:13">
      <c r="A25" s="25" t="s">
        <v>2062</v>
      </c>
      <c r="B25" s="26" t="s">
        <v>2134</v>
      </c>
      <c r="C25" s="26" t="s">
        <v>1254</v>
      </c>
      <c r="D25" s="25" t="s">
        <v>1254</v>
      </c>
      <c r="E25" s="26" t="s">
        <v>2129</v>
      </c>
      <c r="F25" s="26" t="s">
        <v>2076</v>
      </c>
      <c r="G25" s="26" t="s">
        <v>2130</v>
      </c>
      <c r="H25" s="27" t="s">
        <v>2135</v>
      </c>
      <c r="I25" s="29" t="s">
        <v>2069</v>
      </c>
      <c r="J25" s="30">
        <v>5.8</v>
      </c>
      <c r="K25" s="30">
        <v>0</v>
      </c>
      <c r="L25" s="31">
        <v>5.8</v>
      </c>
      <c r="M25" s="32"/>
    </row>
    <row r="26" ht="68.4" spans="1:13">
      <c r="A26" s="25" t="s">
        <v>2062</v>
      </c>
      <c r="B26" s="26" t="s">
        <v>2136</v>
      </c>
      <c r="C26" s="26"/>
      <c r="D26" s="25"/>
      <c r="E26" s="26" t="s">
        <v>2122</v>
      </c>
      <c r="F26" s="26" t="s">
        <v>2137</v>
      </c>
      <c r="G26" s="26" t="s">
        <v>2138</v>
      </c>
      <c r="H26" s="27" t="s">
        <v>2139</v>
      </c>
      <c r="I26" s="29" t="s">
        <v>2069</v>
      </c>
      <c r="J26" s="30">
        <v>6</v>
      </c>
      <c r="K26" s="30">
        <v>0</v>
      </c>
      <c r="L26" s="31">
        <v>6</v>
      </c>
      <c r="M26" s="32"/>
    </row>
    <row r="27" ht="22.8" spans="1:13">
      <c r="A27" s="25" t="s">
        <v>2062</v>
      </c>
      <c r="B27" s="26" t="s">
        <v>2140</v>
      </c>
      <c r="C27" s="26" t="s">
        <v>510</v>
      </c>
      <c r="D27" s="25" t="s">
        <v>510</v>
      </c>
      <c r="E27" s="26" t="s">
        <v>2119</v>
      </c>
      <c r="F27" s="26" t="s">
        <v>2066</v>
      </c>
      <c r="G27" s="26" t="s">
        <v>2084</v>
      </c>
      <c r="H27" s="27" t="s">
        <v>2141</v>
      </c>
      <c r="I27" s="29" t="s">
        <v>2069</v>
      </c>
      <c r="J27" s="30">
        <v>1.9</v>
      </c>
      <c r="K27" s="30">
        <v>0</v>
      </c>
      <c r="L27" s="31">
        <v>1.9</v>
      </c>
      <c r="M27" s="32"/>
    </row>
    <row r="28" ht="22.8" spans="1:13">
      <c r="A28" s="25" t="s">
        <v>2062</v>
      </c>
      <c r="B28" s="26" t="s">
        <v>2142</v>
      </c>
      <c r="C28" s="26" t="s">
        <v>1239</v>
      </c>
      <c r="D28" s="25" t="s">
        <v>1239</v>
      </c>
      <c r="E28" s="26" t="s">
        <v>2129</v>
      </c>
      <c r="F28" s="26" t="s">
        <v>2076</v>
      </c>
      <c r="G28" s="26" t="s">
        <v>2130</v>
      </c>
      <c r="H28" s="27" t="s">
        <v>2143</v>
      </c>
      <c r="I28" s="29" t="s">
        <v>2069</v>
      </c>
      <c r="J28" s="30">
        <v>6.8</v>
      </c>
      <c r="K28" s="30">
        <v>0</v>
      </c>
      <c r="L28" s="31">
        <v>6.8</v>
      </c>
      <c r="M28" s="32"/>
    </row>
    <row r="29" ht="22.8" spans="1:13">
      <c r="A29" s="25" t="s">
        <v>2062</v>
      </c>
      <c r="B29" s="26" t="s">
        <v>2144</v>
      </c>
      <c r="C29" s="26" t="s">
        <v>1239</v>
      </c>
      <c r="D29" s="25" t="s">
        <v>1239</v>
      </c>
      <c r="E29" s="26" t="s">
        <v>2129</v>
      </c>
      <c r="F29" s="26" t="s">
        <v>2076</v>
      </c>
      <c r="G29" s="26" t="s">
        <v>2130</v>
      </c>
      <c r="H29" s="27" t="s">
        <v>2145</v>
      </c>
      <c r="I29" s="29" t="s">
        <v>2069</v>
      </c>
      <c r="J29" s="30">
        <v>6.8</v>
      </c>
      <c r="K29" s="30">
        <v>0</v>
      </c>
      <c r="L29" s="31">
        <v>6.8</v>
      </c>
      <c r="M29" s="32"/>
    </row>
    <row r="30" ht="22.8" spans="1:13">
      <c r="A30" s="25" t="s">
        <v>2062</v>
      </c>
      <c r="B30" s="26" t="s">
        <v>2146</v>
      </c>
      <c r="C30" s="26" t="s">
        <v>546</v>
      </c>
      <c r="D30" s="25" t="s">
        <v>546</v>
      </c>
      <c r="E30" s="26" t="s">
        <v>2129</v>
      </c>
      <c r="F30" s="26" t="s">
        <v>2076</v>
      </c>
      <c r="G30" s="26" t="s">
        <v>2130</v>
      </c>
      <c r="H30" s="27" t="s">
        <v>2147</v>
      </c>
      <c r="I30" s="29" t="s">
        <v>2069</v>
      </c>
      <c r="J30" s="30">
        <v>1</v>
      </c>
      <c r="K30" s="30">
        <v>0</v>
      </c>
      <c r="L30" s="31">
        <v>1</v>
      </c>
      <c r="M30" s="32"/>
    </row>
    <row r="31" ht="22.8" spans="1:13">
      <c r="A31" s="25" t="s">
        <v>2062</v>
      </c>
      <c r="B31" s="26" t="s">
        <v>2148</v>
      </c>
      <c r="C31" s="26" t="s">
        <v>550</v>
      </c>
      <c r="D31" s="25" t="s">
        <v>550</v>
      </c>
      <c r="E31" s="26" t="s">
        <v>2129</v>
      </c>
      <c r="F31" s="26" t="s">
        <v>2076</v>
      </c>
      <c r="G31" s="26" t="s">
        <v>2130</v>
      </c>
      <c r="H31" s="27" t="s">
        <v>2149</v>
      </c>
      <c r="I31" s="29" t="s">
        <v>2069</v>
      </c>
      <c r="J31" s="30">
        <v>1</v>
      </c>
      <c r="K31" s="30">
        <v>0</v>
      </c>
      <c r="L31" s="31">
        <v>1</v>
      </c>
      <c r="M31" s="32"/>
    </row>
    <row r="32" ht="22.8" spans="1:13">
      <c r="A32" s="25" t="s">
        <v>2062</v>
      </c>
      <c r="B32" s="26" t="s">
        <v>2150</v>
      </c>
      <c r="C32" s="26" t="s">
        <v>546</v>
      </c>
      <c r="D32" s="25" t="s">
        <v>546</v>
      </c>
      <c r="E32" s="26" t="s">
        <v>2151</v>
      </c>
      <c r="F32" s="26" t="s">
        <v>2076</v>
      </c>
      <c r="G32" s="26" t="s">
        <v>2130</v>
      </c>
      <c r="H32" s="27" t="s">
        <v>2152</v>
      </c>
      <c r="I32" s="29" t="s">
        <v>2069</v>
      </c>
      <c r="J32" s="30">
        <v>15.6</v>
      </c>
      <c r="K32" s="30">
        <v>0</v>
      </c>
      <c r="L32" s="31">
        <v>15.6</v>
      </c>
      <c r="M32" s="32"/>
    </row>
    <row r="33" ht="22.8" spans="1:13">
      <c r="A33" s="25" t="s">
        <v>2062</v>
      </c>
      <c r="B33" s="26" t="s">
        <v>2153</v>
      </c>
      <c r="C33" s="26" t="s">
        <v>546</v>
      </c>
      <c r="D33" s="25" t="s">
        <v>546</v>
      </c>
      <c r="E33" s="26" t="s">
        <v>2151</v>
      </c>
      <c r="F33" s="26" t="s">
        <v>2076</v>
      </c>
      <c r="G33" s="26" t="s">
        <v>2130</v>
      </c>
      <c r="H33" s="27" t="s">
        <v>2154</v>
      </c>
      <c r="I33" s="29" t="s">
        <v>2069</v>
      </c>
      <c r="J33" s="30">
        <v>16.5</v>
      </c>
      <c r="K33" s="30">
        <v>0</v>
      </c>
      <c r="L33" s="31">
        <v>16.5</v>
      </c>
      <c r="M33" s="32"/>
    </row>
    <row r="34" ht="57" spans="1:13">
      <c r="A34" s="25" t="s">
        <v>2062</v>
      </c>
      <c r="B34" s="26" t="s">
        <v>2155</v>
      </c>
      <c r="C34" s="26"/>
      <c r="D34" s="25"/>
      <c r="E34" s="26" t="s">
        <v>2099</v>
      </c>
      <c r="F34" s="26" t="s">
        <v>2088</v>
      </c>
      <c r="G34" s="26" t="s">
        <v>2089</v>
      </c>
      <c r="H34" s="27" t="s">
        <v>2156</v>
      </c>
      <c r="I34" s="29" t="s">
        <v>2101</v>
      </c>
      <c r="J34" s="30">
        <v>27.4</v>
      </c>
      <c r="K34" s="30">
        <v>0</v>
      </c>
      <c r="L34" s="31">
        <v>27.4</v>
      </c>
      <c r="M34" s="32"/>
    </row>
    <row r="35" ht="22.8" spans="1:13">
      <c r="A35" s="25" t="s">
        <v>2062</v>
      </c>
      <c r="B35" s="26" t="s">
        <v>2157</v>
      </c>
      <c r="C35" s="26" t="s">
        <v>550</v>
      </c>
      <c r="D35" s="25" t="s">
        <v>550</v>
      </c>
      <c r="E35" s="26" t="s">
        <v>2151</v>
      </c>
      <c r="F35" s="26" t="s">
        <v>2076</v>
      </c>
      <c r="G35" s="26" t="s">
        <v>2130</v>
      </c>
      <c r="H35" s="27" t="s">
        <v>2158</v>
      </c>
      <c r="I35" s="29" t="s">
        <v>2069</v>
      </c>
      <c r="J35" s="30">
        <v>15.6</v>
      </c>
      <c r="K35" s="30">
        <v>0</v>
      </c>
      <c r="L35" s="31">
        <v>15.6</v>
      </c>
      <c r="M35" s="32"/>
    </row>
    <row r="36" ht="22.8" spans="1:13">
      <c r="A36" s="25" t="s">
        <v>2062</v>
      </c>
      <c r="B36" s="26" t="s">
        <v>2159</v>
      </c>
      <c r="C36" s="26" t="s">
        <v>550</v>
      </c>
      <c r="D36" s="25" t="s">
        <v>550</v>
      </c>
      <c r="E36" s="26" t="s">
        <v>2151</v>
      </c>
      <c r="F36" s="26" t="s">
        <v>2076</v>
      </c>
      <c r="G36" s="26" t="s">
        <v>2130</v>
      </c>
      <c r="H36" s="27" t="s">
        <v>2160</v>
      </c>
      <c r="I36" s="29" t="s">
        <v>2069</v>
      </c>
      <c r="J36" s="30">
        <v>15.6</v>
      </c>
      <c r="K36" s="30">
        <v>0</v>
      </c>
      <c r="L36" s="31">
        <v>15.6</v>
      </c>
      <c r="M36" s="32"/>
    </row>
    <row r="37" ht="45.6" spans="1:13">
      <c r="A37" s="25" t="s">
        <v>2062</v>
      </c>
      <c r="B37" s="26" t="s">
        <v>2161</v>
      </c>
      <c r="C37" s="26"/>
      <c r="D37" s="25"/>
      <c r="E37" s="26" t="s">
        <v>2099</v>
      </c>
      <c r="F37" s="26" t="s">
        <v>2088</v>
      </c>
      <c r="G37" s="26" t="s">
        <v>2089</v>
      </c>
      <c r="H37" s="27" t="s">
        <v>2162</v>
      </c>
      <c r="I37" s="29" t="s">
        <v>2101</v>
      </c>
      <c r="J37" s="30">
        <v>7</v>
      </c>
      <c r="K37" s="30">
        <v>0</v>
      </c>
      <c r="L37" s="31">
        <v>7</v>
      </c>
      <c r="M37" s="32"/>
    </row>
    <row r="38" ht="22.8" spans="1:13">
      <c r="A38" s="25" t="s">
        <v>2062</v>
      </c>
      <c r="B38" s="26" t="s">
        <v>2163</v>
      </c>
      <c r="C38" s="26" t="s">
        <v>1239</v>
      </c>
      <c r="D38" s="25" t="s">
        <v>1239</v>
      </c>
      <c r="E38" s="26" t="s">
        <v>2129</v>
      </c>
      <c r="F38" s="26" t="s">
        <v>2076</v>
      </c>
      <c r="G38" s="26" t="s">
        <v>2130</v>
      </c>
      <c r="H38" s="27" t="s">
        <v>2164</v>
      </c>
      <c r="I38" s="29" t="s">
        <v>2069</v>
      </c>
      <c r="J38" s="30">
        <v>3.9</v>
      </c>
      <c r="K38" s="30">
        <v>0</v>
      </c>
      <c r="L38" s="31">
        <v>3.9</v>
      </c>
      <c r="M38" s="32"/>
    </row>
    <row r="39" ht="22.8" spans="1:13">
      <c r="A39" s="25" t="s">
        <v>2062</v>
      </c>
      <c r="B39" s="26" t="s">
        <v>2165</v>
      </c>
      <c r="C39" s="26" t="s">
        <v>1254</v>
      </c>
      <c r="D39" s="25" t="s">
        <v>1254</v>
      </c>
      <c r="E39" s="26" t="s">
        <v>2129</v>
      </c>
      <c r="F39" s="26" t="s">
        <v>2076</v>
      </c>
      <c r="G39" s="26" t="s">
        <v>2130</v>
      </c>
      <c r="H39" s="27" t="s">
        <v>2166</v>
      </c>
      <c r="I39" s="29" t="s">
        <v>2069</v>
      </c>
      <c r="J39" s="30">
        <v>7.8</v>
      </c>
      <c r="K39" s="30">
        <v>0</v>
      </c>
      <c r="L39" s="31">
        <v>7.8</v>
      </c>
      <c r="M39" s="32"/>
    </row>
    <row r="40" ht="22.8" spans="1:13">
      <c r="A40" s="25" t="s">
        <v>2062</v>
      </c>
      <c r="B40" s="26" t="s">
        <v>2167</v>
      </c>
      <c r="C40" s="26" t="s">
        <v>1254</v>
      </c>
      <c r="D40" s="25" t="s">
        <v>1254</v>
      </c>
      <c r="E40" s="26" t="s">
        <v>2129</v>
      </c>
      <c r="F40" s="26" t="s">
        <v>2076</v>
      </c>
      <c r="G40" s="26" t="s">
        <v>2130</v>
      </c>
      <c r="H40" s="27" t="s">
        <v>2168</v>
      </c>
      <c r="I40" s="29" t="s">
        <v>2069</v>
      </c>
      <c r="J40" s="30">
        <v>15.6</v>
      </c>
      <c r="K40" s="30">
        <v>0</v>
      </c>
      <c r="L40" s="31">
        <v>15.6</v>
      </c>
      <c r="M40" s="32"/>
    </row>
    <row r="41" ht="57" spans="1:13">
      <c r="A41" s="25" t="s">
        <v>2062</v>
      </c>
      <c r="B41" s="26" t="s">
        <v>2169</v>
      </c>
      <c r="C41" s="26"/>
      <c r="D41" s="25"/>
      <c r="E41" s="26" t="s">
        <v>2099</v>
      </c>
      <c r="F41" s="26" t="s">
        <v>2088</v>
      </c>
      <c r="G41" s="26" t="s">
        <v>2089</v>
      </c>
      <c r="H41" s="27" t="s">
        <v>2170</v>
      </c>
      <c r="I41" s="29" t="s">
        <v>2101</v>
      </c>
      <c r="J41" s="30">
        <v>0.2</v>
      </c>
      <c r="K41" s="30">
        <v>0</v>
      </c>
      <c r="L41" s="31">
        <v>0.2</v>
      </c>
      <c r="M41" s="32" t="s">
        <v>2171</v>
      </c>
    </row>
    <row r="42" ht="45.6" spans="1:13">
      <c r="A42" s="25" t="s">
        <v>2062</v>
      </c>
      <c r="B42" s="26" t="s">
        <v>2172</v>
      </c>
      <c r="C42" s="26"/>
      <c r="D42" s="25"/>
      <c r="E42" s="26" t="s">
        <v>2099</v>
      </c>
      <c r="F42" s="26" t="s">
        <v>2088</v>
      </c>
      <c r="G42" s="26" t="s">
        <v>2089</v>
      </c>
      <c r="H42" s="27" t="s">
        <v>2173</v>
      </c>
      <c r="I42" s="29" t="s">
        <v>2101</v>
      </c>
      <c r="J42" s="30">
        <v>0.2</v>
      </c>
      <c r="K42" s="30">
        <v>0</v>
      </c>
      <c r="L42" s="31">
        <v>0.2</v>
      </c>
      <c r="M42" s="32" t="s">
        <v>2171</v>
      </c>
    </row>
    <row r="43" ht="45.6" spans="1:13">
      <c r="A43" s="25" t="s">
        <v>2062</v>
      </c>
      <c r="B43" s="26" t="s">
        <v>2174</v>
      </c>
      <c r="C43" s="26"/>
      <c r="D43" s="25"/>
      <c r="E43" s="26" t="s">
        <v>2099</v>
      </c>
      <c r="F43" s="26" t="s">
        <v>2088</v>
      </c>
      <c r="G43" s="26" t="s">
        <v>2089</v>
      </c>
      <c r="H43" s="27" t="s">
        <v>2175</v>
      </c>
      <c r="I43" s="29" t="s">
        <v>2101</v>
      </c>
      <c r="J43" s="30">
        <v>1.2</v>
      </c>
      <c r="K43" s="30">
        <v>0</v>
      </c>
      <c r="L43" s="31">
        <v>1.2</v>
      </c>
      <c r="M43" s="32"/>
    </row>
    <row r="44" ht="57" spans="1:13">
      <c r="A44" s="25" t="s">
        <v>2062</v>
      </c>
      <c r="B44" s="26" t="s">
        <v>2176</v>
      </c>
      <c r="C44" s="26"/>
      <c r="D44" s="25"/>
      <c r="E44" s="26" t="s">
        <v>2099</v>
      </c>
      <c r="F44" s="26" t="s">
        <v>2088</v>
      </c>
      <c r="G44" s="26" t="s">
        <v>2089</v>
      </c>
      <c r="H44" s="27" t="s">
        <v>2177</v>
      </c>
      <c r="I44" s="29" t="s">
        <v>2101</v>
      </c>
      <c r="J44" s="30">
        <v>2.6</v>
      </c>
      <c r="K44" s="30">
        <v>0</v>
      </c>
      <c r="L44" s="31">
        <v>2.6</v>
      </c>
      <c r="M44" s="32"/>
    </row>
    <row r="45" ht="45.6" spans="1:13">
      <c r="A45" s="25" t="s">
        <v>2062</v>
      </c>
      <c r="B45" s="26" t="s">
        <v>2178</v>
      </c>
      <c r="C45" s="26"/>
      <c r="D45" s="25"/>
      <c r="E45" s="26" t="s">
        <v>2099</v>
      </c>
      <c r="F45" s="26" t="s">
        <v>2088</v>
      </c>
      <c r="G45" s="26" t="s">
        <v>2089</v>
      </c>
      <c r="H45" s="27" t="s">
        <v>2179</v>
      </c>
      <c r="I45" s="29" t="s">
        <v>2101</v>
      </c>
      <c r="J45" s="30">
        <v>3.1</v>
      </c>
      <c r="K45" s="30">
        <v>0</v>
      </c>
      <c r="L45" s="31">
        <v>3.1</v>
      </c>
      <c r="M45" s="32"/>
    </row>
    <row r="46" ht="79.8" spans="1:13">
      <c r="A46" s="25" t="s">
        <v>2062</v>
      </c>
      <c r="B46" s="26" t="s">
        <v>2180</v>
      </c>
      <c r="C46" s="26"/>
      <c r="D46" s="25"/>
      <c r="E46" s="26" t="s">
        <v>2181</v>
      </c>
      <c r="F46" s="26" t="s">
        <v>2076</v>
      </c>
      <c r="G46" s="26" t="s">
        <v>2077</v>
      </c>
      <c r="H46" s="27" t="s">
        <v>2182</v>
      </c>
      <c r="I46" s="29" t="s">
        <v>2069</v>
      </c>
      <c r="J46" s="30">
        <v>13.8</v>
      </c>
      <c r="K46" s="30">
        <v>0</v>
      </c>
      <c r="L46" s="31">
        <v>13.8</v>
      </c>
      <c r="M46" s="32"/>
    </row>
    <row r="47" ht="68.4" spans="1:13">
      <c r="A47" s="25" t="s">
        <v>2062</v>
      </c>
      <c r="B47" s="26" t="s">
        <v>2183</v>
      </c>
      <c r="C47" s="26"/>
      <c r="D47" s="25"/>
      <c r="E47" s="26" t="s">
        <v>2184</v>
      </c>
      <c r="F47" s="26" t="s">
        <v>2076</v>
      </c>
      <c r="G47" s="26" t="s">
        <v>2077</v>
      </c>
      <c r="H47" s="27" t="s">
        <v>2185</v>
      </c>
      <c r="I47" s="29" t="s">
        <v>2069</v>
      </c>
      <c r="J47" s="30">
        <v>0</v>
      </c>
      <c r="K47" s="30">
        <v>0</v>
      </c>
      <c r="L47" s="33">
        <v>0</v>
      </c>
      <c r="M47" s="32" t="s">
        <v>2186</v>
      </c>
    </row>
    <row r="48" ht="22.8" spans="1:13">
      <c r="A48" s="25" t="s">
        <v>2062</v>
      </c>
      <c r="B48" s="26" t="s">
        <v>2187</v>
      </c>
      <c r="C48" s="26" t="s">
        <v>1254</v>
      </c>
      <c r="D48" s="25" t="s">
        <v>1254</v>
      </c>
      <c r="E48" s="26" t="s">
        <v>2129</v>
      </c>
      <c r="F48" s="26" t="s">
        <v>2076</v>
      </c>
      <c r="G48" s="26" t="s">
        <v>2130</v>
      </c>
      <c r="H48" s="27" t="s">
        <v>2188</v>
      </c>
      <c r="I48" s="29" t="s">
        <v>2069</v>
      </c>
      <c r="J48" s="30">
        <v>1</v>
      </c>
      <c r="K48" s="30">
        <v>0</v>
      </c>
      <c r="L48" s="31">
        <v>1</v>
      </c>
      <c r="M48" s="32"/>
    </row>
    <row r="49" ht="22.8" spans="1:13">
      <c r="A49" s="25" t="s">
        <v>2062</v>
      </c>
      <c r="B49" s="26" t="s">
        <v>2189</v>
      </c>
      <c r="C49" s="26" t="s">
        <v>550</v>
      </c>
      <c r="D49" s="25" t="s">
        <v>550</v>
      </c>
      <c r="E49" s="26" t="s">
        <v>2129</v>
      </c>
      <c r="F49" s="26" t="s">
        <v>2076</v>
      </c>
      <c r="G49" s="26" t="s">
        <v>2130</v>
      </c>
      <c r="H49" s="27" t="s">
        <v>2190</v>
      </c>
      <c r="I49" s="29" t="s">
        <v>2069</v>
      </c>
      <c r="J49" s="30">
        <v>1</v>
      </c>
      <c r="K49" s="30">
        <v>0</v>
      </c>
      <c r="L49" s="31">
        <v>1</v>
      </c>
      <c r="M49" s="32"/>
    </row>
    <row r="50" ht="79.8" spans="1:13">
      <c r="A50" s="25" t="s">
        <v>2062</v>
      </c>
      <c r="B50" s="26" t="s">
        <v>2191</v>
      </c>
      <c r="C50" s="26"/>
      <c r="D50" s="25"/>
      <c r="E50" s="26" t="s">
        <v>2192</v>
      </c>
      <c r="F50" s="26" t="s">
        <v>2193</v>
      </c>
      <c r="G50" s="26" t="s">
        <v>2194</v>
      </c>
      <c r="H50" s="27" t="s">
        <v>2195</v>
      </c>
      <c r="I50" s="29" t="s">
        <v>2069</v>
      </c>
      <c r="J50" s="30">
        <v>0.2</v>
      </c>
      <c r="K50" s="30">
        <v>0</v>
      </c>
      <c r="L50" s="31">
        <v>0.2</v>
      </c>
      <c r="M50" s="32"/>
    </row>
    <row r="51" ht="79.8" spans="1:13">
      <c r="A51" s="25" t="s">
        <v>2062</v>
      </c>
      <c r="B51" s="26" t="s">
        <v>2196</v>
      </c>
      <c r="C51" s="26"/>
      <c r="D51" s="25"/>
      <c r="E51" s="26" t="s">
        <v>2197</v>
      </c>
      <c r="F51" s="26" t="s">
        <v>2088</v>
      </c>
      <c r="G51" s="26" t="s">
        <v>2089</v>
      </c>
      <c r="H51" s="27" t="s">
        <v>2198</v>
      </c>
      <c r="I51" s="29" t="s">
        <v>2069</v>
      </c>
      <c r="J51" s="30">
        <v>25.5</v>
      </c>
      <c r="K51" s="30">
        <v>0</v>
      </c>
      <c r="L51" s="31">
        <v>25.5</v>
      </c>
      <c r="M51" s="32"/>
    </row>
    <row r="52" ht="22.8" spans="1:13">
      <c r="A52" s="25" t="s">
        <v>2062</v>
      </c>
      <c r="B52" s="26" t="s">
        <v>2199</v>
      </c>
      <c r="C52" s="26" t="s">
        <v>1239</v>
      </c>
      <c r="D52" s="25" t="s">
        <v>1239</v>
      </c>
      <c r="E52" s="26" t="s">
        <v>2200</v>
      </c>
      <c r="F52" s="26" t="s">
        <v>2076</v>
      </c>
      <c r="G52" s="26" t="s">
        <v>2130</v>
      </c>
      <c r="H52" s="27" t="s">
        <v>2201</v>
      </c>
      <c r="I52" s="29" t="s">
        <v>2069</v>
      </c>
      <c r="J52" s="30">
        <v>4.4</v>
      </c>
      <c r="K52" s="30">
        <v>0</v>
      </c>
      <c r="L52" s="31">
        <v>4.4</v>
      </c>
      <c r="M52" s="32"/>
    </row>
    <row r="53" ht="45.6" spans="1:13">
      <c r="A53" s="25" t="s">
        <v>2062</v>
      </c>
      <c r="B53" s="26" t="s">
        <v>2202</v>
      </c>
      <c r="C53" s="26"/>
      <c r="D53" s="25"/>
      <c r="E53" s="26" t="s">
        <v>2203</v>
      </c>
      <c r="F53" s="26" t="s">
        <v>2088</v>
      </c>
      <c r="G53" s="26" t="s">
        <v>2089</v>
      </c>
      <c r="H53" s="27" t="s">
        <v>2204</v>
      </c>
      <c r="I53" s="29" t="s">
        <v>2069</v>
      </c>
      <c r="J53" s="30">
        <v>0.2</v>
      </c>
      <c r="K53" s="30">
        <v>0</v>
      </c>
      <c r="L53" s="31">
        <v>0.2</v>
      </c>
      <c r="M53" s="32"/>
    </row>
    <row r="54" ht="79.8" spans="1:13">
      <c r="A54" s="25" t="s">
        <v>2062</v>
      </c>
      <c r="B54" s="26" t="s">
        <v>2205</v>
      </c>
      <c r="C54" s="26"/>
      <c r="D54" s="25"/>
      <c r="E54" s="26" t="s">
        <v>2197</v>
      </c>
      <c r="F54" s="26" t="s">
        <v>2088</v>
      </c>
      <c r="G54" s="26" t="s">
        <v>2089</v>
      </c>
      <c r="H54" s="27" t="s">
        <v>2206</v>
      </c>
      <c r="I54" s="29" t="s">
        <v>2069</v>
      </c>
      <c r="J54" s="30">
        <v>25.5</v>
      </c>
      <c r="K54" s="30">
        <v>0</v>
      </c>
      <c r="L54" s="31">
        <v>25.5</v>
      </c>
      <c r="M54" s="32"/>
    </row>
    <row r="55" ht="91.2" spans="1:13">
      <c r="A55" s="25" t="s">
        <v>2062</v>
      </c>
      <c r="B55" s="26" t="s">
        <v>2207</v>
      </c>
      <c r="C55" s="26"/>
      <c r="D55" s="25"/>
      <c r="E55" s="26" t="s">
        <v>2208</v>
      </c>
      <c r="F55" s="26" t="s">
        <v>2193</v>
      </c>
      <c r="G55" s="26" t="s">
        <v>2194</v>
      </c>
      <c r="H55" s="27" t="s">
        <v>2209</v>
      </c>
      <c r="I55" s="29" t="s">
        <v>2069</v>
      </c>
      <c r="J55" s="30">
        <v>0.2</v>
      </c>
      <c r="K55" s="30">
        <v>0</v>
      </c>
      <c r="L55" s="31">
        <v>0.2</v>
      </c>
      <c r="M55" s="32" t="s">
        <v>2171</v>
      </c>
    </row>
    <row r="56" ht="91.2" spans="1:13">
      <c r="A56" s="25" t="s">
        <v>2062</v>
      </c>
      <c r="B56" s="26" t="s">
        <v>2210</v>
      </c>
      <c r="C56" s="26"/>
      <c r="D56" s="25"/>
      <c r="E56" s="26" t="s">
        <v>2208</v>
      </c>
      <c r="F56" s="26" t="s">
        <v>2193</v>
      </c>
      <c r="G56" s="26" t="s">
        <v>2194</v>
      </c>
      <c r="H56" s="27" t="s">
        <v>2211</v>
      </c>
      <c r="I56" s="29" t="s">
        <v>2069</v>
      </c>
      <c r="J56" s="30">
        <v>0.2</v>
      </c>
      <c r="K56" s="30">
        <v>0</v>
      </c>
      <c r="L56" s="31">
        <v>0.2</v>
      </c>
      <c r="M56" s="32" t="s">
        <v>2171</v>
      </c>
    </row>
    <row r="57" ht="102.6" spans="1:13">
      <c r="A57" s="25" t="s">
        <v>2062</v>
      </c>
      <c r="B57" s="26" t="s">
        <v>2212</v>
      </c>
      <c r="C57" s="26"/>
      <c r="D57" s="25"/>
      <c r="E57" s="26" t="s">
        <v>2181</v>
      </c>
      <c r="F57" s="26" t="s">
        <v>2088</v>
      </c>
      <c r="G57" s="26" t="s">
        <v>2089</v>
      </c>
      <c r="H57" s="27" t="s">
        <v>2213</v>
      </c>
      <c r="I57" s="29" t="s">
        <v>2069</v>
      </c>
      <c r="J57" s="30">
        <v>0.2</v>
      </c>
      <c r="K57" s="30">
        <v>0</v>
      </c>
      <c r="L57" s="31">
        <v>0.2</v>
      </c>
      <c r="M57" s="32"/>
    </row>
    <row r="58" ht="91.2" spans="1:13">
      <c r="A58" s="25" t="s">
        <v>2062</v>
      </c>
      <c r="B58" s="26" t="s">
        <v>2214</v>
      </c>
      <c r="C58" s="26"/>
      <c r="D58" s="25"/>
      <c r="E58" s="26" t="s">
        <v>2215</v>
      </c>
      <c r="F58" s="26" t="s">
        <v>2193</v>
      </c>
      <c r="G58" s="26" t="s">
        <v>2194</v>
      </c>
      <c r="H58" s="27" t="s">
        <v>2216</v>
      </c>
      <c r="I58" s="29" t="s">
        <v>2069</v>
      </c>
      <c r="J58" s="30">
        <v>0.2</v>
      </c>
      <c r="K58" s="30">
        <v>0</v>
      </c>
      <c r="L58" s="31">
        <v>0.2</v>
      </c>
      <c r="M58" s="32"/>
    </row>
    <row r="59" ht="34.2" spans="1:13">
      <c r="A59" s="25" t="s">
        <v>2062</v>
      </c>
      <c r="B59" s="26" t="s">
        <v>2217</v>
      </c>
      <c r="C59" s="26"/>
      <c r="D59" s="25"/>
      <c r="E59" s="26" t="s">
        <v>2218</v>
      </c>
      <c r="F59" s="26" t="s">
        <v>2137</v>
      </c>
      <c r="G59" s="26" t="s">
        <v>2194</v>
      </c>
      <c r="H59" s="27" t="s">
        <v>2219</v>
      </c>
      <c r="I59" s="29" t="s">
        <v>2069</v>
      </c>
      <c r="J59" s="30">
        <v>0.2</v>
      </c>
      <c r="K59" s="30">
        <v>0</v>
      </c>
      <c r="L59" s="31">
        <v>0.2</v>
      </c>
      <c r="M59" s="32"/>
    </row>
    <row r="60" ht="57" spans="1:13">
      <c r="A60" s="25" t="s">
        <v>2062</v>
      </c>
      <c r="B60" s="26" t="s">
        <v>2220</v>
      </c>
      <c r="C60" s="26"/>
      <c r="D60" s="25"/>
      <c r="E60" s="26" t="s">
        <v>2221</v>
      </c>
      <c r="F60" s="26" t="s">
        <v>2088</v>
      </c>
      <c r="G60" s="26" t="s">
        <v>2089</v>
      </c>
      <c r="H60" s="27" t="s">
        <v>2222</v>
      </c>
      <c r="I60" s="29" t="s">
        <v>2069</v>
      </c>
      <c r="J60" s="30">
        <v>0.2</v>
      </c>
      <c r="K60" s="30">
        <v>0</v>
      </c>
      <c r="L60" s="31">
        <v>0.2</v>
      </c>
      <c r="M60" s="32"/>
    </row>
    <row r="61" ht="22.8" spans="1:13">
      <c r="A61" s="25" t="s">
        <v>2062</v>
      </c>
      <c r="B61" s="26" t="s">
        <v>2223</v>
      </c>
      <c r="C61" s="26" t="s">
        <v>927</v>
      </c>
      <c r="D61" s="25" t="s">
        <v>927</v>
      </c>
      <c r="E61" s="26" t="s">
        <v>2072</v>
      </c>
      <c r="F61" s="26" t="s">
        <v>2066</v>
      </c>
      <c r="G61" s="26" t="s">
        <v>2067</v>
      </c>
      <c r="H61" s="27" t="s">
        <v>2224</v>
      </c>
      <c r="I61" s="29" t="s">
        <v>2069</v>
      </c>
      <c r="J61" s="30">
        <v>4.4</v>
      </c>
      <c r="K61" s="30">
        <v>0</v>
      </c>
      <c r="L61" s="31">
        <v>4.4</v>
      </c>
      <c r="M61" s="32"/>
    </row>
    <row r="62" ht="45.6" spans="1:13">
      <c r="A62" s="25" t="s">
        <v>2062</v>
      </c>
      <c r="B62" s="26" t="s">
        <v>2225</v>
      </c>
      <c r="C62" s="26"/>
      <c r="D62" s="25"/>
      <c r="E62" s="26" t="s">
        <v>2092</v>
      </c>
      <c r="F62" s="26" t="s">
        <v>2066</v>
      </c>
      <c r="G62" s="26" t="s">
        <v>2084</v>
      </c>
      <c r="H62" s="27" t="s">
        <v>2226</v>
      </c>
      <c r="I62" s="29" t="s">
        <v>2069</v>
      </c>
      <c r="J62" s="30">
        <v>0.2</v>
      </c>
      <c r="K62" s="30">
        <v>0</v>
      </c>
      <c r="L62" s="31">
        <v>0.2</v>
      </c>
      <c r="M62" s="32"/>
    </row>
    <row r="63" ht="22.8" spans="1:13">
      <c r="A63" s="25" t="s">
        <v>2062</v>
      </c>
      <c r="B63" s="26" t="s">
        <v>2227</v>
      </c>
      <c r="C63" s="26" t="s">
        <v>930</v>
      </c>
      <c r="D63" s="25" t="s">
        <v>930</v>
      </c>
      <c r="E63" s="26" t="s">
        <v>2072</v>
      </c>
      <c r="F63" s="26" t="s">
        <v>2066</v>
      </c>
      <c r="G63" s="26" t="s">
        <v>2067</v>
      </c>
      <c r="H63" s="27" t="s">
        <v>2228</v>
      </c>
      <c r="I63" s="29" t="s">
        <v>2069</v>
      </c>
      <c r="J63" s="30">
        <v>4.4</v>
      </c>
      <c r="K63" s="30">
        <v>0</v>
      </c>
      <c r="L63" s="31">
        <v>4.4</v>
      </c>
      <c r="M63" s="32"/>
    </row>
    <row r="64" ht="68.4" spans="1:13">
      <c r="A64" s="25" t="s">
        <v>2062</v>
      </c>
      <c r="B64" s="26" t="s">
        <v>2229</v>
      </c>
      <c r="C64" s="26"/>
      <c r="D64" s="25"/>
      <c r="E64" s="26" t="s">
        <v>2203</v>
      </c>
      <c r="F64" s="26" t="s">
        <v>2088</v>
      </c>
      <c r="G64" s="26" t="s">
        <v>2089</v>
      </c>
      <c r="H64" s="27" t="s">
        <v>2230</v>
      </c>
      <c r="I64" s="29" t="s">
        <v>2069</v>
      </c>
      <c r="J64" s="30">
        <v>0.2</v>
      </c>
      <c r="K64" s="30">
        <v>0</v>
      </c>
      <c r="L64" s="31">
        <v>0.2</v>
      </c>
      <c r="M64" s="32"/>
    </row>
    <row r="65" ht="45.6" spans="1:13">
      <c r="A65" s="25" t="s">
        <v>2062</v>
      </c>
      <c r="B65" s="26" t="s">
        <v>2231</v>
      </c>
      <c r="C65" s="26"/>
      <c r="D65" s="25"/>
      <c r="E65" s="26" t="s">
        <v>2232</v>
      </c>
      <c r="F65" s="26" t="s">
        <v>2076</v>
      </c>
      <c r="G65" s="26" t="s">
        <v>2077</v>
      </c>
      <c r="H65" s="27" t="s">
        <v>2233</v>
      </c>
      <c r="I65" s="29" t="s">
        <v>2069</v>
      </c>
      <c r="J65" s="30">
        <v>0.2</v>
      </c>
      <c r="K65" s="30">
        <v>0</v>
      </c>
      <c r="L65" s="31">
        <v>0.2</v>
      </c>
      <c r="M65" s="32"/>
    </row>
    <row r="66" ht="45.6" spans="1:13">
      <c r="A66" s="25" t="s">
        <v>2062</v>
      </c>
      <c r="B66" s="26" t="s">
        <v>2234</v>
      </c>
      <c r="C66" s="26"/>
      <c r="D66" s="25"/>
      <c r="E66" s="26" t="s">
        <v>2232</v>
      </c>
      <c r="F66" s="26" t="s">
        <v>2076</v>
      </c>
      <c r="G66" s="26" t="s">
        <v>2077</v>
      </c>
      <c r="H66" s="27" t="s">
        <v>2235</v>
      </c>
      <c r="I66" s="29" t="s">
        <v>2069</v>
      </c>
      <c r="J66" s="30">
        <v>0.2</v>
      </c>
      <c r="K66" s="30">
        <v>0</v>
      </c>
      <c r="L66" s="31">
        <v>0.2</v>
      </c>
      <c r="M66" s="32"/>
    </row>
    <row r="67" ht="68.4" spans="1:13">
      <c r="A67" s="25" t="s">
        <v>2062</v>
      </c>
      <c r="B67" s="26" t="s">
        <v>2236</v>
      </c>
      <c r="C67" s="26"/>
      <c r="D67" s="25"/>
      <c r="E67" s="26" t="s">
        <v>2203</v>
      </c>
      <c r="F67" s="26" t="s">
        <v>2088</v>
      </c>
      <c r="G67" s="26" t="s">
        <v>2089</v>
      </c>
      <c r="H67" s="27" t="s">
        <v>2237</v>
      </c>
      <c r="I67" s="29" t="s">
        <v>2069</v>
      </c>
      <c r="J67" s="30">
        <v>0.2</v>
      </c>
      <c r="K67" s="30">
        <v>0</v>
      </c>
      <c r="L67" s="31">
        <v>0.2</v>
      </c>
      <c r="M67" s="32"/>
    </row>
    <row r="68" ht="22.8" spans="1:13">
      <c r="A68" s="25" t="s">
        <v>2062</v>
      </c>
      <c r="B68" s="26" t="s">
        <v>2238</v>
      </c>
      <c r="C68" s="26" t="s">
        <v>202</v>
      </c>
      <c r="D68" s="25" t="s">
        <v>202</v>
      </c>
      <c r="E68" s="26" t="s">
        <v>2072</v>
      </c>
      <c r="F68" s="26" t="s">
        <v>2066</v>
      </c>
      <c r="G68" s="26" t="s">
        <v>2067</v>
      </c>
      <c r="H68" s="27" t="s">
        <v>2239</v>
      </c>
      <c r="I68" s="29" t="s">
        <v>2069</v>
      </c>
      <c r="J68" s="30">
        <v>0.5</v>
      </c>
      <c r="K68" s="30">
        <v>0</v>
      </c>
      <c r="L68" s="31">
        <v>0.5</v>
      </c>
      <c r="M68" s="32"/>
    </row>
    <row r="69" ht="45.6" spans="1:13">
      <c r="A69" s="25" t="s">
        <v>2062</v>
      </c>
      <c r="B69" s="26" t="s">
        <v>2240</v>
      </c>
      <c r="C69" s="26"/>
      <c r="D69" s="25"/>
      <c r="E69" s="26" t="s">
        <v>2241</v>
      </c>
      <c r="F69" s="26" t="s">
        <v>2088</v>
      </c>
      <c r="G69" s="26" t="s">
        <v>2089</v>
      </c>
      <c r="H69" s="27" t="s">
        <v>2242</v>
      </c>
      <c r="I69" s="29" t="s">
        <v>2069</v>
      </c>
      <c r="J69" s="30">
        <v>0.2</v>
      </c>
      <c r="K69" s="30">
        <v>0</v>
      </c>
      <c r="L69" s="31">
        <v>0.2</v>
      </c>
      <c r="M69" s="32"/>
    </row>
    <row r="70" ht="68.4" spans="1:13">
      <c r="A70" s="25" t="s">
        <v>2062</v>
      </c>
      <c r="B70" s="26" t="s">
        <v>2243</v>
      </c>
      <c r="C70" s="26"/>
      <c r="D70" s="25"/>
      <c r="E70" s="26" t="s">
        <v>2244</v>
      </c>
      <c r="F70" s="26" t="s">
        <v>2088</v>
      </c>
      <c r="G70" s="26" t="s">
        <v>2089</v>
      </c>
      <c r="H70" s="27" t="s">
        <v>2245</v>
      </c>
      <c r="I70" s="29" t="s">
        <v>2069</v>
      </c>
      <c r="J70" s="30">
        <v>0.2</v>
      </c>
      <c r="K70" s="30">
        <v>0</v>
      </c>
      <c r="L70" s="31">
        <v>0.2</v>
      </c>
      <c r="M70" s="32"/>
    </row>
    <row r="71" ht="91.2" spans="1:13">
      <c r="A71" s="25" t="s">
        <v>2062</v>
      </c>
      <c r="B71" s="26" t="s">
        <v>2246</v>
      </c>
      <c r="C71" s="26"/>
      <c r="D71" s="25"/>
      <c r="E71" s="26" t="s">
        <v>2203</v>
      </c>
      <c r="F71" s="26" t="s">
        <v>2088</v>
      </c>
      <c r="G71" s="26" t="s">
        <v>2089</v>
      </c>
      <c r="H71" s="27" t="s">
        <v>2247</v>
      </c>
      <c r="I71" s="29" t="s">
        <v>2069</v>
      </c>
      <c r="J71" s="30">
        <v>0.2</v>
      </c>
      <c r="K71" s="30">
        <v>0</v>
      </c>
      <c r="L71" s="31">
        <v>0.2</v>
      </c>
      <c r="M71" s="32"/>
    </row>
    <row r="72" ht="79.8" spans="1:13">
      <c r="A72" s="25" t="s">
        <v>2062</v>
      </c>
      <c r="B72" s="26" t="s">
        <v>2248</v>
      </c>
      <c r="C72" s="26"/>
      <c r="D72" s="25"/>
      <c r="E72" s="26" t="s">
        <v>2099</v>
      </c>
      <c r="F72" s="26" t="s">
        <v>2088</v>
      </c>
      <c r="G72" s="26" t="s">
        <v>2089</v>
      </c>
      <c r="H72" s="27" t="s">
        <v>2249</v>
      </c>
      <c r="I72" s="29" t="s">
        <v>2101</v>
      </c>
      <c r="J72" s="30">
        <v>0.2</v>
      </c>
      <c r="K72" s="30">
        <v>0</v>
      </c>
      <c r="L72" s="31">
        <v>0.2</v>
      </c>
      <c r="M72" s="32"/>
    </row>
    <row r="73" ht="79.8" spans="1:13">
      <c r="A73" s="25" t="s">
        <v>2062</v>
      </c>
      <c r="B73" s="26" t="s">
        <v>2250</v>
      </c>
      <c r="C73" s="26"/>
      <c r="D73" s="25"/>
      <c r="E73" s="26" t="s">
        <v>2099</v>
      </c>
      <c r="F73" s="26" t="s">
        <v>2088</v>
      </c>
      <c r="G73" s="26" t="s">
        <v>2089</v>
      </c>
      <c r="H73" s="27" t="s">
        <v>2251</v>
      </c>
      <c r="I73" s="29" t="s">
        <v>2101</v>
      </c>
      <c r="J73" s="30">
        <v>0.2</v>
      </c>
      <c r="K73" s="30">
        <v>0</v>
      </c>
      <c r="L73" s="31">
        <v>0.2</v>
      </c>
      <c r="M73" s="32"/>
    </row>
    <row r="74" ht="34.2" spans="1:13">
      <c r="A74" s="25" t="s">
        <v>2062</v>
      </c>
      <c r="B74" s="26" t="s">
        <v>2252</v>
      </c>
      <c r="C74" s="26"/>
      <c r="D74" s="25"/>
      <c r="E74" s="26" t="s">
        <v>2099</v>
      </c>
      <c r="F74" s="26" t="s">
        <v>2088</v>
      </c>
      <c r="G74" s="26" t="s">
        <v>2089</v>
      </c>
      <c r="H74" s="27" t="s">
        <v>2253</v>
      </c>
      <c r="I74" s="29" t="s">
        <v>2101</v>
      </c>
      <c r="J74" s="30">
        <v>0.2</v>
      </c>
      <c r="K74" s="30">
        <v>0</v>
      </c>
      <c r="L74" s="31">
        <v>0.2</v>
      </c>
      <c r="M74" s="32"/>
    </row>
    <row r="75" ht="57" spans="1:13">
      <c r="A75" s="25" t="s">
        <v>2062</v>
      </c>
      <c r="B75" s="26" t="s">
        <v>2254</v>
      </c>
      <c r="C75" s="26"/>
      <c r="D75" s="25"/>
      <c r="E75" s="26" t="s">
        <v>2099</v>
      </c>
      <c r="F75" s="26" t="s">
        <v>2088</v>
      </c>
      <c r="G75" s="26" t="s">
        <v>2089</v>
      </c>
      <c r="H75" s="27" t="s">
        <v>2255</v>
      </c>
      <c r="I75" s="29" t="s">
        <v>2101</v>
      </c>
      <c r="J75" s="30">
        <v>0.2</v>
      </c>
      <c r="K75" s="30">
        <v>0</v>
      </c>
      <c r="L75" s="31">
        <v>0.2</v>
      </c>
      <c r="M75" s="32"/>
    </row>
    <row r="76" ht="22.8" spans="1:13">
      <c r="A76" s="25" t="s">
        <v>2062</v>
      </c>
      <c r="B76" s="26" t="s">
        <v>2256</v>
      </c>
      <c r="C76" s="26" t="s">
        <v>590</v>
      </c>
      <c r="D76" s="25" t="s">
        <v>590</v>
      </c>
      <c r="E76" s="26" t="s">
        <v>2072</v>
      </c>
      <c r="F76" s="26" t="s">
        <v>2066</v>
      </c>
      <c r="G76" s="26" t="s">
        <v>2067</v>
      </c>
      <c r="H76" s="27" t="s">
        <v>2257</v>
      </c>
      <c r="I76" s="29" t="s">
        <v>2069</v>
      </c>
      <c r="J76" s="30">
        <v>1.5</v>
      </c>
      <c r="K76" s="30">
        <v>0</v>
      </c>
      <c r="L76" s="31">
        <v>1.5</v>
      </c>
      <c r="M76" s="32"/>
    </row>
    <row r="77" ht="68.4" spans="1:13">
      <c r="A77" s="25" t="s">
        <v>2062</v>
      </c>
      <c r="B77" s="26" t="s">
        <v>2258</v>
      </c>
      <c r="C77" s="26"/>
      <c r="D77" s="25"/>
      <c r="E77" s="26" t="s">
        <v>2099</v>
      </c>
      <c r="F77" s="26" t="s">
        <v>2088</v>
      </c>
      <c r="G77" s="26" t="s">
        <v>2089</v>
      </c>
      <c r="H77" s="27" t="s">
        <v>2259</v>
      </c>
      <c r="I77" s="29" t="s">
        <v>2101</v>
      </c>
      <c r="J77" s="30">
        <v>0.2</v>
      </c>
      <c r="K77" s="30">
        <v>0</v>
      </c>
      <c r="L77" s="31">
        <v>0.2</v>
      </c>
      <c r="M77" s="32"/>
    </row>
    <row r="78" ht="22.8" spans="1:13">
      <c r="A78" s="25" t="s">
        <v>2062</v>
      </c>
      <c r="B78" s="26" t="s">
        <v>2260</v>
      </c>
      <c r="C78" s="26" t="s">
        <v>593</v>
      </c>
      <c r="D78" s="25" t="s">
        <v>593</v>
      </c>
      <c r="E78" s="26" t="s">
        <v>2072</v>
      </c>
      <c r="F78" s="26" t="s">
        <v>2261</v>
      </c>
      <c r="G78" s="26" t="s">
        <v>2067</v>
      </c>
      <c r="H78" s="27" t="s">
        <v>2262</v>
      </c>
      <c r="I78" s="29" t="s">
        <v>2069</v>
      </c>
      <c r="J78" s="30">
        <v>1.5</v>
      </c>
      <c r="K78" s="30">
        <v>0</v>
      </c>
      <c r="L78" s="31">
        <v>1.5</v>
      </c>
      <c r="M78" s="32"/>
    </row>
    <row r="79" ht="22.8" spans="1:13">
      <c r="A79" s="25" t="s">
        <v>2062</v>
      </c>
      <c r="B79" s="26" t="s">
        <v>2263</v>
      </c>
      <c r="C79" s="26" t="s">
        <v>1437</v>
      </c>
      <c r="D79" s="25" t="s">
        <v>1437</v>
      </c>
      <c r="E79" s="26" t="s">
        <v>2264</v>
      </c>
      <c r="F79" s="26" t="s">
        <v>2076</v>
      </c>
      <c r="G79" s="26" t="s">
        <v>2130</v>
      </c>
      <c r="H79" s="27" t="s">
        <v>2265</v>
      </c>
      <c r="I79" s="29" t="s">
        <v>2069</v>
      </c>
      <c r="J79" s="30">
        <v>1.5</v>
      </c>
      <c r="K79" s="30">
        <v>0</v>
      </c>
      <c r="L79" s="31">
        <v>1.5</v>
      </c>
      <c r="M79" s="32"/>
    </row>
    <row r="80" ht="22.8" spans="1:13">
      <c r="A80" s="25" t="s">
        <v>2062</v>
      </c>
      <c r="B80" s="26" t="s">
        <v>2266</v>
      </c>
      <c r="C80" s="26" t="s">
        <v>1437</v>
      </c>
      <c r="D80" s="25" t="s">
        <v>1437</v>
      </c>
      <c r="E80" s="26" t="s">
        <v>2264</v>
      </c>
      <c r="F80" s="26" t="s">
        <v>2076</v>
      </c>
      <c r="G80" s="26" t="s">
        <v>2130</v>
      </c>
      <c r="H80" s="27" t="s">
        <v>2267</v>
      </c>
      <c r="I80" s="29" t="s">
        <v>2069</v>
      </c>
      <c r="J80" s="30">
        <v>1</v>
      </c>
      <c r="K80" s="30">
        <v>0</v>
      </c>
      <c r="L80" s="31">
        <v>1</v>
      </c>
      <c r="M80" s="32"/>
    </row>
    <row r="81" ht="22.8" spans="1:13">
      <c r="A81" s="25" t="s">
        <v>2062</v>
      </c>
      <c r="B81" s="26" t="s">
        <v>2268</v>
      </c>
      <c r="C81" s="26" t="s">
        <v>480</v>
      </c>
      <c r="D81" s="25" t="s">
        <v>480</v>
      </c>
      <c r="E81" s="26" t="s">
        <v>2087</v>
      </c>
      <c r="F81" s="26" t="s">
        <v>2088</v>
      </c>
      <c r="G81" s="26" t="s">
        <v>2089</v>
      </c>
      <c r="H81" s="27" t="s">
        <v>2269</v>
      </c>
      <c r="I81" s="29" t="s">
        <v>2069</v>
      </c>
      <c r="J81" s="30">
        <v>3.9</v>
      </c>
      <c r="K81" s="30">
        <v>0</v>
      </c>
      <c r="L81" s="31">
        <v>3.9</v>
      </c>
      <c r="M81" s="32"/>
    </row>
    <row r="82" ht="34.2" spans="1:13">
      <c r="A82" s="25" t="s">
        <v>2062</v>
      </c>
      <c r="B82" s="26" t="s">
        <v>2270</v>
      </c>
      <c r="C82" s="26" t="s">
        <v>1437</v>
      </c>
      <c r="D82" s="25" t="s">
        <v>1437</v>
      </c>
      <c r="E82" s="26" t="s">
        <v>2264</v>
      </c>
      <c r="F82" s="26" t="s">
        <v>2076</v>
      </c>
      <c r="G82" s="26" t="s">
        <v>2130</v>
      </c>
      <c r="H82" s="27" t="s">
        <v>2271</v>
      </c>
      <c r="I82" s="29" t="s">
        <v>2069</v>
      </c>
      <c r="J82" s="30">
        <v>5.8</v>
      </c>
      <c r="K82" s="30">
        <v>0</v>
      </c>
      <c r="L82" s="31">
        <v>5.8</v>
      </c>
      <c r="M82" s="32"/>
    </row>
    <row r="83" ht="22.8" spans="1:13">
      <c r="A83" s="25" t="s">
        <v>2062</v>
      </c>
      <c r="B83" s="26" t="s">
        <v>2272</v>
      </c>
      <c r="C83" s="26" t="s">
        <v>1437</v>
      </c>
      <c r="D83" s="25" t="s">
        <v>1437</v>
      </c>
      <c r="E83" s="26" t="s">
        <v>2264</v>
      </c>
      <c r="F83" s="26" t="s">
        <v>2076</v>
      </c>
      <c r="G83" s="26" t="s">
        <v>2130</v>
      </c>
      <c r="H83" s="27" t="s">
        <v>2273</v>
      </c>
      <c r="I83" s="29" t="s">
        <v>2069</v>
      </c>
      <c r="J83" s="30">
        <v>4.9</v>
      </c>
      <c r="K83" s="30">
        <v>0</v>
      </c>
      <c r="L83" s="31">
        <v>4.9</v>
      </c>
      <c r="M83" s="32"/>
    </row>
    <row r="84" ht="91.2" spans="1:13">
      <c r="A84" s="25" t="s">
        <v>2062</v>
      </c>
      <c r="B84" s="26" t="s">
        <v>2274</v>
      </c>
      <c r="C84" s="26"/>
      <c r="D84" s="25"/>
      <c r="E84" s="26" t="s">
        <v>2181</v>
      </c>
      <c r="F84" s="26" t="s">
        <v>2076</v>
      </c>
      <c r="G84" s="26" t="s">
        <v>2077</v>
      </c>
      <c r="H84" s="27" t="s">
        <v>2275</v>
      </c>
      <c r="I84" s="29" t="s">
        <v>2069</v>
      </c>
      <c r="J84" s="30">
        <v>0.2</v>
      </c>
      <c r="K84" s="30">
        <v>0</v>
      </c>
      <c r="L84" s="31">
        <v>0.2</v>
      </c>
      <c r="M84" s="32"/>
    </row>
    <row r="85" ht="34.2" spans="1:13">
      <c r="A85" s="25" t="s">
        <v>2062</v>
      </c>
      <c r="B85" s="26" t="s">
        <v>2276</v>
      </c>
      <c r="C85" s="26"/>
      <c r="D85" s="25"/>
      <c r="E85" s="26" t="s">
        <v>2277</v>
      </c>
      <c r="F85" s="26" t="s">
        <v>2076</v>
      </c>
      <c r="G85" s="26" t="s">
        <v>2077</v>
      </c>
      <c r="H85" s="27" t="s">
        <v>2278</v>
      </c>
      <c r="I85" s="29" t="s">
        <v>2069</v>
      </c>
      <c r="J85" s="30">
        <v>8.5</v>
      </c>
      <c r="K85" s="30">
        <v>0</v>
      </c>
      <c r="L85" s="31">
        <v>8.5</v>
      </c>
      <c r="M85" s="32"/>
    </row>
    <row r="86" ht="34.2" spans="1:13">
      <c r="A86" s="25" t="s">
        <v>2062</v>
      </c>
      <c r="B86" s="26" t="s">
        <v>2279</v>
      </c>
      <c r="C86" s="26"/>
      <c r="D86" s="25"/>
      <c r="E86" s="26" t="s">
        <v>2280</v>
      </c>
      <c r="F86" s="26" t="s">
        <v>2137</v>
      </c>
      <c r="G86" s="26" t="s">
        <v>2138</v>
      </c>
      <c r="H86" s="27" t="s">
        <v>2281</v>
      </c>
      <c r="I86" s="29" t="s">
        <v>2069</v>
      </c>
      <c r="J86" s="30">
        <v>7.8</v>
      </c>
      <c r="K86" s="30">
        <v>0</v>
      </c>
      <c r="L86" s="31">
        <v>7.8</v>
      </c>
      <c r="M86" s="32"/>
    </row>
    <row r="87" ht="34.2" spans="1:13">
      <c r="A87" s="25" t="s">
        <v>2062</v>
      </c>
      <c r="B87" s="26" t="s">
        <v>2282</v>
      </c>
      <c r="C87" s="26" t="s">
        <v>480</v>
      </c>
      <c r="D87" s="25" t="s">
        <v>480</v>
      </c>
      <c r="E87" s="26" t="s">
        <v>2283</v>
      </c>
      <c r="F87" s="26" t="s">
        <v>2088</v>
      </c>
      <c r="G87" s="26" t="s">
        <v>2089</v>
      </c>
      <c r="H87" s="27" t="s">
        <v>2284</v>
      </c>
      <c r="I87" s="29" t="s">
        <v>2069</v>
      </c>
      <c r="J87" s="30">
        <v>2.9</v>
      </c>
      <c r="K87" s="30">
        <v>0</v>
      </c>
      <c r="L87" s="31">
        <v>2.9</v>
      </c>
      <c r="M87" s="32"/>
    </row>
    <row r="88" ht="22.8" spans="1:13">
      <c r="A88" s="25" t="s">
        <v>2062</v>
      </c>
      <c r="B88" s="26" t="s">
        <v>2285</v>
      </c>
      <c r="C88" s="26" t="s">
        <v>1254</v>
      </c>
      <c r="D88" s="25" t="s">
        <v>1254</v>
      </c>
      <c r="E88" s="26" t="s">
        <v>2286</v>
      </c>
      <c r="F88" s="26" t="s">
        <v>2126</v>
      </c>
      <c r="G88" s="26" t="s">
        <v>2130</v>
      </c>
      <c r="H88" s="27" t="s">
        <v>2287</v>
      </c>
      <c r="I88" s="29" t="s">
        <v>2069</v>
      </c>
      <c r="J88" s="30">
        <v>10.2</v>
      </c>
      <c r="K88" s="30">
        <v>0</v>
      </c>
      <c r="L88" s="31">
        <v>10.2</v>
      </c>
      <c r="M88" s="32"/>
    </row>
    <row r="89" ht="22.8" spans="1:13">
      <c r="A89" s="25" t="s">
        <v>2062</v>
      </c>
      <c r="B89" s="26" t="s">
        <v>2288</v>
      </c>
      <c r="C89" s="26" t="s">
        <v>477</v>
      </c>
      <c r="D89" s="25" t="s">
        <v>477</v>
      </c>
      <c r="E89" s="26" t="s">
        <v>2289</v>
      </c>
      <c r="F89" s="26" t="s">
        <v>2088</v>
      </c>
      <c r="G89" s="26" t="s">
        <v>2089</v>
      </c>
      <c r="H89" s="27" t="s">
        <v>2290</v>
      </c>
      <c r="I89" s="29" t="s">
        <v>2101</v>
      </c>
      <c r="J89" s="30">
        <v>9</v>
      </c>
      <c r="K89" s="30">
        <v>0</v>
      </c>
      <c r="L89" s="31">
        <v>9</v>
      </c>
      <c r="M89" s="32" t="s">
        <v>2291</v>
      </c>
    </row>
    <row r="90" ht="22.8" spans="1:13">
      <c r="A90" s="25" t="s">
        <v>2062</v>
      </c>
      <c r="B90" s="26" t="s">
        <v>2292</v>
      </c>
      <c r="C90" s="26" t="s">
        <v>489</v>
      </c>
      <c r="D90" s="25" t="s">
        <v>489</v>
      </c>
      <c r="E90" s="26" t="s">
        <v>2289</v>
      </c>
      <c r="F90" s="26" t="s">
        <v>2088</v>
      </c>
      <c r="G90" s="26" t="s">
        <v>2089</v>
      </c>
      <c r="H90" s="27" t="s">
        <v>2293</v>
      </c>
      <c r="I90" s="29" t="s">
        <v>2101</v>
      </c>
      <c r="J90" s="30">
        <v>36</v>
      </c>
      <c r="K90" s="30">
        <v>0</v>
      </c>
      <c r="L90" s="31">
        <v>36</v>
      </c>
      <c r="M90" s="32" t="s">
        <v>2291</v>
      </c>
    </row>
    <row r="91" ht="22.8" spans="1:13">
      <c r="A91" s="25" t="s">
        <v>2062</v>
      </c>
      <c r="B91" s="26" t="s">
        <v>2294</v>
      </c>
      <c r="C91" s="26" t="s">
        <v>483</v>
      </c>
      <c r="D91" s="25" t="s">
        <v>483</v>
      </c>
      <c r="E91" s="26" t="s">
        <v>2289</v>
      </c>
      <c r="F91" s="26" t="s">
        <v>2088</v>
      </c>
      <c r="G91" s="26" t="s">
        <v>2089</v>
      </c>
      <c r="H91" s="27" t="s">
        <v>2295</v>
      </c>
      <c r="I91" s="29" t="s">
        <v>2101</v>
      </c>
      <c r="J91" s="30">
        <v>14</v>
      </c>
      <c r="K91" s="30">
        <v>0</v>
      </c>
      <c r="L91" s="31">
        <v>14</v>
      </c>
      <c r="M91" s="32" t="s">
        <v>2291</v>
      </c>
    </row>
    <row r="92" ht="22.8" spans="1:13">
      <c r="A92" s="25" t="s">
        <v>2062</v>
      </c>
      <c r="B92" s="26" t="s">
        <v>2296</v>
      </c>
      <c r="C92" s="26" t="s">
        <v>480</v>
      </c>
      <c r="D92" s="25" t="s">
        <v>480</v>
      </c>
      <c r="E92" s="26" t="s">
        <v>2289</v>
      </c>
      <c r="F92" s="26" t="s">
        <v>2088</v>
      </c>
      <c r="G92" s="26" t="s">
        <v>2089</v>
      </c>
      <c r="H92" s="27" t="s">
        <v>2297</v>
      </c>
      <c r="I92" s="29" t="s">
        <v>2101</v>
      </c>
      <c r="J92" s="30">
        <v>13</v>
      </c>
      <c r="K92" s="30">
        <v>0</v>
      </c>
      <c r="L92" s="31">
        <v>13</v>
      </c>
      <c r="M92" s="32" t="s">
        <v>2291</v>
      </c>
    </row>
    <row r="93" ht="22.8" spans="1:13">
      <c r="A93" s="25" t="s">
        <v>2062</v>
      </c>
      <c r="B93" s="26" t="s">
        <v>2298</v>
      </c>
      <c r="C93" s="26" t="s">
        <v>477</v>
      </c>
      <c r="D93" s="25" t="s">
        <v>477</v>
      </c>
      <c r="E93" s="26" t="s">
        <v>2289</v>
      </c>
      <c r="F93" s="26" t="s">
        <v>2088</v>
      </c>
      <c r="G93" s="26" t="s">
        <v>2089</v>
      </c>
      <c r="H93" s="27" t="s">
        <v>2299</v>
      </c>
      <c r="I93" s="29" t="s">
        <v>2101</v>
      </c>
      <c r="J93" s="30">
        <v>21</v>
      </c>
      <c r="K93" s="30">
        <v>0</v>
      </c>
      <c r="L93" s="31">
        <v>21</v>
      </c>
      <c r="M93" s="32" t="s">
        <v>2291</v>
      </c>
    </row>
    <row r="94" ht="22.8" spans="1:13">
      <c r="A94" s="25" t="s">
        <v>2062</v>
      </c>
      <c r="B94" s="26" t="s">
        <v>2300</v>
      </c>
      <c r="C94" s="26" t="s">
        <v>474</v>
      </c>
      <c r="D94" s="25" t="s">
        <v>474</v>
      </c>
      <c r="E94" s="26" t="s">
        <v>2289</v>
      </c>
      <c r="F94" s="26" t="s">
        <v>2088</v>
      </c>
      <c r="G94" s="26" t="s">
        <v>2089</v>
      </c>
      <c r="H94" s="27" t="s">
        <v>2301</v>
      </c>
      <c r="I94" s="29" t="s">
        <v>2101</v>
      </c>
      <c r="J94" s="30">
        <v>21</v>
      </c>
      <c r="K94" s="30">
        <v>0</v>
      </c>
      <c r="L94" s="31">
        <v>21</v>
      </c>
      <c r="M94" s="32" t="s">
        <v>2291</v>
      </c>
    </row>
    <row r="95" ht="22.8" spans="1:13">
      <c r="A95" s="25" t="s">
        <v>2062</v>
      </c>
      <c r="B95" s="26" t="s">
        <v>2302</v>
      </c>
      <c r="C95" s="26" t="s">
        <v>489</v>
      </c>
      <c r="D95" s="25" t="s">
        <v>489</v>
      </c>
      <c r="E95" s="26" t="s">
        <v>2289</v>
      </c>
      <c r="F95" s="26" t="s">
        <v>2088</v>
      </c>
      <c r="G95" s="26" t="s">
        <v>2089</v>
      </c>
      <c r="H95" s="27" t="s">
        <v>2303</v>
      </c>
      <c r="I95" s="29" t="s">
        <v>2101</v>
      </c>
      <c r="J95" s="30">
        <v>4</v>
      </c>
      <c r="K95" s="30">
        <v>0</v>
      </c>
      <c r="L95" s="31">
        <v>4</v>
      </c>
      <c r="M95" s="32" t="s">
        <v>2291</v>
      </c>
    </row>
    <row r="96" ht="22.8" spans="1:13">
      <c r="A96" s="25" t="s">
        <v>2062</v>
      </c>
      <c r="B96" s="26" t="s">
        <v>2304</v>
      </c>
      <c r="C96" s="26" t="s">
        <v>477</v>
      </c>
      <c r="D96" s="25" t="s">
        <v>477</v>
      </c>
      <c r="E96" s="26" t="s">
        <v>2289</v>
      </c>
      <c r="F96" s="26" t="s">
        <v>2088</v>
      </c>
      <c r="G96" s="26" t="s">
        <v>2089</v>
      </c>
      <c r="H96" s="27" t="s">
        <v>2305</v>
      </c>
      <c r="I96" s="29" t="s">
        <v>2101</v>
      </c>
      <c r="J96" s="30">
        <v>11</v>
      </c>
      <c r="K96" s="30">
        <v>0</v>
      </c>
      <c r="L96" s="31">
        <v>11</v>
      </c>
      <c r="M96" s="32" t="s">
        <v>2291</v>
      </c>
    </row>
    <row r="97" ht="34.2" spans="1:13">
      <c r="A97" s="25" t="s">
        <v>2062</v>
      </c>
      <c r="B97" s="26" t="s">
        <v>2306</v>
      </c>
      <c r="C97" s="26" t="s">
        <v>778</v>
      </c>
      <c r="D97" s="25" t="s">
        <v>778</v>
      </c>
      <c r="E97" s="26" t="s">
        <v>2125</v>
      </c>
      <c r="F97" s="26" t="s">
        <v>2126</v>
      </c>
      <c r="G97" s="26" t="s">
        <v>2307</v>
      </c>
      <c r="H97" s="27" t="s">
        <v>2308</v>
      </c>
      <c r="I97" s="29" t="s">
        <v>2069</v>
      </c>
      <c r="J97" s="30">
        <v>9.2</v>
      </c>
      <c r="K97" s="30">
        <v>3.9</v>
      </c>
      <c r="L97" s="31">
        <v>13.1</v>
      </c>
      <c r="M97" s="32"/>
    </row>
    <row r="98" ht="22.8" spans="1:13">
      <c r="A98" s="25" t="s">
        <v>2062</v>
      </c>
      <c r="B98" s="26" t="s">
        <v>2309</v>
      </c>
      <c r="C98" s="26" t="s">
        <v>477</v>
      </c>
      <c r="D98" s="25" t="s">
        <v>477</v>
      </c>
      <c r="E98" s="26" t="s">
        <v>2289</v>
      </c>
      <c r="F98" s="26" t="s">
        <v>2088</v>
      </c>
      <c r="G98" s="26" t="s">
        <v>2089</v>
      </c>
      <c r="H98" s="27" t="s">
        <v>2310</v>
      </c>
      <c r="I98" s="29" t="s">
        <v>2101</v>
      </c>
      <c r="J98" s="30">
        <v>11</v>
      </c>
      <c r="K98" s="30">
        <v>0</v>
      </c>
      <c r="L98" s="31">
        <v>11</v>
      </c>
      <c r="M98" s="32" t="s">
        <v>2291</v>
      </c>
    </row>
    <row r="99" ht="22.8" spans="1:13">
      <c r="A99" s="25" t="s">
        <v>2062</v>
      </c>
      <c r="B99" s="26" t="s">
        <v>2311</v>
      </c>
      <c r="C99" s="26" t="s">
        <v>1157</v>
      </c>
      <c r="D99" s="25" t="s">
        <v>1157</v>
      </c>
      <c r="E99" s="26" t="s">
        <v>2312</v>
      </c>
      <c r="F99" s="26" t="s">
        <v>2088</v>
      </c>
      <c r="G99" s="26" t="s">
        <v>2089</v>
      </c>
      <c r="H99" s="27" t="s">
        <v>2313</v>
      </c>
      <c r="I99" s="29" t="s">
        <v>2069</v>
      </c>
      <c r="J99" s="30">
        <v>4</v>
      </c>
      <c r="K99" s="30">
        <v>0</v>
      </c>
      <c r="L99" s="31">
        <v>4</v>
      </c>
      <c r="M99" s="32" t="s">
        <v>2291</v>
      </c>
    </row>
    <row r="100" ht="22.8" spans="1:13">
      <c r="A100" s="25" t="s">
        <v>2062</v>
      </c>
      <c r="B100" s="26" t="s">
        <v>2314</v>
      </c>
      <c r="C100" s="26" t="s">
        <v>1157</v>
      </c>
      <c r="D100" s="25" t="s">
        <v>1157</v>
      </c>
      <c r="E100" s="26" t="s">
        <v>2289</v>
      </c>
      <c r="F100" s="26" t="s">
        <v>2088</v>
      </c>
      <c r="G100" s="26" t="s">
        <v>2089</v>
      </c>
      <c r="H100" s="27" t="s">
        <v>2315</v>
      </c>
      <c r="I100" s="29" t="s">
        <v>2101</v>
      </c>
      <c r="J100" s="30">
        <v>8</v>
      </c>
      <c r="K100" s="30">
        <v>0</v>
      </c>
      <c r="L100" s="31">
        <v>8</v>
      </c>
      <c r="M100" s="32" t="s">
        <v>2291</v>
      </c>
    </row>
    <row r="101" ht="22.8" spans="1:13">
      <c r="A101" s="25" t="s">
        <v>2062</v>
      </c>
      <c r="B101" s="26" t="s">
        <v>2316</v>
      </c>
      <c r="C101" s="26" t="s">
        <v>474</v>
      </c>
      <c r="D101" s="25" t="s">
        <v>474</v>
      </c>
      <c r="E101" s="26" t="s">
        <v>2289</v>
      </c>
      <c r="F101" s="26" t="s">
        <v>2088</v>
      </c>
      <c r="G101" s="26" t="s">
        <v>2089</v>
      </c>
      <c r="H101" s="27" t="s">
        <v>2317</v>
      </c>
      <c r="I101" s="29" t="s">
        <v>2101</v>
      </c>
      <c r="J101" s="30">
        <v>4</v>
      </c>
      <c r="K101" s="30">
        <v>0</v>
      </c>
      <c r="L101" s="31">
        <v>4</v>
      </c>
      <c r="M101" s="32" t="s">
        <v>2291</v>
      </c>
    </row>
    <row r="102" ht="22.8" spans="1:13">
      <c r="A102" s="25" t="s">
        <v>2062</v>
      </c>
      <c r="B102" s="26" t="s">
        <v>2318</v>
      </c>
      <c r="C102" s="26" t="s">
        <v>1239</v>
      </c>
      <c r="D102" s="25" t="s">
        <v>1239</v>
      </c>
      <c r="E102" s="26" t="s">
        <v>2129</v>
      </c>
      <c r="F102" s="26" t="s">
        <v>2076</v>
      </c>
      <c r="G102" s="26" t="s">
        <v>2130</v>
      </c>
      <c r="H102" s="27" t="s">
        <v>2319</v>
      </c>
      <c r="I102" s="29" t="s">
        <v>2069</v>
      </c>
      <c r="J102" s="30">
        <v>1</v>
      </c>
      <c r="K102" s="30">
        <v>0</v>
      </c>
      <c r="L102" s="31">
        <v>1</v>
      </c>
      <c r="M102" s="32"/>
    </row>
    <row r="103" ht="22.8" spans="1:13">
      <c r="A103" s="25" t="s">
        <v>2062</v>
      </c>
      <c r="B103" s="26" t="s">
        <v>2320</v>
      </c>
      <c r="C103" s="26" t="s">
        <v>477</v>
      </c>
      <c r="D103" s="25" t="s">
        <v>477</v>
      </c>
      <c r="E103" s="26" t="s">
        <v>2289</v>
      </c>
      <c r="F103" s="26" t="s">
        <v>2088</v>
      </c>
      <c r="G103" s="26" t="s">
        <v>2089</v>
      </c>
      <c r="H103" s="27" t="s">
        <v>2321</v>
      </c>
      <c r="I103" s="29" t="s">
        <v>2101</v>
      </c>
      <c r="J103" s="30">
        <v>4</v>
      </c>
      <c r="K103" s="30">
        <v>0</v>
      </c>
      <c r="L103" s="31">
        <v>4</v>
      </c>
      <c r="M103" s="32" t="s">
        <v>2291</v>
      </c>
    </row>
    <row r="104" ht="22.8" spans="1:13">
      <c r="A104" s="25" t="s">
        <v>2062</v>
      </c>
      <c r="B104" s="26" t="s">
        <v>2322</v>
      </c>
      <c r="C104" s="26" t="s">
        <v>489</v>
      </c>
      <c r="D104" s="25" t="s">
        <v>489</v>
      </c>
      <c r="E104" s="26" t="s">
        <v>2312</v>
      </c>
      <c r="F104" s="26" t="s">
        <v>2088</v>
      </c>
      <c r="G104" s="26" t="s">
        <v>2089</v>
      </c>
      <c r="H104" s="27" t="s">
        <v>2323</v>
      </c>
      <c r="I104" s="29" t="s">
        <v>2069</v>
      </c>
      <c r="J104" s="30">
        <v>10</v>
      </c>
      <c r="K104" s="30">
        <v>0</v>
      </c>
      <c r="L104" s="31">
        <v>10</v>
      </c>
      <c r="M104" s="32" t="s">
        <v>2291</v>
      </c>
    </row>
    <row r="105" ht="22.8" spans="1:13">
      <c r="A105" s="25" t="s">
        <v>2062</v>
      </c>
      <c r="B105" s="26" t="s">
        <v>2324</v>
      </c>
      <c r="C105" s="26" t="s">
        <v>483</v>
      </c>
      <c r="D105" s="25" t="s">
        <v>483</v>
      </c>
      <c r="E105" s="26" t="s">
        <v>2312</v>
      </c>
      <c r="F105" s="26" t="s">
        <v>2088</v>
      </c>
      <c r="G105" s="26" t="s">
        <v>2089</v>
      </c>
      <c r="H105" s="27" t="s">
        <v>2325</v>
      </c>
      <c r="I105" s="29" t="s">
        <v>2069</v>
      </c>
      <c r="J105" s="30">
        <v>10</v>
      </c>
      <c r="K105" s="30">
        <v>0</v>
      </c>
      <c r="L105" s="31">
        <v>10</v>
      </c>
      <c r="M105" s="32" t="s">
        <v>2291</v>
      </c>
    </row>
    <row r="106" ht="22.8" spans="1:13">
      <c r="A106" s="25" t="s">
        <v>2062</v>
      </c>
      <c r="B106" s="26" t="s">
        <v>2326</v>
      </c>
      <c r="C106" s="26" t="s">
        <v>480</v>
      </c>
      <c r="D106" s="25" t="s">
        <v>480</v>
      </c>
      <c r="E106" s="26" t="s">
        <v>2312</v>
      </c>
      <c r="F106" s="26" t="s">
        <v>2088</v>
      </c>
      <c r="G106" s="26" t="s">
        <v>2089</v>
      </c>
      <c r="H106" s="27" t="s">
        <v>2327</v>
      </c>
      <c r="I106" s="29" t="s">
        <v>2069</v>
      </c>
      <c r="J106" s="30">
        <v>10</v>
      </c>
      <c r="K106" s="30">
        <v>0</v>
      </c>
      <c r="L106" s="31">
        <v>10</v>
      </c>
      <c r="M106" s="32" t="s">
        <v>2291</v>
      </c>
    </row>
    <row r="107" ht="22.8" spans="1:13">
      <c r="A107" s="25" t="s">
        <v>2062</v>
      </c>
      <c r="B107" s="26" t="s">
        <v>2328</v>
      </c>
      <c r="C107" s="26" t="s">
        <v>477</v>
      </c>
      <c r="D107" s="25" t="s">
        <v>477</v>
      </c>
      <c r="E107" s="26" t="s">
        <v>2312</v>
      </c>
      <c r="F107" s="26" t="s">
        <v>2088</v>
      </c>
      <c r="G107" s="26" t="s">
        <v>2089</v>
      </c>
      <c r="H107" s="27" t="s">
        <v>2329</v>
      </c>
      <c r="I107" s="29" t="s">
        <v>2069</v>
      </c>
      <c r="J107" s="30">
        <v>10</v>
      </c>
      <c r="K107" s="30">
        <v>0</v>
      </c>
      <c r="L107" s="31">
        <v>10</v>
      </c>
      <c r="M107" s="32" t="s">
        <v>2291</v>
      </c>
    </row>
    <row r="108" ht="22.8" spans="1:13">
      <c r="A108" s="25" t="s">
        <v>2062</v>
      </c>
      <c r="B108" s="26" t="s">
        <v>2330</v>
      </c>
      <c r="C108" s="26" t="s">
        <v>474</v>
      </c>
      <c r="D108" s="25" t="s">
        <v>474</v>
      </c>
      <c r="E108" s="26" t="s">
        <v>2312</v>
      </c>
      <c r="F108" s="26" t="s">
        <v>2088</v>
      </c>
      <c r="G108" s="26" t="s">
        <v>2089</v>
      </c>
      <c r="H108" s="27" t="s">
        <v>2331</v>
      </c>
      <c r="I108" s="29" t="s">
        <v>2069</v>
      </c>
      <c r="J108" s="30">
        <v>10</v>
      </c>
      <c r="K108" s="30">
        <v>0</v>
      </c>
      <c r="L108" s="31">
        <v>10</v>
      </c>
      <c r="M108" s="32" t="s">
        <v>2291</v>
      </c>
    </row>
    <row r="109" ht="22.8" spans="1:13">
      <c r="A109" s="25" t="s">
        <v>2062</v>
      </c>
      <c r="B109" s="26" t="s">
        <v>2332</v>
      </c>
      <c r="C109" s="26" t="s">
        <v>778</v>
      </c>
      <c r="D109" s="25" t="s">
        <v>778</v>
      </c>
      <c r="E109" s="26" t="s">
        <v>2125</v>
      </c>
      <c r="F109" s="26" t="s">
        <v>2126</v>
      </c>
      <c r="G109" s="26" t="s">
        <v>2307</v>
      </c>
      <c r="H109" s="27" t="s">
        <v>2333</v>
      </c>
      <c r="I109" s="29" t="s">
        <v>2069</v>
      </c>
      <c r="J109" s="30">
        <v>9.2</v>
      </c>
      <c r="K109" s="30">
        <v>3.9</v>
      </c>
      <c r="L109" s="31">
        <v>13.1</v>
      </c>
      <c r="M109" s="32"/>
    </row>
    <row r="110" ht="22.8" spans="1:13">
      <c r="A110" s="25" t="s">
        <v>2062</v>
      </c>
      <c r="B110" s="26" t="s">
        <v>2334</v>
      </c>
      <c r="C110" s="26" t="s">
        <v>778</v>
      </c>
      <c r="D110" s="25" t="s">
        <v>778</v>
      </c>
      <c r="E110" s="26" t="s">
        <v>2125</v>
      </c>
      <c r="F110" s="26" t="s">
        <v>2126</v>
      </c>
      <c r="G110" s="26" t="s">
        <v>2307</v>
      </c>
      <c r="H110" s="27" t="s">
        <v>2335</v>
      </c>
      <c r="I110" s="29" t="s">
        <v>2069</v>
      </c>
      <c r="J110" s="30">
        <v>1.9</v>
      </c>
      <c r="K110" s="30">
        <v>0</v>
      </c>
      <c r="L110" s="31">
        <v>1.9</v>
      </c>
      <c r="M110" s="32"/>
    </row>
    <row r="111" ht="22.8" spans="1:13">
      <c r="A111" s="25" t="s">
        <v>2062</v>
      </c>
      <c r="B111" s="26" t="s">
        <v>2336</v>
      </c>
      <c r="C111" s="26" t="s">
        <v>778</v>
      </c>
      <c r="D111" s="25" t="s">
        <v>778</v>
      </c>
      <c r="E111" s="26" t="s">
        <v>2075</v>
      </c>
      <c r="F111" s="26" t="s">
        <v>2076</v>
      </c>
      <c r="G111" s="26" t="s">
        <v>2077</v>
      </c>
      <c r="H111" s="27" t="s">
        <v>2337</v>
      </c>
      <c r="I111" s="29" t="s">
        <v>2069</v>
      </c>
      <c r="J111" s="30">
        <v>9.2</v>
      </c>
      <c r="K111" s="30">
        <v>3.9</v>
      </c>
      <c r="L111" s="31">
        <v>13.1</v>
      </c>
      <c r="M111" s="32"/>
    </row>
    <row r="112" ht="22.8" spans="1:13">
      <c r="A112" s="25" t="s">
        <v>2062</v>
      </c>
      <c r="B112" s="26" t="s">
        <v>2338</v>
      </c>
      <c r="C112" s="26" t="s">
        <v>1437</v>
      </c>
      <c r="D112" s="25" t="s">
        <v>1437</v>
      </c>
      <c r="E112" s="26" t="s">
        <v>2200</v>
      </c>
      <c r="F112" s="26" t="s">
        <v>2076</v>
      </c>
      <c r="G112" s="26" t="s">
        <v>2130</v>
      </c>
      <c r="H112" s="27" t="s">
        <v>2339</v>
      </c>
      <c r="I112" s="29" t="s">
        <v>2069</v>
      </c>
      <c r="J112" s="30">
        <v>3.9</v>
      </c>
      <c r="K112" s="30">
        <v>0</v>
      </c>
      <c r="L112" s="31">
        <v>3.9</v>
      </c>
      <c r="M112" s="32"/>
    </row>
    <row r="113" ht="22.8" spans="1:13">
      <c r="A113" s="25" t="s">
        <v>2062</v>
      </c>
      <c r="B113" s="26" t="s">
        <v>2340</v>
      </c>
      <c r="C113" s="26" t="s">
        <v>1029</v>
      </c>
      <c r="D113" s="25" t="s">
        <v>1029</v>
      </c>
      <c r="E113" s="26" t="s">
        <v>2341</v>
      </c>
      <c r="F113" s="26" t="s">
        <v>2342</v>
      </c>
      <c r="G113" s="26" t="s">
        <v>2307</v>
      </c>
      <c r="H113" s="27" t="s">
        <v>2343</v>
      </c>
      <c r="I113" s="29" t="s">
        <v>2069</v>
      </c>
      <c r="J113" s="30">
        <v>44.7</v>
      </c>
      <c r="K113" s="30">
        <v>0</v>
      </c>
      <c r="L113" s="31">
        <v>44.7</v>
      </c>
      <c r="M113" s="32"/>
    </row>
    <row r="114" spans="1:13">
      <c r="A114" s="25" t="s">
        <v>2062</v>
      </c>
      <c r="B114" s="26" t="s">
        <v>2344</v>
      </c>
      <c r="C114" s="26" t="s">
        <v>477</v>
      </c>
      <c r="D114" s="25" t="s">
        <v>477</v>
      </c>
      <c r="E114" s="26" t="s">
        <v>2099</v>
      </c>
      <c r="F114" s="26" t="s">
        <v>2088</v>
      </c>
      <c r="G114" s="26" t="s">
        <v>2089</v>
      </c>
      <c r="H114" s="27" t="s">
        <v>2345</v>
      </c>
      <c r="I114" s="29" t="s">
        <v>2101</v>
      </c>
      <c r="J114" s="30">
        <v>1.9</v>
      </c>
      <c r="K114" s="30">
        <v>0</v>
      </c>
      <c r="L114" s="31">
        <v>1.9</v>
      </c>
      <c r="M114" s="32"/>
    </row>
    <row r="115" ht="22.8" spans="1:13">
      <c r="A115" s="25" t="s">
        <v>2062</v>
      </c>
      <c r="B115" s="26" t="s">
        <v>2346</v>
      </c>
      <c r="C115" s="26" t="s">
        <v>1389</v>
      </c>
      <c r="D115" s="25" t="s">
        <v>1389</v>
      </c>
      <c r="E115" s="26" t="s">
        <v>2099</v>
      </c>
      <c r="F115" s="26" t="s">
        <v>2088</v>
      </c>
      <c r="G115" s="26" t="s">
        <v>2089</v>
      </c>
      <c r="H115" s="27" t="s">
        <v>2347</v>
      </c>
      <c r="I115" s="29" t="s">
        <v>2101</v>
      </c>
      <c r="J115" s="30">
        <v>1.5</v>
      </c>
      <c r="K115" s="30">
        <v>0</v>
      </c>
      <c r="L115" s="31">
        <v>1.5</v>
      </c>
      <c r="M115" s="32" t="s">
        <v>2291</v>
      </c>
    </row>
    <row r="116" spans="1:13">
      <c r="A116" s="25" t="s">
        <v>2062</v>
      </c>
      <c r="B116" s="26" t="s">
        <v>2348</v>
      </c>
      <c r="C116" s="26" t="s">
        <v>1389</v>
      </c>
      <c r="D116" s="25" t="s">
        <v>1389</v>
      </c>
      <c r="E116" s="26" t="s">
        <v>2099</v>
      </c>
      <c r="F116" s="26" t="s">
        <v>2088</v>
      </c>
      <c r="G116" s="26" t="s">
        <v>2089</v>
      </c>
      <c r="H116" s="27" t="s">
        <v>2349</v>
      </c>
      <c r="I116" s="29" t="s">
        <v>2101</v>
      </c>
      <c r="J116" s="30">
        <v>1.5</v>
      </c>
      <c r="K116" s="30">
        <v>0</v>
      </c>
      <c r="L116" s="31">
        <v>1.5</v>
      </c>
      <c r="M116" s="32" t="s">
        <v>2291</v>
      </c>
    </row>
    <row r="117" spans="1:13">
      <c r="A117" s="25" t="s">
        <v>2062</v>
      </c>
      <c r="B117" s="26" t="s">
        <v>2350</v>
      </c>
      <c r="C117" s="26" t="s">
        <v>1389</v>
      </c>
      <c r="D117" s="25" t="s">
        <v>1389</v>
      </c>
      <c r="E117" s="26" t="s">
        <v>2099</v>
      </c>
      <c r="F117" s="26" t="s">
        <v>2088</v>
      </c>
      <c r="G117" s="26" t="s">
        <v>2089</v>
      </c>
      <c r="H117" s="27" t="s">
        <v>2351</v>
      </c>
      <c r="I117" s="29" t="s">
        <v>2101</v>
      </c>
      <c r="J117" s="30">
        <v>1.5</v>
      </c>
      <c r="K117" s="30">
        <v>0</v>
      </c>
      <c r="L117" s="31">
        <v>1.5</v>
      </c>
      <c r="M117" s="32" t="s">
        <v>2291</v>
      </c>
    </row>
    <row r="118" ht="34.2" spans="1:13">
      <c r="A118" s="25" t="s">
        <v>2062</v>
      </c>
      <c r="B118" s="26" t="s">
        <v>2352</v>
      </c>
      <c r="C118" s="26" t="s">
        <v>1509</v>
      </c>
      <c r="D118" s="25" t="s">
        <v>1509</v>
      </c>
      <c r="E118" s="26" t="s">
        <v>2099</v>
      </c>
      <c r="F118" s="26" t="s">
        <v>2088</v>
      </c>
      <c r="G118" s="26" t="s">
        <v>2089</v>
      </c>
      <c r="H118" s="27" t="s">
        <v>2353</v>
      </c>
      <c r="I118" s="29" t="s">
        <v>2101</v>
      </c>
      <c r="J118" s="30">
        <v>14</v>
      </c>
      <c r="K118" s="30">
        <v>0</v>
      </c>
      <c r="L118" s="31">
        <v>14</v>
      </c>
      <c r="M118" s="32" t="s">
        <v>2291</v>
      </c>
    </row>
    <row r="119" ht="34.2" spans="1:13">
      <c r="A119" s="25" t="s">
        <v>2062</v>
      </c>
      <c r="B119" s="26" t="s">
        <v>2354</v>
      </c>
      <c r="C119" s="26" t="s">
        <v>1505</v>
      </c>
      <c r="D119" s="25" t="s">
        <v>1505</v>
      </c>
      <c r="E119" s="26" t="s">
        <v>2099</v>
      </c>
      <c r="F119" s="26" t="s">
        <v>2088</v>
      </c>
      <c r="G119" s="26" t="s">
        <v>2089</v>
      </c>
      <c r="H119" s="27" t="s">
        <v>2355</v>
      </c>
      <c r="I119" s="29" t="s">
        <v>2101</v>
      </c>
      <c r="J119" s="30">
        <v>18.5</v>
      </c>
      <c r="K119" s="30">
        <v>0</v>
      </c>
      <c r="L119" s="31">
        <v>18.5</v>
      </c>
      <c r="M119" s="32" t="s">
        <v>2291</v>
      </c>
    </row>
    <row r="120" ht="22.8" spans="1:13">
      <c r="A120" s="25" t="s">
        <v>2062</v>
      </c>
      <c r="B120" s="26" t="s">
        <v>2356</v>
      </c>
      <c r="C120" s="26" t="s">
        <v>1401</v>
      </c>
      <c r="D120" s="25" t="s">
        <v>1401</v>
      </c>
      <c r="E120" s="26" t="s">
        <v>2099</v>
      </c>
      <c r="F120" s="26" t="s">
        <v>2088</v>
      </c>
      <c r="G120" s="26" t="s">
        <v>2089</v>
      </c>
      <c r="H120" s="27" t="s">
        <v>2357</v>
      </c>
      <c r="I120" s="29" t="s">
        <v>2101</v>
      </c>
      <c r="J120" s="30">
        <v>1</v>
      </c>
      <c r="K120" s="30">
        <v>0</v>
      </c>
      <c r="L120" s="31">
        <v>1</v>
      </c>
      <c r="M120" s="32"/>
    </row>
    <row r="121" ht="34.2" spans="1:13">
      <c r="A121" s="25" t="s">
        <v>2062</v>
      </c>
      <c r="B121" s="26" t="s">
        <v>2358</v>
      </c>
      <c r="C121" s="26" t="s">
        <v>1505</v>
      </c>
      <c r="D121" s="25" t="s">
        <v>1505</v>
      </c>
      <c r="E121" s="26" t="s">
        <v>2099</v>
      </c>
      <c r="F121" s="26" t="s">
        <v>2088</v>
      </c>
      <c r="G121" s="26" t="s">
        <v>2089</v>
      </c>
      <c r="H121" s="27" t="s">
        <v>2359</v>
      </c>
      <c r="I121" s="29" t="s">
        <v>2101</v>
      </c>
      <c r="J121" s="30">
        <v>3.5</v>
      </c>
      <c r="K121" s="30">
        <v>0</v>
      </c>
      <c r="L121" s="31">
        <v>3.5</v>
      </c>
      <c r="M121" s="32" t="s">
        <v>2291</v>
      </c>
    </row>
    <row r="122" ht="34.2" spans="1:13">
      <c r="A122" s="25" t="s">
        <v>2062</v>
      </c>
      <c r="B122" s="26" t="s">
        <v>2360</v>
      </c>
      <c r="C122" s="26" t="s">
        <v>1522</v>
      </c>
      <c r="D122" s="25" t="s">
        <v>1522</v>
      </c>
      <c r="E122" s="26" t="s">
        <v>2099</v>
      </c>
      <c r="F122" s="26" t="s">
        <v>2088</v>
      </c>
      <c r="G122" s="26" t="s">
        <v>2089</v>
      </c>
      <c r="H122" s="27" t="s">
        <v>2361</v>
      </c>
      <c r="I122" s="29" t="s">
        <v>2101</v>
      </c>
      <c r="J122" s="30">
        <v>3</v>
      </c>
      <c r="K122" s="30">
        <v>0</v>
      </c>
      <c r="L122" s="31">
        <v>3</v>
      </c>
      <c r="M122" s="32" t="s">
        <v>2291</v>
      </c>
    </row>
    <row r="123" ht="22.8" spans="1:13">
      <c r="A123" s="25" t="s">
        <v>2062</v>
      </c>
      <c r="B123" s="26" t="s">
        <v>2362</v>
      </c>
      <c r="C123" s="26" t="s">
        <v>1756</v>
      </c>
      <c r="D123" s="25" t="s">
        <v>1756</v>
      </c>
      <c r="E123" s="26" t="s">
        <v>2099</v>
      </c>
      <c r="F123" s="26" t="s">
        <v>2088</v>
      </c>
      <c r="G123" s="26" t="s">
        <v>2089</v>
      </c>
      <c r="H123" s="27" t="s">
        <v>2363</v>
      </c>
      <c r="I123" s="29" t="s">
        <v>2101</v>
      </c>
      <c r="J123" s="30">
        <v>38.5</v>
      </c>
      <c r="K123" s="30">
        <v>0</v>
      </c>
      <c r="L123" s="31">
        <v>38.5</v>
      </c>
      <c r="M123" s="32" t="s">
        <v>2291</v>
      </c>
    </row>
    <row r="124" ht="34.2" spans="1:13">
      <c r="A124" s="25" t="s">
        <v>2062</v>
      </c>
      <c r="B124" s="26" t="s">
        <v>2364</v>
      </c>
      <c r="C124" s="26" t="s">
        <v>1509</v>
      </c>
      <c r="D124" s="25" t="s">
        <v>1509</v>
      </c>
      <c r="E124" s="26" t="s">
        <v>2099</v>
      </c>
      <c r="F124" s="26" t="s">
        <v>2088</v>
      </c>
      <c r="G124" s="26" t="s">
        <v>2089</v>
      </c>
      <c r="H124" s="27" t="s">
        <v>2365</v>
      </c>
      <c r="I124" s="29" t="s">
        <v>2101</v>
      </c>
      <c r="J124" s="30">
        <v>42.5</v>
      </c>
      <c r="K124" s="30">
        <v>0</v>
      </c>
      <c r="L124" s="31">
        <v>42.5</v>
      </c>
      <c r="M124" s="32" t="s">
        <v>2366</v>
      </c>
    </row>
    <row r="125" ht="22.8" spans="1:13">
      <c r="A125" s="25" t="s">
        <v>2062</v>
      </c>
      <c r="B125" s="26" t="s">
        <v>2367</v>
      </c>
      <c r="C125" s="26" t="s">
        <v>1756</v>
      </c>
      <c r="D125" s="25" t="s">
        <v>1756</v>
      </c>
      <c r="E125" s="26" t="s">
        <v>2099</v>
      </c>
      <c r="F125" s="26" t="s">
        <v>2088</v>
      </c>
      <c r="G125" s="26" t="s">
        <v>2089</v>
      </c>
      <c r="H125" s="27" t="s">
        <v>2368</v>
      </c>
      <c r="I125" s="29" t="s">
        <v>2101</v>
      </c>
      <c r="J125" s="30">
        <v>44</v>
      </c>
      <c r="K125" s="30">
        <v>0</v>
      </c>
      <c r="L125" s="31">
        <v>44</v>
      </c>
      <c r="M125" s="32" t="s">
        <v>2291</v>
      </c>
    </row>
    <row r="126" ht="22.8" spans="1:13">
      <c r="A126" s="25" t="s">
        <v>2062</v>
      </c>
      <c r="B126" s="26" t="s">
        <v>2369</v>
      </c>
      <c r="C126" s="26" t="s">
        <v>537</v>
      </c>
      <c r="D126" s="25" t="s">
        <v>537</v>
      </c>
      <c r="E126" s="26" t="s">
        <v>2370</v>
      </c>
      <c r="F126" s="26" t="s">
        <v>2193</v>
      </c>
      <c r="G126" s="26" t="s">
        <v>2194</v>
      </c>
      <c r="H126" s="27" t="s">
        <v>2371</v>
      </c>
      <c r="I126" s="29" t="s">
        <v>2069</v>
      </c>
      <c r="J126" s="30">
        <v>4</v>
      </c>
      <c r="K126" s="30">
        <v>0</v>
      </c>
      <c r="L126" s="31">
        <v>4</v>
      </c>
      <c r="M126" s="32" t="s">
        <v>2291</v>
      </c>
    </row>
    <row r="127" ht="22.8" spans="1:13">
      <c r="A127" s="25" t="s">
        <v>2062</v>
      </c>
      <c r="B127" s="26" t="s">
        <v>2372</v>
      </c>
      <c r="C127" s="26" t="s">
        <v>540</v>
      </c>
      <c r="D127" s="25" t="s">
        <v>540</v>
      </c>
      <c r="E127" s="26" t="s">
        <v>2370</v>
      </c>
      <c r="F127" s="26" t="s">
        <v>2193</v>
      </c>
      <c r="G127" s="26" t="s">
        <v>2194</v>
      </c>
      <c r="H127" s="27" t="s">
        <v>2373</v>
      </c>
      <c r="I127" s="29" t="s">
        <v>2069</v>
      </c>
      <c r="J127" s="30">
        <v>4</v>
      </c>
      <c r="K127" s="30">
        <v>0</v>
      </c>
      <c r="L127" s="31">
        <v>4</v>
      </c>
      <c r="M127" s="32" t="s">
        <v>2291</v>
      </c>
    </row>
    <row r="128" ht="22.8" spans="1:13">
      <c r="A128" s="25" t="s">
        <v>2062</v>
      </c>
      <c r="B128" s="26" t="s">
        <v>2374</v>
      </c>
      <c r="C128" s="26" t="s">
        <v>1726</v>
      </c>
      <c r="D128" s="25" t="s">
        <v>1726</v>
      </c>
      <c r="E128" s="26" t="s">
        <v>2099</v>
      </c>
      <c r="F128" s="26" t="s">
        <v>2088</v>
      </c>
      <c r="G128" s="26" t="s">
        <v>2089</v>
      </c>
      <c r="H128" s="27" t="s">
        <v>2375</v>
      </c>
      <c r="I128" s="29" t="s">
        <v>2101</v>
      </c>
      <c r="J128" s="30">
        <v>53.5</v>
      </c>
      <c r="K128" s="30">
        <v>0</v>
      </c>
      <c r="L128" s="31">
        <v>53.5</v>
      </c>
      <c r="M128" s="32"/>
    </row>
    <row r="129" ht="34.2" spans="1:13">
      <c r="A129" s="25" t="s">
        <v>2062</v>
      </c>
      <c r="B129" s="26" t="s">
        <v>2376</v>
      </c>
      <c r="C129" s="26" t="s">
        <v>1512</v>
      </c>
      <c r="D129" s="25" t="s">
        <v>1512</v>
      </c>
      <c r="E129" s="26" t="s">
        <v>2099</v>
      </c>
      <c r="F129" s="26" t="s">
        <v>2088</v>
      </c>
      <c r="G129" s="26" t="s">
        <v>2089</v>
      </c>
      <c r="H129" s="27" t="s">
        <v>2377</v>
      </c>
      <c r="I129" s="29" t="s">
        <v>2101</v>
      </c>
      <c r="J129" s="30">
        <v>122</v>
      </c>
      <c r="K129" s="30">
        <v>0</v>
      </c>
      <c r="L129" s="31">
        <v>122</v>
      </c>
      <c r="M129" s="32" t="s">
        <v>2378</v>
      </c>
    </row>
    <row r="130" ht="22.8" spans="1:13">
      <c r="A130" s="25" t="s">
        <v>2062</v>
      </c>
      <c r="B130" s="26" t="s">
        <v>2379</v>
      </c>
      <c r="C130" s="26" t="s">
        <v>537</v>
      </c>
      <c r="D130" s="25" t="s">
        <v>537</v>
      </c>
      <c r="E130" s="26" t="s">
        <v>2370</v>
      </c>
      <c r="F130" s="26" t="s">
        <v>2193</v>
      </c>
      <c r="G130" s="26" t="s">
        <v>2067</v>
      </c>
      <c r="H130" s="27" t="s">
        <v>2380</v>
      </c>
      <c r="I130" s="29" t="s">
        <v>2069</v>
      </c>
      <c r="J130" s="30">
        <v>7.8</v>
      </c>
      <c r="K130" s="30">
        <v>0</v>
      </c>
      <c r="L130" s="31">
        <v>7.8</v>
      </c>
      <c r="M130" s="32"/>
    </row>
    <row r="131" ht="22.8" spans="1:13">
      <c r="A131" s="25" t="s">
        <v>2062</v>
      </c>
      <c r="B131" s="26" t="s">
        <v>2381</v>
      </c>
      <c r="C131" s="26" t="s">
        <v>1726</v>
      </c>
      <c r="D131" s="25" t="s">
        <v>1726</v>
      </c>
      <c r="E131" s="26" t="s">
        <v>2099</v>
      </c>
      <c r="F131" s="26" t="s">
        <v>2088</v>
      </c>
      <c r="G131" s="26" t="s">
        <v>2089</v>
      </c>
      <c r="H131" s="27" t="s">
        <v>2382</v>
      </c>
      <c r="I131" s="29" t="s">
        <v>2101</v>
      </c>
      <c r="J131" s="30">
        <v>48.1</v>
      </c>
      <c r="K131" s="30">
        <v>0</v>
      </c>
      <c r="L131" s="31">
        <v>48.1</v>
      </c>
      <c r="M131" s="32"/>
    </row>
    <row r="132" ht="22.8" spans="1:13">
      <c r="A132" s="25" t="s">
        <v>2062</v>
      </c>
      <c r="B132" s="26" t="s">
        <v>2383</v>
      </c>
      <c r="C132" s="26" t="s">
        <v>540</v>
      </c>
      <c r="D132" s="25" t="s">
        <v>540</v>
      </c>
      <c r="E132" s="26" t="s">
        <v>2370</v>
      </c>
      <c r="F132" s="26" t="s">
        <v>2193</v>
      </c>
      <c r="G132" s="26" t="s">
        <v>2067</v>
      </c>
      <c r="H132" s="27" t="s">
        <v>2384</v>
      </c>
      <c r="I132" s="29" t="s">
        <v>2069</v>
      </c>
      <c r="J132" s="30">
        <v>7.8</v>
      </c>
      <c r="K132" s="30">
        <v>0</v>
      </c>
      <c r="L132" s="31">
        <v>7.8</v>
      </c>
      <c r="M132" s="32"/>
    </row>
    <row r="133" ht="22.8" spans="1:13">
      <c r="A133" s="25" t="s">
        <v>2062</v>
      </c>
      <c r="B133" s="26" t="s">
        <v>2385</v>
      </c>
      <c r="C133" s="26" t="s">
        <v>1756</v>
      </c>
      <c r="D133" s="25" t="s">
        <v>1756</v>
      </c>
      <c r="E133" s="26" t="s">
        <v>2099</v>
      </c>
      <c r="F133" s="26" t="s">
        <v>2088</v>
      </c>
      <c r="G133" s="26" t="s">
        <v>2089</v>
      </c>
      <c r="H133" s="27" t="s">
        <v>2386</v>
      </c>
      <c r="I133" s="29" t="s">
        <v>2101</v>
      </c>
      <c r="J133" s="30">
        <v>5.5</v>
      </c>
      <c r="K133" s="30">
        <v>0</v>
      </c>
      <c r="L133" s="31">
        <v>5.5</v>
      </c>
      <c r="M133" s="32" t="s">
        <v>2291</v>
      </c>
    </row>
    <row r="134" ht="22.8" spans="1:13">
      <c r="A134" s="25" t="s">
        <v>2062</v>
      </c>
      <c r="B134" s="26" t="s">
        <v>2387</v>
      </c>
      <c r="C134" s="26" t="s">
        <v>1756</v>
      </c>
      <c r="D134" s="25" t="s">
        <v>1756</v>
      </c>
      <c r="E134" s="26" t="s">
        <v>2099</v>
      </c>
      <c r="F134" s="26" t="s">
        <v>2088</v>
      </c>
      <c r="G134" s="26" t="s">
        <v>2089</v>
      </c>
      <c r="H134" s="27" t="s">
        <v>2388</v>
      </c>
      <c r="I134" s="29" t="s">
        <v>2101</v>
      </c>
      <c r="J134" s="30">
        <v>22.5</v>
      </c>
      <c r="K134" s="30">
        <v>0</v>
      </c>
      <c r="L134" s="31">
        <v>22.5</v>
      </c>
      <c r="M134" s="32" t="s">
        <v>2291</v>
      </c>
    </row>
    <row r="135" ht="22.8" spans="1:13">
      <c r="A135" s="25" t="s">
        <v>2062</v>
      </c>
      <c r="B135" s="26" t="s">
        <v>2389</v>
      </c>
      <c r="C135" s="26" t="s">
        <v>1726</v>
      </c>
      <c r="D135" s="25" t="s">
        <v>1726</v>
      </c>
      <c r="E135" s="26" t="s">
        <v>2099</v>
      </c>
      <c r="F135" s="26" t="s">
        <v>2088</v>
      </c>
      <c r="G135" s="26" t="s">
        <v>2089</v>
      </c>
      <c r="H135" s="27" t="s">
        <v>2390</v>
      </c>
      <c r="I135" s="29" t="s">
        <v>2101</v>
      </c>
      <c r="J135" s="30">
        <v>21.9</v>
      </c>
      <c r="K135" s="30">
        <v>0</v>
      </c>
      <c r="L135" s="31">
        <v>21.9</v>
      </c>
      <c r="M135" s="32"/>
    </row>
    <row r="136" ht="22.8" spans="1:13">
      <c r="A136" s="25" t="s">
        <v>2062</v>
      </c>
      <c r="B136" s="26" t="s">
        <v>2391</v>
      </c>
      <c r="C136" s="26" t="s">
        <v>1100</v>
      </c>
      <c r="D136" s="25" t="s">
        <v>1100</v>
      </c>
      <c r="E136" s="26" t="s">
        <v>2392</v>
      </c>
      <c r="F136" s="26" t="s">
        <v>2193</v>
      </c>
      <c r="G136" s="26" t="s">
        <v>2194</v>
      </c>
      <c r="H136" s="27" t="s">
        <v>2393</v>
      </c>
      <c r="I136" s="29" t="s">
        <v>2069</v>
      </c>
      <c r="J136" s="30">
        <v>15.6</v>
      </c>
      <c r="K136" s="30">
        <v>0</v>
      </c>
      <c r="L136" s="31">
        <v>15.6</v>
      </c>
      <c r="M136" s="32"/>
    </row>
    <row r="137" ht="22.8" spans="1:13">
      <c r="A137" s="25" t="s">
        <v>2062</v>
      </c>
      <c r="B137" s="26" t="s">
        <v>2394</v>
      </c>
      <c r="C137" s="26" t="s">
        <v>1097</v>
      </c>
      <c r="D137" s="25" t="s">
        <v>1097</v>
      </c>
      <c r="E137" s="26" t="s">
        <v>2392</v>
      </c>
      <c r="F137" s="26" t="s">
        <v>2193</v>
      </c>
      <c r="G137" s="26" t="s">
        <v>2194</v>
      </c>
      <c r="H137" s="27" t="s">
        <v>2395</v>
      </c>
      <c r="I137" s="29" t="s">
        <v>2069</v>
      </c>
      <c r="J137" s="30">
        <v>15.6</v>
      </c>
      <c r="K137" s="30">
        <v>0</v>
      </c>
      <c r="L137" s="31">
        <v>15.6</v>
      </c>
      <c r="M137" s="32"/>
    </row>
    <row r="138" ht="22.8" spans="1:13">
      <c r="A138" s="25" t="s">
        <v>2062</v>
      </c>
      <c r="B138" s="26" t="s">
        <v>2396</v>
      </c>
      <c r="C138" s="26" t="s">
        <v>793</v>
      </c>
      <c r="D138" s="25" t="s">
        <v>793</v>
      </c>
      <c r="E138" s="26" t="s">
        <v>2208</v>
      </c>
      <c r="F138" s="26" t="s">
        <v>2193</v>
      </c>
      <c r="G138" s="26" t="s">
        <v>2194</v>
      </c>
      <c r="H138" s="27" t="s">
        <v>2397</v>
      </c>
      <c r="I138" s="29" t="s">
        <v>2069</v>
      </c>
      <c r="J138" s="30">
        <v>11.7</v>
      </c>
      <c r="K138" s="30">
        <v>0</v>
      </c>
      <c r="L138" s="31">
        <v>11.7</v>
      </c>
      <c r="M138" s="32"/>
    </row>
    <row r="139" ht="22.8" spans="1:13">
      <c r="A139" s="25" t="s">
        <v>2062</v>
      </c>
      <c r="B139" s="26" t="s">
        <v>2398</v>
      </c>
      <c r="C139" s="26" t="s">
        <v>796</v>
      </c>
      <c r="D139" s="25" t="s">
        <v>796</v>
      </c>
      <c r="E139" s="26" t="s">
        <v>2208</v>
      </c>
      <c r="F139" s="26" t="s">
        <v>2193</v>
      </c>
      <c r="G139" s="26" t="s">
        <v>2194</v>
      </c>
      <c r="H139" s="27" t="s">
        <v>2399</v>
      </c>
      <c r="I139" s="29" t="s">
        <v>2069</v>
      </c>
      <c r="J139" s="30">
        <v>11.7</v>
      </c>
      <c r="K139" s="30">
        <v>0</v>
      </c>
      <c r="L139" s="31">
        <v>11.7</v>
      </c>
      <c r="M139" s="32"/>
    </row>
    <row r="140" ht="22.8" spans="1:13">
      <c r="A140" s="25" t="s">
        <v>2062</v>
      </c>
      <c r="B140" s="26" t="s">
        <v>2400</v>
      </c>
      <c r="C140" s="26" t="s">
        <v>474</v>
      </c>
      <c r="D140" s="25" t="s">
        <v>474</v>
      </c>
      <c r="E140" s="26" t="s">
        <v>2289</v>
      </c>
      <c r="F140" s="26" t="s">
        <v>2088</v>
      </c>
      <c r="G140" s="26" t="s">
        <v>2089</v>
      </c>
      <c r="H140" s="27" t="s">
        <v>2401</v>
      </c>
      <c r="I140" s="29" t="s">
        <v>2101</v>
      </c>
      <c r="J140" s="30">
        <v>8</v>
      </c>
      <c r="K140" s="30">
        <v>0</v>
      </c>
      <c r="L140" s="31">
        <v>8</v>
      </c>
      <c r="M140" s="32" t="s">
        <v>2291</v>
      </c>
    </row>
    <row r="141" ht="22.8" spans="1:13">
      <c r="A141" s="25" t="s">
        <v>2062</v>
      </c>
      <c r="B141" s="26" t="s">
        <v>2402</v>
      </c>
      <c r="C141" s="26" t="s">
        <v>474</v>
      </c>
      <c r="D141" s="25" t="s">
        <v>474</v>
      </c>
      <c r="E141" s="26" t="s">
        <v>2289</v>
      </c>
      <c r="F141" s="26" t="s">
        <v>2088</v>
      </c>
      <c r="G141" s="26" t="s">
        <v>2089</v>
      </c>
      <c r="H141" s="27" t="s">
        <v>2403</v>
      </c>
      <c r="I141" s="29" t="s">
        <v>2101</v>
      </c>
      <c r="J141" s="30">
        <v>16.5</v>
      </c>
      <c r="K141" s="30">
        <v>0</v>
      </c>
      <c r="L141" s="31">
        <v>16.5</v>
      </c>
      <c r="M141" s="32" t="s">
        <v>2291</v>
      </c>
    </row>
    <row r="142" ht="22.8" spans="1:13">
      <c r="A142" s="25" t="s">
        <v>2062</v>
      </c>
      <c r="B142" s="26" t="s">
        <v>2404</v>
      </c>
      <c r="C142" s="26" t="s">
        <v>474</v>
      </c>
      <c r="D142" s="25" t="s">
        <v>474</v>
      </c>
      <c r="E142" s="26" t="s">
        <v>2289</v>
      </c>
      <c r="F142" s="26" t="s">
        <v>2088</v>
      </c>
      <c r="G142" s="26" t="s">
        <v>2089</v>
      </c>
      <c r="H142" s="27" t="s">
        <v>2405</v>
      </c>
      <c r="I142" s="29" t="s">
        <v>2101</v>
      </c>
      <c r="J142" s="30">
        <v>22</v>
      </c>
      <c r="K142" s="30">
        <v>0</v>
      </c>
      <c r="L142" s="31">
        <v>22</v>
      </c>
      <c r="M142" s="32" t="s">
        <v>2291</v>
      </c>
    </row>
    <row r="143" ht="34.2" spans="1:13">
      <c r="A143" s="25" t="s">
        <v>2062</v>
      </c>
      <c r="B143" s="26" t="s">
        <v>2406</v>
      </c>
      <c r="C143" s="26" t="s">
        <v>474</v>
      </c>
      <c r="D143" s="25" t="s">
        <v>474</v>
      </c>
      <c r="E143" s="26" t="s">
        <v>2289</v>
      </c>
      <c r="F143" s="26" t="s">
        <v>2088</v>
      </c>
      <c r="G143" s="26" t="s">
        <v>2089</v>
      </c>
      <c r="H143" s="27" t="s">
        <v>2407</v>
      </c>
      <c r="I143" s="29" t="s">
        <v>2101</v>
      </c>
      <c r="J143" s="30">
        <v>30</v>
      </c>
      <c r="K143" s="30">
        <v>0</v>
      </c>
      <c r="L143" s="31">
        <v>30</v>
      </c>
      <c r="M143" s="32" t="s">
        <v>2291</v>
      </c>
    </row>
    <row r="144" ht="22.8" spans="1:13">
      <c r="A144" s="25" t="s">
        <v>2062</v>
      </c>
      <c r="B144" s="26" t="s">
        <v>2408</v>
      </c>
      <c r="C144" s="26" t="s">
        <v>474</v>
      </c>
      <c r="D144" s="25" t="s">
        <v>474</v>
      </c>
      <c r="E144" s="26" t="s">
        <v>2289</v>
      </c>
      <c r="F144" s="26" t="s">
        <v>2088</v>
      </c>
      <c r="G144" s="26" t="s">
        <v>2089</v>
      </c>
      <c r="H144" s="27" t="s">
        <v>2409</v>
      </c>
      <c r="I144" s="29" t="s">
        <v>2101</v>
      </c>
      <c r="J144" s="30">
        <v>21</v>
      </c>
      <c r="K144" s="30">
        <v>0</v>
      </c>
      <c r="L144" s="31">
        <v>21</v>
      </c>
      <c r="M144" s="32" t="s">
        <v>2291</v>
      </c>
    </row>
    <row r="145" ht="22.8" spans="1:13">
      <c r="A145" s="25" t="s">
        <v>2062</v>
      </c>
      <c r="B145" s="26" t="s">
        <v>2410</v>
      </c>
      <c r="C145" s="26" t="s">
        <v>474</v>
      </c>
      <c r="D145" s="25" t="s">
        <v>474</v>
      </c>
      <c r="E145" s="26" t="s">
        <v>2289</v>
      </c>
      <c r="F145" s="26" t="s">
        <v>2088</v>
      </c>
      <c r="G145" s="26" t="s">
        <v>2089</v>
      </c>
      <c r="H145" s="27" t="s">
        <v>2411</v>
      </c>
      <c r="I145" s="29" t="s">
        <v>2101</v>
      </c>
      <c r="J145" s="30">
        <v>17</v>
      </c>
      <c r="K145" s="30">
        <v>0</v>
      </c>
      <c r="L145" s="31">
        <v>17</v>
      </c>
      <c r="M145" s="32" t="s">
        <v>2291</v>
      </c>
    </row>
    <row r="146" ht="34.2" spans="1:13">
      <c r="A146" s="25" t="s">
        <v>2062</v>
      </c>
      <c r="B146" s="26" t="s">
        <v>2412</v>
      </c>
      <c r="C146" s="26" t="s">
        <v>477</v>
      </c>
      <c r="D146" s="25" t="s">
        <v>477</v>
      </c>
      <c r="E146" s="26" t="s">
        <v>2289</v>
      </c>
      <c r="F146" s="26" t="s">
        <v>2088</v>
      </c>
      <c r="G146" s="26" t="s">
        <v>2089</v>
      </c>
      <c r="H146" s="27" t="s">
        <v>2413</v>
      </c>
      <c r="I146" s="29" t="s">
        <v>2101</v>
      </c>
      <c r="J146" s="30">
        <v>34</v>
      </c>
      <c r="K146" s="30">
        <v>0</v>
      </c>
      <c r="L146" s="31">
        <v>34</v>
      </c>
      <c r="M146" s="32" t="s">
        <v>2291</v>
      </c>
    </row>
    <row r="147" ht="22.8" spans="1:13">
      <c r="A147" s="25" t="s">
        <v>2062</v>
      </c>
      <c r="B147" s="26" t="s">
        <v>2414</v>
      </c>
      <c r="C147" s="26" t="s">
        <v>477</v>
      </c>
      <c r="D147" s="25" t="s">
        <v>477</v>
      </c>
      <c r="E147" s="26" t="s">
        <v>2289</v>
      </c>
      <c r="F147" s="26" t="s">
        <v>2088</v>
      </c>
      <c r="G147" s="26" t="s">
        <v>2089</v>
      </c>
      <c r="H147" s="27" t="s">
        <v>2415</v>
      </c>
      <c r="I147" s="29" t="s">
        <v>2101</v>
      </c>
      <c r="J147" s="30">
        <v>0</v>
      </c>
      <c r="K147" s="30">
        <v>0</v>
      </c>
      <c r="L147" s="31">
        <v>0</v>
      </c>
      <c r="M147" s="32" t="s">
        <v>2416</v>
      </c>
    </row>
    <row r="148" spans="1:13">
      <c r="A148" s="25" t="s">
        <v>2062</v>
      </c>
      <c r="B148" s="26" t="s">
        <v>2417</v>
      </c>
      <c r="C148" s="26" t="s">
        <v>1254</v>
      </c>
      <c r="D148" s="25" t="s">
        <v>1254</v>
      </c>
      <c r="E148" s="26" t="s">
        <v>2129</v>
      </c>
      <c r="F148" s="26" t="s">
        <v>2076</v>
      </c>
      <c r="G148" s="26" t="s">
        <v>2130</v>
      </c>
      <c r="H148" s="27" t="s">
        <v>2418</v>
      </c>
      <c r="I148" s="29" t="s">
        <v>2069</v>
      </c>
      <c r="J148" s="30">
        <v>0</v>
      </c>
      <c r="K148" s="30">
        <v>16</v>
      </c>
      <c r="L148" s="31">
        <v>16</v>
      </c>
      <c r="M148" s="32" t="s">
        <v>2291</v>
      </c>
    </row>
    <row r="149" ht="22.8" spans="1:13">
      <c r="A149" s="25" t="s">
        <v>2062</v>
      </c>
      <c r="B149" s="26" t="s">
        <v>2419</v>
      </c>
      <c r="C149" s="26" t="s">
        <v>477</v>
      </c>
      <c r="D149" s="25" t="s">
        <v>477</v>
      </c>
      <c r="E149" s="26" t="s">
        <v>2289</v>
      </c>
      <c r="F149" s="26" t="s">
        <v>2088</v>
      </c>
      <c r="G149" s="26" t="s">
        <v>2089</v>
      </c>
      <c r="H149" s="27" t="s">
        <v>2420</v>
      </c>
      <c r="I149" s="29" t="s">
        <v>2101</v>
      </c>
      <c r="J149" s="30">
        <v>15</v>
      </c>
      <c r="K149" s="30">
        <v>0</v>
      </c>
      <c r="L149" s="31">
        <v>15</v>
      </c>
      <c r="M149" s="32" t="s">
        <v>2291</v>
      </c>
    </row>
    <row r="150" ht="22.8" spans="1:13">
      <c r="A150" s="25" t="s">
        <v>2062</v>
      </c>
      <c r="B150" s="26" t="s">
        <v>2421</v>
      </c>
      <c r="C150" s="26" t="s">
        <v>1254</v>
      </c>
      <c r="D150" s="25" t="s">
        <v>1254</v>
      </c>
      <c r="E150" s="26" t="s">
        <v>2289</v>
      </c>
      <c r="F150" s="26" t="s">
        <v>2076</v>
      </c>
      <c r="G150" s="26" t="s">
        <v>2130</v>
      </c>
      <c r="H150" s="27" t="s">
        <v>2422</v>
      </c>
      <c r="I150" s="29" t="s">
        <v>2069</v>
      </c>
      <c r="J150" s="30">
        <v>0</v>
      </c>
      <c r="K150" s="30">
        <v>7</v>
      </c>
      <c r="L150" s="31">
        <v>7</v>
      </c>
      <c r="M150" s="32" t="s">
        <v>2291</v>
      </c>
    </row>
    <row r="151" ht="22.8" spans="1:13">
      <c r="A151" s="25" t="s">
        <v>2062</v>
      </c>
      <c r="B151" s="26" t="s">
        <v>2423</v>
      </c>
      <c r="C151" s="26" t="s">
        <v>1254</v>
      </c>
      <c r="D151" s="25" t="s">
        <v>1254</v>
      </c>
      <c r="E151" s="26" t="s">
        <v>2129</v>
      </c>
      <c r="F151" s="26" t="s">
        <v>2076</v>
      </c>
      <c r="G151" s="26" t="s">
        <v>2130</v>
      </c>
      <c r="H151" s="27" t="s">
        <v>2424</v>
      </c>
      <c r="I151" s="29" t="s">
        <v>2069</v>
      </c>
      <c r="J151" s="30">
        <v>0</v>
      </c>
      <c r="K151" s="30">
        <v>7</v>
      </c>
      <c r="L151" s="31">
        <v>7</v>
      </c>
      <c r="M151" s="32" t="s">
        <v>2291</v>
      </c>
    </row>
    <row r="152" ht="22.8" spans="1:13">
      <c r="A152" s="25" t="s">
        <v>2062</v>
      </c>
      <c r="B152" s="26" t="s">
        <v>2425</v>
      </c>
      <c r="C152" s="26" t="s">
        <v>1254</v>
      </c>
      <c r="D152" s="25" t="s">
        <v>1254</v>
      </c>
      <c r="E152" s="26" t="s">
        <v>2129</v>
      </c>
      <c r="F152" s="26" t="s">
        <v>2076</v>
      </c>
      <c r="G152" s="26" t="s">
        <v>2130</v>
      </c>
      <c r="H152" s="27" t="s">
        <v>2426</v>
      </c>
      <c r="I152" s="29" t="s">
        <v>2069</v>
      </c>
      <c r="J152" s="30">
        <v>0</v>
      </c>
      <c r="K152" s="30">
        <v>7</v>
      </c>
      <c r="L152" s="31">
        <v>7</v>
      </c>
      <c r="M152" s="32" t="s">
        <v>2291</v>
      </c>
    </row>
    <row r="153" ht="22.8" spans="1:13">
      <c r="A153" s="25" t="s">
        <v>2062</v>
      </c>
      <c r="B153" s="26" t="s">
        <v>2427</v>
      </c>
      <c r="C153" s="26" t="s">
        <v>480</v>
      </c>
      <c r="D153" s="25" t="s">
        <v>480</v>
      </c>
      <c r="E153" s="26" t="s">
        <v>2289</v>
      </c>
      <c r="F153" s="26" t="s">
        <v>2088</v>
      </c>
      <c r="G153" s="26" t="s">
        <v>2089</v>
      </c>
      <c r="H153" s="27" t="s">
        <v>2428</v>
      </c>
      <c r="I153" s="29" t="s">
        <v>2101</v>
      </c>
      <c r="J153" s="30">
        <v>17</v>
      </c>
      <c r="K153" s="30">
        <v>0</v>
      </c>
      <c r="L153" s="31">
        <v>17</v>
      </c>
      <c r="M153" s="32" t="s">
        <v>2291</v>
      </c>
    </row>
    <row r="154" ht="22.8" spans="1:13">
      <c r="A154" s="25" t="s">
        <v>2062</v>
      </c>
      <c r="B154" s="26" t="s">
        <v>2429</v>
      </c>
      <c r="C154" s="26" t="s">
        <v>1097</v>
      </c>
      <c r="D154" s="25" t="s">
        <v>1097</v>
      </c>
      <c r="E154" s="26" t="s">
        <v>2392</v>
      </c>
      <c r="F154" s="26" t="s">
        <v>2193</v>
      </c>
      <c r="G154" s="26" t="s">
        <v>2194</v>
      </c>
      <c r="H154" s="27" t="s">
        <v>2430</v>
      </c>
      <c r="I154" s="29" t="s">
        <v>2069</v>
      </c>
      <c r="J154" s="30">
        <v>25.3</v>
      </c>
      <c r="K154" s="30">
        <v>0</v>
      </c>
      <c r="L154" s="31">
        <v>25.3</v>
      </c>
      <c r="M154" s="32"/>
    </row>
    <row r="155" ht="22.8" spans="1:13">
      <c r="A155" s="25" t="s">
        <v>2062</v>
      </c>
      <c r="B155" s="26" t="s">
        <v>2431</v>
      </c>
      <c r="C155" s="26" t="s">
        <v>489</v>
      </c>
      <c r="D155" s="25" t="s">
        <v>489</v>
      </c>
      <c r="E155" s="26" t="s">
        <v>2289</v>
      </c>
      <c r="F155" s="26" t="s">
        <v>2088</v>
      </c>
      <c r="G155" s="26" t="s">
        <v>2089</v>
      </c>
      <c r="H155" s="27" t="s">
        <v>2432</v>
      </c>
      <c r="I155" s="29" t="s">
        <v>2101</v>
      </c>
      <c r="J155" s="30">
        <v>16</v>
      </c>
      <c r="K155" s="30">
        <v>0</v>
      </c>
      <c r="L155" s="31">
        <v>16</v>
      </c>
      <c r="M155" s="32" t="s">
        <v>2291</v>
      </c>
    </row>
    <row r="156" ht="22.8" spans="1:13">
      <c r="A156" s="25" t="s">
        <v>2062</v>
      </c>
      <c r="B156" s="26" t="s">
        <v>2433</v>
      </c>
      <c r="C156" s="26" t="s">
        <v>483</v>
      </c>
      <c r="D156" s="25" t="s">
        <v>483</v>
      </c>
      <c r="E156" s="26" t="s">
        <v>2289</v>
      </c>
      <c r="F156" s="26" t="s">
        <v>2088</v>
      </c>
      <c r="G156" s="26" t="s">
        <v>2089</v>
      </c>
      <c r="H156" s="27" t="s">
        <v>2434</v>
      </c>
      <c r="I156" s="29" t="s">
        <v>2101</v>
      </c>
      <c r="J156" s="30">
        <v>19</v>
      </c>
      <c r="K156" s="30">
        <v>0</v>
      </c>
      <c r="L156" s="31">
        <v>19</v>
      </c>
      <c r="M156" s="32" t="s">
        <v>2291</v>
      </c>
    </row>
    <row r="157" ht="22.8" spans="1:13">
      <c r="A157" s="25" t="s">
        <v>2062</v>
      </c>
      <c r="B157" s="26" t="s">
        <v>2435</v>
      </c>
      <c r="C157" s="26" t="s">
        <v>489</v>
      </c>
      <c r="D157" s="25" t="s">
        <v>489</v>
      </c>
      <c r="E157" s="26" t="s">
        <v>2289</v>
      </c>
      <c r="F157" s="26" t="s">
        <v>2088</v>
      </c>
      <c r="G157" s="26" t="s">
        <v>2089</v>
      </c>
      <c r="H157" s="27" t="s">
        <v>2436</v>
      </c>
      <c r="I157" s="29" t="s">
        <v>2101</v>
      </c>
      <c r="J157" s="30">
        <v>16</v>
      </c>
      <c r="K157" s="30">
        <v>0</v>
      </c>
      <c r="L157" s="31">
        <v>16</v>
      </c>
      <c r="M157" s="32" t="s">
        <v>2291</v>
      </c>
    </row>
    <row r="158" ht="22.8" spans="1:13">
      <c r="A158" s="25" t="s">
        <v>2062</v>
      </c>
      <c r="B158" s="26" t="s">
        <v>2437</v>
      </c>
      <c r="C158" s="26" t="s">
        <v>474</v>
      </c>
      <c r="D158" s="25" t="s">
        <v>474</v>
      </c>
      <c r="E158" s="26" t="s">
        <v>2289</v>
      </c>
      <c r="F158" s="26" t="s">
        <v>2088</v>
      </c>
      <c r="G158" s="26" t="s">
        <v>2089</v>
      </c>
      <c r="H158" s="27" t="s">
        <v>2438</v>
      </c>
      <c r="I158" s="29" t="s">
        <v>2101</v>
      </c>
      <c r="J158" s="30">
        <v>34</v>
      </c>
      <c r="K158" s="30">
        <v>0</v>
      </c>
      <c r="L158" s="31">
        <v>34</v>
      </c>
      <c r="M158" s="32" t="s">
        <v>2291</v>
      </c>
    </row>
    <row r="159" ht="22.8" spans="1:13">
      <c r="A159" s="25" t="s">
        <v>2062</v>
      </c>
      <c r="B159" s="26" t="s">
        <v>2439</v>
      </c>
      <c r="C159" s="26" t="s">
        <v>474</v>
      </c>
      <c r="D159" s="25" t="s">
        <v>474</v>
      </c>
      <c r="E159" s="26" t="s">
        <v>2289</v>
      </c>
      <c r="F159" s="26" t="s">
        <v>2088</v>
      </c>
      <c r="G159" s="26" t="s">
        <v>2089</v>
      </c>
      <c r="H159" s="27" t="s">
        <v>2440</v>
      </c>
      <c r="I159" s="29" t="s">
        <v>2101</v>
      </c>
      <c r="J159" s="30">
        <v>8</v>
      </c>
      <c r="K159" s="30">
        <v>0</v>
      </c>
      <c r="L159" s="31">
        <v>8</v>
      </c>
      <c r="M159" s="32" t="s">
        <v>2291</v>
      </c>
    </row>
    <row r="160" ht="22.8" spans="1:13">
      <c r="A160" s="25" t="s">
        <v>2062</v>
      </c>
      <c r="B160" s="26" t="s">
        <v>2441</v>
      </c>
      <c r="C160" s="26" t="s">
        <v>474</v>
      </c>
      <c r="D160" s="25" t="s">
        <v>474</v>
      </c>
      <c r="E160" s="26" t="s">
        <v>2289</v>
      </c>
      <c r="F160" s="26" t="s">
        <v>2088</v>
      </c>
      <c r="G160" s="26" t="s">
        <v>2089</v>
      </c>
      <c r="H160" s="27" t="s">
        <v>2442</v>
      </c>
      <c r="I160" s="29" t="s">
        <v>2101</v>
      </c>
      <c r="J160" s="30">
        <v>8</v>
      </c>
      <c r="K160" s="30">
        <v>0</v>
      </c>
      <c r="L160" s="31">
        <v>8</v>
      </c>
      <c r="M160" s="32" t="s">
        <v>2291</v>
      </c>
    </row>
    <row r="161" ht="22.8" spans="1:13">
      <c r="A161" s="25" t="s">
        <v>2062</v>
      </c>
      <c r="B161" s="26" t="s">
        <v>2443</v>
      </c>
      <c r="C161" s="26" t="s">
        <v>474</v>
      </c>
      <c r="D161" s="25" t="s">
        <v>474</v>
      </c>
      <c r="E161" s="26" t="s">
        <v>2289</v>
      </c>
      <c r="F161" s="26" t="s">
        <v>2088</v>
      </c>
      <c r="G161" s="26" t="s">
        <v>2089</v>
      </c>
      <c r="H161" s="27" t="s">
        <v>2444</v>
      </c>
      <c r="I161" s="29" t="s">
        <v>2101</v>
      </c>
      <c r="J161" s="30">
        <v>48</v>
      </c>
      <c r="K161" s="30">
        <v>0</v>
      </c>
      <c r="L161" s="31">
        <v>48</v>
      </c>
      <c r="M161" s="32" t="s">
        <v>2291</v>
      </c>
    </row>
    <row r="162" ht="22.8" spans="1:13">
      <c r="A162" s="25" t="s">
        <v>2062</v>
      </c>
      <c r="B162" s="26" t="s">
        <v>2445</v>
      </c>
      <c r="C162" s="26" t="s">
        <v>477</v>
      </c>
      <c r="D162" s="25" t="s">
        <v>477</v>
      </c>
      <c r="E162" s="26" t="s">
        <v>2289</v>
      </c>
      <c r="F162" s="26" t="s">
        <v>2088</v>
      </c>
      <c r="G162" s="26" t="s">
        <v>2089</v>
      </c>
      <c r="H162" s="27" t="s">
        <v>2446</v>
      </c>
      <c r="I162" s="29" t="s">
        <v>2101</v>
      </c>
      <c r="J162" s="30">
        <v>48</v>
      </c>
      <c r="K162" s="30">
        <v>0</v>
      </c>
      <c r="L162" s="31">
        <v>48</v>
      </c>
      <c r="M162" s="32" t="s">
        <v>2291</v>
      </c>
    </row>
    <row r="163" ht="22.8" spans="1:13">
      <c r="A163" s="25" t="s">
        <v>2062</v>
      </c>
      <c r="B163" s="26" t="s">
        <v>2447</v>
      </c>
      <c r="C163" s="26" t="s">
        <v>477</v>
      </c>
      <c r="D163" s="25" t="s">
        <v>477</v>
      </c>
      <c r="E163" s="26" t="s">
        <v>2289</v>
      </c>
      <c r="F163" s="26" t="s">
        <v>2088</v>
      </c>
      <c r="G163" s="26" t="s">
        <v>2089</v>
      </c>
      <c r="H163" s="27" t="s">
        <v>2448</v>
      </c>
      <c r="I163" s="29" t="s">
        <v>2101</v>
      </c>
      <c r="J163" s="30">
        <v>60</v>
      </c>
      <c r="K163" s="30">
        <v>0</v>
      </c>
      <c r="L163" s="31">
        <v>60</v>
      </c>
      <c r="M163" s="32" t="s">
        <v>2291</v>
      </c>
    </row>
    <row r="164" ht="22.8" spans="1:13">
      <c r="A164" s="25" t="s">
        <v>2062</v>
      </c>
      <c r="B164" s="26" t="s">
        <v>2449</v>
      </c>
      <c r="C164" s="26" t="s">
        <v>474</v>
      </c>
      <c r="D164" s="25" t="s">
        <v>474</v>
      </c>
      <c r="E164" s="26" t="s">
        <v>2289</v>
      </c>
      <c r="F164" s="26" t="s">
        <v>2088</v>
      </c>
      <c r="G164" s="26" t="s">
        <v>2089</v>
      </c>
      <c r="H164" s="27" t="s">
        <v>2450</v>
      </c>
      <c r="I164" s="29" t="s">
        <v>2101</v>
      </c>
      <c r="J164" s="30">
        <v>14</v>
      </c>
      <c r="K164" s="30">
        <v>0</v>
      </c>
      <c r="L164" s="31">
        <v>14</v>
      </c>
      <c r="M164" s="32" t="s">
        <v>2291</v>
      </c>
    </row>
    <row r="165" ht="22.8" spans="1:13">
      <c r="A165" s="25" t="s">
        <v>2062</v>
      </c>
      <c r="B165" s="26" t="s">
        <v>2451</v>
      </c>
      <c r="C165" s="26" t="s">
        <v>474</v>
      </c>
      <c r="D165" s="25" t="s">
        <v>474</v>
      </c>
      <c r="E165" s="26" t="s">
        <v>2289</v>
      </c>
      <c r="F165" s="26" t="s">
        <v>2088</v>
      </c>
      <c r="G165" s="26" t="s">
        <v>2089</v>
      </c>
      <c r="H165" s="27" t="s">
        <v>2452</v>
      </c>
      <c r="I165" s="29" t="s">
        <v>2101</v>
      </c>
      <c r="J165" s="30">
        <v>14.5</v>
      </c>
      <c r="K165" s="30">
        <v>0</v>
      </c>
      <c r="L165" s="31">
        <v>14.5</v>
      </c>
      <c r="M165" s="32" t="s">
        <v>2291</v>
      </c>
    </row>
    <row r="166" ht="22.8" spans="1:13">
      <c r="A166" s="25" t="s">
        <v>2062</v>
      </c>
      <c r="B166" s="26" t="s">
        <v>2453</v>
      </c>
      <c r="C166" s="26" t="s">
        <v>1239</v>
      </c>
      <c r="D166" s="25" t="s">
        <v>1239</v>
      </c>
      <c r="E166" s="26" t="s">
        <v>2289</v>
      </c>
      <c r="F166" s="26" t="s">
        <v>2076</v>
      </c>
      <c r="G166" s="26" t="s">
        <v>2130</v>
      </c>
      <c r="H166" s="27" t="s">
        <v>2454</v>
      </c>
      <c r="I166" s="29" t="s">
        <v>2069</v>
      </c>
      <c r="J166" s="30">
        <v>0</v>
      </c>
      <c r="K166" s="30">
        <v>5</v>
      </c>
      <c r="L166" s="31">
        <v>5</v>
      </c>
      <c r="M166" s="32" t="s">
        <v>2291</v>
      </c>
    </row>
    <row r="167" ht="34.2" spans="1:13">
      <c r="A167" s="25" t="s">
        <v>2062</v>
      </c>
      <c r="B167" s="26" t="s">
        <v>2455</v>
      </c>
      <c r="C167" s="26" t="s">
        <v>474</v>
      </c>
      <c r="D167" s="25" t="s">
        <v>474</v>
      </c>
      <c r="E167" s="26" t="s">
        <v>2289</v>
      </c>
      <c r="F167" s="26" t="s">
        <v>2088</v>
      </c>
      <c r="G167" s="26" t="s">
        <v>2089</v>
      </c>
      <c r="H167" s="27" t="s">
        <v>2456</v>
      </c>
      <c r="I167" s="29" t="s">
        <v>2101</v>
      </c>
      <c r="J167" s="30">
        <v>23.5</v>
      </c>
      <c r="K167" s="30">
        <v>0</v>
      </c>
      <c r="L167" s="31">
        <v>23.5</v>
      </c>
      <c r="M167" s="32" t="s">
        <v>2291</v>
      </c>
    </row>
    <row r="168" ht="22.8" spans="1:13">
      <c r="A168" s="25" t="s">
        <v>2062</v>
      </c>
      <c r="B168" s="26" t="s">
        <v>2457</v>
      </c>
      <c r="C168" s="26" t="s">
        <v>1239</v>
      </c>
      <c r="D168" s="25" t="s">
        <v>1239</v>
      </c>
      <c r="E168" s="26" t="s">
        <v>2289</v>
      </c>
      <c r="F168" s="26" t="s">
        <v>2076</v>
      </c>
      <c r="G168" s="26" t="s">
        <v>2130</v>
      </c>
      <c r="H168" s="27" t="s">
        <v>2458</v>
      </c>
      <c r="I168" s="29" t="s">
        <v>2069</v>
      </c>
      <c r="J168" s="30">
        <v>0</v>
      </c>
      <c r="K168" s="30">
        <v>10</v>
      </c>
      <c r="L168" s="31">
        <v>10</v>
      </c>
      <c r="M168" s="32" t="s">
        <v>2291</v>
      </c>
    </row>
    <row r="169" spans="1:13">
      <c r="A169" s="25" t="s">
        <v>2062</v>
      </c>
      <c r="B169" s="26" t="s">
        <v>2459</v>
      </c>
      <c r="C169" s="26" t="s">
        <v>1239</v>
      </c>
      <c r="D169" s="25" t="s">
        <v>1239</v>
      </c>
      <c r="E169" s="26" t="s">
        <v>2289</v>
      </c>
      <c r="F169" s="26" t="s">
        <v>2076</v>
      </c>
      <c r="G169" s="26" t="s">
        <v>2130</v>
      </c>
      <c r="H169" s="27" t="s">
        <v>2460</v>
      </c>
      <c r="I169" s="29" t="s">
        <v>2069</v>
      </c>
      <c r="J169" s="30">
        <v>0</v>
      </c>
      <c r="K169" s="30">
        <v>16</v>
      </c>
      <c r="L169" s="31">
        <v>16</v>
      </c>
      <c r="M169" s="32" t="s">
        <v>2291</v>
      </c>
    </row>
    <row r="170" ht="22.8" spans="1:13">
      <c r="A170" s="25" t="s">
        <v>2062</v>
      </c>
      <c r="B170" s="26" t="s">
        <v>2461</v>
      </c>
      <c r="C170" s="26" t="s">
        <v>1239</v>
      </c>
      <c r="D170" s="25" t="s">
        <v>1239</v>
      </c>
      <c r="E170" s="26" t="s">
        <v>2289</v>
      </c>
      <c r="F170" s="26" t="s">
        <v>2076</v>
      </c>
      <c r="G170" s="26" t="s">
        <v>2130</v>
      </c>
      <c r="H170" s="27" t="s">
        <v>2462</v>
      </c>
      <c r="I170" s="29" t="s">
        <v>2069</v>
      </c>
      <c r="J170" s="30">
        <v>0</v>
      </c>
      <c r="K170" s="30">
        <v>7</v>
      </c>
      <c r="L170" s="31">
        <v>7</v>
      </c>
      <c r="M170" s="32" t="s">
        <v>2291</v>
      </c>
    </row>
    <row r="171" ht="22.8" spans="1:13">
      <c r="A171" s="25" t="s">
        <v>2062</v>
      </c>
      <c r="B171" s="26" t="s">
        <v>2463</v>
      </c>
      <c r="C171" s="26" t="s">
        <v>1239</v>
      </c>
      <c r="D171" s="25" t="s">
        <v>1239</v>
      </c>
      <c r="E171" s="26" t="s">
        <v>2289</v>
      </c>
      <c r="F171" s="26" t="s">
        <v>2076</v>
      </c>
      <c r="G171" s="26" t="s">
        <v>2130</v>
      </c>
      <c r="H171" s="27" t="s">
        <v>2464</v>
      </c>
      <c r="I171" s="29" t="s">
        <v>2069</v>
      </c>
      <c r="J171" s="30">
        <v>0</v>
      </c>
      <c r="K171" s="30">
        <v>7</v>
      </c>
      <c r="L171" s="31">
        <v>7</v>
      </c>
      <c r="M171" s="32" t="s">
        <v>2291</v>
      </c>
    </row>
    <row r="172" ht="22.8" spans="1:13">
      <c r="A172" s="25" t="s">
        <v>2062</v>
      </c>
      <c r="B172" s="26" t="s">
        <v>2465</v>
      </c>
      <c r="C172" s="26" t="s">
        <v>1681</v>
      </c>
      <c r="D172" s="25" t="s">
        <v>1681</v>
      </c>
      <c r="E172" s="26" t="s">
        <v>2099</v>
      </c>
      <c r="F172" s="26" t="s">
        <v>2088</v>
      </c>
      <c r="G172" s="26" t="s">
        <v>2089</v>
      </c>
      <c r="H172" s="27" t="s">
        <v>2466</v>
      </c>
      <c r="I172" s="29" t="s">
        <v>2101</v>
      </c>
      <c r="J172" s="30">
        <v>3.4</v>
      </c>
      <c r="K172" s="30">
        <v>0</v>
      </c>
      <c r="L172" s="31">
        <v>3.4</v>
      </c>
      <c r="M172" s="32"/>
    </row>
    <row r="173" ht="22.8" spans="1:13">
      <c r="A173" s="25" t="s">
        <v>2062</v>
      </c>
      <c r="B173" s="26" t="s">
        <v>2467</v>
      </c>
      <c r="C173" s="26" t="s">
        <v>477</v>
      </c>
      <c r="D173" s="25" t="s">
        <v>477</v>
      </c>
      <c r="E173" s="26" t="s">
        <v>2099</v>
      </c>
      <c r="F173" s="26" t="s">
        <v>2088</v>
      </c>
      <c r="G173" s="26" t="s">
        <v>2089</v>
      </c>
      <c r="H173" s="27" t="s">
        <v>2468</v>
      </c>
      <c r="I173" s="29" t="s">
        <v>2101</v>
      </c>
      <c r="J173" s="30">
        <v>2.9</v>
      </c>
      <c r="K173" s="30">
        <v>0</v>
      </c>
      <c r="L173" s="31">
        <v>2.9</v>
      </c>
      <c r="M173" s="32"/>
    </row>
    <row r="174" ht="34.2" spans="1:13">
      <c r="A174" s="25" t="s">
        <v>2062</v>
      </c>
      <c r="B174" s="26" t="s">
        <v>2469</v>
      </c>
      <c r="C174" s="26" t="s">
        <v>1681</v>
      </c>
      <c r="D174" s="25" t="s">
        <v>1681</v>
      </c>
      <c r="E174" s="26" t="s">
        <v>2099</v>
      </c>
      <c r="F174" s="26" t="s">
        <v>2088</v>
      </c>
      <c r="G174" s="26" t="s">
        <v>2089</v>
      </c>
      <c r="H174" s="27" t="s">
        <v>2470</v>
      </c>
      <c r="I174" s="29" t="s">
        <v>2101</v>
      </c>
      <c r="J174" s="30">
        <v>3.4</v>
      </c>
      <c r="K174" s="30">
        <v>0</v>
      </c>
      <c r="L174" s="31">
        <v>3.4</v>
      </c>
      <c r="M174" s="32"/>
    </row>
    <row r="175" ht="34.2" spans="1:13">
      <c r="A175" s="25" t="s">
        <v>2062</v>
      </c>
      <c r="B175" s="26" t="s">
        <v>2471</v>
      </c>
      <c r="C175" s="26" t="s">
        <v>1681</v>
      </c>
      <c r="D175" s="25" t="s">
        <v>1681</v>
      </c>
      <c r="E175" s="26" t="s">
        <v>2099</v>
      </c>
      <c r="F175" s="26" t="s">
        <v>2088</v>
      </c>
      <c r="G175" s="26" t="s">
        <v>2089</v>
      </c>
      <c r="H175" s="27" t="s">
        <v>2472</v>
      </c>
      <c r="I175" s="29" t="s">
        <v>2101</v>
      </c>
      <c r="J175" s="30">
        <v>3.4</v>
      </c>
      <c r="K175" s="30">
        <v>0</v>
      </c>
      <c r="L175" s="31">
        <v>3.4</v>
      </c>
      <c r="M175" s="32"/>
    </row>
    <row r="176" ht="34.2" spans="1:13">
      <c r="A176" s="25" t="s">
        <v>2062</v>
      </c>
      <c r="B176" s="26" t="s">
        <v>2473</v>
      </c>
      <c r="C176" s="26" t="s">
        <v>1681</v>
      </c>
      <c r="D176" s="25" t="s">
        <v>1681</v>
      </c>
      <c r="E176" s="26" t="s">
        <v>2099</v>
      </c>
      <c r="F176" s="26" t="s">
        <v>2088</v>
      </c>
      <c r="G176" s="26" t="s">
        <v>2089</v>
      </c>
      <c r="H176" s="27" t="s">
        <v>2474</v>
      </c>
      <c r="I176" s="29" t="s">
        <v>2101</v>
      </c>
      <c r="J176" s="30">
        <v>2.5</v>
      </c>
      <c r="K176" s="30">
        <v>0</v>
      </c>
      <c r="L176" s="31">
        <v>2.5</v>
      </c>
      <c r="M176" s="32" t="s">
        <v>2291</v>
      </c>
    </row>
    <row r="177" ht="34.2" spans="1:13">
      <c r="A177" s="25" t="s">
        <v>2062</v>
      </c>
      <c r="B177" s="26" t="s">
        <v>2475</v>
      </c>
      <c r="C177" s="26" t="s">
        <v>1401</v>
      </c>
      <c r="D177" s="25" t="s">
        <v>1401</v>
      </c>
      <c r="E177" s="26" t="s">
        <v>2099</v>
      </c>
      <c r="F177" s="26" t="s">
        <v>2088</v>
      </c>
      <c r="G177" s="26" t="s">
        <v>2089</v>
      </c>
      <c r="H177" s="27" t="s">
        <v>2476</v>
      </c>
      <c r="I177" s="29" t="s">
        <v>2101</v>
      </c>
      <c r="J177" s="30">
        <v>2.9</v>
      </c>
      <c r="K177" s="30">
        <v>0</v>
      </c>
      <c r="L177" s="31">
        <v>2.9</v>
      </c>
      <c r="M177" s="32"/>
    </row>
    <row r="178" ht="22.8" spans="1:13">
      <c r="A178" s="25" t="s">
        <v>2062</v>
      </c>
      <c r="B178" s="26" t="s">
        <v>2477</v>
      </c>
      <c r="C178" s="26" t="s">
        <v>477</v>
      </c>
      <c r="D178" s="25" t="s">
        <v>477</v>
      </c>
      <c r="E178" s="26" t="s">
        <v>2099</v>
      </c>
      <c r="F178" s="26" t="s">
        <v>2088</v>
      </c>
      <c r="G178" s="26" t="s">
        <v>2089</v>
      </c>
      <c r="H178" s="27" t="s">
        <v>2478</v>
      </c>
      <c r="I178" s="29" t="s">
        <v>2101</v>
      </c>
      <c r="J178" s="30">
        <v>1.9</v>
      </c>
      <c r="K178" s="30">
        <v>0</v>
      </c>
      <c r="L178" s="31">
        <v>1.9</v>
      </c>
      <c r="M178" s="32"/>
    </row>
    <row r="179" ht="22.8" spans="1:13">
      <c r="A179" s="25" t="s">
        <v>2062</v>
      </c>
      <c r="B179" s="26" t="s">
        <v>2479</v>
      </c>
      <c r="C179" s="26" t="s">
        <v>1401</v>
      </c>
      <c r="D179" s="25" t="s">
        <v>1401</v>
      </c>
      <c r="E179" s="26" t="s">
        <v>2099</v>
      </c>
      <c r="F179" s="26" t="s">
        <v>2088</v>
      </c>
      <c r="G179" s="26" t="s">
        <v>2089</v>
      </c>
      <c r="H179" s="27" t="s">
        <v>2480</v>
      </c>
      <c r="I179" s="29" t="s">
        <v>2101</v>
      </c>
      <c r="J179" s="30">
        <v>1.9</v>
      </c>
      <c r="K179" s="30">
        <v>0</v>
      </c>
      <c r="L179" s="31">
        <v>1.9</v>
      </c>
      <c r="M179" s="32"/>
    </row>
    <row r="180" ht="22.8" spans="1:13">
      <c r="A180" s="25" t="s">
        <v>2062</v>
      </c>
      <c r="B180" s="26" t="s">
        <v>2481</v>
      </c>
      <c r="C180" s="26" t="s">
        <v>1401</v>
      </c>
      <c r="D180" s="25" t="s">
        <v>1401</v>
      </c>
      <c r="E180" s="26" t="s">
        <v>2099</v>
      </c>
      <c r="F180" s="26" t="s">
        <v>2088</v>
      </c>
      <c r="G180" s="26" t="s">
        <v>2089</v>
      </c>
      <c r="H180" s="27" t="s">
        <v>2482</v>
      </c>
      <c r="I180" s="29" t="s">
        <v>2101</v>
      </c>
      <c r="J180" s="30">
        <v>1</v>
      </c>
      <c r="K180" s="30">
        <v>0</v>
      </c>
      <c r="L180" s="31">
        <v>1</v>
      </c>
      <c r="M180" s="32"/>
    </row>
    <row r="181" ht="34.2" spans="1:13">
      <c r="A181" s="25" t="s">
        <v>2062</v>
      </c>
      <c r="B181" s="26" t="s">
        <v>2483</v>
      </c>
      <c r="C181" s="26" t="s">
        <v>1401</v>
      </c>
      <c r="D181" s="25" t="s">
        <v>1401</v>
      </c>
      <c r="E181" s="26" t="s">
        <v>2099</v>
      </c>
      <c r="F181" s="26" t="s">
        <v>2088</v>
      </c>
      <c r="G181" s="26" t="s">
        <v>2089</v>
      </c>
      <c r="H181" s="27" t="s">
        <v>2484</v>
      </c>
      <c r="I181" s="29" t="s">
        <v>2101</v>
      </c>
      <c r="J181" s="30">
        <v>1.9</v>
      </c>
      <c r="K181" s="30">
        <v>0</v>
      </c>
      <c r="L181" s="31">
        <v>1.9</v>
      </c>
      <c r="M181" s="32"/>
    </row>
    <row r="182" ht="22.8" spans="1:13">
      <c r="A182" s="25" t="s">
        <v>2062</v>
      </c>
      <c r="B182" s="26" t="s">
        <v>2485</v>
      </c>
      <c r="C182" s="26" t="s">
        <v>1401</v>
      </c>
      <c r="D182" s="25" t="s">
        <v>1401</v>
      </c>
      <c r="E182" s="26" t="s">
        <v>2099</v>
      </c>
      <c r="F182" s="26" t="s">
        <v>2088</v>
      </c>
      <c r="G182" s="26" t="s">
        <v>2089</v>
      </c>
      <c r="H182" s="27" t="s">
        <v>2486</v>
      </c>
      <c r="I182" s="29" t="s">
        <v>2101</v>
      </c>
      <c r="J182" s="30">
        <v>0.5</v>
      </c>
      <c r="K182" s="30">
        <v>0</v>
      </c>
      <c r="L182" s="31">
        <v>0.5</v>
      </c>
      <c r="M182" s="32"/>
    </row>
    <row r="183" ht="22.8" spans="1:13">
      <c r="A183" s="25" t="s">
        <v>2062</v>
      </c>
      <c r="B183" s="26" t="s">
        <v>2487</v>
      </c>
      <c r="C183" s="26" t="s">
        <v>1401</v>
      </c>
      <c r="D183" s="25" t="s">
        <v>1401</v>
      </c>
      <c r="E183" s="26" t="s">
        <v>2099</v>
      </c>
      <c r="F183" s="26" t="s">
        <v>2088</v>
      </c>
      <c r="G183" s="26" t="s">
        <v>2089</v>
      </c>
      <c r="H183" s="27" t="s">
        <v>2488</v>
      </c>
      <c r="I183" s="29" t="s">
        <v>2101</v>
      </c>
      <c r="J183" s="30">
        <v>2</v>
      </c>
      <c r="K183" s="30">
        <v>0</v>
      </c>
      <c r="L183" s="31">
        <v>2</v>
      </c>
      <c r="M183" s="32" t="s">
        <v>2291</v>
      </c>
    </row>
    <row r="184" ht="22.8" spans="1:13">
      <c r="A184" s="25" t="s">
        <v>2062</v>
      </c>
      <c r="B184" s="26" t="s">
        <v>2489</v>
      </c>
      <c r="C184" s="26" t="s">
        <v>1401</v>
      </c>
      <c r="D184" s="25" t="s">
        <v>1401</v>
      </c>
      <c r="E184" s="26" t="s">
        <v>2099</v>
      </c>
      <c r="F184" s="26" t="s">
        <v>2088</v>
      </c>
      <c r="G184" s="26" t="s">
        <v>2089</v>
      </c>
      <c r="H184" s="27" t="s">
        <v>2490</v>
      </c>
      <c r="I184" s="29" t="s">
        <v>2101</v>
      </c>
      <c r="J184" s="30">
        <v>0.5</v>
      </c>
      <c r="K184" s="30">
        <v>0</v>
      </c>
      <c r="L184" s="31">
        <v>0.5</v>
      </c>
      <c r="M184" s="32"/>
    </row>
    <row r="185" ht="22.8" spans="1:13">
      <c r="A185" s="25" t="s">
        <v>2062</v>
      </c>
      <c r="B185" s="26" t="s">
        <v>2491</v>
      </c>
      <c r="C185" s="26" t="s">
        <v>1401</v>
      </c>
      <c r="D185" s="25" t="s">
        <v>1401</v>
      </c>
      <c r="E185" s="26" t="s">
        <v>2099</v>
      </c>
      <c r="F185" s="26" t="s">
        <v>2088</v>
      </c>
      <c r="G185" s="26" t="s">
        <v>2089</v>
      </c>
      <c r="H185" s="27" t="s">
        <v>2492</v>
      </c>
      <c r="I185" s="29" t="s">
        <v>2101</v>
      </c>
      <c r="J185" s="30">
        <v>0.5</v>
      </c>
      <c r="K185" s="30">
        <v>0</v>
      </c>
      <c r="L185" s="31">
        <v>0.5</v>
      </c>
      <c r="M185" s="32"/>
    </row>
    <row r="186" ht="22.8" spans="1:13">
      <c r="A186" s="25" t="s">
        <v>2062</v>
      </c>
      <c r="B186" s="26" t="s">
        <v>2493</v>
      </c>
      <c r="C186" s="26" t="s">
        <v>1401</v>
      </c>
      <c r="D186" s="25" t="s">
        <v>1401</v>
      </c>
      <c r="E186" s="26" t="s">
        <v>2099</v>
      </c>
      <c r="F186" s="26" t="s">
        <v>2088</v>
      </c>
      <c r="G186" s="26" t="s">
        <v>2089</v>
      </c>
      <c r="H186" s="27" t="s">
        <v>2494</v>
      </c>
      <c r="I186" s="29" t="s">
        <v>2101</v>
      </c>
      <c r="J186" s="30">
        <v>0.5</v>
      </c>
      <c r="K186" s="30">
        <v>0</v>
      </c>
      <c r="L186" s="31">
        <v>0.5</v>
      </c>
      <c r="M186" s="32"/>
    </row>
    <row r="187" ht="22.8" spans="1:13">
      <c r="A187" s="25" t="s">
        <v>2062</v>
      </c>
      <c r="B187" s="26" t="s">
        <v>2495</v>
      </c>
      <c r="C187" s="26" t="s">
        <v>1401</v>
      </c>
      <c r="D187" s="25" t="s">
        <v>1401</v>
      </c>
      <c r="E187" s="26" t="s">
        <v>2099</v>
      </c>
      <c r="F187" s="26" t="s">
        <v>2088</v>
      </c>
      <c r="G187" s="26" t="s">
        <v>2089</v>
      </c>
      <c r="H187" s="27" t="s">
        <v>2496</v>
      </c>
      <c r="I187" s="29" t="s">
        <v>2101</v>
      </c>
      <c r="J187" s="30">
        <v>0.5</v>
      </c>
      <c r="K187" s="30">
        <v>0</v>
      </c>
      <c r="L187" s="31">
        <v>0.5</v>
      </c>
      <c r="M187" s="32"/>
    </row>
    <row r="188" ht="22.8" spans="1:13">
      <c r="A188" s="25" t="s">
        <v>2062</v>
      </c>
      <c r="B188" s="26" t="s">
        <v>2497</v>
      </c>
      <c r="C188" s="26" t="s">
        <v>1401</v>
      </c>
      <c r="D188" s="25" t="s">
        <v>1401</v>
      </c>
      <c r="E188" s="26" t="s">
        <v>2099</v>
      </c>
      <c r="F188" s="26" t="s">
        <v>2088</v>
      </c>
      <c r="G188" s="26" t="s">
        <v>2089</v>
      </c>
      <c r="H188" s="27" t="s">
        <v>2498</v>
      </c>
      <c r="I188" s="29" t="s">
        <v>2101</v>
      </c>
      <c r="J188" s="30">
        <v>1</v>
      </c>
      <c r="K188" s="30">
        <v>0</v>
      </c>
      <c r="L188" s="31">
        <v>1</v>
      </c>
      <c r="M188" s="32"/>
    </row>
    <row r="189" ht="34.2" spans="1:13">
      <c r="A189" s="25" t="s">
        <v>2062</v>
      </c>
      <c r="B189" s="26" t="s">
        <v>2499</v>
      </c>
      <c r="C189" s="26" t="s">
        <v>1681</v>
      </c>
      <c r="D189" s="25" t="s">
        <v>1681</v>
      </c>
      <c r="E189" s="26" t="s">
        <v>2099</v>
      </c>
      <c r="F189" s="26" t="s">
        <v>2088</v>
      </c>
      <c r="G189" s="26" t="s">
        <v>2089</v>
      </c>
      <c r="H189" s="27" t="s">
        <v>2500</v>
      </c>
      <c r="I189" s="29" t="s">
        <v>2101</v>
      </c>
      <c r="J189" s="30">
        <v>18</v>
      </c>
      <c r="K189" s="30">
        <v>0</v>
      </c>
      <c r="L189" s="31">
        <v>18</v>
      </c>
      <c r="M189" s="32"/>
    </row>
    <row r="190" ht="34.2" spans="1:13">
      <c r="A190" s="25" t="s">
        <v>2062</v>
      </c>
      <c r="B190" s="26" t="s">
        <v>2501</v>
      </c>
      <c r="C190" s="26" t="s">
        <v>1681</v>
      </c>
      <c r="D190" s="25" t="s">
        <v>1681</v>
      </c>
      <c r="E190" s="26" t="s">
        <v>2099</v>
      </c>
      <c r="F190" s="26" t="s">
        <v>2088</v>
      </c>
      <c r="G190" s="26" t="s">
        <v>2089</v>
      </c>
      <c r="H190" s="27" t="s">
        <v>2502</v>
      </c>
      <c r="I190" s="29" t="s">
        <v>2101</v>
      </c>
      <c r="J190" s="30">
        <v>32</v>
      </c>
      <c r="K190" s="30">
        <v>0</v>
      </c>
      <c r="L190" s="31">
        <v>32</v>
      </c>
      <c r="M190" s="32" t="s">
        <v>2291</v>
      </c>
    </row>
    <row r="191" ht="34.2" spans="1:13">
      <c r="A191" s="25" t="s">
        <v>2062</v>
      </c>
      <c r="B191" s="26" t="s">
        <v>2503</v>
      </c>
      <c r="C191" s="26" t="s">
        <v>1708</v>
      </c>
      <c r="D191" s="25" t="s">
        <v>1708</v>
      </c>
      <c r="E191" s="26" t="s">
        <v>2099</v>
      </c>
      <c r="F191" s="26" t="s">
        <v>2088</v>
      </c>
      <c r="G191" s="26" t="s">
        <v>2089</v>
      </c>
      <c r="H191" s="27" t="s">
        <v>2504</v>
      </c>
      <c r="I191" s="29" t="s">
        <v>2101</v>
      </c>
      <c r="J191" s="30">
        <v>8.5</v>
      </c>
      <c r="K191" s="30">
        <v>0</v>
      </c>
      <c r="L191" s="31">
        <v>8.5</v>
      </c>
      <c r="M191" s="32" t="s">
        <v>2291</v>
      </c>
    </row>
    <row r="192" ht="34.2" spans="1:13">
      <c r="A192" s="25" t="s">
        <v>2062</v>
      </c>
      <c r="B192" s="26" t="s">
        <v>2505</v>
      </c>
      <c r="C192" s="26" t="s">
        <v>1708</v>
      </c>
      <c r="D192" s="25" t="s">
        <v>1708</v>
      </c>
      <c r="E192" s="26" t="s">
        <v>2099</v>
      </c>
      <c r="F192" s="26" t="s">
        <v>2088</v>
      </c>
      <c r="G192" s="26" t="s">
        <v>2089</v>
      </c>
      <c r="H192" s="27" t="s">
        <v>2506</v>
      </c>
      <c r="I192" s="29" t="s">
        <v>2101</v>
      </c>
      <c r="J192" s="30">
        <v>8.5</v>
      </c>
      <c r="K192" s="30">
        <v>0</v>
      </c>
      <c r="L192" s="31">
        <v>8.5</v>
      </c>
      <c r="M192" s="32" t="s">
        <v>2291</v>
      </c>
    </row>
    <row r="193" ht="22.8" spans="1:13">
      <c r="A193" s="25" t="s">
        <v>2062</v>
      </c>
      <c r="B193" s="26" t="s">
        <v>2507</v>
      </c>
      <c r="C193" s="26" t="s">
        <v>477</v>
      </c>
      <c r="D193" s="25" t="s">
        <v>477</v>
      </c>
      <c r="E193" s="26" t="s">
        <v>2099</v>
      </c>
      <c r="F193" s="26" t="s">
        <v>2088</v>
      </c>
      <c r="G193" s="26" t="s">
        <v>2089</v>
      </c>
      <c r="H193" s="27" t="s">
        <v>2508</v>
      </c>
      <c r="I193" s="29" t="s">
        <v>2101</v>
      </c>
      <c r="J193" s="30">
        <v>7.8</v>
      </c>
      <c r="K193" s="30">
        <v>0</v>
      </c>
      <c r="L193" s="31">
        <v>7.8</v>
      </c>
      <c r="M193" s="32"/>
    </row>
    <row r="194" ht="22.8" spans="1:13">
      <c r="A194" s="25" t="s">
        <v>2062</v>
      </c>
      <c r="B194" s="26" t="s">
        <v>2509</v>
      </c>
      <c r="C194" s="26" t="s">
        <v>477</v>
      </c>
      <c r="D194" s="25" t="s">
        <v>477</v>
      </c>
      <c r="E194" s="26" t="s">
        <v>2099</v>
      </c>
      <c r="F194" s="26" t="s">
        <v>2088</v>
      </c>
      <c r="G194" s="26" t="s">
        <v>2089</v>
      </c>
      <c r="H194" s="27" t="s">
        <v>2510</v>
      </c>
      <c r="I194" s="29" t="s">
        <v>2101</v>
      </c>
      <c r="J194" s="30">
        <v>7.8</v>
      </c>
      <c r="K194" s="30">
        <v>0</v>
      </c>
      <c r="L194" s="31">
        <v>7.8</v>
      </c>
      <c r="M194" s="32"/>
    </row>
    <row r="195" ht="22.8" spans="1:13">
      <c r="A195" s="25" t="s">
        <v>2062</v>
      </c>
      <c r="B195" s="26" t="s">
        <v>2511</v>
      </c>
      <c r="C195" s="26" t="s">
        <v>477</v>
      </c>
      <c r="D195" s="25" t="s">
        <v>477</v>
      </c>
      <c r="E195" s="26" t="s">
        <v>2099</v>
      </c>
      <c r="F195" s="26" t="s">
        <v>2088</v>
      </c>
      <c r="G195" s="26" t="s">
        <v>2089</v>
      </c>
      <c r="H195" s="27" t="s">
        <v>2512</v>
      </c>
      <c r="I195" s="29" t="s">
        <v>2101</v>
      </c>
      <c r="J195" s="30">
        <v>1.9</v>
      </c>
      <c r="K195" s="30">
        <v>0</v>
      </c>
      <c r="L195" s="31">
        <v>1.9</v>
      </c>
      <c r="M195" s="32"/>
    </row>
    <row r="196" ht="22.8" spans="1:13">
      <c r="A196" s="25" t="s">
        <v>2062</v>
      </c>
      <c r="B196" s="26" t="s">
        <v>2513</v>
      </c>
      <c r="C196" s="26" t="s">
        <v>477</v>
      </c>
      <c r="D196" s="25" t="s">
        <v>477</v>
      </c>
      <c r="E196" s="26" t="s">
        <v>2099</v>
      </c>
      <c r="F196" s="26" t="s">
        <v>2088</v>
      </c>
      <c r="G196" s="26" t="s">
        <v>2089</v>
      </c>
      <c r="H196" s="27" t="s">
        <v>2514</v>
      </c>
      <c r="I196" s="29" t="s">
        <v>2101</v>
      </c>
      <c r="J196" s="30">
        <v>3.9</v>
      </c>
      <c r="K196" s="30">
        <v>0</v>
      </c>
      <c r="L196" s="31">
        <v>3.9</v>
      </c>
      <c r="M196" s="32"/>
    </row>
    <row r="197" ht="22.8" spans="1:13">
      <c r="A197" s="25" t="s">
        <v>2062</v>
      </c>
      <c r="B197" s="26" t="s">
        <v>2515</v>
      </c>
      <c r="C197" s="26" t="s">
        <v>477</v>
      </c>
      <c r="D197" s="25" t="s">
        <v>477</v>
      </c>
      <c r="E197" s="26" t="s">
        <v>2099</v>
      </c>
      <c r="F197" s="26" t="s">
        <v>2088</v>
      </c>
      <c r="G197" s="26" t="s">
        <v>2089</v>
      </c>
      <c r="H197" s="27" t="s">
        <v>2516</v>
      </c>
      <c r="I197" s="29" t="s">
        <v>2101</v>
      </c>
      <c r="J197" s="30">
        <v>1.9</v>
      </c>
      <c r="K197" s="30">
        <v>0</v>
      </c>
      <c r="L197" s="31">
        <v>1.9</v>
      </c>
      <c r="M197" s="32"/>
    </row>
    <row r="198" ht="22.8" spans="1:13">
      <c r="A198" s="25" t="s">
        <v>2062</v>
      </c>
      <c r="B198" s="26" t="s">
        <v>2517</v>
      </c>
      <c r="C198" s="26" t="s">
        <v>1512</v>
      </c>
      <c r="D198" s="25" t="s">
        <v>1512</v>
      </c>
      <c r="E198" s="26" t="s">
        <v>2099</v>
      </c>
      <c r="F198" s="26" t="s">
        <v>2088</v>
      </c>
      <c r="G198" s="26" t="s">
        <v>2089</v>
      </c>
      <c r="H198" s="27" t="s">
        <v>2518</v>
      </c>
      <c r="I198" s="29" t="s">
        <v>2101</v>
      </c>
      <c r="J198" s="30">
        <v>20</v>
      </c>
      <c r="K198" s="30">
        <v>0</v>
      </c>
      <c r="L198" s="31">
        <v>20</v>
      </c>
      <c r="M198" s="32" t="s">
        <v>2291</v>
      </c>
    </row>
    <row r="199" ht="22.8" spans="1:13">
      <c r="A199" s="25" t="s">
        <v>2062</v>
      </c>
      <c r="B199" s="26" t="s">
        <v>2519</v>
      </c>
      <c r="C199" s="26" t="s">
        <v>477</v>
      </c>
      <c r="D199" s="25" t="s">
        <v>477</v>
      </c>
      <c r="E199" s="26" t="s">
        <v>2099</v>
      </c>
      <c r="F199" s="26" t="s">
        <v>2088</v>
      </c>
      <c r="G199" s="26" t="s">
        <v>2089</v>
      </c>
      <c r="H199" s="27" t="s">
        <v>2520</v>
      </c>
      <c r="I199" s="29" t="s">
        <v>2101</v>
      </c>
      <c r="J199" s="30">
        <v>1.9</v>
      </c>
      <c r="K199" s="30">
        <v>0</v>
      </c>
      <c r="L199" s="31">
        <v>1.9</v>
      </c>
      <c r="M199" s="32"/>
    </row>
    <row r="200" ht="22.8" spans="1:13">
      <c r="A200" s="25" t="s">
        <v>2062</v>
      </c>
      <c r="B200" s="26" t="s">
        <v>2521</v>
      </c>
      <c r="C200" s="26" t="s">
        <v>477</v>
      </c>
      <c r="D200" s="25" t="s">
        <v>477</v>
      </c>
      <c r="E200" s="26" t="s">
        <v>2099</v>
      </c>
      <c r="F200" s="26" t="s">
        <v>2088</v>
      </c>
      <c r="G200" s="26" t="s">
        <v>2089</v>
      </c>
      <c r="H200" s="27" t="s">
        <v>2522</v>
      </c>
      <c r="I200" s="29" t="s">
        <v>2101</v>
      </c>
      <c r="J200" s="30">
        <v>1.9</v>
      </c>
      <c r="K200" s="30">
        <v>0</v>
      </c>
      <c r="L200" s="31">
        <v>1.9</v>
      </c>
      <c r="M200" s="32"/>
    </row>
    <row r="201" ht="22.8" spans="1:13">
      <c r="A201" s="25" t="s">
        <v>2062</v>
      </c>
      <c r="B201" s="26" t="s">
        <v>2523</v>
      </c>
      <c r="C201" s="26" t="s">
        <v>1512</v>
      </c>
      <c r="D201" s="25" t="s">
        <v>1512</v>
      </c>
      <c r="E201" s="26" t="s">
        <v>2099</v>
      </c>
      <c r="F201" s="26" t="s">
        <v>2088</v>
      </c>
      <c r="G201" s="26" t="s">
        <v>2089</v>
      </c>
      <c r="H201" s="27" t="s">
        <v>2524</v>
      </c>
      <c r="I201" s="29" t="s">
        <v>2101</v>
      </c>
      <c r="J201" s="30">
        <v>13.5</v>
      </c>
      <c r="K201" s="30">
        <v>0</v>
      </c>
      <c r="L201" s="31">
        <v>13.5</v>
      </c>
      <c r="M201" s="32" t="s">
        <v>2291</v>
      </c>
    </row>
    <row r="202" ht="22.8" spans="1:13">
      <c r="A202" s="25" t="s">
        <v>2062</v>
      </c>
      <c r="B202" s="26" t="s">
        <v>2525</v>
      </c>
      <c r="C202" s="26" t="s">
        <v>477</v>
      </c>
      <c r="D202" s="25" t="s">
        <v>477</v>
      </c>
      <c r="E202" s="26" t="s">
        <v>2099</v>
      </c>
      <c r="F202" s="26" t="s">
        <v>2088</v>
      </c>
      <c r="G202" s="26" t="s">
        <v>2089</v>
      </c>
      <c r="H202" s="27" t="s">
        <v>2526</v>
      </c>
      <c r="I202" s="29" t="s">
        <v>2101</v>
      </c>
      <c r="J202" s="30">
        <v>1.9</v>
      </c>
      <c r="K202" s="30">
        <v>0</v>
      </c>
      <c r="L202" s="31">
        <v>1.9</v>
      </c>
      <c r="M202" s="32"/>
    </row>
    <row r="203" ht="22.8" spans="1:13">
      <c r="A203" s="25" t="s">
        <v>2062</v>
      </c>
      <c r="B203" s="26" t="s">
        <v>2527</v>
      </c>
      <c r="C203" s="26" t="s">
        <v>477</v>
      </c>
      <c r="D203" s="25" t="s">
        <v>477</v>
      </c>
      <c r="E203" s="26" t="s">
        <v>2099</v>
      </c>
      <c r="F203" s="26" t="s">
        <v>2088</v>
      </c>
      <c r="G203" s="26" t="s">
        <v>2089</v>
      </c>
      <c r="H203" s="27" t="s">
        <v>2528</v>
      </c>
      <c r="I203" s="29" t="s">
        <v>2101</v>
      </c>
      <c r="J203" s="30">
        <v>2.9</v>
      </c>
      <c r="K203" s="30">
        <v>0</v>
      </c>
      <c r="L203" s="31">
        <v>2.9</v>
      </c>
      <c r="M203" s="32"/>
    </row>
    <row r="204" ht="22.8" spans="1:13">
      <c r="A204" s="25" t="s">
        <v>2062</v>
      </c>
      <c r="B204" s="26" t="s">
        <v>2529</v>
      </c>
      <c r="C204" s="26" t="s">
        <v>477</v>
      </c>
      <c r="D204" s="25" t="s">
        <v>477</v>
      </c>
      <c r="E204" s="26" t="s">
        <v>2099</v>
      </c>
      <c r="F204" s="26" t="s">
        <v>2088</v>
      </c>
      <c r="G204" s="26" t="s">
        <v>2089</v>
      </c>
      <c r="H204" s="27" t="s">
        <v>2530</v>
      </c>
      <c r="I204" s="29" t="s">
        <v>2101</v>
      </c>
      <c r="J204" s="30">
        <v>2.9</v>
      </c>
      <c r="K204" s="30">
        <v>0</v>
      </c>
      <c r="L204" s="31">
        <v>2.9</v>
      </c>
      <c r="M204" s="32"/>
    </row>
    <row r="205" spans="1:13">
      <c r="A205" s="25" t="s">
        <v>2062</v>
      </c>
      <c r="B205" s="26" t="s">
        <v>2531</v>
      </c>
      <c r="C205" s="26" t="s">
        <v>477</v>
      </c>
      <c r="D205" s="25" t="s">
        <v>477</v>
      </c>
      <c r="E205" s="26" t="s">
        <v>2099</v>
      </c>
      <c r="F205" s="26" t="s">
        <v>2088</v>
      </c>
      <c r="G205" s="26" t="s">
        <v>2089</v>
      </c>
      <c r="H205" s="27" t="s">
        <v>2532</v>
      </c>
      <c r="I205" s="29" t="s">
        <v>2101</v>
      </c>
      <c r="J205" s="30">
        <v>4.9</v>
      </c>
      <c r="K205" s="30">
        <v>0</v>
      </c>
      <c r="L205" s="31">
        <v>4.9</v>
      </c>
      <c r="M205" s="32"/>
    </row>
    <row r="206" ht="22.8" spans="1:13">
      <c r="A206" s="25" t="s">
        <v>2062</v>
      </c>
      <c r="B206" s="26" t="s">
        <v>2533</v>
      </c>
      <c r="C206" s="26" t="s">
        <v>477</v>
      </c>
      <c r="D206" s="25" t="s">
        <v>477</v>
      </c>
      <c r="E206" s="26" t="s">
        <v>2099</v>
      </c>
      <c r="F206" s="26" t="s">
        <v>2088</v>
      </c>
      <c r="G206" s="26" t="s">
        <v>2089</v>
      </c>
      <c r="H206" s="27" t="s">
        <v>2534</v>
      </c>
      <c r="I206" s="29" t="s">
        <v>2101</v>
      </c>
      <c r="J206" s="30">
        <v>2.9</v>
      </c>
      <c r="K206" s="30">
        <v>0</v>
      </c>
      <c r="L206" s="31">
        <v>2.9</v>
      </c>
      <c r="M206" s="32"/>
    </row>
    <row r="207" spans="1:13">
      <c r="A207" s="25" t="s">
        <v>2062</v>
      </c>
      <c r="B207" s="26" t="s">
        <v>2535</v>
      </c>
      <c r="C207" s="26" t="s">
        <v>477</v>
      </c>
      <c r="D207" s="25" t="s">
        <v>477</v>
      </c>
      <c r="E207" s="26" t="s">
        <v>2099</v>
      </c>
      <c r="F207" s="26" t="s">
        <v>2088</v>
      </c>
      <c r="G207" s="26" t="s">
        <v>2089</v>
      </c>
      <c r="H207" s="27" t="s">
        <v>2536</v>
      </c>
      <c r="I207" s="29" t="s">
        <v>2101</v>
      </c>
      <c r="J207" s="30">
        <v>6.8</v>
      </c>
      <c r="K207" s="30">
        <v>0</v>
      </c>
      <c r="L207" s="31">
        <v>6.8</v>
      </c>
      <c r="M207" s="32"/>
    </row>
    <row r="208" spans="1:13">
      <c r="A208" s="25" t="s">
        <v>2062</v>
      </c>
      <c r="B208" s="26" t="s">
        <v>2537</v>
      </c>
      <c r="C208" s="26" t="s">
        <v>477</v>
      </c>
      <c r="D208" s="25" t="s">
        <v>477</v>
      </c>
      <c r="E208" s="26" t="s">
        <v>2099</v>
      </c>
      <c r="F208" s="26" t="s">
        <v>2088</v>
      </c>
      <c r="G208" s="26" t="s">
        <v>2089</v>
      </c>
      <c r="H208" s="27" t="s">
        <v>2538</v>
      </c>
      <c r="I208" s="29" t="s">
        <v>2101</v>
      </c>
      <c r="J208" s="30">
        <v>6.8</v>
      </c>
      <c r="K208" s="30">
        <v>0</v>
      </c>
      <c r="L208" s="31">
        <v>6.8</v>
      </c>
      <c r="M208" s="32"/>
    </row>
    <row r="209" ht="22.8" spans="1:13">
      <c r="A209" s="25" t="s">
        <v>2062</v>
      </c>
      <c r="B209" s="26" t="s">
        <v>2539</v>
      </c>
      <c r="C209" s="26" t="s">
        <v>477</v>
      </c>
      <c r="D209" s="25" t="s">
        <v>477</v>
      </c>
      <c r="E209" s="26" t="s">
        <v>2099</v>
      </c>
      <c r="F209" s="26" t="s">
        <v>2088</v>
      </c>
      <c r="G209" s="26" t="s">
        <v>2089</v>
      </c>
      <c r="H209" s="27" t="s">
        <v>2540</v>
      </c>
      <c r="I209" s="29" t="s">
        <v>2101</v>
      </c>
      <c r="J209" s="30">
        <v>1.9</v>
      </c>
      <c r="K209" s="30">
        <v>0</v>
      </c>
      <c r="L209" s="31">
        <v>1.9</v>
      </c>
      <c r="M209" s="32"/>
    </row>
    <row r="210" spans="1:13">
      <c r="A210" s="25" t="s">
        <v>2062</v>
      </c>
      <c r="B210" s="26" t="s">
        <v>2541</v>
      </c>
      <c r="C210" s="26" t="s">
        <v>477</v>
      </c>
      <c r="D210" s="25" t="s">
        <v>477</v>
      </c>
      <c r="E210" s="26" t="s">
        <v>2099</v>
      </c>
      <c r="F210" s="26" t="s">
        <v>2088</v>
      </c>
      <c r="G210" s="26" t="s">
        <v>2089</v>
      </c>
      <c r="H210" s="27" t="s">
        <v>2542</v>
      </c>
      <c r="I210" s="29" t="s">
        <v>2101</v>
      </c>
      <c r="J210" s="30">
        <v>6.8</v>
      </c>
      <c r="K210" s="30">
        <v>0</v>
      </c>
      <c r="L210" s="31">
        <v>6.8</v>
      </c>
      <c r="M210" s="32"/>
    </row>
    <row r="211" spans="1:13">
      <c r="A211" s="25" t="s">
        <v>2062</v>
      </c>
      <c r="B211" s="26" t="s">
        <v>2543</v>
      </c>
      <c r="C211" s="26" t="s">
        <v>477</v>
      </c>
      <c r="D211" s="25" t="s">
        <v>477</v>
      </c>
      <c r="E211" s="26" t="s">
        <v>2099</v>
      </c>
      <c r="F211" s="26" t="s">
        <v>2088</v>
      </c>
      <c r="G211" s="26" t="s">
        <v>2089</v>
      </c>
      <c r="H211" s="27" t="s">
        <v>2544</v>
      </c>
      <c r="I211" s="29" t="s">
        <v>2101</v>
      </c>
      <c r="J211" s="30">
        <v>6.8</v>
      </c>
      <c r="K211" s="30">
        <v>0</v>
      </c>
      <c r="L211" s="31">
        <v>6.8</v>
      </c>
      <c r="M211" s="32"/>
    </row>
    <row r="212" spans="1:13">
      <c r="A212" s="25" t="s">
        <v>2062</v>
      </c>
      <c r="B212" s="26" t="s">
        <v>2545</v>
      </c>
      <c r="C212" s="26" t="s">
        <v>477</v>
      </c>
      <c r="D212" s="25" t="s">
        <v>477</v>
      </c>
      <c r="E212" s="26" t="s">
        <v>2099</v>
      </c>
      <c r="F212" s="26" t="s">
        <v>2088</v>
      </c>
      <c r="G212" s="26" t="s">
        <v>2089</v>
      </c>
      <c r="H212" s="27" t="s">
        <v>2546</v>
      </c>
      <c r="I212" s="29" t="s">
        <v>2101</v>
      </c>
      <c r="J212" s="30">
        <v>4.9</v>
      </c>
      <c r="K212" s="30">
        <v>0</v>
      </c>
      <c r="L212" s="31">
        <v>4.9</v>
      </c>
      <c r="M212" s="32"/>
    </row>
    <row r="213" spans="1:13">
      <c r="A213" s="25" t="s">
        <v>2062</v>
      </c>
      <c r="B213" s="26" t="s">
        <v>2547</v>
      </c>
      <c r="C213" s="26" t="s">
        <v>477</v>
      </c>
      <c r="D213" s="25" t="s">
        <v>477</v>
      </c>
      <c r="E213" s="26" t="s">
        <v>2099</v>
      </c>
      <c r="F213" s="26" t="s">
        <v>2088</v>
      </c>
      <c r="G213" s="26" t="s">
        <v>2089</v>
      </c>
      <c r="H213" s="27" t="s">
        <v>2548</v>
      </c>
      <c r="I213" s="29" t="s">
        <v>2101</v>
      </c>
      <c r="J213" s="30">
        <v>4.9</v>
      </c>
      <c r="K213" s="30">
        <v>0</v>
      </c>
      <c r="L213" s="31">
        <v>4.9</v>
      </c>
      <c r="M213" s="32"/>
    </row>
    <row r="214" spans="1:13">
      <c r="A214" s="25" t="s">
        <v>2062</v>
      </c>
      <c r="B214" s="26" t="s">
        <v>2549</v>
      </c>
      <c r="C214" s="26" t="s">
        <v>477</v>
      </c>
      <c r="D214" s="25" t="s">
        <v>477</v>
      </c>
      <c r="E214" s="26" t="s">
        <v>2099</v>
      </c>
      <c r="F214" s="26" t="s">
        <v>2088</v>
      </c>
      <c r="G214" s="26" t="s">
        <v>2089</v>
      </c>
      <c r="H214" s="27" t="s">
        <v>2550</v>
      </c>
      <c r="I214" s="29" t="s">
        <v>2101</v>
      </c>
      <c r="J214" s="30">
        <v>6.8</v>
      </c>
      <c r="K214" s="30">
        <v>0</v>
      </c>
      <c r="L214" s="31">
        <v>6.8</v>
      </c>
      <c r="M214" s="32"/>
    </row>
    <row r="215" ht="22.8" spans="1:13">
      <c r="A215" s="25" t="s">
        <v>2062</v>
      </c>
      <c r="B215" s="26" t="s">
        <v>2551</v>
      </c>
      <c r="C215" s="26" t="s">
        <v>477</v>
      </c>
      <c r="D215" s="25" t="s">
        <v>477</v>
      </c>
      <c r="E215" s="26" t="s">
        <v>2099</v>
      </c>
      <c r="F215" s="26" t="s">
        <v>2088</v>
      </c>
      <c r="G215" s="26" t="s">
        <v>2089</v>
      </c>
      <c r="H215" s="27" t="s">
        <v>2552</v>
      </c>
      <c r="I215" s="29" t="s">
        <v>2101</v>
      </c>
      <c r="J215" s="30">
        <v>1.9</v>
      </c>
      <c r="K215" s="30">
        <v>0</v>
      </c>
      <c r="L215" s="31">
        <v>1.9</v>
      </c>
      <c r="M215" s="32"/>
    </row>
    <row r="216" spans="1:13">
      <c r="A216" s="25" t="s">
        <v>2062</v>
      </c>
      <c r="B216" s="26" t="s">
        <v>2553</v>
      </c>
      <c r="C216" s="26" t="s">
        <v>477</v>
      </c>
      <c r="D216" s="25" t="s">
        <v>477</v>
      </c>
      <c r="E216" s="26" t="s">
        <v>2099</v>
      </c>
      <c r="F216" s="26" t="s">
        <v>2088</v>
      </c>
      <c r="G216" s="26" t="s">
        <v>2089</v>
      </c>
      <c r="H216" s="27" t="s">
        <v>2554</v>
      </c>
      <c r="I216" s="29" t="s">
        <v>2101</v>
      </c>
      <c r="J216" s="30">
        <v>4.9</v>
      </c>
      <c r="K216" s="30">
        <v>0</v>
      </c>
      <c r="L216" s="31">
        <v>4.9</v>
      </c>
      <c r="M216" s="32"/>
    </row>
    <row r="217" spans="1:13">
      <c r="A217" s="25" t="s">
        <v>2062</v>
      </c>
      <c r="B217" s="26" t="s">
        <v>2555</v>
      </c>
      <c r="C217" s="26" t="s">
        <v>477</v>
      </c>
      <c r="D217" s="25" t="s">
        <v>477</v>
      </c>
      <c r="E217" s="26" t="s">
        <v>2099</v>
      </c>
      <c r="F217" s="26" t="s">
        <v>2088</v>
      </c>
      <c r="G217" s="26" t="s">
        <v>2089</v>
      </c>
      <c r="H217" s="27" t="s">
        <v>2556</v>
      </c>
      <c r="I217" s="29" t="s">
        <v>2101</v>
      </c>
      <c r="J217" s="30">
        <v>6.8</v>
      </c>
      <c r="K217" s="30">
        <v>0</v>
      </c>
      <c r="L217" s="31">
        <v>6.8</v>
      </c>
      <c r="M217" s="32"/>
    </row>
    <row r="218" spans="1:13">
      <c r="A218" s="25" t="s">
        <v>2062</v>
      </c>
      <c r="B218" s="26" t="s">
        <v>2557</v>
      </c>
      <c r="C218" s="26" t="s">
        <v>477</v>
      </c>
      <c r="D218" s="25" t="s">
        <v>477</v>
      </c>
      <c r="E218" s="26" t="s">
        <v>2099</v>
      </c>
      <c r="F218" s="26" t="s">
        <v>2088</v>
      </c>
      <c r="G218" s="26" t="s">
        <v>2089</v>
      </c>
      <c r="H218" s="27" t="s">
        <v>2558</v>
      </c>
      <c r="I218" s="29" t="s">
        <v>2101</v>
      </c>
      <c r="J218" s="30">
        <v>6.8</v>
      </c>
      <c r="K218" s="30">
        <v>0</v>
      </c>
      <c r="L218" s="31">
        <v>6.8</v>
      </c>
      <c r="M218" s="32"/>
    </row>
    <row r="219" spans="1:13">
      <c r="A219" s="25" t="s">
        <v>2062</v>
      </c>
      <c r="B219" s="26" t="s">
        <v>2559</v>
      </c>
      <c r="C219" s="26" t="s">
        <v>477</v>
      </c>
      <c r="D219" s="25" t="s">
        <v>477</v>
      </c>
      <c r="E219" s="26" t="s">
        <v>2099</v>
      </c>
      <c r="F219" s="26" t="s">
        <v>2088</v>
      </c>
      <c r="G219" s="26" t="s">
        <v>2089</v>
      </c>
      <c r="H219" s="27" t="s">
        <v>2560</v>
      </c>
      <c r="I219" s="29" t="s">
        <v>2101</v>
      </c>
      <c r="J219" s="30">
        <v>6.8</v>
      </c>
      <c r="K219" s="30">
        <v>0</v>
      </c>
      <c r="L219" s="31">
        <v>6.8</v>
      </c>
      <c r="M219" s="32"/>
    </row>
    <row r="220" spans="1:13">
      <c r="A220" s="25" t="s">
        <v>2062</v>
      </c>
      <c r="B220" s="26" t="s">
        <v>2561</v>
      </c>
      <c r="C220" s="26" t="s">
        <v>477</v>
      </c>
      <c r="D220" s="25" t="s">
        <v>477</v>
      </c>
      <c r="E220" s="26" t="s">
        <v>2099</v>
      </c>
      <c r="F220" s="26" t="s">
        <v>2088</v>
      </c>
      <c r="G220" s="26" t="s">
        <v>2089</v>
      </c>
      <c r="H220" s="27" t="s">
        <v>2562</v>
      </c>
      <c r="I220" s="29" t="s">
        <v>2101</v>
      </c>
      <c r="J220" s="30">
        <v>6.8</v>
      </c>
      <c r="K220" s="30">
        <v>0</v>
      </c>
      <c r="L220" s="31">
        <v>6.8</v>
      </c>
      <c r="M220" s="32"/>
    </row>
    <row r="221" spans="1:13">
      <c r="A221" s="25" t="s">
        <v>2062</v>
      </c>
      <c r="B221" s="26" t="s">
        <v>2563</v>
      </c>
      <c r="C221" s="26" t="s">
        <v>477</v>
      </c>
      <c r="D221" s="25" t="s">
        <v>477</v>
      </c>
      <c r="E221" s="26" t="s">
        <v>2099</v>
      </c>
      <c r="F221" s="26" t="s">
        <v>2088</v>
      </c>
      <c r="G221" s="26" t="s">
        <v>2089</v>
      </c>
      <c r="H221" s="27" t="s">
        <v>2564</v>
      </c>
      <c r="I221" s="29" t="s">
        <v>2101</v>
      </c>
      <c r="J221" s="30">
        <v>6.8</v>
      </c>
      <c r="K221" s="30">
        <v>0</v>
      </c>
      <c r="L221" s="31">
        <v>6.8</v>
      </c>
      <c r="M221" s="32"/>
    </row>
    <row r="222" spans="1:13">
      <c r="A222" s="25" t="s">
        <v>2062</v>
      </c>
      <c r="B222" s="26" t="s">
        <v>2565</v>
      </c>
      <c r="C222" s="26" t="s">
        <v>477</v>
      </c>
      <c r="D222" s="25" t="s">
        <v>477</v>
      </c>
      <c r="E222" s="26" t="s">
        <v>2099</v>
      </c>
      <c r="F222" s="26" t="s">
        <v>2088</v>
      </c>
      <c r="G222" s="26" t="s">
        <v>2089</v>
      </c>
      <c r="H222" s="27" t="s">
        <v>2566</v>
      </c>
      <c r="I222" s="29" t="s">
        <v>2101</v>
      </c>
      <c r="J222" s="30">
        <v>6.8</v>
      </c>
      <c r="K222" s="30">
        <v>0</v>
      </c>
      <c r="L222" s="31">
        <v>6.8</v>
      </c>
      <c r="M222" s="32"/>
    </row>
    <row r="223" spans="1:13">
      <c r="A223" s="25" t="s">
        <v>2062</v>
      </c>
      <c r="B223" s="26" t="s">
        <v>2567</v>
      </c>
      <c r="C223" s="26" t="s">
        <v>477</v>
      </c>
      <c r="D223" s="25" t="s">
        <v>477</v>
      </c>
      <c r="E223" s="26" t="s">
        <v>2099</v>
      </c>
      <c r="F223" s="26" t="s">
        <v>2088</v>
      </c>
      <c r="G223" s="26" t="s">
        <v>2089</v>
      </c>
      <c r="H223" s="27" t="s">
        <v>2568</v>
      </c>
      <c r="I223" s="29" t="s">
        <v>2101</v>
      </c>
      <c r="J223" s="30">
        <v>6.8</v>
      </c>
      <c r="K223" s="30">
        <v>0</v>
      </c>
      <c r="L223" s="31">
        <v>6.8</v>
      </c>
      <c r="M223" s="32"/>
    </row>
    <row r="224" spans="1:13">
      <c r="A224" s="25" t="s">
        <v>2062</v>
      </c>
      <c r="B224" s="26" t="s">
        <v>2569</v>
      </c>
      <c r="C224" s="26" t="s">
        <v>477</v>
      </c>
      <c r="D224" s="25" t="s">
        <v>477</v>
      </c>
      <c r="E224" s="26" t="s">
        <v>2099</v>
      </c>
      <c r="F224" s="26" t="s">
        <v>2088</v>
      </c>
      <c r="G224" s="26" t="s">
        <v>2089</v>
      </c>
      <c r="H224" s="27" t="s">
        <v>2570</v>
      </c>
      <c r="I224" s="29" t="s">
        <v>2101</v>
      </c>
      <c r="J224" s="30">
        <v>4.9</v>
      </c>
      <c r="K224" s="30">
        <v>0</v>
      </c>
      <c r="L224" s="31">
        <v>4.9</v>
      </c>
      <c r="M224" s="32"/>
    </row>
    <row r="225" spans="1:13">
      <c r="A225" s="25" t="s">
        <v>2062</v>
      </c>
      <c r="B225" s="26" t="s">
        <v>2571</v>
      </c>
      <c r="C225" s="26" t="s">
        <v>477</v>
      </c>
      <c r="D225" s="25" t="s">
        <v>477</v>
      </c>
      <c r="E225" s="26" t="s">
        <v>2099</v>
      </c>
      <c r="F225" s="26" t="s">
        <v>2088</v>
      </c>
      <c r="G225" s="26" t="s">
        <v>2089</v>
      </c>
      <c r="H225" s="27" t="s">
        <v>2572</v>
      </c>
      <c r="I225" s="29" t="s">
        <v>2101</v>
      </c>
      <c r="J225" s="30">
        <v>4.9</v>
      </c>
      <c r="K225" s="30">
        <v>0</v>
      </c>
      <c r="L225" s="31">
        <v>4.9</v>
      </c>
      <c r="M225" s="32"/>
    </row>
    <row r="226" spans="1:13">
      <c r="A226" s="25" t="s">
        <v>2062</v>
      </c>
      <c r="B226" s="26" t="s">
        <v>2573</v>
      </c>
      <c r="C226" s="26" t="s">
        <v>477</v>
      </c>
      <c r="D226" s="25" t="s">
        <v>477</v>
      </c>
      <c r="E226" s="26" t="s">
        <v>2099</v>
      </c>
      <c r="F226" s="26" t="s">
        <v>2088</v>
      </c>
      <c r="G226" s="26" t="s">
        <v>2089</v>
      </c>
      <c r="H226" s="27" t="s">
        <v>2574</v>
      </c>
      <c r="I226" s="29" t="s">
        <v>2101</v>
      </c>
      <c r="J226" s="30">
        <v>4.9</v>
      </c>
      <c r="K226" s="30">
        <v>0</v>
      </c>
      <c r="L226" s="31">
        <v>4.9</v>
      </c>
      <c r="M226" s="32"/>
    </row>
    <row r="227" ht="22.8" spans="1:13">
      <c r="A227" s="25" t="s">
        <v>2062</v>
      </c>
      <c r="B227" s="26" t="s">
        <v>2575</v>
      </c>
      <c r="C227" s="26" t="s">
        <v>1100</v>
      </c>
      <c r="D227" s="25" t="s">
        <v>1100</v>
      </c>
      <c r="E227" s="26" t="s">
        <v>2392</v>
      </c>
      <c r="F227" s="26" t="s">
        <v>2193</v>
      </c>
      <c r="G227" s="26" t="s">
        <v>2194</v>
      </c>
      <c r="H227" s="27" t="s">
        <v>2576</v>
      </c>
      <c r="I227" s="29" t="s">
        <v>2069</v>
      </c>
      <c r="J227" s="30">
        <v>22.4</v>
      </c>
      <c r="K227" s="30">
        <v>0</v>
      </c>
      <c r="L227" s="31">
        <v>22.4</v>
      </c>
      <c r="M227" s="32"/>
    </row>
    <row r="228" ht="22.8" spans="1:13">
      <c r="A228" s="25" t="s">
        <v>2062</v>
      </c>
      <c r="B228" s="26" t="s">
        <v>2577</v>
      </c>
      <c r="C228" s="26" t="s">
        <v>540</v>
      </c>
      <c r="D228" s="25" t="s">
        <v>540</v>
      </c>
      <c r="E228" s="26" t="s">
        <v>2370</v>
      </c>
      <c r="F228" s="26" t="s">
        <v>2193</v>
      </c>
      <c r="G228" s="26" t="s">
        <v>2194</v>
      </c>
      <c r="H228" s="27" t="s">
        <v>2578</v>
      </c>
      <c r="I228" s="29" t="s">
        <v>2069</v>
      </c>
      <c r="J228" s="30">
        <v>1</v>
      </c>
      <c r="K228" s="30">
        <v>0</v>
      </c>
      <c r="L228" s="31">
        <v>1</v>
      </c>
      <c r="M228" s="32"/>
    </row>
    <row r="229" ht="22.8" spans="1:13">
      <c r="A229" s="25" t="s">
        <v>2062</v>
      </c>
      <c r="B229" s="26" t="s">
        <v>2579</v>
      </c>
      <c r="C229" s="26" t="s">
        <v>537</v>
      </c>
      <c r="D229" s="25" t="s">
        <v>537</v>
      </c>
      <c r="E229" s="26" t="s">
        <v>2370</v>
      </c>
      <c r="F229" s="26" t="s">
        <v>2193</v>
      </c>
      <c r="G229" s="26" t="s">
        <v>2194</v>
      </c>
      <c r="H229" s="27" t="s">
        <v>2580</v>
      </c>
      <c r="I229" s="29" t="s">
        <v>2069</v>
      </c>
      <c r="J229" s="30">
        <v>4.9</v>
      </c>
      <c r="K229" s="30">
        <v>0</v>
      </c>
      <c r="L229" s="31">
        <v>4.9</v>
      </c>
      <c r="M229" s="32"/>
    </row>
    <row r="230" spans="1:13">
      <c r="A230" s="25" t="s">
        <v>2062</v>
      </c>
      <c r="B230" s="26" t="s">
        <v>2581</v>
      </c>
      <c r="C230" s="26" t="s">
        <v>477</v>
      </c>
      <c r="D230" s="25" t="s">
        <v>477</v>
      </c>
      <c r="E230" s="26" t="s">
        <v>2099</v>
      </c>
      <c r="F230" s="26" t="s">
        <v>2088</v>
      </c>
      <c r="G230" s="26" t="s">
        <v>2089</v>
      </c>
      <c r="H230" s="27" t="s">
        <v>2582</v>
      </c>
      <c r="I230" s="29" t="s">
        <v>2101</v>
      </c>
      <c r="J230" s="30">
        <v>6.8</v>
      </c>
      <c r="K230" s="30">
        <v>0</v>
      </c>
      <c r="L230" s="31">
        <v>6.8</v>
      </c>
      <c r="M230" s="32"/>
    </row>
    <row r="231" spans="1:13">
      <c r="A231" s="25" t="s">
        <v>2062</v>
      </c>
      <c r="B231" s="26" t="s">
        <v>2583</v>
      </c>
      <c r="C231" s="26" t="s">
        <v>477</v>
      </c>
      <c r="D231" s="25" t="s">
        <v>477</v>
      </c>
      <c r="E231" s="26" t="s">
        <v>2099</v>
      </c>
      <c r="F231" s="26" t="s">
        <v>2088</v>
      </c>
      <c r="G231" s="26" t="s">
        <v>2089</v>
      </c>
      <c r="H231" s="27" t="s">
        <v>2584</v>
      </c>
      <c r="I231" s="29" t="s">
        <v>2101</v>
      </c>
      <c r="J231" s="30">
        <v>6.8</v>
      </c>
      <c r="K231" s="30">
        <v>0</v>
      </c>
      <c r="L231" s="31">
        <v>6.8</v>
      </c>
      <c r="M231" s="32"/>
    </row>
    <row r="232" spans="1:13">
      <c r="A232" s="25" t="s">
        <v>2062</v>
      </c>
      <c r="B232" s="26" t="s">
        <v>2585</v>
      </c>
      <c r="C232" s="26" t="s">
        <v>477</v>
      </c>
      <c r="D232" s="25" t="s">
        <v>477</v>
      </c>
      <c r="E232" s="26" t="s">
        <v>2099</v>
      </c>
      <c r="F232" s="26" t="s">
        <v>2088</v>
      </c>
      <c r="G232" s="26" t="s">
        <v>2089</v>
      </c>
      <c r="H232" s="27" t="s">
        <v>2586</v>
      </c>
      <c r="I232" s="29" t="s">
        <v>2101</v>
      </c>
      <c r="J232" s="30">
        <v>6.8</v>
      </c>
      <c r="K232" s="30">
        <v>0</v>
      </c>
      <c r="L232" s="31">
        <v>6.8</v>
      </c>
      <c r="M232" s="32"/>
    </row>
    <row r="233" spans="1:13">
      <c r="A233" s="25" t="s">
        <v>2062</v>
      </c>
      <c r="B233" s="26" t="s">
        <v>2587</v>
      </c>
      <c r="C233" s="26" t="s">
        <v>477</v>
      </c>
      <c r="D233" s="25" t="s">
        <v>477</v>
      </c>
      <c r="E233" s="26" t="s">
        <v>2099</v>
      </c>
      <c r="F233" s="26" t="s">
        <v>2088</v>
      </c>
      <c r="G233" s="26" t="s">
        <v>2089</v>
      </c>
      <c r="H233" s="27" t="s">
        <v>2588</v>
      </c>
      <c r="I233" s="29" t="s">
        <v>2101</v>
      </c>
      <c r="J233" s="30">
        <v>6.8</v>
      </c>
      <c r="K233" s="30">
        <v>0</v>
      </c>
      <c r="L233" s="31">
        <v>6.8</v>
      </c>
      <c r="M233" s="32"/>
    </row>
    <row r="234" spans="1:13">
      <c r="A234" s="25" t="s">
        <v>2062</v>
      </c>
      <c r="B234" s="26" t="s">
        <v>2589</v>
      </c>
      <c r="C234" s="26" t="s">
        <v>477</v>
      </c>
      <c r="D234" s="25" t="s">
        <v>477</v>
      </c>
      <c r="E234" s="26" t="s">
        <v>2099</v>
      </c>
      <c r="F234" s="26" t="s">
        <v>2088</v>
      </c>
      <c r="G234" s="26" t="s">
        <v>2089</v>
      </c>
      <c r="H234" s="27" t="s">
        <v>2590</v>
      </c>
      <c r="I234" s="29" t="s">
        <v>2101</v>
      </c>
      <c r="J234" s="30">
        <v>6.8</v>
      </c>
      <c r="K234" s="30">
        <v>0</v>
      </c>
      <c r="L234" s="31">
        <v>6.8</v>
      </c>
      <c r="M234" s="32"/>
    </row>
    <row r="235" ht="22.8" spans="1:13">
      <c r="A235" s="25" t="s">
        <v>2062</v>
      </c>
      <c r="B235" s="26" t="s">
        <v>2591</v>
      </c>
      <c r="C235" s="26" t="s">
        <v>1687</v>
      </c>
      <c r="D235" s="25" t="s">
        <v>1687</v>
      </c>
      <c r="E235" s="26" t="s">
        <v>2099</v>
      </c>
      <c r="F235" s="26" t="s">
        <v>2088</v>
      </c>
      <c r="G235" s="26" t="s">
        <v>2089</v>
      </c>
      <c r="H235" s="27" t="s">
        <v>2592</v>
      </c>
      <c r="I235" s="29" t="s">
        <v>2101</v>
      </c>
      <c r="J235" s="30">
        <v>1.9</v>
      </c>
      <c r="K235" s="30">
        <v>0</v>
      </c>
      <c r="L235" s="31">
        <v>1.9</v>
      </c>
      <c r="M235" s="32"/>
    </row>
    <row r="236" ht="22.8" spans="1:13">
      <c r="A236" s="25" t="s">
        <v>2062</v>
      </c>
      <c r="B236" s="26" t="s">
        <v>2593</v>
      </c>
      <c r="C236" s="26" t="s">
        <v>1687</v>
      </c>
      <c r="D236" s="25" t="s">
        <v>1687</v>
      </c>
      <c r="E236" s="26" t="s">
        <v>2099</v>
      </c>
      <c r="F236" s="26" t="s">
        <v>2088</v>
      </c>
      <c r="G236" s="26" t="s">
        <v>2089</v>
      </c>
      <c r="H236" s="27" t="s">
        <v>2594</v>
      </c>
      <c r="I236" s="29" t="s">
        <v>2101</v>
      </c>
      <c r="J236" s="30">
        <v>1</v>
      </c>
      <c r="K236" s="30">
        <v>0</v>
      </c>
      <c r="L236" s="31">
        <v>1</v>
      </c>
      <c r="M236" s="32"/>
    </row>
    <row r="237" ht="22.8" spans="1:13">
      <c r="A237" s="25" t="s">
        <v>2062</v>
      </c>
      <c r="B237" s="26" t="s">
        <v>2595</v>
      </c>
      <c r="C237" s="26" t="s">
        <v>1254</v>
      </c>
      <c r="D237" s="25" t="s">
        <v>1254</v>
      </c>
      <c r="E237" s="26" t="s">
        <v>2200</v>
      </c>
      <c r="F237" s="26" t="s">
        <v>2076</v>
      </c>
      <c r="G237" s="26" t="s">
        <v>2130</v>
      </c>
      <c r="H237" s="27" t="s">
        <v>2596</v>
      </c>
      <c r="I237" s="29" t="s">
        <v>2069</v>
      </c>
      <c r="J237" s="30">
        <v>3.9</v>
      </c>
      <c r="K237" s="30">
        <v>0</v>
      </c>
      <c r="L237" s="31">
        <v>3.9</v>
      </c>
      <c r="M237" s="32"/>
    </row>
    <row r="238" ht="22.8" spans="1:13">
      <c r="A238" s="25" t="s">
        <v>2062</v>
      </c>
      <c r="B238" s="26" t="s">
        <v>2597</v>
      </c>
      <c r="C238" s="26" t="s">
        <v>1687</v>
      </c>
      <c r="D238" s="25" t="s">
        <v>1687</v>
      </c>
      <c r="E238" s="26" t="s">
        <v>2099</v>
      </c>
      <c r="F238" s="26" t="s">
        <v>2088</v>
      </c>
      <c r="G238" s="26" t="s">
        <v>2089</v>
      </c>
      <c r="H238" s="27" t="s">
        <v>2598</v>
      </c>
      <c r="I238" s="29" t="s">
        <v>2101</v>
      </c>
      <c r="J238" s="30">
        <v>0.5</v>
      </c>
      <c r="K238" s="30">
        <v>0</v>
      </c>
      <c r="L238" s="31">
        <v>0.5</v>
      </c>
      <c r="M238" s="32"/>
    </row>
    <row r="239" ht="22.8" spans="1:13">
      <c r="A239" s="25" t="s">
        <v>2062</v>
      </c>
      <c r="B239" s="26" t="s">
        <v>2599</v>
      </c>
      <c r="C239" s="26" t="s">
        <v>1687</v>
      </c>
      <c r="D239" s="25" t="s">
        <v>1687</v>
      </c>
      <c r="E239" s="26" t="s">
        <v>2099</v>
      </c>
      <c r="F239" s="26" t="s">
        <v>2088</v>
      </c>
      <c r="G239" s="26" t="s">
        <v>2089</v>
      </c>
      <c r="H239" s="27" t="s">
        <v>2600</v>
      </c>
      <c r="I239" s="29" t="s">
        <v>2101</v>
      </c>
      <c r="J239" s="30">
        <v>1</v>
      </c>
      <c r="K239" s="30">
        <v>0</v>
      </c>
      <c r="L239" s="31">
        <v>1</v>
      </c>
      <c r="M239" s="32"/>
    </row>
    <row r="240" ht="45.6" spans="1:13">
      <c r="A240" s="25" t="s">
        <v>2062</v>
      </c>
      <c r="B240" s="26" t="s">
        <v>2601</v>
      </c>
      <c r="C240" s="26" t="s">
        <v>1687</v>
      </c>
      <c r="D240" s="25" t="s">
        <v>1687</v>
      </c>
      <c r="E240" s="26" t="s">
        <v>2099</v>
      </c>
      <c r="F240" s="26" t="s">
        <v>2088</v>
      </c>
      <c r="G240" s="26" t="s">
        <v>2089</v>
      </c>
      <c r="H240" s="27" t="s">
        <v>2602</v>
      </c>
      <c r="I240" s="29" t="s">
        <v>2101</v>
      </c>
      <c r="J240" s="30">
        <v>6.3</v>
      </c>
      <c r="K240" s="30">
        <v>0</v>
      </c>
      <c r="L240" s="31">
        <v>6.3</v>
      </c>
      <c r="M240" s="32"/>
    </row>
    <row r="241" ht="22.8" spans="1:13">
      <c r="A241" s="25" t="s">
        <v>2062</v>
      </c>
      <c r="B241" s="26" t="s">
        <v>2603</v>
      </c>
      <c r="C241" s="26" t="s">
        <v>1687</v>
      </c>
      <c r="D241" s="25" t="s">
        <v>1687</v>
      </c>
      <c r="E241" s="26" t="s">
        <v>2099</v>
      </c>
      <c r="F241" s="26" t="s">
        <v>2088</v>
      </c>
      <c r="G241" s="26" t="s">
        <v>2089</v>
      </c>
      <c r="H241" s="27" t="s">
        <v>2604</v>
      </c>
      <c r="I241" s="29" t="s">
        <v>2101</v>
      </c>
      <c r="J241" s="30">
        <v>1</v>
      </c>
      <c r="K241" s="30">
        <v>0</v>
      </c>
      <c r="L241" s="31">
        <v>1</v>
      </c>
      <c r="M241" s="32"/>
    </row>
    <row r="242" ht="22.8" spans="1:13">
      <c r="A242" s="25" t="s">
        <v>2062</v>
      </c>
      <c r="B242" s="26" t="s">
        <v>2605</v>
      </c>
      <c r="C242" s="26" t="s">
        <v>1687</v>
      </c>
      <c r="D242" s="25" t="s">
        <v>1687</v>
      </c>
      <c r="E242" s="26" t="s">
        <v>2099</v>
      </c>
      <c r="F242" s="26" t="s">
        <v>2088</v>
      </c>
      <c r="G242" s="26" t="s">
        <v>2089</v>
      </c>
      <c r="H242" s="27" t="s">
        <v>2606</v>
      </c>
      <c r="I242" s="29" t="s">
        <v>2101</v>
      </c>
      <c r="J242" s="30">
        <v>1.5</v>
      </c>
      <c r="K242" s="30">
        <v>0</v>
      </c>
      <c r="L242" s="31">
        <v>1.5</v>
      </c>
      <c r="M242" s="32"/>
    </row>
    <row r="243" ht="22.8" spans="1:13">
      <c r="A243" s="25" t="s">
        <v>2062</v>
      </c>
      <c r="B243" s="26" t="s">
        <v>2607</v>
      </c>
      <c r="C243" s="26" t="s">
        <v>1687</v>
      </c>
      <c r="D243" s="25" t="s">
        <v>1687</v>
      </c>
      <c r="E243" s="26" t="s">
        <v>2099</v>
      </c>
      <c r="F243" s="26" t="s">
        <v>2088</v>
      </c>
      <c r="G243" s="26" t="s">
        <v>2089</v>
      </c>
      <c r="H243" s="27" t="s">
        <v>2608</v>
      </c>
      <c r="I243" s="29" t="s">
        <v>2101</v>
      </c>
      <c r="J243" s="30">
        <v>0.5</v>
      </c>
      <c r="K243" s="30">
        <v>0</v>
      </c>
      <c r="L243" s="31">
        <v>0.5</v>
      </c>
      <c r="M243" s="32"/>
    </row>
    <row r="244" ht="22.8" spans="1:13">
      <c r="A244" s="25" t="s">
        <v>2062</v>
      </c>
      <c r="B244" s="26" t="s">
        <v>2609</v>
      </c>
      <c r="C244" s="26" t="s">
        <v>1370</v>
      </c>
      <c r="D244" s="25" t="s">
        <v>1370</v>
      </c>
      <c r="E244" s="26" t="s">
        <v>2099</v>
      </c>
      <c r="F244" s="26" t="s">
        <v>2088</v>
      </c>
      <c r="G244" s="26" t="s">
        <v>2089</v>
      </c>
      <c r="H244" s="27" t="s">
        <v>2610</v>
      </c>
      <c r="I244" s="29" t="s">
        <v>2101</v>
      </c>
      <c r="J244" s="30">
        <v>1</v>
      </c>
      <c r="K244" s="30">
        <v>0</v>
      </c>
      <c r="L244" s="31">
        <v>1</v>
      </c>
      <c r="M244" s="32"/>
    </row>
    <row r="245" ht="34.2" spans="1:13">
      <c r="A245" s="25" t="s">
        <v>2062</v>
      </c>
      <c r="B245" s="26" t="s">
        <v>2611</v>
      </c>
      <c r="C245" s="26" t="s">
        <v>1687</v>
      </c>
      <c r="D245" s="25" t="s">
        <v>1687</v>
      </c>
      <c r="E245" s="26" t="s">
        <v>2099</v>
      </c>
      <c r="F245" s="26" t="s">
        <v>2088</v>
      </c>
      <c r="G245" s="26" t="s">
        <v>2089</v>
      </c>
      <c r="H245" s="27" t="s">
        <v>2612</v>
      </c>
      <c r="I245" s="29" t="s">
        <v>2101</v>
      </c>
      <c r="J245" s="30">
        <v>5.3</v>
      </c>
      <c r="K245" s="30">
        <v>0</v>
      </c>
      <c r="L245" s="31">
        <v>5.3</v>
      </c>
      <c r="M245" s="32"/>
    </row>
    <row r="246" ht="34.2" spans="1:13">
      <c r="A246" s="25" t="s">
        <v>2062</v>
      </c>
      <c r="B246" s="26" t="s">
        <v>2613</v>
      </c>
      <c r="C246" s="26" t="s">
        <v>1370</v>
      </c>
      <c r="D246" s="25" t="s">
        <v>1370</v>
      </c>
      <c r="E246" s="26" t="s">
        <v>2099</v>
      </c>
      <c r="F246" s="26" t="s">
        <v>2088</v>
      </c>
      <c r="G246" s="26" t="s">
        <v>2089</v>
      </c>
      <c r="H246" s="27" t="s">
        <v>2614</v>
      </c>
      <c r="I246" s="29" t="s">
        <v>2101</v>
      </c>
      <c r="J246" s="30">
        <v>7.8</v>
      </c>
      <c r="K246" s="30">
        <v>0</v>
      </c>
      <c r="L246" s="31">
        <v>7.8</v>
      </c>
      <c r="M246" s="32"/>
    </row>
    <row r="247" ht="22.8" spans="1:13">
      <c r="A247" s="25" t="s">
        <v>2062</v>
      </c>
      <c r="B247" s="26" t="s">
        <v>2615</v>
      </c>
      <c r="C247" s="26" t="s">
        <v>1687</v>
      </c>
      <c r="D247" s="25" t="s">
        <v>1687</v>
      </c>
      <c r="E247" s="26" t="s">
        <v>2099</v>
      </c>
      <c r="F247" s="26" t="s">
        <v>2088</v>
      </c>
      <c r="G247" s="26" t="s">
        <v>2089</v>
      </c>
      <c r="H247" s="27" t="s">
        <v>2616</v>
      </c>
      <c r="I247" s="29" t="s">
        <v>2101</v>
      </c>
      <c r="J247" s="30">
        <v>1</v>
      </c>
      <c r="K247" s="30">
        <v>0</v>
      </c>
      <c r="L247" s="31">
        <v>1</v>
      </c>
      <c r="M247" s="32"/>
    </row>
    <row r="248" ht="34.2" spans="1:13">
      <c r="A248" s="25" t="s">
        <v>2062</v>
      </c>
      <c r="B248" s="26" t="s">
        <v>2617</v>
      </c>
      <c r="C248" s="26" t="s">
        <v>1370</v>
      </c>
      <c r="D248" s="25" t="s">
        <v>1370</v>
      </c>
      <c r="E248" s="26" t="s">
        <v>2099</v>
      </c>
      <c r="F248" s="26" t="s">
        <v>2088</v>
      </c>
      <c r="G248" s="26" t="s">
        <v>2089</v>
      </c>
      <c r="H248" s="27" t="s">
        <v>2618</v>
      </c>
      <c r="I248" s="29" t="s">
        <v>2101</v>
      </c>
      <c r="J248" s="30">
        <v>7.8</v>
      </c>
      <c r="K248" s="30">
        <v>0</v>
      </c>
      <c r="L248" s="31">
        <v>7.8</v>
      </c>
      <c r="M248" s="32"/>
    </row>
    <row r="249" ht="22.8" spans="1:13">
      <c r="A249" s="25" t="s">
        <v>2062</v>
      </c>
      <c r="B249" s="26" t="s">
        <v>2619</v>
      </c>
      <c r="C249" s="26" t="s">
        <v>1687</v>
      </c>
      <c r="D249" s="25" t="s">
        <v>1687</v>
      </c>
      <c r="E249" s="26" t="s">
        <v>2099</v>
      </c>
      <c r="F249" s="26" t="s">
        <v>2088</v>
      </c>
      <c r="G249" s="26" t="s">
        <v>2089</v>
      </c>
      <c r="H249" s="27" t="s">
        <v>2620</v>
      </c>
      <c r="I249" s="29" t="s">
        <v>2101</v>
      </c>
      <c r="J249" s="30">
        <v>1</v>
      </c>
      <c r="K249" s="30">
        <v>0</v>
      </c>
      <c r="L249" s="31">
        <v>1</v>
      </c>
      <c r="M249" s="32"/>
    </row>
    <row r="250" ht="22.8" spans="1:13">
      <c r="A250" s="25" t="s">
        <v>2062</v>
      </c>
      <c r="B250" s="26" t="s">
        <v>2621</v>
      </c>
      <c r="C250" s="26" t="s">
        <v>1687</v>
      </c>
      <c r="D250" s="25" t="s">
        <v>1687</v>
      </c>
      <c r="E250" s="26" t="s">
        <v>2099</v>
      </c>
      <c r="F250" s="26" t="s">
        <v>2088</v>
      </c>
      <c r="G250" s="26" t="s">
        <v>2089</v>
      </c>
      <c r="H250" s="27" t="s">
        <v>2622</v>
      </c>
      <c r="I250" s="29" t="s">
        <v>2101</v>
      </c>
      <c r="J250" s="30">
        <v>1</v>
      </c>
      <c r="K250" s="30">
        <v>0</v>
      </c>
      <c r="L250" s="31">
        <v>1</v>
      </c>
      <c r="M250" s="32"/>
    </row>
    <row r="251" ht="34.2" spans="1:13">
      <c r="A251" s="25" t="s">
        <v>2062</v>
      </c>
      <c r="B251" s="26" t="s">
        <v>2623</v>
      </c>
      <c r="C251" s="26" t="s">
        <v>1370</v>
      </c>
      <c r="D251" s="25" t="s">
        <v>1370</v>
      </c>
      <c r="E251" s="26" t="s">
        <v>2099</v>
      </c>
      <c r="F251" s="26" t="s">
        <v>2088</v>
      </c>
      <c r="G251" s="26" t="s">
        <v>2089</v>
      </c>
      <c r="H251" s="27" t="s">
        <v>2624</v>
      </c>
      <c r="I251" s="29" t="s">
        <v>2101</v>
      </c>
      <c r="J251" s="30">
        <v>7.8</v>
      </c>
      <c r="K251" s="30">
        <v>0</v>
      </c>
      <c r="L251" s="31">
        <v>7.8</v>
      </c>
      <c r="M251" s="32"/>
    </row>
    <row r="252" ht="22.8" spans="1:13">
      <c r="A252" s="25" t="s">
        <v>2062</v>
      </c>
      <c r="B252" s="26" t="s">
        <v>2625</v>
      </c>
      <c r="C252" s="26" t="s">
        <v>474</v>
      </c>
      <c r="D252" s="25" t="s">
        <v>474</v>
      </c>
      <c r="E252" s="26" t="s">
        <v>2289</v>
      </c>
      <c r="F252" s="26" t="s">
        <v>2088</v>
      </c>
      <c r="G252" s="26" t="s">
        <v>2089</v>
      </c>
      <c r="H252" s="27" t="s">
        <v>2626</v>
      </c>
      <c r="I252" s="29" t="s">
        <v>2101</v>
      </c>
      <c r="J252" s="30">
        <v>44</v>
      </c>
      <c r="K252" s="30">
        <v>0</v>
      </c>
      <c r="L252" s="31">
        <v>44</v>
      </c>
      <c r="M252" s="32" t="s">
        <v>2291</v>
      </c>
    </row>
    <row r="253" ht="22.8" spans="1:13">
      <c r="A253" s="25" t="s">
        <v>2062</v>
      </c>
      <c r="B253" s="26" t="s">
        <v>2627</v>
      </c>
      <c r="C253" s="26" t="s">
        <v>474</v>
      </c>
      <c r="D253" s="25" t="s">
        <v>474</v>
      </c>
      <c r="E253" s="26" t="s">
        <v>2289</v>
      </c>
      <c r="F253" s="26" t="s">
        <v>2088</v>
      </c>
      <c r="G253" s="26" t="s">
        <v>2089</v>
      </c>
      <c r="H253" s="27" t="s">
        <v>2628</v>
      </c>
      <c r="I253" s="29" t="s">
        <v>2101</v>
      </c>
      <c r="J253" s="30">
        <v>33</v>
      </c>
      <c r="K253" s="30">
        <v>0</v>
      </c>
      <c r="L253" s="31">
        <v>33</v>
      </c>
      <c r="M253" s="32" t="s">
        <v>2291</v>
      </c>
    </row>
    <row r="254" ht="22.8" spans="1:13">
      <c r="A254" s="25" t="s">
        <v>2062</v>
      </c>
      <c r="B254" s="26" t="s">
        <v>2629</v>
      </c>
      <c r="C254" s="26" t="s">
        <v>1687</v>
      </c>
      <c r="D254" s="25" t="s">
        <v>1687</v>
      </c>
      <c r="E254" s="26" t="s">
        <v>2099</v>
      </c>
      <c r="F254" s="26" t="s">
        <v>2088</v>
      </c>
      <c r="G254" s="26" t="s">
        <v>2089</v>
      </c>
      <c r="H254" s="27" t="s">
        <v>2630</v>
      </c>
      <c r="I254" s="29" t="s">
        <v>2101</v>
      </c>
      <c r="J254" s="30">
        <v>1.9</v>
      </c>
      <c r="K254" s="30">
        <v>0</v>
      </c>
      <c r="L254" s="31">
        <v>1.9</v>
      </c>
      <c r="M254" s="32"/>
    </row>
    <row r="255" ht="34.2" spans="1:13">
      <c r="A255" s="25" t="s">
        <v>2062</v>
      </c>
      <c r="B255" s="26" t="s">
        <v>2631</v>
      </c>
      <c r="C255" s="26" t="s">
        <v>1370</v>
      </c>
      <c r="D255" s="25" t="s">
        <v>1370</v>
      </c>
      <c r="E255" s="26" t="s">
        <v>2099</v>
      </c>
      <c r="F255" s="26" t="s">
        <v>2088</v>
      </c>
      <c r="G255" s="26" t="s">
        <v>2089</v>
      </c>
      <c r="H255" s="27" t="s">
        <v>2632</v>
      </c>
      <c r="I255" s="29" t="s">
        <v>2101</v>
      </c>
      <c r="J255" s="30">
        <v>7.8</v>
      </c>
      <c r="K255" s="30">
        <v>0</v>
      </c>
      <c r="L255" s="31">
        <v>7.8</v>
      </c>
      <c r="M255" s="32"/>
    </row>
    <row r="256" ht="22.8" spans="1:13">
      <c r="A256" s="25" t="s">
        <v>2062</v>
      </c>
      <c r="B256" s="26" t="s">
        <v>2633</v>
      </c>
      <c r="C256" s="26" t="s">
        <v>1687</v>
      </c>
      <c r="D256" s="25" t="s">
        <v>1687</v>
      </c>
      <c r="E256" s="26" t="s">
        <v>2099</v>
      </c>
      <c r="F256" s="26" t="s">
        <v>2088</v>
      </c>
      <c r="G256" s="26" t="s">
        <v>2089</v>
      </c>
      <c r="H256" s="27" t="s">
        <v>2634</v>
      </c>
      <c r="I256" s="29" t="s">
        <v>2101</v>
      </c>
      <c r="J256" s="30">
        <v>1.9</v>
      </c>
      <c r="K256" s="30">
        <v>0</v>
      </c>
      <c r="L256" s="31">
        <v>1.9</v>
      </c>
      <c r="M256" s="32"/>
    </row>
    <row r="257" ht="34.2" spans="1:13">
      <c r="A257" s="25" t="s">
        <v>2062</v>
      </c>
      <c r="B257" s="26" t="s">
        <v>2635</v>
      </c>
      <c r="C257" s="26" t="s">
        <v>474</v>
      </c>
      <c r="D257" s="25" t="s">
        <v>474</v>
      </c>
      <c r="E257" s="26" t="s">
        <v>2289</v>
      </c>
      <c r="F257" s="26" t="s">
        <v>2088</v>
      </c>
      <c r="G257" s="26" t="s">
        <v>2089</v>
      </c>
      <c r="H257" s="27" t="s">
        <v>2636</v>
      </c>
      <c r="I257" s="29" t="s">
        <v>2101</v>
      </c>
      <c r="J257" s="30">
        <v>42</v>
      </c>
      <c r="K257" s="30">
        <v>0</v>
      </c>
      <c r="L257" s="31">
        <v>42</v>
      </c>
      <c r="M257" s="32" t="s">
        <v>2291</v>
      </c>
    </row>
    <row r="258" ht="34.2" spans="1:13">
      <c r="A258" s="25" t="s">
        <v>2062</v>
      </c>
      <c r="B258" s="26" t="s">
        <v>2637</v>
      </c>
      <c r="C258" s="26" t="s">
        <v>1687</v>
      </c>
      <c r="D258" s="25" t="s">
        <v>1687</v>
      </c>
      <c r="E258" s="26" t="s">
        <v>2099</v>
      </c>
      <c r="F258" s="26" t="s">
        <v>2088</v>
      </c>
      <c r="G258" s="26" t="s">
        <v>2089</v>
      </c>
      <c r="H258" s="27" t="s">
        <v>2638</v>
      </c>
      <c r="I258" s="29" t="s">
        <v>2101</v>
      </c>
      <c r="J258" s="30">
        <v>2.9</v>
      </c>
      <c r="K258" s="30">
        <v>0</v>
      </c>
      <c r="L258" s="31">
        <v>2.9</v>
      </c>
      <c r="M258" s="32"/>
    </row>
    <row r="259" ht="22.8" spans="1:13">
      <c r="A259" s="25" t="s">
        <v>2062</v>
      </c>
      <c r="B259" s="26" t="s">
        <v>2639</v>
      </c>
      <c r="C259" s="26" t="s">
        <v>1370</v>
      </c>
      <c r="D259" s="25" t="s">
        <v>1370</v>
      </c>
      <c r="E259" s="26" t="s">
        <v>2099</v>
      </c>
      <c r="F259" s="26" t="s">
        <v>2088</v>
      </c>
      <c r="G259" s="26" t="s">
        <v>2089</v>
      </c>
      <c r="H259" s="27" t="s">
        <v>2640</v>
      </c>
      <c r="I259" s="29" t="s">
        <v>2101</v>
      </c>
      <c r="J259" s="30">
        <v>1</v>
      </c>
      <c r="K259" s="30">
        <v>0</v>
      </c>
      <c r="L259" s="31">
        <v>1</v>
      </c>
      <c r="M259" s="32"/>
    </row>
    <row r="260" ht="22.8" spans="1:13">
      <c r="A260" s="25" t="s">
        <v>2062</v>
      </c>
      <c r="B260" s="26" t="s">
        <v>2641</v>
      </c>
      <c r="C260" s="26" t="s">
        <v>1414</v>
      </c>
      <c r="D260" s="25" t="s">
        <v>1414</v>
      </c>
      <c r="E260" s="26" t="s">
        <v>2642</v>
      </c>
      <c r="F260" s="26" t="s">
        <v>2126</v>
      </c>
      <c r="G260" s="26" t="s">
        <v>2089</v>
      </c>
      <c r="H260" s="27" t="s">
        <v>2643</v>
      </c>
      <c r="I260" s="29" t="s">
        <v>2069</v>
      </c>
      <c r="J260" s="30">
        <v>1</v>
      </c>
      <c r="K260" s="30">
        <v>0</v>
      </c>
      <c r="L260" s="31">
        <v>1</v>
      </c>
      <c r="M260" s="32"/>
    </row>
    <row r="261" ht="22.8" spans="1:13">
      <c r="A261" s="25" t="s">
        <v>2062</v>
      </c>
      <c r="B261" s="26" t="s">
        <v>2644</v>
      </c>
      <c r="C261" s="26" t="s">
        <v>474</v>
      </c>
      <c r="D261" s="25" t="s">
        <v>474</v>
      </c>
      <c r="E261" s="26" t="s">
        <v>2289</v>
      </c>
      <c r="F261" s="26" t="s">
        <v>2088</v>
      </c>
      <c r="G261" s="26" t="s">
        <v>2089</v>
      </c>
      <c r="H261" s="27" t="s">
        <v>2645</v>
      </c>
      <c r="I261" s="29" t="s">
        <v>2101</v>
      </c>
      <c r="J261" s="30">
        <v>27</v>
      </c>
      <c r="K261" s="30">
        <v>0</v>
      </c>
      <c r="L261" s="31">
        <v>27</v>
      </c>
      <c r="M261" s="32" t="s">
        <v>2291</v>
      </c>
    </row>
    <row r="262" ht="22.8" spans="1:13">
      <c r="A262" s="25" t="s">
        <v>2062</v>
      </c>
      <c r="B262" s="26" t="s">
        <v>2646</v>
      </c>
      <c r="C262" s="26" t="s">
        <v>1687</v>
      </c>
      <c r="D262" s="25" t="s">
        <v>1687</v>
      </c>
      <c r="E262" s="26" t="s">
        <v>2099</v>
      </c>
      <c r="F262" s="26" t="s">
        <v>2088</v>
      </c>
      <c r="G262" s="26" t="s">
        <v>2089</v>
      </c>
      <c r="H262" s="27" t="s">
        <v>2647</v>
      </c>
      <c r="I262" s="29" t="s">
        <v>2101</v>
      </c>
      <c r="J262" s="30">
        <v>3.9</v>
      </c>
      <c r="K262" s="30">
        <v>0</v>
      </c>
      <c r="L262" s="31">
        <v>3.9</v>
      </c>
      <c r="M262" s="32"/>
    </row>
    <row r="263" ht="22.8" spans="1:13">
      <c r="A263" s="25" t="s">
        <v>2062</v>
      </c>
      <c r="B263" s="26" t="s">
        <v>2648</v>
      </c>
      <c r="C263" s="26" t="s">
        <v>1414</v>
      </c>
      <c r="D263" s="25" t="s">
        <v>1414</v>
      </c>
      <c r="E263" s="26" t="s">
        <v>2642</v>
      </c>
      <c r="F263" s="26" t="s">
        <v>2126</v>
      </c>
      <c r="G263" s="26" t="s">
        <v>2089</v>
      </c>
      <c r="H263" s="27" t="s">
        <v>2649</v>
      </c>
      <c r="I263" s="29" t="s">
        <v>2069</v>
      </c>
      <c r="J263" s="30">
        <v>1</v>
      </c>
      <c r="K263" s="30">
        <v>0</v>
      </c>
      <c r="L263" s="31">
        <v>1</v>
      </c>
      <c r="M263" s="32"/>
    </row>
    <row r="264" ht="22.8" spans="1:13">
      <c r="A264" s="25" t="s">
        <v>2062</v>
      </c>
      <c r="B264" s="26" t="s">
        <v>2650</v>
      </c>
      <c r="C264" s="26" t="s">
        <v>1414</v>
      </c>
      <c r="D264" s="25" t="s">
        <v>1414</v>
      </c>
      <c r="E264" s="26" t="s">
        <v>2642</v>
      </c>
      <c r="F264" s="26" t="s">
        <v>2126</v>
      </c>
      <c r="G264" s="26" t="s">
        <v>2089</v>
      </c>
      <c r="H264" s="27" t="s">
        <v>2651</v>
      </c>
      <c r="I264" s="29" t="s">
        <v>2069</v>
      </c>
      <c r="J264" s="30">
        <v>1</v>
      </c>
      <c r="K264" s="30">
        <v>0</v>
      </c>
      <c r="L264" s="31">
        <v>1</v>
      </c>
      <c r="M264" s="32"/>
    </row>
    <row r="265" ht="22.8" spans="1:13">
      <c r="A265" s="25" t="s">
        <v>2062</v>
      </c>
      <c r="B265" s="26" t="s">
        <v>2652</v>
      </c>
      <c r="C265" s="26" t="s">
        <v>1414</v>
      </c>
      <c r="D265" s="25" t="s">
        <v>1414</v>
      </c>
      <c r="E265" s="26" t="s">
        <v>2642</v>
      </c>
      <c r="F265" s="26" t="s">
        <v>2126</v>
      </c>
      <c r="G265" s="26" t="s">
        <v>2089</v>
      </c>
      <c r="H265" s="27" t="s">
        <v>2653</v>
      </c>
      <c r="I265" s="29" t="s">
        <v>2069</v>
      </c>
      <c r="J265" s="30">
        <v>1</v>
      </c>
      <c r="K265" s="30">
        <v>0</v>
      </c>
      <c r="L265" s="31">
        <v>1</v>
      </c>
      <c r="M265" s="32"/>
    </row>
    <row r="266" ht="22.8" spans="1:13">
      <c r="A266" s="25" t="s">
        <v>2062</v>
      </c>
      <c r="B266" s="26" t="s">
        <v>2654</v>
      </c>
      <c r="C266" s="26" t="s">
        <v>1414</v>
      </c>
      <c r="D266" s="25" t="s">
        <v>1414</v>
      </c>
      <c r="E266" s="26" t="s">
        <v>2642</v>
      </c>
      <c r="F266" s="26" t="s">
        <v>2126</v>
      </c>
      <c r="G266" s="26" t="s">
        <v>2089</v>
      </c>
      <c r="H266" s="27" t="s">
        <v>2655</v>
      </c>
      <c r="I266" s="29" t="s">
        <v>2069</v>
      </c>
      <c r="J266" s="30">
        <v>1</v>
      </c>
      <c r="K266" s="30">
        <v>0</v>
      </c>
      <c r="L266" s="31">
        <v>1</v>
      </c>
      <c r="M266" s="32"/>
    </row>
    <row r="267" ht="22.8" spans="1:13">
      <c r="A267" s="25" t="s">
        <v>2062</v>
      </c>
      <c r="B267" s="26" t="s">
        <v>2656</v>
      </c>
      <c r="C267" s="26" t="s">
        <v>1414</v>
      </c>
      <c r="D267" s="25" t="s">
        <v>1414</v>
      </c>
      <c r="E267" s="26" t="s">
        <v>2642</v>
      </c>
      <c r="F267" s="26" t="s">
        <v>2126</v>
      </c>
      <c r="G267" s="26" t="s">
        <v>2089</v>
      </c>
      <c r="H267" s="27" t="s">
        <v>2657</v>
      </c>
      <c r="I267" s="29" t="s">
        <v>2069</v>
      </c>
      <c r="J267" s="30">
        <v>1</v>
      </c>
      <c r="K267" s="30">
        <v>0</v>
      </c>
      <c r="L267" s="31">
        <v>1</v>
      </c>
      <c r="M267" s="32"/>
    </row>
    <row r="268" ht="22.8" spans="1:13">
      <c r="A268" s="25" t="s">
        <v>2062</v>
      </c>
      <c r="B268" s="26" t="s">
        <v>2658</v>
      </c>
      <c r="C268" s="26" t="s">
        <v>1414</v>
      </c>
      <c r="D268" s="25" t="s">
        <v>1414</v>
      </c>
      <c r="E268" s="26" t="s">
        <v>2642</v>
      </c>
      <c r="F268" s="26" t="s">
        <v>2126</v>
      </c>
      <c r="G268" s="26" t="s">
        <v>2089</v>
      </c>
      <c r="H268" s="27" t="s">
        <v>2659</v>
      </c>
      <c r="I268" s="29" t="s">
        <v>2069</v>
      </c>
      <c r="J268" s="30">
        <v>1</v>
      </c>
      <c r="K268" s="30">
        <v>0</v>
      </c>
      <c r="L268" s="31">
        <v>1</v>
      </c>
      <c r="M268" s="32"/>
    </row>
    <row r="269" ht="22.8" spans="1:13">
      <c r="A269" s="25" t="s">
        <v>2062</v>
      </c>
      <c r="B269" s="26" t="s">
        <v>2660</v>
      </c>
      <c r="C269" s="26" t="s">
        <v>1414</v>
      </c>
      <c r="D269" s="25" t="s">
        <v>1414</v>
      </c>
      <c r="E269" s="26" t="s">
        <v>2642</v>
      </c>
      <c r="F269" s="26" t="s">
        <v>2126</v>
      </c>
      <c r="G269" s="26" t="s">
        <v>2089</v>
      </c>
      <c r="H269" s="27" t="s">
        <v>2661</v>
      </c>
      <c r="I269" s="29" t="s">
        <v>2069</v>
      </c>
      <c r="J269" s="30">
        <v>1</v>
      </c>
      <c r="K269" s="30">
        <v>0</v>
      </c>
      <c r="L269" s="31">
        <v>1</v>
      </c>
      <c r="M269" s="32"/>
    </row>
    <row r="270" ht="22.8" spans="1:13">
      <c r="A270" s="25" t="s">
        <v>2062</v>
      </c>
      <c r="B270" s="26" t="s">
        <v>2662</v>
      </c>
      <c r="C270" s="26" t="s">
        <v>1414</v>
      </c>
      <c r="D270" s="25" t="s">
        <v>1414</v>
      </c>
      <c r="E270" s="26" t="s">
        <v>2642</v>
      </c>
      <c r="F270" s="26" t="s">
        <v>2126</v>
      </c>
      <c r="G270" s="26" t="s">
        <v>2089</v>
      </c>
      <c r="H270" s="27" t="s">
        <v>2663</v>
      </c>
      <c r="I270" s="29" t="s">
        <v>2069</v>
      </c>
      <c r="J270" s="30">
        <v>1</v>
      </c>
      <c r="K270" s="30">
        <v>0</v>
      </c>
      <c r="L270" s="31">
        <v>1</v>
      </c>
      <c r="M270" s="32"/>
    </row>
    <row r="271" ht="22.8" spans="1:13">
      <c r="A271" s="25" t="s">
        <v>2062</v>
      </c>
      <c r="B271" s="26" t="s">
        <v>2664</v>
      </c>
      <c r="C271" s="26" t="s">
        <v>1254</v>
      </c>
      <c r="D271" s="25" t="s">
        <v>1254</v>
      </c>
      <c r="E271" s="26" t="s">
        <v>2200</v>
      </c>
      <c r="F271" s="26" t="s">
        <v>2076</v>
      </c>
      <c r="G271" s="26" t="s">
        <v>2130</v>
      </c>
      <c r="H271" s="27" t="s">
        <v>2665</v>
      </c>
      <c r="I271" s="29" t="s">
        <v>2069</v>
      </c>
      <c r="J271" s="30">
        <v>2.4</v>
      </c>
      <c r="K271" s="30">
        <v>0</v>
      </c>
      <c r="L271" s="31">
        <v>2.4</v>
      </c>
      <c r="M271" s="32"/>
    </row>
    <row r="272" ht="22.8" spans="1:13">
      <c r="A272" s="25" t="s">
        <v>2062</v>
      </c>
      <c r="B272" s="26" t="s">
        <v>2666</v>
      </c>
      <c r="C272" s="26" t="s">
        <v>1414</v>
      </c>
      <c r="D272" s="25" t="s">
        <v>1414</v>
      </c>
      <c r="E272" s="26" t="s">
        <v>2642</v>
      </c>
      <c r="F272" s="26" t="s">
        <v>2126</v>
      </c>
      <c r="G272" s="26" t="s">
        <v>2089</v>
      </c>
      <c r="H272" s="27" t="s">
        <v>2667</v>
      </c>
      <c r="I272" s="29" t="s">
        <v>2069</v>
      </c>
      <c r="J272" s="30">
        <v>9.7</v>
      </c>
      <c r="K272" s="30">
        <v>0</v>
      </c>
      <c r="L272" s="31">
        <v>9.7</v>
      </c>
      <c r="M272" s="32"/>
    </row>
    <row r="273" ht="22.8" spans="1:13">
      <c r="A273" s="25" t="s">
        <v>2062</v>
      </c>
      <c r="B273" s="26" t="s">
        <v>2668</v>
      </c>
      <c r="C273" s="26" t="s">
        <v>1254</v>
      </c>
      <c r="D273" s="25" t="s">
        <v>1254</v>
      </c>
      <c r="E273" s="26" t="s">
        <v>2200</v>
      </c>
      <c r="F273" s="26" t="s">
        <v>2076</v>
      </c>
      <c r="G273" s="26" t="s">
        <v>2130</v>
      </c>
      <c r="H273" s="27" t="s">
        <v>2669</v>
      </c>
      <c r="I273" s="29" t="s">
        <v>2069</v>
      </c>
      <c r="J273" s="30">
        <v>1</v>
      </c>
      <c r="K273" s="30">
        <v>0</v>
      </c>
      <c r="L273" s="31">
        <v>1</v>
      </c>
      <c r="M273" s="27"/>
    </row>
    <row r="274" ht="22.8" spans="1:13">
      <c r="A274" s="25" t="s">
        <v>2062</v>
      </c>
      <c r="B274" s="26" t="s">
        <v>2670</v>
      </c>
      <c r="C274" s="26" t="s">
        <v>1414</v>
      </c>
      <c r="D274" s="25" t="s">
        <v>1414</v>
      </c>
      <c r="E274" s="26" t="s">
        <v>2642</v>
      </c>
      <c r="F274" s="26" t="s">
        <v>2126</v>
      </c>
      <c r="G274" s="26" t="s">
        <v>2089</v>
      </c>
      <c r="H274" s="27" t="s">
        <v>2671</v>
      </c>
      <c r="I274" s="29" t="s">
        <v>2069</v>
      </c>
      <c r="J274" s="30">
        <v>9.7</v>
      </c>
      <c r="K274" s="30">
        <v>0</v>
      </c>
      <c r="L274" s="31">
        <v>9.7</v>
      </c>
      <c r="M274" s="32"/>
    </row>
    <row r="275" ht="22.8" spans="1:13">
      <c r="A275" s="25" t="s">
        <v>2062</v>
      </c>
      <c r="B275" s="26" t="s">
        <v>2672</v>
      </c>
      <c r="C275" s="26" t="s">
        <v>1681</v>
      </c>
      <c r="D275" s="25" t="s">
        <v>1681</v>
      </c>
      <c r="E275" s="26" t="s">
        <v>2099</v>
      </c>
      <c r="F275" s="26" t="s">
        <v>2088</v>
      </c>
      <c r="G275" s="26" t="s">
        <v>2089</v>
      </c>
      <c r="H275" s="27" t="s">
        <v>2673</v>
      </c>
      <c r="I275" s="29" t="s">
        <v>2101</v>
      </c>
      <c r="J275" s="30">
        <v>5.3</v>
      </c>
      <c r="K275" s="30">
        <v>0</v>
      </c>
      <c r="L275" s="31">
        <v>5.3</v>
      </c>
      <c r="M275" s="32"/>
    </row>
    <row r="276" ht="34.2" spans="1:13">
      <c r="A276" s="25" t="s">
        <v>2062</v>
      </c>
      <c r="B276" s="26" t="s">
        <v>2674</v>
      </c>
      <c r="C276" s="26" t="s">
        <v>1681</v>
      </c>
      <c r="D276" s="25" t="s">
        <v>1681</v>
      </c>
      <c r="E276" s="26" t="s">
        <v>2099</v>
      </c>
      <c r="F276" s="26" t="s">
        <v>2088</v>
      </c>
      <c r="G276" s="26" t="s">
        <v>2089</v>
      </c>
      <c r="H276" s="27" t="s">
        <v>2675</v>
      </c>
      <c r="I276" s="29" t="s">
        <v>2101</v>
      </c>
      <c r="J276" s="30">
        <v>15.6</v>
      </c>
      <c r="K276" s="30">
        <v>0</v>
      </c>
      <c r="L276" s="31">
        <v>15.6</v>
      </c>
      <c r="M276" s="32"/>
    </row>
    <row r="277" ht="34.2" spans="1:13">
      <c r="A277" s="25" t="s">
        <v>2062</v>
      </c>
      <c r="B277" s="26" t="s">
        <v>2676</v>
      </c>
      <c r="C277" s="26" t="s">
        <v>422</v>
      </c>
      <c r="D277" s="25" t="s">
        <v>422</v>
      </c>
      <c r="E277" s="26" t="s">
        <v>2083</v>
      </c>
      <c r="F277" s="26" t="s">
        <v>2261</v>
      </c>
      <c r="G277" s="26" t="s">
        <v>2084</v>
      </c>
      <c r="H277" s="27" t="s">
        <v>2677</v>
      </c>
      <c r="I277" s="29" t="s">
        <v>2069</v>
      </c>
      <c r="J277" s="30">
        <v>25</v>
      </c>
      <c r="K277" s="30">
        <v>0</v>
      </c>
      <c r="L277" s="31">
        <v>25</v>
      </c>
      <c r="M277" s="32" t="s">
        <v>2291</v>
      </c>
    </row>
    <row r="278" ht="34.2" spans="1:13">
      <c r="A278" s="25" t="s">
        <v>2062</v>
      </c>
      <c r="B278" s="26" t="s">
        <v>2678</v>
      </c>
      <c r="C278" s="26" t="s">
        <v>422</v>
      </c>
      <c r="D278" s="25" t="s">
        <v>422</v>
      </c>
      <c r="E278" s="26" t="s">
        <v>2083</v>
      </c>
      <c r="F278" s="26" t="s">
        <v>2261</v>
      </c>
      <c r="G278" s="26" t="s">
        <v>2084</v>
      </c>
      <c r="H278" s="27" t="s">
        <v>2679</v>
      </c>
      <c r="I278" s="29" t="s">
        <v>2069</v>
      </c>
      <c r="J278" s="30">
        <v>10</v>
      </c>
      <c r="K278" s="30">
        <v>0</v>
      </c>
      <c r="L278" s="31">
        <v>10</v>
      </c>
      <c r="M278" s="32" t="s">
        <v>2291</v>
      </c>
    </row>
    <row r="279" ht="22.8" spans="1:13">
      <c r="A279" s="25" t="s">
        <v>2062</v>
      </c>
      <c r="B279" s="26" t="s">
        <v>2680</v>
      </c>
      <c r="C279" s="26" t="s">
        <v>282</v>
      </c>
      <c r="D279" s="25" t="s">
        <v>282</v>
      </c>
      <c r="E279" s="26" t="s">
        <v>2083</v>
      </c>
      <c r="F279" s="26" t="s">
        <v>2261</v>
      </c>
      <c r="G279" s="26" t="s">
        <v>2084</v>
      </c>
      <c r="H279" s="27" t="s">
        <v>2681</v>
      </c>
      <c r="I279" s="29" t="s">
        <v>2069</v>
      </c>
      <c r="J279" s="30">
        <v>3</v>
      </c>
      <c r="K279" s="30">
        <v>0</v>
      </c>
      <c r="L279" s="31">
        <v>3</v>
      </c>
      <c r="M279" s="32" t="s">
        <v>2291</v>
      </c>
    </row>
    <row r="280" ht="22.8" spans="1:13">
      <c r="A280" s="25" t="s">
        <v>2062</v>
      </c>
      <c r="B280" s="26" t="s">
        <v>2682</v>
      </c>
      <c r="C280" s="26" t="s">
        <v>282</v>
      </c>
      <c r="D280" s="25" t="s">
        <v>282</v>
      </c>
      <c r="E280" s="26" t="s">
        <v>2083</v>
      </c>
      <c r="F280" s="26" t="s">
        <v>2261</v>
      </c>
      <c r="G280" s="26" t="s">
        <v>2084</v>
      </c>
      <c r="H280" s="27" t="s">
        <v>2683</v>
      </c>
      <c r="I280" s="29" t="s">
        <v>2069</v>
      </c>
      <c r="J280" s="30">
        <v>2</v>
      </c>
      <c r="K280" s="30">
        <v>0</v>
      </c>
      <c r="L280" s="31">
        <v>2</v>
      </c>
      <c r="M280" s="32" t="s">
        <v>2291</v>
      </c>
    </row>
    <row r="281" spans="1:13">
      <c r="A281" s="25" t="s">
        <v>2062</v>
      </c>
      <c r="B281" s="26" t="s">
        <v>2684</v>
      </c>
      <c r="C281" s="26" t="s">
        <v>1890</v>
      </c>
      <c r="D281" s="25" t="s">
        <v>1890</v>
      </c>
      <c r="E281" s="26" t="s">
        <v>2685</v>
      </c>
      <c r="F281" s="26" t="s">
        <v>2088</v>
      </c>
      <c r="G281" s="26" t="s">
        <v>2089</v>
      </c>
      <c r="H281" s="27" t="s">
        <v>2686</v>
      </c>
      <c r="I281" s="29" t="s">
        <v>2101</v>
      </c>
      <c r="J281" s="30">
        <v>1</v>
      </c>
      <c r="K281" s="30">
        <v>0</v>
      </c>
      <c r="L281" s="31">
        <v>1</v>
      </c>
      <c r="M281" s="32"/>
    </row>
    <row r="282" spans="1:13">
      <c r="A282" s="25" t="s">
        <v>2062</v>
      </c>
      <c r="B282" s="26" t="s">
        <v>2687</v>
      </c>
      <c r="C282" s="26" t="s">
        <v>1890</v>
      </c>
      <c r="D282" s="25" t="s">
        <v>1890</v>
      </c>
      <c r="E282" s="26" t="s">
        <v>2685</v>
      </c>
      <c r="F282" s="26" t="s">
        <v>2088</v>
      </c>
      <c r="G282" s="26" t="s">
        <v>2089</v>
      </c>
      <c r="H282" s="27" t="s">
        <v>2688</v>
      </c>
      <c r="I282" s="29" t="s">
        <v>2101</v>
      </c>
      <c r="J282" s="30">
        <v>1</v>
      </c>
      <c r="K282" s="30">
        <v>0</v>
      </c>
      <c r="L282" s="31">
        <v>1</v>
      </c>
      <c r="M282" s="32"/>
    </row>
    <row r="283" ht="22.8" spans="1:13">
      <c r="A283" s="25" t="s">
        <v>2062</v>
      </c>
      <c r="B283" s="26" t="s">
        <v>2689</v>
      </c>
      <c r="C283" s="26" t="s">
        <v>1890</v>
      </c>
      <c r="D283" s="25" t="s">
        <v>1890</v>
      </c>
      <c r="E283" s="26" t="s">
        <v>2685</v>
      </c>
      <c r="F283" s="26" t="s">
        <v>2088</v>
      </c>
      <c r="G283" s="26" t="s">
        <v>2089</v>
      </c>
      <c r="H283" s="27" t="s">
        <v>2690</v>
      </c>
      <c r="I283" s="29" t="s">
        <v>2101</v>
      </c>
      <c r="J283" s="30">
        <v>16</v>
      </c>
      <c r="K283" s="30">
        <v>0</v>
      </c>
      <c r="L283" s="31">
        <v>16</v>
      </c>
      <c r="M283" s="32" t="s">
        <v>2291</v>
      </c>
    </row>
    <row r="284" ht="22.8" spans="1:13">
      <c r="A284" s="25" t="s">
        <v>2062</v>
      </c>
      <c r="B284" s="26" t="s">
        <v>2691</v>
      </c>
      <c r="C284" s="26" t="s">
        <v>1890</v>
      </c>
      <c r="D284" s="25" t="s">
        <v>1890</v>
      </c>
      <c r="E284" s="26" t="s">
        <v>2685</v>
      </c>
      <c r="F284" s="26" t="s">
        <v>2088</v>
      </c>
      <c r="G284" s="26" t="s">
        <v>2089</v>
      </c>
      <c r="H284" s="27" t="s">
        <v>2692</v>
      </c>
      <c r="I284" s="29" t="s">
        <v>2101</v>
      </c>
      <c r="J284" s="30">
        <v>1</v>
      </c>
      <c r="K284" s="30">
        <v>0</v>
      </c>
      <c r="L284" s="31">
        <v>1</v>
      </c>
      <c r="M284" s="32"/>
    </row>
    <row r="285" ht="22.8" spans="1:13">
      <c r="A285" s="25" t="s">
        <v>2062</v>
      </c>
      <c r="B285" s="26" t="s">
        <v>2693</v>
      </c>
      <c r="C285" s="26" t="s">
        <v>1890</v>
      </c>
      <c r="D285" s="25" t="s">
        <v>1890</v>
      </c>
      <c r="E285" s="26" t="s">
        <v>2685</v>
      </c>
      <c r="F285" s="26" t="s">
        <v>2088</v>
      </c>
      <c r="G285" s="26" t="s">
        <v>2089</v>
      </c>
      <c r="H285" s="27" t="s">
        <v>2694</v>
      </c>
      <c r="I285" s="29" t="s">
        <v>2101</v>
      </c>
      <c r="J285" s="30">
        <v>0.5</v>
      </c>
      <c r="K285" s="30">
        <v>0</v>
      </c>
      <c r="L285" s="31">
        <v>0.5</v>
      </c>
      <c r="M285" s="32" t="s">
        <v>2291</v>
      </c>
    </row>
    <row r="286" ht="22.8" spans="1:13">
      <c r="A286" s="25" t="s">
        <v>2062</v>
      </c>
      <c r="B286" s="26" t="s">
        <v>2695</v>
      </c>
      <c r="C286" s="26" t="s">
        <v>1890</v>
      </c>
      <c r="D286" s="25" t="s">
        <v>1890</v>
      </c>
      <c r="E286" s="26" t="s">
        <v>2685</v>
      </c>
      <c r="F286" s="26" t="s">
        <v>2088</v>
      </c>
      <c r="G286" s="26" t="s">
        <v>2089</v>
      </c>
      <c r="H286" s="27" t="s">
        <v>2696</v>
      </c>
      <c r="I286" s="29" t="s">
        <v>2101</v>
      </c>
      <c r="J286" s="30">
        <v>4</v>
      </c>
      <c r="K286" s="30">
        <v>0</v>
      </c>
      <c r="L286" s="31">
        <v>4</v>
      </c>
      <c r="M286" s="32" t="s">
        <v>2291</v>
      </c>
    </row>
    <row r="287" ht="22.8" spans="1:13">
      <c r="A287" s="25" t="s">
        <v>2062</v>
      </c>
      <c r="B287" s="26" t="s">
        <v>2697</v>
      </c>
      <c r="C287" s="26" t="s">
        <v>1239</v>
      </c>
      <c r="D287" s="25" t="s">
        <v>1239</v>
      </c>
      <c r="E287" s="26" t="s">
        <v>2200</v>
      </c>
      <c r="F287" s="26" t="s">
        <v>2076</v>
      </c>
      <c r="G287" s="26" t="s">
        <v>2130</v>
      </c>
      <c r="H287" s="27" t="s">
        <v>2698</v>
      </c>
      <c r="I287" s="29" t="s">
        <v>2069</v>
      </c>
      <c r="J287" s="30">
        <v>1</v>
      </c>
      <c r="K287" s="30">
        <v>0</v>
      </c>
      <c r="L287" s="31">
        <v>1</v>
      </c>
      <c r="M287" s="32"/>
    </row>
    <row r="288" ht="22.8" spans="1:13">
      <c r="A288" s="25" t="s">
        <v>2062</v>
      </c>
      <c r="B288" s="26" t="s">
        <v>2699</v>
      </c>
      <c r="C288" s="26" t="s">
        <v>1239</v>
      </c>
      <c r="D288" s="25" t="s">
        <v>1239</v>
      </c>
      <c r="E288" s="26" t="s">
        <v>2200</v>
      </c>
      <c r="F288" s="26" t="s">
        <v>2076</v>
      </c>
      <c r="G288" s="26" t="s">
        <v>2130</v>
      </c>
      <c r="H288" s="27" t="s">
        <v>2700</v>
      </c>
      <c r="I288" s="29" t="s">
        <v>2069</v>
      </c>
      <c r="J288" s="30">
        <v>3.9</v>
      </c>
      <c r="K288" s="30">
        <v>0</v>
      </c>
      <c r="L288" s="31">
        <v>3.9</v>
      </c>
      <c r="M288" s="32"/>
    </row>
    <row r="289" ht="22.8" spans="1:13">
      <c r="A289" s="25" t="s">
        <v>2062</v>
      </c>
      <c r="B289" s="26" t="s">
        <v>2701</v>
      </c>
      <c r="C289" s="26" t="s">
        <v>1239</v>
      </c>
      <c r="D289" s="25" t="s">
        <v>1239</v>
      </c>
      <c r="E289" s="26" t="s">
        <v>2200</v>
      </c>
      <c r="F289" s="26" t="s">
        <v>2076</v>
      </c>
      <c r="G289" s="26" t="s">
        <v>2130</v>
      </c>
      <c r="H289" s="27" t="s">
        <v>2702</v>
      </c>
      <c r="I289" s="29" t="s">
        <v>2069</v>
      </c>
      <c r="J289" s="30">
        <v>2.9</v>
      </c>
      <c r="K289" s="30">
        <v>0</v>
      </c>
      <c r="L289" s="31">
        <v>2.9</v>
      </c>
      <c r="M289" s="32"/>
    </row>
    <row r="290" ht="22.8" spans="1:13">
      <c r="A290" s="25" t="s">
        <v>2062</v>
      </c>
      <c r="B290" s="26" t="s">
        <v>2703</v>
      </c>
      <c r="C290" s="26" t="s">
        <v>489</v>
      </c>
      <c r="D290" s="25" t="s">
        <v>489</v>
      </c>
      <c r="E290" s="26" t="s">
        <v>2099</v>
      </c>
      <c r="F290" s="26" t="s">
        <v>2088</v>
      </c>
      <c r="G290" s="26" t="s">
        <v>2089</v>
      </c>
      <c r="H290" s="27" t="s">
        <v>2704</v>
      </c>
      <c r="I290" s="29" t="s">
        <v>2101</v>
      </c>
      <c r="J290" s="30">
        <v>1.9</v>
      </c>
      <c r="K290" s="30">
        <v>0</v>
      </c>
      <c r="L290" s="31">
        <v>1.9</v>
      </c>
      <c r="M290" s="32"/>
    </row>
    <row r="291" ht="22.8" spans="1:13">
      <c r="A291" s="25" t="s">
        <v>2062</v>
      </c>
      <c r="B291" s="26" t="s">
        <v>2705</v>
      </c>
      <c r="C291" s="26" t="s">
        <v>489</v>
      </c>
      <c r="D291" s="25" t="s">
        <v>489</v>
      </c>
      <c r="E291" s="26" t="s">
        <v>2099</v>
      </c>
      <c r="F291" s="26" t="s">
        <v>2088</v>
      </c>
      <c r="G291" s="26" t="s">
        <v>2089</v>
      </c>
      <c r="H291" s="27" t="s">
        <v>2706</v>
      </c>
      <c r="I291" s="29" t="s">
        <v>2101</v>
      </c>
      <c r="J291" s="30">
        <v>1.9</v>
      </c>
      <c r="K291" s="30">
        <v>0</v>
      </c>
      <c r="L291" s="31">
        <v>1.9</v>
      </c>
      <c r="M291" s="32"/>
    </row>
    <row r="292" ht="34.2" spans="1:13">
      <c r="A292" s="25" t="s">
        <v>2062</v>
      </c>
      <c r="B292" s="26" t="s">
        <v>2707</v>
      </c>
      <c r="C292" s="26" t="s">
        <v>1239</v>
      </c>
      <c r="D292" s="25" t="s">
        <v>1239</v>
      </c>
      <c r="E292" s="26" t="s">
        <v>2129</v>
      </c>
      <c r="F292" s="26" t="s">
        <v>2076</v>
      </c>
      <c r="G292" s="26" t="s">
        <v>2130</v>
      </c>
      <c r="H292" s="27" t="s">
        <v>2708</v>
      </c>
      <c r="I292" s="29" t="s">
        <v>2069</v>
      </c>
      <c r="J292" s="30">
        <v>10.2</v>
      </c>
      <c r="K292" s="30">
        <v>0</v>
      </c>
      <c r="L292" s="31">
        <v>10.2</v>
      </c>
      <c r="M292" s="32"/>
    </row>
    <row r="293" ht="22.8" spans="1:13">
      <c r="A293" s="25" t="s">
        <v>2062</v>
      </c>
      <c r="B293" s="26" t="s">
        <v>2709</v>
      </c>
      <c r="C293" s="26" t="s">
        <v>1239</v>
      </c>
      <c r="D293" s="25" t="s">
        <v>1239</v>
      </c>
      <c r="E293" s="26" t="s">
        <v>2200</v>
      </c>
      <c r="F293" s="26" t="s">
        <v>2076</v>
      </c>
      <c r="G293" s="26" t="s">
        <v>2130</v>
      </c>
      <c r="H293" s="27" t="s">
        <v>2710</v>
      </c>
      <c r="I293" s="29" t="s">
        <v>2069</v>
      </c>
      <c r="J293" s="30">
        <v>1.9</v>
      </c>
      <c r="K293" s="30">
        <v>0</v>
      </c>
      <c r="L293" s="31">
        <v>1.9</v>
      </c>
      <c r="M293" s="32"/>
    </row>
    <row r="294" ht="22.8" spans="1:13">
      <c r="A294" s="25" t="s">
        <v>2062</v>
      </c>
      <c r="B294" s="26" t="s">
        <v>2711</v>
      </c>
      <c r="C294" s="26" t="s">
        <v>550</v>
      </c>
      <c r="D294" s="25" t="s">
        <v>550</v>
      </c>
      <c r="E294" s="26" t="s">
        <v>2129</v>
      </c>
      <c r="F294" s="26" t="s">
        <v>2076</v>
      </c>
      <c r="G294" s="26" t="s">
        <v>2130</v>
      </c>
      <c r="H294" s="27" t="s">
        <v>2712</v>
      </c>
      <c r="I294" s="29" t="s">
        <v>2069</v>
      </c>
      <c r="J294" s="30">
        <v>1.9</v>
      </c>
      <c r="K294" s="30">
        <v>0</v>
      </c>
      <c r="L294" s="31">
        <v>1.9</v>
      </c>
      <c r="M294" s="32"/>
    </row>
    <row r="295" spans="1:13">
      <c r="A295" s="25" t="s">
        <v>2062</v>
      </c>
      <c r="B295" s="26" t="s">
        <v>2713</v>
      </c>
      <c r="C295" s="26" t="s">
        <v>1890</v>
      </c>
      <c r="D295" s="25" t="s">
        <v>1890</v>
      </c>
      <c r="E295" s="26" t="s">
        <v>2685</v>
      </c>
      <c r="F295" s="26" t="s">
        <v>2088</v>
      </c>
      <c r="G295" s="26" t="s">
        <v>2089</v>
      </c>
      <c r="H295" s="27" t="s">
        <v>2714</v>
      </c>
      <c r="I295" s="29" t="s">
        <v>2101</v>
      </c>
      <c r="J295" s="30">
        <v>1.5</v>
      </c>
      <c r="K295" s="30">
        <v>0</v>
      </c>
      <c r="L295" s="31">
        <v>1.5</v>
      </c>
      <c r="M295" s="32"/>
    </row>
    <row r="296" ht="22.8" spans="1:13">
      <c r="A296" s="25" t="s">
        <v>2062</v>
      </c>
      <c r="B296" s="26" t="s">
        <v>2715</v>
      </c>
      <c r="C296" s="26" t="s">
        <v>1890</v>
      </c>
      <c r="D296" s="25" t="s">
        <v>1890</v>
      </c>
      <c r="E296" s="26" t="s">
        <v>2685</v>
      </c>
      <c r="F296" s="26" t="s">
        <v>2088</v>
      </c>
      <c r="G296" s="26" t="s">
        <v>2089</v>
      </c>
      <c r="H296" s="27" t="s">
        <v>2716</v>
      </c>
      <c r="I296" s="29" t="s">
        <v>2101</v>
      </c>
      <c r="J296" s="30">
        <v>0.5</v>
      </c>
      <c r="K296" s="30">
        <v>0</v>
      </c>
      <c r="L296" s="31">
        <v>0.5</v>
      </c>
      <c r="M296" s="32" t="s">
        <v>2291</v>
      </c>
    </row>
    <row r="297" ht="22.8" spans="1:13">
      <c r="A297" s="25" t="s">
        <v>2062</v>
      </c>
      <c r="B297" s="26" t="s">
        <v>2717</v>
      </c>
      <c r="C297" s="26" t="s">
        <v>1890</v>
      </c>
      <c r="D297" s="25" t="s">
        <v>1890</v>
      </c>
      <c r="E297" s="26" t="s">
        <v>2685</v>
      </c>
      <c r="F297" s="26" t="s">
        <v>2088</v>
      </c>
      <c r="G297" s="26" t="s">
        <v>2089</v>
      </c>
      <c r="H297" s="27" t="s">
        <v>2718</v>
      </c>
      <c r="I297" s="29" t="s">
        <v>2101</v>
      </c>
      <c r="J297" s="30">
        <v>1</v>
      </c>
      <c r="K297" s="30">
        <v>0</v>
      </c>
      <c r="L297" s="31">
        <v>1</v>
      </c>
      <c r="M297" s="32"/>
    </row>
    <row r="298" ht="22.8" spans="1:13">
      <c r="A298" s="25" t="s">
        <v>2062</v>
      </c>
      <c r="B298" s="26" t="s">
        <v>2719</v>
      </c>
      <c r="C298" s="26" t="s">
        <v>1890</v>
      </c>
      <c r="D298" s="25" t="s">
        <v>1890</v>
      </c>
      <c r="E298" s="26" t="s">
        <v>2685</v>
      </c>
      <c r="F298" s="26" t="s">
        <v>2088</v>
      </c>
      <c r="G298" s="26" t="s">
        <v>2089</v>
      </c>
      <c r="H298" s="27" t="s">
        <v>2720</v>
      </c>
      <c r="I298" s="29" t="s">
        <v>2101</v>
      </c>
      <c r="J298" s="30">
        <v>1.5</v>
      </c>
      <c r="K298" s="30">
        <v>0</v>
      </c>
      <c r="L298" s="31">
        <v>1.5</v>
      </c>
      <c r="M298" s="32"/>
    </row>
    <row r="299" ht="22.8" spans="1:13">
      <c r="A299" s="25" t="s">
        <v>2062</v>
      </c>
      <c r="B299" s="26" t="s">
        <v>2721</v>
      </c>
      <c r="C299" s="26" t="s">
        <v>1254</v>
      </c>
      <c r="D299" s="25" t="s">
        <v>1254</v>
      </c>
      <c r="E299" s="26" t="s">
        <v>2129</v>
      </c>
      <c r="F299" s="26" t="s">
        <v>2076</v>
      </c>
      <c r="G299" s="26" t="s">
        <v>2130</v>
      </c>
      <c r="H299" s="27" t="s">
        <v>2722</v>
      </c>
      <c r="I299" s="29" t="s">
        <v>2069</v>
      </c>
      <c r="J299" s="30">
        <v>1.9</v>
      </c>
      <c r="K299" s="30">
        <v>0</v>
      </c>
      <c r="L299" s="31">
        <v>1.9</v>
      </c>
      <c r="M299" s="32"/>
    </row>
    <row r="300" ht="22.8" spans="1:13">
      <c r="A300" s="25" t="s">
        <v>2062</v>
      </c>
      <c r="B300" s="26" t="s">
        <v>2723</v>
      </c>
      <c r="C300" s="26" t="s">
        <v>1370</v>
      </c>
      <c r="D300" s="25" t="s">
        <v>1370</v>
      </c>
      <c r="E300" s="26" t="s">
        <v>2099</v>
      </c>
      <c r="F300" s="26" t="s">
        <v>2088</v>
      </c>
      <c r="G300" s="26" t="s">
        <v>2089</v>
      </c>
      <c r="H300" s="27" t="s">
        <v>2724</v>
      </c>
      <c r="I300" s="29" t="s">
        <v>2101</v>
      </c>
      <c r="J300" s="30">
        <v>1.9</v>
      </c>
      <c r="K300" s="30">
        <v>0</v>
      </c>
      <c r="L300" s="31">
        <v>1.9</v>
      </c>
      <c r="M300" s="32"/>
    </row>
    <row r="301" ht="22.8" spans="1:13">
      <c r="A301" s="25" t="s">
        <v>2062</v>
      </c>
      <c r="B301" s="26" t="s">
        <v>2725</v>
      </c>
      <c r="C301" s="26" t="s">
        <v>1370</v>
      </c>
      <c r="D301" s="25" t="s">
        <v>1370</v>
      </c>
      <c r="E301" s="26" t="s">
        <v>2099</v>
      </c>
      <c r="F301" s="26" t="s">
        <v>2088</v>
      </c>
      <c r="G301" s="26" t="s">
        <v>2089</v>
      </c>
      <c r="H301" s="27" t="s">
        <v>2726</v>
      </c>
      <c r="I301" s="29" t="s">
        <v>2101</v>
      </c>
      <c r="J301" s="30">
        <v>1</v>
      </c>
      <c r="K301" s="30">
        <v>0</v>
      </c>
      <c r="L301" s="31">
        <v>1</v>
      </c>
      <c r="M301" s="32" t="s">
        <v>2291</v>
      </c>
    </row>
    <row r="302" ht="22.8" spans="1:13">
      <c r="A302" s="25" t="s">
        <v>2062</v>
      </c>
      <c r="B302" s="26" t="s">
        <v>2727</v>
      </c>
      <c r="C302" s="26" t="s">
        <v>1370</v>
      </c>
      <c r="D302" s="25" t="s">
        <v>1370</v>
      </c>
      <c r="E302" s="26" t="s">
        <v>2099</v>
      </c>
      <c r="F302" s="26" t="s">
        <v>2088</v>
      </c>
      <c r="G302" s="26" t="s">
        <v>2089</v>
      </c>
      <c r="H302" s="27" t="s">
        <v>2728</v>
      </c>
      <c r="I302" s="29" t="s">
        <v>2101</v>
      </c>
      <c r="J302" s="30">
        <v>14.5</v>
      </c>
      <c r="K302" s="30">
        <v>0</v>
      </c>
      <c r="L302" s="31">
        <v>14.5</v>
      </c>
      <c r="M302" s="32" t="s">
        <v>2291</v>
      </c>
    </row>
    <row r="303" ht="22.8" spans="1:13">
      <c r="A303" s="25" t="s">
        <v>2062</v>
      </c>
      <c r="B303" s="26" t="s">
        <v>2729</v>
      </c>
      <c r="C303" s="26" t="s">
        <v>1334</v>
      </c>
      <c r="D303" s="25" t="s">
        <v>1334</v>
      </c>
      <c r="E303" s="26" t="s">
        <v>2129</v>
      </c>
      <c r="F303" s="26" t="s">
        <v>2076</v>
      </c>
      <c r="G303" s="26" t="s">
        <v>2130</v>
      </c>
      <c r="H303" s="27" t="s">
        <v>2730</v>
      </c>
      <c r="I303" s="29" t="s">
        <v>2069</v>
      </c>
      <c r="J303" s="30">
        <v>1</v>
      </c>
      <c r="K303" s="30">
        <v>0</v>
      </c>
      <c r="L303" s="31">
        <v>1</v>
      </c>
      <c r="M303" s="32"/>
    </row>
    <row r="304" ht="45.6" spans="1:13">
      <c r="A304" s="25" t="s">
        <v>2062</v>
      </c>
      <c r="B304" s="26" t="s">
        <v>2731</v>
      </c>
      <c r="C304" s="26" t="s">
        <v>1681</v>
      </c>
      <c r="D304" s="25" t="s">
        <v>1681</v>
      </c>
      <c r="E304" s="26" t="s">
        <v>2099</v>
      </c>
      <c r="F304" s="26" t="s">
        <v>2088</v>
      </c>
      <c r="G304" s="26" t="s">
        <v>2089</v>
      </c>
      <c r="H304" s="27" t="s">
        <v>2732</v>
      </c>
      <c r="I304" s="29" t="s">
        <v>2101</v>
      </c>
      <c r="J304" s="30">
        <v>13.1</v>
      </c>
      <c r="K304" s="30">
        <v>0</v>
      </c>
      <c r="L304" s="31">
        <v>13.1</v>
      </c>
      <c r="M304" s="32"/>
    </row>
    <row r="305" ht="34.2" spans="1:13">
      <c r="A305" s="25" t="s">
        <v>2062</v>
      </c>
      <c r="B305" s="26" t="s">
        <v>2733</v>
      </c>
      <c r="C305" s="26" t="s">
        <v>1681</v>
      </c>
      <c r="D305" s="25" t="s">
        <v>1681</v>
      </c>
      <c r="E305" s="26" t="s">
        <v>2099</v>
      </c>
      <c r="F305" s="26" t="s">
        <v>2088</v>
      </c>
      <c r="G305" s="26" t="s">
        <v>2089</v>
      </c>
      <c r="H305" s="27" t="s">
        <v>2734</v>
      </c>
      <c r="I305" s="29" t="s">
        <v>2101</v>
      </c>
      <c r="J305" s="30">
        <v>11.7</v>
      </c>
      <c r="K305" s="30">
        <v>0</v>
      </c>
      <c r="L305" s="31">
        <v>11.7</v>
      </c>
      <c r="M305" s="32"/>
    </row>
    <row r="306" ht="34.2" spans="1:13">
      <c r="A306" s="25" t="s">
        <v>2062</v>
      </c>
      <c r="B306" s="26" t="s">
        <v>2735</v>
      </c>
      <c r="C306" s="26" t="s">
        <v>1681</v>
      </c>
      <c r="D306" s="25" t="s">
        <v>1681</v>
      </c>
      <c r="E306" s="26" t="s">
        <v>2099</v>
      </c>
      <c r="F306" s="26" t="s">
        <v>2088</v>
      </c>
      <c r="G306" s="26" t="s">
        <v>2089</v>
      </c>
      <c r="H306" s="27" t="s">
        <v>2736</v>
      </c>
      <c r="I306" s="29" t="s">
        <v>2101</v>
      </c>
      <c r="J306" s="30">
        <v>15.6</v>
      </c>
      <c r="K306" s="30">
        <v>0</v>
      </c>
      <c r="L306" s="31">
        <v>15.6</v>
      </c>
      <c r="M306" s="32"/>
    </row>
    <row r="307" ht="22.8" spans="1:13">
      <c r="A307" s="25" t="s">
        <v>2062</v>
      </c>
      <c r="B307" s="26" t="s">
        <v>2737</v>
      </c>
      <c r="C307" s="26" t="s">
        <v>1675</v>
      </c>
      <c r="D307" s="25" t="s">
        <v>1675</v>
      </c>
      <c r="E307" s="26" t="s">
        <v>2642</v>
      </c>
      <c r="F307" s="26" t="s">
        <v>2088</v>
      </c>
      <c r="G307" s="26" t="s">
        <v>2089</v>
      </c>
      <c r="H307" s="27" t="s">
        <v>2738</v>
      </c>
      <c r="I307" s="29" t="s">
        <v>2069</v>
      </c>
      <c r="J307" s="30">
        <v>2.4</v>
      </c>
      <c r="K307" s="30">
        <v>0</v>
      </c>
      <c r="L307" s="31">
        <v>2.4</v>
      </c>
      <c r="M307" s="32"/>
    </row>
    <row r="308" ht="22.8" spans="1:13">
      <c r="A308" s="25" t="s">
        <v>2062</v>
      </c>
      <c r="B308" s="26" t="s">
        <v>2739</v>
      </c>
      <c r="C308" s="26" t="s">
        <v>455</v>
      </c>
      <c r="D308" s="25" t="s">
        <v>455</v>
      </c>
      <c r="E308" s="26" t="s">
        <v>2099</v>
      </c>
      <c r="F308" s="26" t="s">
        <v>2126</v>
      </c>
      <c r="G308" s="26" t="s">
        <v>2089</v>
      </c>
      <c r="H308" s="27" t="s">
        <v>2740</v>
      </c>
      <c r="I308" s="29" t="s">
        <v>2101</v>
      </c>
      <c r="J308" s="30">
        <v>0</v>
      </c>
      <c r="K308" s="30">
        <v>9.7</v>
      </c>
      <c r="L308" s="31">
        <v>9.7</v>
      </c>
      <c r="M308" s="32"/>
    </row>
    <row r="309" spans="1:13">
      <c r="A309" s="25" t="s">
        <v>2062</v>
      </c>
      <c r="B309" s="26" t="s">
        <v>2741</v>
      </c>
      <c r="C309" s="26" t="s">
        <v>477</v>
      </c>
      <c r="D309" s="25" t="s">
        <v>477</v>
      </c>
      <c r="E309" s="26" t="s">
        <v>2099</v>
      </c>
      <c r="F309" s="26" t="s">
        <v>2126</v>
      </c>
      <c r="G309" s="26" t="s">
        <v>2089</v>
      </c>
      <c r="H309" s="27" t="s">
        <v>2742</v>
      </c>
      <c r="I309" s="29" t="s">
        <v>2101</v>
      </c>
      <c r="J309" s="30">
        <v>0</v>
      </c>
      <c r="K309" s="30">
        <v>9.7</v>
      </c>
      <c r="L309" s="31">
        <v>9.7</v>
      </c>
      <c r="M309" s="32"/>
    </row>
    <row r="310" ht="34.2" spans="1:13">
      <c r="A310" s="25" t="s">
        <v>2062</v>
      </c>
      <c r="B310" s="26" t="s">
        <v>2743</v>
      </c>
      <c r="C310" s="26" t="s">
        <v>1498</v>
      </c>
      <c r="D310" s="25" t="s">
        <v>1498</v>
      </c>
      <c r="E310" s="26" t="s">
        <v>2744</v>
      </c>
      <c r="F310" s="26" t="s">
        <v>2088</v>
      </c>
      <c r="G310" s="26" t="s">
        <v>2089</v>
      </c>
      <c r="H310" s="27" t="s">
        <v>2745</v>
      </c>
      <c r="I310" s="29" t="s">
        <v>2101</v>
      </c>
      <c r="J310" s="30">
        <v>26.3</v>
      </c>
      <c r="K310" s="30">
        <v>126.4</v>
      </c>
      <c r="L310" s="31">
        <v>152.7</v>
      </c>
      <c r="M310" s="27" t="s">
        <v>2746</v>
      </c>
    </row>
    <row r="311" ht="22.8" spans="1:13">
      <c r="A311" s="25" t="s">
        <v>2062</v>
      </c>
      <c r="B311" s="26" t="s">
        <v>2747</v>
      </c>
      <c r="C311" s="26" t="s">
        <v>477</v>
      </c>
      <c r="D311" s="25" t="s">
        <v>477</v>
      </c>
      <c r="E311" s="26" t="s">
        <v>2099</v>
      </c>
      <c r="F311" s="26" t="s">
        <v>2088</v>
      </c>
      <c r="G311" s="26" t="s">
        <v>2089</v>
      </c>
      <c r="H311" s="27" t="s">
        <v>2748</v>
      </c>
      <c r="I311" s="29" t="s">
        <v>2101</v>
      </c>
      <c r="J311" s="30">
        <v>0</v>
      </c>
      <c r="K311" s="30">
        <v>9.7</v>
      </c>
      <c r="L311" s="31">
        <v>9.7</v>
      </c>
      <c r="M311" s="32"/>
    </row>
    <row r="312" spans="1:13">
      <c r="A312" s="25" t="s">
        <v>2062</v>
      </c>
      <c r="B312" s="26" t="s">
        <v>2749</v>
      </c>
      <c r="C312" s="26" t="s">
        <v>480</v>
      </c>
      <c r="D312" s="25" t="s">
        <v>480</v>
      </c>
      <c r="E312" s="26" t="s">
        <v>2750</v>
      </c>
      <c r="F312" s="26" t="s">
        <v>2088</v>
      </c>
      <c r="G312" s="26" t="s">
        <v>2089</v>
      </c>
      <c r="H312" s="27" t="s">
        <v>2751</v>
      </c>
      <c r="I312" s="29" t="s">
        <v>2101</v>
      </c>
      <c r="J312" s="30">
        <v>0</v>
      </c>
      <c r="K312" s="30">
        <v>17.5</v>
      </c>
      <c r="L312" s="31">
        <v>17.5</v>
      </c>
      <c r="M312" s="32"/>
    </row>
    <row r="313" spans="1:13">
      <c r="A313" s="25" t="s">
        <v>2062</v>
      </c>
      <c r="B313" s="26" t="s">
        <v>2752</v>
      </c>
      <c r="C313" s="26" t="s">
        <v>483</v>
      </c>
      <c r="D313" s="25" t="s">
        <v>483</v>
      </c>
      <c r="E313" s="26" t="s">
        <v>2289</v>
      </c>
      <c r="F313" s="26" t="s">
        <v>2088</v>
      </c>
      <c r="G313" s="26" t="s">
        <v>2089</v>
      </c>
      <c r="H313" s="27" t="s">
        <v>2753</v>
      </c>
      <c r="I313" s="29" t="s">
        <v>2101</v>
      </c>
      <c r="J313" s="30">
        <v>0</v>
      </c>
      <c r="K313" s="30">
        <v>9.7</v>
      </c>
      <c r="L313" s="31">
        <v>9.7</v>
      </c>
      <c r="M313" s="32"/>
    </row>
    <row r="314" ht="22.8" spans="1:13">
      <c r="A314" s="25" t="s">
        <v>2062</v>
      </c>
      <c r="B314" s="26" t="s">
        <v>2754</v>
      </c>
      <c r="C314" s="26" t="s">
        <v>477</v>
      </c>
      <c r="D314" s="25" t="s">
        <v>477</v>
      </c>
      <c r="E314" s="26" t="s">
        <v>2289</v>
      </c>
      <c r="F314" s="26" t="s">
        <v>2088</v>
      </c>
      <c r="G314" s="26" t="s">
        <v>2089</v>
      </c>
      <c r="H314" s="27" t="s">
        <v>2755</v>
      </c>
      <c r="I314" s="29" t="s">
        <v>2101</v>
      </c>
      <c r="J314" s="30">
        <v>0</v>
      </c>
      <c r="K314" s="30">
        <v>15.6</v>
      </c>
      <c r="L314" s="31">
        <v>15.6</v>
      </c>
      <c r="M314" s="32"/>
    </row>
    <row r="315" spans="1:13">
      <c r="A315" s="25" t="s">
        <v>2062</v>
      </c>
      <c r="B315" s="26" t="s">
        <v>2756</v>
      </c>
      <c r="C315" s="26" t="s">
        <v>477</v>
      </c>
      <c r="D315" s="25" t="s">
        <v>477</v>
      </c>
      <c r="E315" s="26" t="s">
        <v>2099</v>
      </c>
      <c r="F315" s="26" t="s">
        <v>2088</v>
      </c>
      <c r="G315" s="26" t="s">
        <v>2089</v>
      </c>
      <c r="H315" s="27" t="s">
        <v>2757</v>
      </c>
      <c r="I315" s="29" t="s">
        <v>2101</v>
      </c>
      <c r="J315" s="30">
        <v>0</v>
      </c>
      <c r="K315" s="30">
        <v>19.4</v>
      </c>
      <c r="L315" s="31">
        <v>19.4</v>
      </c>
      <c r="M315" s="32"/>
    </row>
    <row r="316" ht="34.2" spans="1:13">
      <c r="A316" s="25" t="s">
        <v>2062</v>
      </c>
      <c r="B316" s="26" t="s">
        <v>2758</v>
      </c>
      <c r="C316" s="26" t="s">
        <v>1157</v>
      </c>
      <c r="D316" s="25" t="s">
        <v>1157</v>
      </c>
      <c r="E316" s="26" t="s">
        <v>2099</v>
      </c>
      <c r="F316" s="26" t="s">
        <v>2088</v>
      </c>
      <c r="G316" s="26" t="s">
        <v>2089</v>
      </c>
      <c r="H316" s="27" t="s">
        <v>2759</v>
      </c>
      <c r="I316" s="29" t="s">
        <v>2101</v>
      </c>
      <c r="J316" s="30">
        <v>0</v>
      </c>
      <c r="K316" s="30">
        <v>7.8</v>
      </c>
      <c r="L316" s="31">
        <v>7.8</v>
      </c>
      <c r="M316" s="27" t="s">
        <v>2760</v>
      </c>
    </row>
    <row r="317" ht="34.2" spans="1:13">
      <c r="A317" s="25" t="s">
        <v>2062</v>
      </c>
      <c r="B317" s="26" t="s">
        <v>2761</v>
      </c>
      <c r="C317" s="26" t="s">
        <v>550</v>
      </c>
      <c r="D317" s="25" t="s">
        <v>550</v>
      </c>
      <c r="E317" s="26" t="s">
        <v>2151</v>
      </c>
      <c r="F317" s="26" t="s">
        <v>2076</v>
      </c>
      <c r="G317" s="26" t="s">
        <v>2130</v>
      </c>
      <c r="H317" s="27" t="s">
        <v>2762</v>
      </c>
      <c r="I317" s="29" t="s">
        <v>2069</v>
      </c>
      <c r="J317" s="30">
        <v>11.7</v>
      </c>
      <c r="K317" s="30">
        <v>0</v>
      </c>
      <c r="L317" s="31">
        <v>11.7</v>
      </c>
      <c r="M317" s="32"/>
    </row>
    <row r="318" ht="34.2" spans="1:13">
      <c r="A318" s="25" t="s">
        <v>2062</v>
      </c>
      <c r="B318" s="26" t="s">
        <v>2763</v>
      </c>
      <c r="C318" s="26" t="s">
        <v>550</v>
      </c>
      <c r="D318" s="25" t="s">
        <v>550</v>
      </c>
      <c r="E318" s="26" t="s">
        <v>2151</v>
      </c>
      <c r="F318" s="26" t="s">
        <v>2076</v>
      </c>
      <c r="G318" s="26" t="s">
        <v>2130</v>
      </c>
      <c r="H318" s="27" t="s">
        <v>2764</v>
      </c>
      <c r="I318" s="29" t="s">
        <v>2069</v>
      </c>
      <c r="J318" s="30">
        <v>11.7</v>
      </c>
      <c r="K318" s="30">
        <v>0</v>
      </c>
      <c r="L318" s="31">
        <v>11.7</v>
      </c>
      <c r="M318" s="32"/>
    </row>
    <row r="319" ht="22.8" spans="1:13">
      <c r="A319" s="25" t="s">
        <v>2062</v>
      </c>
      <c r="B319" s="26" t="s">
        <v>2765</v>
      </c>
      <c r="C319" s="26" t="s">
        <v>474</v>
      </c>
      <c r="D319" s="25" t="s">
        <v>474</v>
      </c>
      <c r="E319" s="26" t="s">
        <v>2289</v>
      </c>
      <c r="F319" s="26" t="s">
        <v>2088</v>
      </c>
      <c r="G319" s="26" t="s">
        <v>2089</v>
      </c>
      <c r="H319" s="27" t="s">
        <v>2766</v>
      </c>
      <c r="I319" s="29" t="s">
        <v>2101</v>
      </c>
      <c r="J319" s="30">
        <v>34</v>
      </c>
      <c r="K319" s="30">
        <v>0</v>
      </c>
      <c r="L319" s="31">
        <v>34</v>
      </c>
      <c r="M319" s="32" t="s">
        <v>2291</v>
      </c>
    </row>
    <row r="320" ht="22.8" spans="1:13">
      <c r="A320" s="25" t="s">
        <v>2062</v>
      </c>
      <c r="B320" s="26" t="s">
        <v>2767</v>
      </c>
      <c r="C320" s="26" t="s">
        <v>474</v>
      </c>
      <c r="D320" s="25" t="s">
        <v>474</v>
      </c>
      <c r="E320" s="26" t="s">
        <v>2289</v>
      </c>
      <c r="F320" s="26" t="s">
        <v>2088</v>
      </c>
      <c r="G320" s="26" t="s">
        <v>2089</v>
      </c>
      <c r="H320" s="27" t="s">
        <v>2768</v>
      </c>
      <c r="I320" s="29" t="s">
        <v>2101</v>
      </c>
      <c r="J320" s="30">
        <v>34</v>
      </c>
      <c r="K320" s="30">
        <v>0</v>
      </c>
      <c r="L320" s="31">
        <v>34</v>
      </c>
      <c r="M320" s="32" t="s">
        <v>2291</v>
      </c>
    </row>
    <row r="321" ht="22.8" spans="1:13">
      <c r="A321" s="25" t="s">
        <v>2062</v>
      </c>
      <c r="B321" s="26" t="s">
        <v>2769</v>
      </c>
      <c r="C321" s="26" t="s">
        <v>489</v>
      </c>
      <c r="D321" s="25" t="s">
        <v>489</v>
      </c>
      <c r="E321" s="26" t="s">
        <v>2289</v>
      </c>
      <c r="F321" s="26" t="s">
        <v>2088</v>
      </c>
      <c r="G321" s="26" t="s">
        <v>2089</v>
      </c>
      <c r="H321" s="27" t="s">
        <v>2770</v>
      </c>
      <c r="I321" s="29" t="s">
        <v>2101</v>
      </c>
      <c r="J321" s="30">
        <v>4.9</v>
      </c>
      <c r="K321" s="30">
        <v>0</v>
      </c>
      <c r="L321" s="31">
        <v>4.9</v>
      </c>
      <c r="M321" s="32"/>
    </row>
    <row r="322" ht="22.8" spans="1:13">
      <c r="A322" s="25" t="s">
        <v>2062</v>
      </c>
      <c r="B322" s="26" t="s">
        <v>2771</v>
      </c>
      <c r="C322" s="26" t="s">
        <v>489</v>
      </c>
      <c r="D322" s="25" t="s">
        <v>489</v>
      </c>
      <c r="E322" s="26" t="s">
        <v>2289</v>
      </c>
      <c r="F322" s="26" t="s">
        <v>2088</v>
      </c>
      <c r="G322" s="26" t="s">
        <v>2089</v>
      </c>
      <c r="H322" s="27" t="s">
        <v>2772</v>
      </c>
      <c r="I322" s="29" t="s">
        <v>2101</v>
      </c>
      <c r="J322" s="30">
        <v>4.9</v>
      </c>
      <c r="K322" s="30">
        <v>0</v>
      </c>
      <c r="L322" s="31">
        <v>4.9</v>
      </c>
      <c r="M322" s="32"/>
    </row>
    <row r="323" ht="22.8" spans="1:13">
      <c r="A323" s="25" t="s">
        <v>2062</v>
      </c>
      <c r="B323" s="26" t="s">
        <v>2773</v>
      </c>
      <c r="C323" s="26" t="s">
        <v>474</v>
      </c>
      <c r="D323" s="25" t="s">
        <v>474</v>
      </c>
      <c r="E323" s="26" t="s">
        <v>2289</v>
      </c>
      <c r="F323" s="26" t="s">
        <v>2088</v>
      </c>
      <c r="G323" s="26" t="s">
        <v>2089</v>
      </c>
      <c r="H323" s="27" t="s">
        <v>2774</v>
      </c>
      <c r="I323" s="29" t="s">
        <v>2101</v>
      </c>
      <c r="J323" s="30">
        <v>4.9</v>
      </c>
      <c r="K323" s="30">
        <v>0</v>
      </c>
      <c r="L323" s="31">
        <v>4.9</v>
      </c>
      <c r="M323" s="32"/>
    </row>
    <row r="324" ht="22.8" spans="1:13">
      <c r="A324" s="25" t="s">
        <v>2062</v>
      </c>
      <c r="B324" s="26" t="s">
        <v>2775</v>
      </c>
      <c r="C324" s="26" t="s">
        <v>474</v>
      </c>
      <c r="D324" s="25" t="s">
        <v>474</v>
      </c>
      <c r="E324" s="26" t="s">
        <v>2289</v>
      </c>
      <c r="F324" s="26" t="s">
        <v>2088</v>
      </c>
      <c r="G324" s="26" t="s">
        <v>2089</v>
      </c>
      <c r="H324" s="27" t="s">
        <v>2776</v>
      </c>
      <c r="I324" s="29" t="s">
        <v>2101</v>
      </c>
      <c r="J324" s="30">
        <v>4.9</v>
      </c>
      <c r="K324" s="30">
        <v>0</v>
      </c>
      <c r="L324" s="31">
        <v>4.9</v>
      </c>
      <c r="M324" s="32"/>
    </row>
    <row r="325" ht="22.8" spans="1:13">
      <c r="A325" s="25" t="s">
        <v>2062</v>
      </c>
      <c r="B325" s="26" t="s">
        <v>2777</v>
      </c>
      <c r="C325" s="26" t="s">
        <v>489</v>
      </c>
      <c r="D325" s="25" t="s">
        <v>489</v>
      </c>
      <c r="E325" s="26" t="s">
        <v>2289</v>
      </c>
      <c r="F325" s="26" t="s">
        <v>2088</v>
      </c>
      <c r="G325" s="26" t="s">
        <v>2089</v>
      </c>
      <c r="H325" s="27" t="s">
        <v>2778</v>
      </c>
      <c r="I325" s="29" t="s">
        <v>2101</v>
      </c>
      <c r="J325" s="30">
        <v>7.8</v>
      </c>
      <c r="K325" s="30">
        <v>0</v>
      </c>
      <c r="L325" s="31">
        <v>7.8</v>
      </c>
      <c r="M325" s="32"/>
    </row>
    <row r="326" ht="22.8" spans="1:13">
      <c r="A326" s="25" t="s">
        <v>2062</v>
      </c>
      <c r="B326" s="26" t="s">
        <v>2779</v>
      </c>
      <c r="C326" s="26" t="s">
        <v>474</v>
      </c>
      <c r="D326" s="25" t="s">
        <v>474</v>
      </c>
      <c r="E326" s="26" t="s">
        <v>2289</v>
      </c>
      <c r="F326" s="26" t="s">
        <v>2088</v>
      </c>
      <c r="G326" s="26" t="s">
        <v>2089</v>
      </c>
      <c r="H326" s="27" t="s">
        <v>2780</v>
      </c>
      <c r="I326" s="29" t="s">
        <v>2101</v>
      </c>
      <c r="J326" s="30">
        <v>7.8</v>
      </c>
      <c r="K326" s="30">
        <v>0</v>
      </c>
      <c r="L326" s="31">
        <v>7.8</v>
      </c>
      <c r="M326" s="32"/>
    </row>
    <row r="327" ht="22.8" spans="1:13">
      <c r="A327" s="25" t="s">
        <v>2062</v>
      </c>
      <c r="B327" s="26" t="s">
        <v>2781</v>
      </c>
      <c r="C327" s="26" t="s">
        <v>489</v>
      </c>
      <c r="D327" s="25" t="s">
        <v>489</v>
      </c>
      <c r="E327" s="26" t="s">
        <v>2289</v>
      </c>
      <c r="F327" s="26" t="s">
        <v>2088</v>
      </c>
      <c r="G327" s="26" t="s">
        <v>2089</v>
      </c>
      <c r="H327" s="27" t="s">
        <v>2782</v>
      </c>
      <c r="I327" s="29" t="s">
        <v>2101</v>
      </c>
      <c r="J327" s="30">
        <v>5.8</v>
      </c>
      <c r="K327" s="30">
        <v>0</v>
      </c>
      <c r="L327" s="31">
        <v>5.8</v>
      </c>
      <c r="M327" s="32"/>
    </row>
    <row r="328" ht="34.2" spans="1:13">
      <c r="A328" s="25" t="s">
        <v>2062</v>
      </c>
      <c r="B328" s="26" t="s">
        <v>2783</v>
      </c>
      <c r="C328" s="26" t="s">
        <v>489</v>
      </c>
      <c r="D328" s="25" t="s">
        <v>489</v>
      </c>
      <c r="E328" s="26" t="s">
        <v>2289</v>
      </c>
      <c r="F328" s="26" t="s">
        <v>2088</v>
      </c>
      <c r="G328" s="26" t="s">
        <v>2089</v>
      </c>
      <c r="H328" s="27" t="s">
        <v>2784</v>
      </c>
      <c r="I328" s="29" t="s">
        <v>2101</v>
      </c>
      <c r="J328" s="30">
        <v>5.3</v>
      </c>
      <c r="K328" s="30">
        <v>0</v>
      </c>
      <c r="L328" s="31">
        <v>5.3</v>
      </c>
      <c r="M328" s="32"/>
    </row>
    <row r="329" ht="22.8" spans="1:13">
      <c r="A329" s="25" t="s">
        <v>2062</v>
      </c>
      <c r="B329" s="26" t="s">
        <v>2785</v>
      </c>
      <c r="C329" s="26" t="s">
        <v>480</v>
      </c>
      <c r="D329" s="25" t="s">
        <v>480</v>
      </c>
      <c r="E329" s="26" t="s">
        <v>2289</v>
      </c>
      <c r="F329" s="26" t="s">
        <v>2088</v>
      </c>
      <c r="G329" s="26" t="s">
        <v>2089</v>
      </c>
      <c r="H329" s="27" t="s">
        <v>2786</v>
      </c>
      <c r="I329" s="29" t="s">
        <v>2101</v>
      </c>
      <c r="J329" s="30">
        <v>2.9</v>
      </c>
      <c r="K329" s="30">
        <v>0</v>
      </c>
      <c r="L329" s="31">
        <v>2.9</v>
      </c>
      <c r="M329" s="32"/>
    </row>
    <row r="330" ht="22.8" spans="1:13">
      <c r="A330" s="25" t="s">
        <v>2062</v>
      </c>
      <c r="B330" s="26" t="s">
        <v>2787</v>
      </c>
      <c r="C330" s="26" t="s">
        <v>1157</v>
      </c>
      <c r="D330" s="25" t="s">
        <v>1157</v>
      </c>
      <c r="E330" s="26" t="s">
        <v>2289</v>
      </c>
      <c r="F330" s="26" t="s">
        <v>2088</v>
      </c>
      <c r="G330" s="26" t="s">
        <v>2089</v>
      </c>
      <c r="H330" s="27" t="s">
        <v>2788</v>
      </c>
      <c r="I330" s="29" t="s">
        <v>2101</v>
      </c>
      <c r="J330" s="30">
        <v>1.9</v>
      </c>
      <c r="K330" s="30">
        <v>0</v>
      </c>
      <c r="L330" s="31">
        <v>1.9</v>
      </c>
      <c r="M330" s="32"/>
    </row>
    <row r="331" ht="34.2" spans="1:13">
      <c r="A331" s="25" t="s">
        <v>2062</v>
      </c>
      <c r="B331" s="26" t="s">
        <v>2789</v>
      </c>
      <c r="C331" s="26" t="s">
        <v>550</v>
      </c>
      <c r="D331" s="25" t="s">
        <v>550</v>
      </c>
      <c r="E331" s="26" t="s">
        <v>2151</v>
      </c>
      <c r="F331" s="26" t="s">
        <v>2076</v>
      </c>
      <c r="G331" s="26" t="s">
        <v>2130</v>
      </c>
      <c r="H331" s="27" t="s">
        <v>2790</v>
      </c>
      <c r="I331" s="29" t="s">
        <v>2069</v>
      </c>
      <c r="J331" s="30">
        <v>11.7</v>
      </c>
      <c r="K331" s="30">
        <v>0</v>
      </c>
      <c r="L331" s="31">
        <v>11.7</v>
      </c>
      <c r="M331" s="32"/>
    </row>
    <row r="332" ht="45.6" spans="1:13">
      <c r="A332" s="25" t="s">
        <v>2062</v>
      </c>
      <c r="B332" s="26" t="s">
        <v>2791</v>
      </c>
      <c r="C332" s="26" t="s">
        <v>550</v>
      </c>
      <c r="D332" s="25" t="s">
        <v>550</v>
      </c>
      <c r="E332" s="26" t="s">
        <v>2151</v>
      </c>
      <c r="F332" s="26" t="s">
        <v>2076</v>
      </c>
      <c r="G332" s="26" t="s">
        <v>2130</v>
      </c>
      <c r="H332" s="27" t="s">
        <v>2792</v>
      </c>
      <c r="I332" s="29" t="s">
        <v>2069</v>
      </c>
      <c r="J332" s="30">
        <v>17.5</v>
      </c>
      <c r="K332" s="30">
        <v>0</v>
      </c>
      <c r="L332" s="31">
        <v>17.5</v>
      </c>
      <c r="M332" s="32"/>
    </row>
    <row r="333" ht="34.2" spans="1:13">
      <c r="A333" s="25" t="s">
        <v>2062</v>
      </c>
      <c r="B333" s="26" t="s">
        <v>2793</v>
      </c>
      <c r="C333" s="26" t="s">
        <v>844</v>
      </c>
      <c r="D333" s="25" t="s">
        <v>844</v>
      </c>
      <c r="E333" s="26" t="s">
        <v>2794</v>
      </c>
      <c r="F333" s="26" t="s">
        <v>2076</v>
      </c>
      <c r="G333" s="26" t="s">
        <v>2130</v>
      </c>
      <c r="H333" s="27" t="s">
        <v>2795</v>
      </c>
      <c r="I333" s="29" t="s">
        <v>2069</v>
      </c>
      <c r="J333" s="30">
        <v>0</v>
      </c>
      <c r="K333" s="30">
        <v>4.9</v>
      </c>
      <c r="L333" s="31">
        <v>4.9</v>
      </c>
      <c r="M333" s="32"/>
    </row>
    <row r="334" ht="22.8" spans="1:13">
      <c r="A334" s="25" t="s">
        <v>2062</v>
      </c>
      <c r="B334" s="26" t="s">
        <v>2796</v>
      </c>
      <c r="C334" s="26" t="s">
        <v>1239</v>
      </c>
      <c r="D334" s="25" t="s">
        <v>1239</v>
      </c>
      <c r="E334" s="26" t="s">
        <v>2312</v>
      </c>
      <c r="F334" s="26" t="s">
        <v>2076</v>
      </c>
      <c r="G334" s="26" t="s">
        <v>2130</v>
      </c>
      <c r="H334" s="27" t="s">
        <v>2797</v>
      </c>
      <c r="I334" s="29" t="s">
        <v>2069</v>
      </c>
      <c r="J334" s="30">
        <v>3</v>
      </c>
      <c r="K334" s="30">
        <v>0</v>
      </c>
      <c r="L334" s="31">
        <v>3</v>
      </c>
      <c r="M334" s="32" t="s">
        <v>2291</v>
      </c>
    </row>
    <row r="335" ht="22.8" spans="1:13">
      <c r="A335" s="25" t="s">
        <v>2062</v>
      </c>
      <c r="B335" s="26" t="s">
        <v>2798</v>
      </c>
      <c r="C335" s="26" t="s">
        <v>1254</v>
      </c>
      <c r="D335" s="25" t="s">
        <v>1254</v>
      </c>
      <c r="E335" s="26" t="s">
        <v>2312</v>
      </c>
      <c r="F335" s="26" t="s">
        <v>2076</v>
      </c>
      <c r="G335" s="26" t="s">
        <v>2130</v>
      </c>
      <c r="H335" s="27" t="s">
        <v>2799</v>
      </c>
      <c r="I335" s="29" t="s">
        <v>2069</v>
      </c>
      <c r="J335" s="30">
        <v>3</v>
      </c>
      <c r="K335" s="30">
        <v>0</v>
      </c>
      <c r="L335" s="31">
        <v>3</v>
      </c>
      <c r="M335" s="32" t="s">
        <v>2291</v>
      </c>
    </row>
    <row r="336" ht="22.8" spans="1:13">
      <c r="A336" s="25" t="s">
        <v>2062</v>
      </c>
      <c r="B336" s="26" t="s">
        <v>2800</v>
      </c>
      <c r="C336" s="26" t="s">
        <v>1239</v>
      </c>
      <c r="D336" s="25" t="s">
        <v>1239</v>
      </c>
      <c r="E336" s="26" t="s">
        <v>2312</v>
      </c>
      <c r="F336" s="26" t="s">
        <v>2076</v>
      </c>
      <c r="G336" s="26" t="s">
        <v>2130</v>
      </c>
      <c r="H336" s="27" t="s">
        <v>2801</v>
      </c>
      <c r="I336" s="29" t="s">
        <v>2069</v>
      </c>
      <c r="J336" s="30">
        <v>6</v>
      </c>
      <c r="K336" s="30">
        <v>0</v>
      </c>
      <c r="L336" s="31">
        <v>6</v>
      </c>
      <c r="M336" s="32" t="s">
        <v>2291</v>
      </c>
    </row>
    <row r="337" ht="22.8" spans="1:13">
      <c r="A337" s="25" t="s">
        <v>2062</v>
      </c>
      <c r="B337" s="26" t="s">
        <v>2802</v>
      </c>
      <c r="C337" s="26" t="s">
        <v>1254</v>
      </c>
      <c r="D337" s="25" t="s">
        <v>1254</v>
      </c>
      <c r="E337" s="26" t="s">
        <v>2312</v>
      </c>
      <c r="F337" s="26" t="s">
        <v>2076</v>
      </c>
      <c r="G337" s="26" t="s">
        <v>2130</v>
      </c>
      <c r="H337" s="27" t="s">
        <v>2803</v>
      </c>
      <c r="I337" s="29" t="s">
        <v>2069</v>
      </c>
      <c r="J337" s="30">
        <v>6</v>
      </c>
      <c r="K337" s="30">
        <v>0</v>
      </c>
      <c r="L337" s="31">
        <v>6</v>
      </c>
      <c r="M337" s="32" t="s">
        <v>2291</v>
      </c>
    </row>
    <row r="338" ht="22.8" spans="1:13">
      <c r="A338" s="25" t="s">
        <v>2062</v>
      </c>
      <c r="B338" s="26" t="s">
        <v>2804</v>
      </c>
      <c r="C338" s="26" t="s">
        <v>1239</v>
      </c>
      <c r="D338" s="25" t="s">
        <v>1239</v>
      </c>
      <c r="E338" s="26" t="s">
        <v>2312</v>
      </c>
      <c r="F338" s="26" t="s">
        <v>2076</v>
      </c>
      <c r="G338" s="26" t="s">
        <v>2130</v>
      </c>
      <c r="H338" s="27" t="s">
        <v>2805</v>
      </c>
      <c r="I338" s="29" t="s">
        <v>2069</v>
      </c>
      <c r="J338" s="30">
        <v>4</v>
      </c>
      <c r="K338" s="30">
        <v>0</v>
      </c>
      <c r="L338" s="31">
        <v>4</v>
      </c>
      <c r="M338" s="32" t="s">
        <v>2291</v>
      </c>
    </row>
    <row r="339" ht="22.8" spans="1:13">
      <c r="A339" s="25" t="s">
        <v>2062</v>
      </c>
      <c r="B339" s="26" t="s">
        <v>2806</v>
      </c>
      <c r="C339" s="26" t="s">
        <v>1239</v>
      </c>
      <c r="D339" s="25" t="s">
        <v>1239</v>
      </c>
      <c r="E339" s="26" t="s">
        <v>2312</v>
      </c>
      <c r="F339" s="26" t="s">
        <v>2076</v>
      </c>
      <c r="G339" s="26" t="s">
        <v>2130</v>
      </c>
      <c r="H339" s="27" t="s">
        <v>2807</v>
      </c>
      <c r="I339" s="29" t="s">
        <v>2069</v>
      </c>
      <c r="J339" s="30">
        <v>8</v>
      </c>
      <c r="K339" s="30">
        <v>0</v>
      </c>
      <c r="L339" s="31">
        <v>8</v>
      </c>
      <c r="M339" s="32" t="s">
        <v>2291</v>
      </c>
    </row>
    <row r="340" ht="22.8" spans="1:13">
      <c r="A340" s="25" t="s">
        <v>2062</v>
      </c>
      <c r="B340" s="26" t="s">
        <v>2808</v>
      </c>
      <c r="C340" s="26" t="s">
        <v>1239</v>
      </c>
      <c r="D340" s="25" t="s">
        <v>1239</v>
      </c>
      <c r="E340" s="26" t="s">
        <v>2312</v>
      </c>
      <c r="F340" s="26" t="s">
        <v>2076</v>
      </c>
      <c r="G340" s="26" t="s">
        <v>2130</v>
      </c>
      <c r="H340" s="27" t="s">
        <v>2809</v>
      </c>
      <c r="I340" s="29" t="s">
        <v>2069</v>
      </c>
      <c r="J340" s="30">
        <v>4</v>
      </c>
      <c r="K340" s="30">
        <v>0</v>
      </c>
      <c r="L340" s="31">
        <v>4</v>
      </c>
      <c r="M340" s="32" t="s">
        <v>2291</v>
      </c>
    </row>
    <row r="341" ht="22.8" spans="1:13">
      <c r="A341" s="25" t="s">
        <v>2062</v>
      </c>
      <c r="B341" s="26" t="s">
        <v>2810</v>
      </c>
      <c r="C341" s="26" t="s">
        <v>1254</v>
      </c>
      <c r="D341" s="25" t="s">
        <v>1254</v>
      </c>
      <c r="E341" s="26" t="s">
        <v>2312</v>
      </c>
      <c r="F341" s="26" t="s">
        <v>2076</v>
      </c>
      <c r="G341" s="26" t="s">
        <v>2130</v>
      </c>
      <c r="H341" s="27" t="s">
        <v>2811</v>
      </c>
      <c r="I341" s="29" t="s">
        <v>2069</v>
      </c>
      <c r="J341" s="30">
        <v>10</v>
      </c>
      <c r="K341" s="30">
        <v>0</v>
      </c>
      <c r="L341" s="31">
        <v>10</v>
      </c>
      <c r="M341" s="32" t="s">
        <v>2291</v>
      </c>
    </row>
    <row r="342" ht="22.8" spans="1:13">
      <c r="A342" s="25" t="s">
        <v>2062</v>
      </c>
      <c r="B342" s="26" t="s">
        <v>2812</v>
      </c>
      <c r="C342" s="26" t="s">
        <v>1239</v>
      </c>
      <c r="D342" s="25" t="s">
        <v>1239</v>
      </c>
      <c r="E342" s="26" t="s">
        <v>2312</v>
      </c>
      <c r="F342" s="26" t="s">
        <v>2076</v>
      </c>
      <c r="G342" s="26" t="s">
        <v>2130</v>
      </c>
      <c r="H342" s="27" t="s">
        <v>2813</v>
      </c>
      <c r="I342" s="29" t="s">
        <v>2069</v>
      </c>
      <c r="J342" s="30">
        <v>10</v>
      </c>
      <c r="K342" s="30">
        <v>0</v>
      </c>
      <c r="L342" s="31">
        <v>10</v>
      </c>
      <c r="M342" s="32" t="s">
        <v>2291</v>
      </c>
    </row>
    <row r="343" ht="34.2" spans="1:13">
      <c r="A343" s="25" t="s">
        <v>2062</v>
      </c>
      <c r="B343" s="26" t="s">
        <v>2814</v>
      </c>
      <c r="C343" s="26" t="s">
        <v>1254</v>
      </c>
      <c r="D343" s="25" t="s">
        <v>1254</v>
      </c>
      <c r="E343" s="26" t="s">
        <v>2312</v>
      </c>
      <c r="F343" s="26" t="s">
        <v>2076</v>
      </c>
      <c r="G343" s="26" t="s">
        <v>2130</v>
      </c>
      <c r="H343" s="27" t="s">
        <v>2815</v>
      </c>
      <c r="I343" s="29" t="s">
        <v>2069</v>
      </c>
      <c r="J343" s="30">
        <v>4</v>
      </c>
      <c r="K343" s="30">
        <v>0</v>
      </c>
      <c r="L343" s="31">
        <v>4</v>
      </c>
      <c r="M343" s="32" t="s">
        <v>2291</v>
      </c>
    </row>
    <row r="344" ht="34.2" spans="1:13">
      <c r="A344" s="25" t="s">
        <v>2062</v>
      </c>
      <c r="B344" s="26" t="s">
        <v>2816</v>
      </c>
      <c r="C344" s="26" t="s">
        <v>1239</v>
      </c>
      <c r="D344" s="25" t="s">
        <v>1239</v>
      </c>
      <c r="E344" s="26" t="s">
        <v>2312</v>
      </c>
      <c r="F344" s="26" t="s">
        <v>2076</v>
      </c>
      <c r="G344" s="26" t="s">
        <v>2130</v>
      </c>
      <c r="H344" s="27" t="s">
        <v>2817</v>
      </c>
      <c r="I344" s="29" t="s">
        <v>2069</v>
      </c>
      <c r="J344" s="30">
        <v>4</v>
      </c>
      <c r="K344" s="30">
        <v>0</v>
      </c>
      <c r="L344" s="31">
        <v>4</v>
      </c>
      <c r="M344" s="32" t="s">
        <v>2291</v>
      </c>
    </row>
    <row r="345" ht="22.8" spans="1:13">
      <c r="A345" s="25" t="s">
        <v>2062</v>
      </c>
      <c r="B345" s="26" t="s">
        <v>2818</v>
      </c>
      <c r="C345" s="26" t="s">
        <v>1254</v>
      </c>
      <c r="D345" s="25" t="s">
        <v>1254</v>
      </c>
      <c r="E345" s="26" t="s">
        <v>2312</v>
      </c>
      <c r="F345" s="26" t="s">
        <v>2076</v>
      </c>
      <c r="G345" s="26" t="s">
        <v>2130</v>
      </c>
      <c r="H345" s="27" t="s">
        <v>2819</v>
      </c>
      <c r="I345" s="29" t="s">
        <v>2069</v>
      </c>
      <c r="J345" s="30">
        <v>4</v>
      </c>
      <c r="K345" s="30">
        <v>0</v>
      </c>
      <c r="L345" s="31">
        <v>4</v>
      </c>
      <c r="M345" s="32" t="s">
        <v>2291</v>
      </c>
    </row>
    <row r="346" ht="22.8" spans="1:13">
      <c r="A346" s="25" t="s">
        <v>2062</v>
      </c>
      <c r="B346" s="26" t="s">
        <v>2820</v>
      </c>
      <c r="C346" s="26" t="s">
        <v>1254</v>
      </c>
      <c r="D346" s="25" t="s">
        <v>1254</v>
      </c>
      <c r="E346" s="26" t="s">
        <v>2312</v>
      </c>
      <c r="F346" s="26" t="s">
        <v>2076</v>
      </c>
      <c r="G346" s="26" t="s">
        <v>2130</v>
      </c>
      <c r="H346" s="27" t="s">
        <v>2821</v>
      </c>
      <c r="I346" s="29" t="s">
        <v>2069</v>
      </c>
      <c r="J346" s="30">
        <v>4</v>
      </c>
      <c r="K346" s="30">
        <v>0</v>
      </c>
      <c r="L346" s="31">
        <v>4</v>
      </c>
      <c r="M346" s="32" t="s">
        <v>2291</v>
      </c>
    </row>
    <row r="347" ht="22.8" spans="1:13">
      <c r="A347" s="25" t="s">
        <v>2062</v>
      </c>
      <c r="B347" s="26" t="s">
        <v>2822</v>
      </c>
      <c r="C347" s="26" t="s">
        <v>1239</v>
      </c>
      <c r="D347" s="25" t="s">
        <v>1239</v>
      </c>
      <c r="E347" s="26" t="s">
        <v>2312</v>
      </c>
      <c r="F347" s="26" t="s">
        <v>2076</v>
      </c>
      <c r="G347" s="26" t="s">
        <v>2130</v>
      </c>
      <c r="H347" s="27" t="s">
        <v>2823</v>
      </c>
      <c r="I347" s="29" t="s">
        <v>2069</v>
      </c>
      <c r="J347" s="30">
        <v>4</v>
      </c>
      <c r="K347" s="30">
        <v>0</v>
      </c>
      <c r="L347" s="31">
        <v>4</v>
      </c>
      <c r="M347" s="32" t="s">
        <v>2291</v>
      </c>
    </row>
    <row r="348" spans="1:13">
      <c r="A348" s="25" t="s">
        <v>2062</v>
      </c>
      <c r="B348" s="26" t="s">
        <v>2824</v>
      </c>
      <c r="C348" s="26" t="s">
        <v>775</v>
      </c>
      <c r="D348" s="25" t="s">
        <v>775</v>
      </c>
      <c r="E348" s="26" t="s">
        <v>2825</v>
      </c>
      <c r="F348" s="26" t="s">
        <v>2137</v>
      </c>
      <c r="G348" s="26" t="s">
        <v>2138</v>
      </c>
      <c r="H348" s="27" t="s">
        <v>2826</v>
      </c>
      <c r="I348" s="29" t="s">
        <v>2069</v>
      </c>
      <c r="J348" s="30">
        <v>0</v>
      </c>
      <c r="K348" s="30">
        <v>17.5</v>
      </c>
      <c r="L348" s="31">
        <v>17.5</v>
      </c>
      <c r="M348" s="32"/>
    </row>
    <row r="349" spans="1:13">
      <c r="A349" s="25" t="s">
        <v>2062</v>
      </c>
      <c r="B349" s="26" t="s">
        <v>2827</v>
      </c>
      <c r="C349" s="26" t="s">
        <v>763</v>
      </c>
      <c r="D349" s="25" t="s">
        <v>763</v>
      </c>
      <c r="E349" s="26" t="s">
        <v>2825</v>
      </c>
      <c r="F349" s="26" t="s">
        <v>2137</v>
      </c>
      <c r="G349" s="26" t="s">
        <v>2138</v>
      </c>
      <c r="H349" s="27" t="s">
        <v>2828</v>
      </c>
      <c r="I349" s="29" t="s">
        <v>2069</v>
      </c>
      <c r="J349" s="30">
        <v>0</v>
      </c>
      <c r="K349" s="30">
        <v>17.5</v>
      </c>
      <c r="L349" s="31">
        <v>17.5</v>
      </c>
      <c r="M349" s="32"/>
    </row>
    <row r="350" spans="1:13">
      <c r="A350" s="25" t="s">
        <v>2062</v>
      </c>
      <c r="B350" s="26" t="s">
        <v>2829</v>
      </c>
      <c r="C350" s="26" t="s">
        <v>760</v>
      </c>
      <c r="D350" s="25" t="s">
        <v>760</v>
      </c>
      <c r="E350" s="26" t="s">
        <v>2825</v>
      </c>
      <c r="F350" s="26" t="s">
        <v>2137</v>
      </c>
      <c r="G350" s="26" t="s">
        <v>2138</v>
      </c>
      <c r="H350" s="27" t="s">
        <v>2830</v>
      </c>
      <c r="I350" s="29" t="s">
        <v>2069</v>
      </c>
      <c r="J350" s="30">
        <v>0</v>
      </c>
      <c r="K350" s="30">
        <v>5.8</v>
      </c>
      <c r="L350" s="31">
        <v>5.8</v>
      </c>
      <c r="M350" s="32"/>
    </row>
    <row r="351" spans="1:13">
      <c r="A351" s="25" t="s">
        <v>2062</v>
      </c>
      <c r="B351" s="26" t="s">
        <v>2831</v>
      </c>
      <c r="C351" s="26" t="s">
        <v>1145</v>
      </c>
      <c r="D351" s="25" t="s">
        <v>1145</v>
      </c>
      <c r="E351" s="26" t="s">
        <v>2825</v>
      </c>
      <c r="F351" s="26" t="s">
        <v>2137</v>
      </c>
      <c r="G351" s="26" t="s">
        <v>2138</v>
      </c>
      <c r="H351" s="27" t="s">
        <v>2832</v>
      </c>
      <c r="I351" s="29" t="s">
        <v>2069</v>
      </c>
      <c r="J351" s="30">
        <v>7.8</v>
      </c>
      <c r="K351" s="30">
        <v>31.1</v>
      </c>
      <c r="L351" s="31">
        <v>38.9</v>
      </c>
      <c r="M351" s="32"/>
    </row>
    <row r="352" spans="1:13">
      <c r="A352" s="25" t="s">
        <v>2062</v>
      </c>
      <c r="B352" s="26" t="s">
        <v>2833</v>
      </c>
      <c r="C352" s="26" t="s">
        <v>1154</v>
      </c>
      <c r="D352" s="25" t="s">
        <v>1154</v>
      </c>
      <c r="E352" s="26" t="s">
        <v>2825</v>
      </c>
      <c r="F352" s="26" t="s">
        <v>2137</v>
      </c>
      <c r="G352" s="26" t="s">
        <v>2138</v>
      </c>
      <c r="H352" s="27" t="s">
        <v>2834</v>
      </c>
      <c r="I352" s="29" t="s">
        <v>2069</v>
      </c>
      <c r="J352" s="30">
        <v>7.8</v>
      </c>
      <c r="K352" s="30">
        <v>31.1</v>
      </c>
      <c r="L352" s="31">
        <v>38.9</v>
      </c>
      <c r="M352" s="32"/>
    </row>
    <row r="353" spans="1:13">
      <c r="A353" s="25" t="s">
        <v>2062</v>
      </c>
      <c r="B353" s="26" t="s">
        <v>2835</v>
      </c>
      <c r="C353" s="26" t="s">
        <v>841</v>
      </c>
      <c r="D353" s="25" t="s">
        <v>841</v>
      </c>
      <c r="E353" s="26" t="s">
        <v>2825</v>
      </c>
      <c r="F353" s="26" t="s">
        <v>2137</v>
      </c>
      <c r="G353" s="26" t="s">
        <v>2138</v>
      </c>
      <c r="H353" s="27" t="s">
        <v>2836</v>
      </c>
      <c r="I353" s="29" t="s">
        <v>2069</v>
      </c>
      <c r="J353" s="30">
        <v>7.8</v>
      </c>
      <c r="K353" s="30">
        <v>23.3</v>
      </c>
      <c r="L353" s="31">
        <v>31.1</v>
      </c>
      <c r="M353" s="32"/>
    </row>
    <row r="354" ht="22.8" spans="1:13">
      <c r="A354" s="25" t="s">
        <v>2062</v>
      </c>
      <c r="B354" s="26" t="s">
        <v>2837</v>
      </c>
      <c r="C354" s="26" t="s">
        <v>1401</v>
      </c>
      <c r="D354" s="25" t="s">
        <v>1401</v>
      </c>
      <c r="E354" s="26" t="s">
        <v>2099</v>
      </c>
      <c r="F354" s="26" t="s">
        <v>2088</v>
      </c>
      <c r="G354" s="26" t="s">
        <v>2089</v>
      </c>
      <c r="H354" s="27" t="s">
        <v>2838</v>
      </c>
      <c r="I354" s="29" t="s">
        <v>2101</v>
      </c>
      <c r="J354" s="30">
        <v>1.5</v>
      </c>
      <c r="K354" s="30">
        <v>0</v>
      </c>
      <c r="L354" s="31">
        <v>1.5</v>
      </c>
      <c r="M354" s="32"/>
    </row>
    <row r="355" ht="34.2" spans="1:13">
      <c r="A355" s="25" t="s">
        <v>2062</v>
      </c>
      <c r="B355" s="26" t="s">
        <v>2839</v>
      </c>
      <c r="C355" s="26" t="s">
        <v>1239</v>
      </c>
      <c r="D355" s="25" t="s">
        <v>1239</v>
      </c>
      <c r="E355" s="26" t="s">
        <v>2840</v>
      </c>
      <c r="F355" s="26" t="s">
        <v>2076</v>
      </c>
      <c r="G355" s="26" t="s">
        <v>2130</v>
      </c>
      <c r="H355" s="27" t="s">
        <v>2841</v>
      </c>
      <c r="I355" s="29" t="s">
        <v>2069</v>
      </c>
      <c r="J355" s="30">
        <v>1</v>
      </c>
      <c r="K355" s="30">
        <v>0</v>
      </c>
      <c r="L355" s="31">
        <v>1</v>
      </c>
      <c r="M355" s="32"/>
    </row>
    <row r="356" ht="22.8" spans="1:13">
      <c r="A356" s="25" t="s">
        <v>2062</v>
      </c>
      <c r="B356" s="26" t="s">
        <v>2842</v>
      </c>
      <c r="C356" s="26" t="s">
        <v>605</v>
      </c>
      <c r="D356" s="25" t="s">
        <v>605</v>
      </c>
      <c r="E356" s="26" t="s">
        <v>2843</v>
      </c>
      <c r="F356" s="26" t="s">
        <v>2126</v>
      </c>
      <c r="G356" s="26" t="s">
        <v>2130</v>
      </c>
      <c r="H356" s="27" t="s">
        <v>2844</v>
      </c>
      <c r="I356" s="29" t="s">
        <v>2069</v>
      </c>
      <c r="J356" s="30">
        <v>2.9</v>
      </c>
      <c r="K356" s="30">
        <v>0</v>
      </c>
      <c r="L356" s="31">
        <v>2.9</v>
      </c>
      <c r="M356" s="32"/>
    </row>
    <row r="357" ht="22.8" spans="1:13">
      <c r="A357" s="25" t="s">
        <v>2062</v>
      </c>
      <c r="B357" s="26" t="s">
        <v>2845</v>
      </c>
      <c r="C357" s="26" t="s">
        <v>763</v>
      </c>
      <c r="D357" s="25" t="s">
        <v>763</v>
      </c>
      <c r="E357" s="26" t="s">
        <v>2825</v>
      </c>
      <c r="F357" s="26" t="s">
        <v>2137</v>
      </c>
      <c r="G357" s="26" t="s">
        <v>2138</v>
      </c>
      <c r="H357" s="27" t="s">
        <v>2846</v>
      </c>
      <c r="I357" s="29" t="s">
        <v>2069</v>
      </c>
      <c r="J357" s="30">
        <v>7.8</v>
      </c>
      <c r="K357" s="30">
        <v>0</v>
      </c>
      <c r="L357" s="31">
        <v>7.8</v>
      </c>
      <c r="M357" s="32"/>
    </row>
    <row r="358" ht="22.8" spans="1:13">
      <c r="A358" s="25" t="s">
        <v>2062</v>
      </c>
      <c r="B358" s="26" t="s">
        <v>2847</v>
      </c>
      <c r="C358" s="26" t="s">
        <v>740</v>
      </c>
      <c r="D358" s="25" t="s">
        <v>740</v>
      </c>
      <c r="E358" s="26" t="s">
        <v>2843</v>
      </c>
      <c r="F358" s="26" t="s">
        <v>2076</v>
      </c>
      <c r="G358" s="26" t="s">
        <v>2130</v>
      </c>
      <c r="H358" s="27" t="s">
        <v>2848</v>
      </c>
      <c r="I358" s="29" t="s">
        <v>2069</v>
      </c>
      <c r="J358" s="30">
        <v>4.9</v>
      </c>
      <c r="K358" s="30">
        <v>0</v>
      </c>
      <c r="L358" s="31">
        <v>4.9</v>
      </c>
      <c r="M358" s="32"/>
    </row>
    <row r="359" ht="22.8" spans="1:13">
      <c r="A359" s="25" t="s">
        <v>2062</v>
      </c>
      <c r="B359" s="26" t="s">
        <v>2849</v>
      </c>
      <c r="C359" s="26" t="s">
        <v>763</v>
      </c>
      <c r="D359" s="25" t="s">
        <v>763</v>
      </c>
      <c r="E359" s="26" t="s">
        <v>2825</v>
      </c>
      <c r="F359" s="26" t="s">
        <v>2137</v>
      </c>
      <c r="G359" s="26" t="s">
        <v>2138</v>
      </c>
      <c r="H359" s="27" t="s">
        <v>2850</v>
      </c>
      <c r="I359" s="29" t="s">
        <v>2069</v>
      </c>
      <c r="J359" s="30">
        <v>1.9</v>
      </c>
      <c r="K359" s="30">
        <v>0</v>
      </c>
      <c r="L359" s="31">
        <v>1.9</v>
      </c>
      <c r="M359" s="32"/>
    </row>
    <row r="360" ht="22.8" spans="1:13">
      <c r="A360" s="25" t="s">
        <v>2062</v>
      </c>
      <c r="B360" s="26" t="s">
        <v>2851</v>
      </c>
      <c r="C360" s="26" t="s">
        <v>1437</v>
      </c>
      <c r="D360" s="25" t="s">
        <v>1437</v>
      </c>
      <c r="E360" s="26" t="s">
        <v>2200</v>
      </c>
      <c r="F360" s="26" t="s">
        <v>2076</v>
      </c>
      <c r="G360" s="26" t="s">
        <v>2130</v>
      </c>
      <c r="H360" s="27" t="s">
        <v>2852</v>
      </c>
      <c r="I360" s="29" t="s">
        <v>2069</v>
      </c>
      <c r="J360" s="30">
        <v>3.9</v>
      </c>
      <c r="K360" s="30">
        <v>0</v>
      </c>
      <c r="L360" s="31">
        <v>3.9</v>
      </c>
      <c r="M360" s="32"/>
    </row>
    <row r="361" ht="22.8" spans="1:13">
      <c r="A361" s="25" t="s">
        <v>2062</v>
      </c>
      <c r="B361" s="26" t="s">
        <v>2853</v>
      </c>
      <c r="C361" s="26" t="s">
        <v>602</v>
      </c>
      <c r="D361" s="25" t="s">
        <v>602</v>
      </c>
      <c r="E361" s="26" t="s">
        <v>2843</v>
      </c>
      <c r="F361" s="26" t="s">
        <v>2126</v>
      </c>
      <c r="G361" s="26" t="s">
        <v>2130</v>
      </c>
      <c r="H361" s="27" t="s">
        <v>2854</v>
      </c>
      <c r="I361" s="29" t="s">
        <v>2069</v>
      </c>
      <c r="J361" s="30">
        <v>2.9</v>
      </c>
      <c r="K361" s="30">
        <v>0</v>
      </c>
      <c r="L361" s="31">
        <v>2.9</v>
      </c>
      <c r="M361" s="32"/>
    </row>
    <row r="362" ht="22.8" spans="1:13">
      <c r="A362" s="25" t="s">
        <v>2062</v>
      </c>
      <c r="B362" s="26" t="s">
        <v>2855</v>
      </c>
      <c r="C362" s="26" t="s">
        <v>763</v>
      </c>
      <c r="D362" s="25" t="s">
        <v>763</v>
      </c>
      <c r="E362" s="26" t="s">
        <v>2825</v>
      </c>
      <c r="F362" s="26" t="s">
        <v>2137</v>
      </c>
      <c r="G362" s="26" t="s">
        <v>2138</v>
      </c>
      <c r="H362" s="27" t="s">
        <v>2856</v>
      </c>
      <c r="I362" s="29" t="s">
        <v>2069</v>
      </c>
      <c r="J362" s="30">
        <v>2.9</v>
      </c>
      <c r="K362" s="30">
        <v>0</v>
      </c>
      <c r="L362" s="31">
        <v>2.9</v>
      </c>
      <c r="M362" s="32"/>
    </row>
    <row r="363" ht="22.8" spans="1:13">
      <c r="A363" s="25" t="s">
        <v>2062</v>
      </c>
      <c r="B363" s="26" t="s">
        <v>2857</v>
      </c>
      <c r="C363" s="26" t="s">
        <v>775</v>
      </c>
      <c r="D363" s="25" t="s">
        <v>775</v>
      </c>
      <c r="E363" s="26" t="s">
        <v>2825</v>
      </c>
      <c r="F363" s="26" t="s">
        <v>2137</v>
      </c>
      <c r="G363" s="26" t="s">
        <v>2138</v>
      </c>
      <c r="H363" s="27" t="s">
        <v>2858</v>
      </c>
      <c r="I363" s="29" t="s">
        <v>2069</v>
      </c>
      <c r="J363" s="30">
        <v>2.9</v>
      </c>
      <c r="K363" s="30">
        <v>0</v>
      </c>
      <c r="L363" s="31">
        <v>2.9</v>
      </c>
      <c r="M363" s="32"/>
    </row>
    <row r="364" ht="22.8" spans="1:13">
      <c r="A364" s="25" t="s">
        <v>2062</v>
      </c>
      <c r="B364" s="26" t="s">
        <v>2859</v>
      </c>
      <c r="C364" s="26" t="s">
        <v>775</v>
      </c>
      <c r="D364" s="25" t="s">
        <v>775</v>
      </c>
      <c r="E364" s="26" t="s">
        <v>2825</v>
      </c>
      <c r="F364" s="26" t="s">
        <v>2137</v>
      </c>
      <c r="G364" s="26" t="s">
        <v>2138</v>
      </c>
      <c r="H364" s="27" t="s">
        <v>2860</v>
      </c>
      <c r="I364" s="29" t="s">
        <v>2069</v>
      </c>
      <c r="J364" s="30">
        <v>30.1</v>
      </c>
      <c r="K364" s="30">
        <v>0</v>
      </c>
      <c r="L364" s="31">
        <v>30.1</v>
      </c>
      <c r="M364" s="32"/>
    </row>
    <row r="365" ht="22.8" spans="1:13">
      <c r="A365" s="25" t="s">
        <v>2062</v>
      </c>
      <c r="B365" s="26" t="s">
        <v>2861</v>
      </c>
      <c r="C365" s="26" t="s">
        <v>763</v>
      </c>
      <c r="D365" s="25" t="s">
        <v>763</v>
      </c>
      <c r="E365" s="26" t="s">
        <v>2825</v>
      </c>
      <c r="F365" s="26" t="s">
        <v>2137</v>
      </c>
      <c r="G365" s="26" t="s">
        <v>2138</v>
      </c>
      <c r="H365" s="27" t="s">
        <v>2862</v>
      </c>
      <c r="I365" s="29" t="s">
        <v>2069</v>
      </c>
      <c r="J365" s="30">
        <v>3.9</v>
      </c>
      <c r="K365" s="30">
        <v>0</v>
      </c>
      <c r="L365" s="31">
        <v>3.9</v>
      </c>
      <c r="M365" s="32"/>
    </row>
    <row r="366" ht="22.8" spans="1:13">
      <c r="A366" s="25" t="s">
        <v>2062</v>
      </c>
      <c r="B366" s="26" t="s">
        <v>2863</v>
      </c>
      <c r="C366" s="26" t="s">
        <v>1239</v>
      </c>
      <c r="D366" s="25" t="s">
        <v>1239</v>
      </c>
      <c r="E366" s="26" t="s">
        <v>2864</v>
      </c>
      <c r="F366" s="26" t="s">
        <v>2126</v>
      </c>
      <c r="G366" s="26" t="s">
        <v>2130</v>
      </c>
      <c r="H366" s="27" t="s">
        <v>2865</v>
      </c>
      <c r="I366" s="29" t="s">
        <v>2069</v>
      </c>
      <c r="J366" s="30">
        <v>1.9</v>
      </c>
      <c r="K366" s="30">
        <v>0</v>
      </c>
      <c r="L366" s="31">
        <v>1.9</v>
      </c>
      <c r="M366" s="32"/>
    </row>
    <row r="367" ht="22.8" spans="1:13">
      <c r="A367" s="25" t="s">
        <v>2062</v>
      </c>
      <c r="B367" s="26" t="s">
        <v>2866</v>
      </c>
      <c r="C367" s="26" t="s">
        <v>1254</v>
      </c>
      <c r="D367" s="25" t="s">
        <v>1254</v>
      </c>
      <c r="E367" s="26" t="s">
        <v>2867</v>
      </c>
      <c r="F367" s="26" t="s">
        <v>2126</v>
      </c>
      <c r="G367" s="26" t="s">
        <v>2130</v>
      </c>
      <c r="H367" s="27" t="s">
        <v>2868</v>
      </c>
      <c r="I367" s="29" t="s">
        <v>2069</v>
      </c>
      <c r="J367" s="30">
        <v>1.9</v>
      </c>
      <c r="K367" s="30">
        <v>0</v>
      </c>
      <c r="L367" s="31">
        <v>1.9</v>
      </c>
      <c r="M367" s="32"/>
    </row>
    <row r="368" ht="22.8" spans="1:13">
      <c r="A368" s="25" t="s">
        <v>2062</v>
      </c>
      <c r="B368" s="26" t="s">
        <v>2869</v>
      </c>
      <c r="C368" s="26" t="s">
        <v>489</v>
      </c>
      <c r="D368" s="25" t="s">
        <v>489</v>
      </c>
      <c r="E368" s="26" t="s">
        <v>2099</v>
      </c>
      <c r="F368" s="26" t="s">
        <v>2088</v>
      </c>
      <c r="G368" s="26" t="s">
        <v>2089</v>
      </c>
      <c r="H368" s="27" t="s">
        <v>2870</v>
      </c>
      <c r="I368" s="29" t="s">
        <v>2101</v>
      </c>
      <c r="J368" s="30">
        <v>1.5</v>
      </c>
      <c r="K368" s="30">
        <v>0</v>
      </c>
      <c r="L368" s="31">
        <v>1.5</v>
      </c>
      <c r="M368" s="32"/>
    </row>
    <row r="369" ht="22.8" spans="1:13">
      <c r="A369" s="25" t="s">
        <v>2062</v>
      </c>
      <c r="B369" s="26" t="s">
        <v>2871</v>
      </c>
      <c r="C369" s="26" t="s">
        <v>1358</v>
      </c>
      <c r="D369" s="25" t="s">
        <v>1358</v>
      </c>
      <c r="E369" s="26" t="s">
        <v>2129</v>
      </c>
      <c r="F369" s="26" t="s">
        <v>2076</v>
      </c>
      <c r="G369" s="26" t="s">
        <v>2130</v>
      </c>
      <c r="H369" s="27" t="s">
        <v>2872</v>
      </c>
      <c r="I369" s="29" t="s">
        <v>2069</v>
      </c>
      <c r="J369" s="30">
        <v>1.9</v>
      </c>
      <c r="K369" s="30">
        <v>0</v>
      </c>
      <c r="L369" s="31">
        <v>1.9</v>
      </c>
      <c r="M369" s="32"/>
    </row>
    <row r="370" ht="22.8" spans="1:13">
      <c r="A370" s="25" t="s">
        <v>2062</v>
      </c>
      <c r="B370" s="26" t="s">
        <v>2873</v>
      </c>
      <c r="C370" s="26" t="s">
        <v>1361</v>
      </c>
      <c r="D370" s="25" t="s">
        <v>1361</v>
      </c>
      <c r="E370" s="26" t="s">
        <v>2129</v>
      </c>
      <c r="F370" s="26" t="s">
        <v>2076</v>
      </c>
      <c r="G370" s="26" t="s">
        <v>2130</v>
      </c>
      <c r="H370" s="27" t="s">
        <v>2874</v>
      </c>
      <c r="I370" s="29" t="s">
        <v>2069</v>
      </c>
      <c r="J370" s="30">
        <v>1.9</v>
      </c>
      <c r="K370" s="30">
        <v>0</v>
      </c>
      <c r="L370" s="31">
        <v>1.9</v>
      </c>
      <c r="M370" s="32"/>
    </row>
    <row r="371" ht="22.8" spans="1:13">
      <c r="A371" s="25" t="s">
        <v>2062</v>
      </c>
      <c r="B371" s="26" t="s">
        <v>2875</v>
      </c>
      <c r="C371" s="26" t="s">
        <v>1254</v>
      </c>
      <c r="D371" s="25" t="s">
        <v>1254</v>
      </c>
      <c r="E371" s="26" t="s">
        <v>2129</v>
      </c>
      <c r="F371" s="26" t="s">
        <v>2076</v>
      </c>
      <c r="G371" s="26" t="s">
        <v>2130</v>
      </c>
      <c r="H371" s="27" t="s">
        <v>2876</v>
      </c>
      <c r="I371" s="29" t="s">
        <v>2069</v>
      </c>
      <c r="J371" s="30">
        <v>1.9</v>
      </c>
      <c r="K371" s="30">
        <v>0</v>
      </c>
      <c r="L371" s="31">
        <v>1.9</v>
      </c>
      <c r="M371" s="32"/>
    </row>
    <row r="372" ht="22.8" spans="1:13">
      <c r="A372" s="25" t="s">
        <v>2062</v>
      </c>
      <c r="B372" s="26" t="s">
        <v>2877</v>
      </c>
      <c r="C372" s="26" t="s">
        <v>1254</v>
      </c>
      <c r="D372" s="25" t="s">
        <v>1254</v>
      </c>
      <c r="E372" s="26" t="s">
        <v>2129</v>
      </c>
      <c r="F372" s="26" t="s">
        <v>2076</v>
      </c>
      <c r="G372" s="26" t="s">
        <v>2130</v>
      </c>
      <c r="H372" s="27" t="s">
        <v>2878</v>
      </c>
      <c r="I372" s="29" t="s">
        <v>2069</v>
      </c>
      <c r="J372" s="30">
        <v>1.9</v>
      </c>
      <c r="K372" s="30">
        <v>0</v>
      </c>
      <c r="L372" s="31">
        <v>1.9</v>
      </c>
      <c r="M372" s="32"/>
    </row>
    <row r="373" ht="22.8" spans="1:13">
      <c r="A373" s="25" t="s">
        <v>2062</v>
      </c>
      <c r="B373" s="26" t="s">
        <v>2879</v>
      </c>
      <c r="C373" s="26" t="s">
        <v>1239</v>
      </c>
      <c r="D373" s="25" t="s">
        <v>1239</v>
      </c>
      <c r="E373" s="26" t="s">
        <v>2129</v>
      </c>
      <c r="F373" s="26" t="s">
        <v>2076</v>
      </c>
      <c r="G373" s="26" t="s">
        <v>2130</v>
      </c>
      <c r="H373" s="27" t="s">
        <v>2880</v>
      </c>
      <c r="I373" s="29" t="s">
        <v>2069</v>
      </c>
      <c r="J373" s="30">
        <v>1.9</v>
      </c>
      <c r="K373" s="30">
        <v>0</v>
      </c>
      <c r="L373" s="31">
        <v>1.9</v>
      </c>
      <c r="M373" s="32"/>
    </row>
    <row r="374" ht="22.8" spans="1:13">
      <c r="A374" s="25" t="s">
        <v>2062</v>
      </c>
      <c r="B374" s="26" t="s">
        <v>2881</v>
      </c>
      <c r="C374" s="26" t="s">
        <v>483</v>
      </c>
      <c r="D374" s="25" t="s">
        <v>483</v>
      </c>
      <c r="E374" s="26" t="s">
        <v>2099</v>
      </c>
      <c r="F374" s="26" t="s">
        <v>2088</v>
      </c>
      <c r="G374" s="26" t="s">
        <v>2089</v>
      </c>
      <c r="H374" s="27" t="s">
        <v>2882</v>
      </c>
      <c r="I374" s="29" t="s">
        <v>2101</v>
      </c>
      <c r="J374" s="30">
        <v>2.9</v>
      </c>
      <c r="K374" s="30">
        <v>0</v>
      </c>
      <c r="L374" s="31">
        <v>2.9</v>
      </c>
      <c r="M374" s="32"/>
    </row>
    <row r="375" ht="22.8" spans="1:13">
      <c r="A375" s="25" t="s">
        <v>2062</v>
      </c>
      <c r="B375" s="26" t="s">
        <v>2883</v>
      </c>
      <c r="C375" s="26" t="s">
        <v>483</v>
      </c>
      <c r="D375" s="25" t="s">
        <v>483</v>
      </c>
      <c r="E375" s="26" t="s">
        <v>2099</v>
      </c>
      <c r="F375" s="26" t="s">
        <v>2088</v>
      </c>
      <c r="G375" s="26" t="s">
        <v>2089</v>
      </c>
      <c r="H375" s="27" t="s">
        <v>2884</v>
      </c>
      <c r="I375" s="29" t="s">
        <v>2101</v>
      </c>
      <c r="J375" s="30">
        <v>1.9</v>
      </c>
      <c r="K375" s="30">
        <v>0</v>
      </c>
      <c r="L375" s="31">
        <v>1.9</v>
      </c>
      <c r="M375" s="32"/>
    </row>
    <row r="376" ht="22.8" spans="1:13">
      <c r="A376" s="25" t="s">
        <v>2062</v>
      </c>
      <c r="B376" s="26" t="s">
        <v>2885</v>
      </c>
      <c r="C376" s="26" t="s">
        <v>1526</v>
      </c>
      <c r="D376" s="25" t="s">
        <v>1526</v>
      </c>
      <c r="E376" s="26" t="s">
        <v>2099</v>
      </c>
      <c r="F376" s="26" t="s">
        <v>2088</v>
      </c>
      <c r="G376" s="26" t="s">
        <v>2089</v>
      </c>
      <c r="H376" s="27" t="s">
        <v>2886</v>
      </c>
      <c r="I376" s="29" t="s">
        <v>2101</v>
      </c>
      <c r="J376" s="30">
        <v>1</v>
      </c>
      <c r="K376" s="30">
        <v>0</v>
      </c>
      <c r="L376" s="31">
        <v>1</v>
      </c>
      <c r="M376" s="32" t="s">
        <v>2291</v>
      </c>
    </row>
    <row r="377" ht="22.8" spans="1:13">
      <c r="A377" s="25" t="s">
        <v>2062</v>
      </c>
      <c r="B377" s="26" t="s">
        <v>2887</v>
      </c>
      <c r="C377" s="26" t="s">
        <v>489</v>
      </c>
      <c r="D377" s="25" t="s">
        <v>489</v>
      </c>
      <c r="E377" s="26" t="s">
        <v>2099</v>
      </c>
      <c r="F377" s="26" t="s">
        <v>2088</v>
      </c>
      <c r="G377" s="26" t="s">
        <v>2089</v>
      </c>
      <c r="H377" s="27" t="s">
        <v>2888</v>
      </c>
      <c r="I377" s="29" t="s">
        <v>2101</v>
      </c>
      <c r="J377" s="30">
        <v>1</v>
      </c>
      <c r="K377" s="30">
        <v>0</v>
      </c>
      <c r="L377" s="31">
        <v>1</v>
      </c>
      <c r="M377" s="32"/>
    </row>
    <row r="378" ht="34.2" spans="1:13">
      <c r="A378" s="25" t="s">
        <v>2062</v>
      </c>
      <c r="B378" s="26" t="s">
        <v>2889</v>
      </c>
      <c r="C378" s="26" t="s">
        <v>1526</v>
      </c>
      <c r="D378" s="25" t="s">
        <v>1526</v>
      </c>
      <c r="E378" s="26" t="s">
        <v>2099</v>
      </c>
      <c r="F378" s="26" t="s">
        <v>2088</v>
      </c>
      <c r="G378" s="26" t="s">
        <v>2089</v>
      </c>
      <c r="H378" s="27" t="s">
        <v>2890</v>
      </c>
      <c r="I378" s="29" t="s">
        <v>2101</v>
      </c>
      <c r="J378" s="30">
        <v>11.7</v>
      </c>
      <c r="K378" s="30">
        <v>0</v>
      </c>
      <c r="L378" s="31">
        <v>11.7</v>
      </c>
      <c r="M378" s="32"/>
    </row>
    <row r="379" ht="22.8" spans="1:13">
      <c r="A379" s="25" t="s">
        <v>2062</v>
      </c>
      <c r="B379" s="26" t="s">
        <v>2891</v>
      </c>
      <c r="C379" s="26" t="s">
        <v>1526</v>
      </c>
      <c r="D379" s="25" t="s">
        <v>1526</v>
      </c>
      <c r="E379" s="26" t="s">
        <v>2099</v>
      </c>
      <c r="F379" s="26" t="s">
        <v>2088</v>
      </c>
      <c r="G379" s="26" t="s">
        <v>2089</v>
      </c>
      <c r="H379" s="27" t="s">
        <v>2892</v>
      </c>
      <c r="I379" s="29" t="s">
        <v>2101</v>
      </c>
      <c r="J379" s="30">
        <v>5.8</v>
      </c>
      <c r="K379" s="30">
        <v>0</v>
      </c>
      <c r="L379" s="31">
        <v>5.8</v>
      </c>
      <c r="M379" s="32"/>
    </row>
    <row r="380" ht="22.8" spans="1:13">
      <c r="A380" s="25" t="s">
        <v>2062</v>
      </c>
      <c r="B380" s="26" t="s">
        <v>2893</v>
      </c>
      <c r="C380" s="26" t="s">
        <v>1526</v>
      </c>
      <c r="D380" s="25" t="s">
        <v>1526</v>
      </c>
      <c r="E380" s="26" t="s">
        <v>2099</v>
      </c>
      <c r="F380" s="26" t="s">
        <v>2088</v>
      </c>
      <c r="G380" s="26" t="s">
        <v>2089</v>
      </c>
      <c r="H380" s="27" t="s">
        <v>2894</v>
      </c>
      <c r="I380" s="29" t="s">
        <v>2101</v>
      </c>
      <c r="J380" s="30">
        <v>10</v>
      </c>
      <c r="K380" s="30">
        <v>0</v>
      </c>
      <c r="L380" s="31">
        <v>10</v>
      </c>
      <c r="M380" s="32" t="s">
        <v>2291</v>
      </c>
    </row>
    <row r="381" ht="22.8" spans="1:13">
      <c r="A381" s="25" t="s">
        <v>2062</v>
      </c>
      <c r="B381" s="26" t="s">
        <v>2895</v>
      </c>
      <c r="C381" s="26" t="s">
        <v>1526</v>
      </c>
      <c r="D381" s="25" t="s">
        <v>1526</v>
      </c>
      <c r="E381" s="26" t="s">
        <v>2099</v>
      </c>
      <c r="F381" s="26" t="s">
        <v>2088</v>
      </c>
      <c r="G381" s="26" t="s">
        <v>2089</v>
      </c>
      <c r="H381" s="27" t="s">
        <v>2896</v>
      </c>
      <c r="I381" s="29" t="s">
        <v>2101</v>
      </c>
      <c r="J381" s="30">
        <v>1</v>
      </c>
      <c r="K381" s="30">
        <v>0</v>
      </c>
      <c r="L381" s="31">
        <v>1</v>
      </c>
      <c r="M381" s="32" t="s">
        <v>2291</v>
      </c>
    </row>
    <row r="382" ht="22.8" spans="1:13">
      <c r="A382" s="25" t="s">
        <v>2062</v>
      </c>
      <c r="B382" s="26" t="s">
        <v>2897</v>
      </c>
      <c r="C382" s="26" t="s">
        <v>489</v>
      </c>
      <c r="D382" s="25" t="s">
        <v>489</v>
      </c>
      <c r="E382" s="26" t="s">
        <v>2642</v>
      </c>
      <c r="F382" s="26" t="s">
        <v>2088</v>
      </c>
      <c r="G382" s="26" t="s">
        <v>2089</v>
      </c>
      <c r="H382" s="27" t="s">
        <v>2898</v>
      </c>
      <c r="I382" s="29" t="s">
        <v>2069</v>
      </c>
      <c r="J382" s="30">
        <v>1.9</v>
      </c>
      <c r="K382" s="30">
        <v>0</v>
      </c>
      <c r="L382" s="31">
        <v>1.9</v>
      </c>
      <c r="M382" s="32"/>
    </row>
    <row r="383" ht="22.8" spans="1:13">
      <c r="A383" s="25" t="s">
        <v>2062</v>
      </c>
      <c r="B383" s="26" t="s">
        <v>2899</v>
      </c>
      <c r="C383" s="26" t="s">
        <v>1711</v>
      </c>
      <c r="D383" s="25" t="s">
        <v>1711</v>
      </c>
      <c r="E383" s="26" t="s">
        <v>2099</v>
      </c>
      <c r="F383" s="26" t="s">
        <v>2088</v>
      </c>
      <c r="G383" s="26" t="s">
        <v>2089</v>
      </c>
      <c r="H383" s="27" t="s">
        <v>2900</v>
      </c>
      <c r="I383" s="29" t="s">
        <v>2101</v>
      </c>
      <c r="J383" s="30">
        <v>1.5</v>
      </c>
      <c r="K383" s="30">
        <v>0</v>
      </c>
      <c r="L383" s="31">
        <v>1.5</v>
      </c>
      <c r="M383" s="32" t="s">
        <v>2291</v>
      </c>
    </row>
    <row r="384" ht="22.8" spans="1:13">
      <c r="A384" s="25" t="s">
        <v>2062</v>
      </c>
      <c r="B384" s="26" t="s">
        <v>2901</v>
      </c>
      <c r="C384" s="26" t="s">
        <v>1711</v>
      </c>
      <c r="D384" s="25" t="s">
        <v>1711</v>
      </c>
      <c r="E384" s="26" t="s">
        <v>2099</v>
      </c>
      <c r="F384" s="26" t="s">
        <v>2088</v>
      </c>
      <c r="G384" s="26" t="s">
        <v>2089</v>
      </c>
      <c r="H384" s="27" t="s">
        <v>2902</v>
      </c>
      <c r="I384" s="29" t="s">
        <v>2101</v>
      </c>
      <c r="J384" s="30">
        <v>1</v>
      </c>
      <c r="K384" s="30">
        <v>0</v>
      </c>
      <c r="L384" s="31">
        <v>1</v>
      </c>
      <c r="M384" s="32" t="s">
        <v>2291</v>
      </c>
    </row>
    <row r="385" ht="22.8" spans="1:13">
      <c r="A385" s="25" t="s">
        <v>2062</v>
      </c>
      <c r="B385" s="26" t="s">
        <v>2903</v>
      </c>
      <c r="C385" s="26" t="s">
        <v>1711</v>
      </c>
      <c r="D385" s="25" t="s">
        <v>1711</v>
      </c>
      <c r="E385" s="26" t="s">
        <v>2099</v>
      </c>
      <c r="F385" s="26" t="s">
        <v>2088</v>
      </c>
      <c r="G385" s="26" t="s">
        <v>2089</v>
      </c>
      <c r="H385" s="27" t="s">
        <v>2904</v>
      </c>
      <c r="I385" s="29" t="s">
        <v>2101</v>
      </c>
      <c r="J385" s="30">
        <v>1.5</v>
      </c>
      <c r="K385" s="30">
        <v>0</v>
      </c>
      <c r="L385" s="31">
        <v>1.5</v>
      </c>
      <c r="M385" s="32" t="s">
        <v>2291</v>
      </c>
    </row>
    <row r="386" ht="22.8" spans="1:13">
      <c r="A386" s="25" t="s">
        <v>2062</v>
      </c>
      <c r="B386" s="26" t="s">
        <v>2905</v>
      </c>
      <c r="C386" s="26" t="s">
        <v>483</v>
      </c>
      <c r="D386" s="25" t="s">
        <v>483</v>
      </c>
      <c r="E386" s="26" t="s">
        <v>2099</v>
      </c>
      <c r="F386" s="26" t="s">
        <v>2088</v>
      </c>
      <c r="G386" s="26" t="s">
        <v>2089</v>
      </c>
      <c r="H386" s="27" t="s">
        <v>2906</v>
      </c>
      <c r="I386" s="29" t="s">
        <v>2101</v>
      </c>
      <c r="J386" s="30">
        <v>2.9</v>
      </c>
      <c r="K386" s="30">
        <v>0</v>
      </c>
      <c r="L386" s="31">
        <v>2.9</v>
      </c>
      <c r="M386" s="32"/>
    </row>
    <row r="387" ht="34.2" spans="1:13">
      <c r="A387" s="25" t="s">
        <v>2062</v>
      </c>
      <c r="B387" s="26" t="s">
        <v>2907</v>
      </c>
      <c r="C387" s="26" t="s">
        <v>1526</v>
      </c>
      <c r="D387" s="25" t="s">
        <v>1526</v>
      </c>
      <c r="E387" s="26" t="s">
        <v>2099</v>
      </c>
      <c r="F387" s="26" t="s">
        <v>2088</v>
      </c>
      <c r="G387" s="26" t="s">
        <v>2089</v>
      </c>
      <c r="H387" s="27" t="s">
        <v>2908</v>
      </c>
      <c r="I387" s="29" t="s">
        <v>2101</v>
      </c>
      <c r="J387" s="30">
        <v>9</v>
      </c>
      <c r="K387" s="30">
        <v>0</v>
      </c>
      <c r="L387" s="31">
        <v>9</v>
      </c>
      <c r="M387" s="32" t="s">
        <v>2291</v>
      </c>
    </row>
    <row r="388" ht="34.2" spans="1:13">
      <c r="A388" s="25" t="s">
        <v>2062</v>
      </c>
      <c r="B388" s="26" t="s">
        <v>2909</v>
      </c>
      <c r="C388" s="26" t="s">
        <v>1526</v>
      </c>
      <c r="D388" s="25" t="s">
        <v>1526</v>
      </c>
      <c r="E388" s="26" t="s">
        <v>2099</v>
      </c>
      <c r="F388" s="26" t="s">
        <v>2088</v>
      </c>
      <c r="G388" s="26" t="s">
        <v>2089</v>
      </c>
      <c r="H388" s="27" t="s">
        <v>2910</v>
      </c>
      <c r="I388" s="29" t="s">
        <v>2101</v>
      </c>
      <c r="J388" s="30">
        <v>6</v>
      </c>
      <c r="K388" s="30">
        <v>0</v>
      </c>
      <c r="L388" s="31">
        <v>6</v>
      </c>
      <c r="M388" s="32" t="s">
        <v>2291</v>
      </c>
    </row>
    <row r="389" ht="22.8" spans="1:13">
      <c r="A389" s="25" t="s">
        <v>2062</v>
      </c>
      <c r="B389" s="26" t="s">
        <v>2911</v>
      </c>
      <c r="C389" s="26" t="s">
        <v>1711</v>
      </c>
      <c r="D389" s="25" t="s">
        <v>1711</v>
      </c>
      <c r="E389" s="26" t="s">
        <v>2099</v>
      </c>
      <c r="F389" s="26" t="s">
        <v>2088</v>
      </c>
      <c r="G389" s="26" t="s">
        <v>2089</v>
      </c>
      <c r="H389" s="27" t="s">
        <v>2912</v>
      </c>
      <c r="I389" s="29" t="s">
        <v>2101</v>
      </c>
      <c r="J389" s="30">
        <v>0.5</v>
      </c>
      <c r="K389" s="30">
        <v>0</v>
      </c>
      <c r="L389" s="31">
        <v>0.5</v>
      </c>
      <c r="M389" s="32" t="s">
        <v>2291</v>
      </c>
    </row>
    <row r="390" ht="22.8" spans="1:13">
      <c r="A390" s="25" t="s">
        <v>2062</v>
      </c>
      <c r="B390" s="26" t="s">
        <v>2913</v>
      </c>
      <c r="C390" s="26" t="s">
        <v>1711</v>
      </c>
      <c r="D390" s="25" t="s">
        <v>1711</v>
      </c>
      <c r="E390" s="26" t="s">
        <v>2099</v>
      </c>
      <c r="F390" s="26" t="s">
        <v>2088</v>
      </c>
      <c r="G390" s="26" t="s">
        <v>2089</v>
      </c>
      <c r="H390" s="27" t="s">
        <v>2914</v>
      </c>
      <c r="I390" s="29" t="s">
        <v>2101</v>
      </c>
      <c r="J390" s="30">
        <v>1</v>
      </c>
      <c r="K390" s="30">
        <v>0</v>
      </c>
      <c r="L390" s="31">
        <v>1</v>
      </c>
      <c r="M390" s="32" t="s">
        <v>2291</v>
      </c>
    </row>
    <row r="391" ht="34.2" spans="1:13">
      <c r="A391" s="25" t="s">
        <v>2062</v>
      </c>
      <c r="B391" s="26" t="s">
        <v>2915</v>
      </c>
      <c r="C391" s="26" t="s">
        <v>1711</v>
      </c>
      <c r="D391" s="25" t="s">
        <v>1711</v>
      </c>
      <c r="E391" s="26" t="s">
        <v>2099</v>
      </c>
      <c r="F391" s="26" t="s">
        <v>2088</v>
      </c>
      <c r="G391" s="26" t="s">
        <v>2089</v>
      </c>
      <c r="H391" s="27" t="s">
        <v>2916</v>
      </c>
      <c r="I391" s="29" t="s">
        <v>2101</v>
      </c>
      <c r="J391" s="30">
        <v>3.5</v>
      </c>
      <c r="K391" s="30">
        <v>0</v>
      </c>
      <c r="L391" s="31">
        <v>3.5</v>
      </c>
      <c r="M391" s="32" t="s">
        <v>2291</v>
      </c>
    </row>
    <row r="392" ht="22.8" spans="1:13">
      <c r="A392" s="25" t="s">
        <v>2062</v>
      </c>
      <c r="B392" s="26" t="s">
        <v>2917</v>
      </c>
      <c r="C392" s="26" t="s">
        <v>1437</v>
      </c>
      <c r="D392" s="25" t="s">
        <v>1437</v>
      </c>
      <c r="E392" s="26" t="s">
        <v>2200</v>
      </c>
      <c r="F392" s="26" t="s">
        <v>2076</v>
      </c>
      <c r="G392" s="26" t="s">
        <v>2130</v>
      </c>
      <c r="H392" s="27" t="s">
        <v>2918</v>
      </c>
      <c r="I392" s="29" t="s">
        <v>2069</v>
      </c>
      <c r="J392" s="30">
        <v>3.9</v>
      </c>
      <c r="K392" s="30">
        <v>0</v>
      </c>
      <c r="L392" s="31">
        <v>3.9</v>
      </c>
      <c r="M392" s="32"/>
    </row>
    <row r="393" ht="22.8" spans="1:13">
      <c r="A393" s="25" t="s">
        <v>2062</v>
      </c>
      <c r="B393" s="26" t="s">
        <v>2919</v>
      </c>
      <c r="C393" s="26" t="s">
        <v>1437</v>
      </c>
      <c r="D393" s="25" t="s">
        <v>1437</v>
      </c>
      <c r="E393" s="26" t="s">
        <v>2200</v>
      </c>
      <c r="F393" s="26" t="s">
        <v>2076</v>
      </c>
      <c r="G393" s="26" t="s">
        <v>2130</v>
      </c>
      <c r="H393" s="27" t="s">
        <v>2920</v>
      </c>
      <c r="I393" s="29" t="s">
        <v>2069</v>
      </c>
      <c r="J393" s="30">
        <v>3.9</v>
      </c>
      <c r="K393" s="30">
        <v>0</v>
      </c>
      <c r="L393" s="31">
        <v>3.9</v>
      </c>
      <c r="M393" s="32"/>
    </row>
    <row r="394" ht="22.8" spans="1:13">
      <c r="A394" s="25" t="s">
        <v>2062</v>
      </c>
      <c r="B394" s="26" t="s">
        <v>2921</v>
      </c>
      <c r="C394" s="26" t="s">
        <v>489</v>
      </c>
      <c r="D394" s="25" t="s">
        <v>489</v>
      </c>
      <c r="E394" s="26" t="s">
        <v>2642</v>
      </c>
      <c r="F394" s="26" t="s">
        <v>2088</v>
      </c>
      <c r="G394" s="26" t="s">
        <v>2089</v>
      </c>
      <c r="H394" s="27" t="s">
        <v>2922</v>
      </c>
      <c r="I394" s="29" t="s">
        <v>2069</v>
      </c>
      <c r="J394" s="30">
        <v>1.9</v>
      </c>
      <c r="K394" s="30">
        <v>0</v>
      </c>
      <c r="L394" s="31">
        <v>1.9</v>
      </c>
      <c r="M394" s="32"/>
    </row>
    <row r="395" ht="22.8" spans="1:13">
      <c r="A395" s="25" t="s">
        <v>2062</v>
      </c>
      <c r="B395" s="26" t="s">
        <v>2923</v>
      </c>
      <c r="C395" s="26" t="s">
        <v>489</v>
      </c>
      <c r="D395" s="25" t="s">
        <v>489</v>
      </c>
      <c r="E395" s="26" t="s">
        <v>2642</v>
      </c>
      <c r="F395" s="26" t="s">
        <v>2088</v>
      </c>
      <c r="G395" s="26" t="s">
        <v>2089</v>
      </c>
      <c r="H395" s="27" t="s">
        <v>2924</v>
      </c>
      <c r="I395" s="29" t="s">
        <v>2069</v>
      </c>
      <c r="J395" s="30">
        <v>1.5</v>
      </c>
      <c r="K395" s="30">
        <v>0</v>
      </c>
      <c r="L395" s="31">
        <v>1.5</v>
      </c>
      <c r="M395" s="32"/>
    </row>
    <row r="396" ht="34.2" spans="1:13">
      <c r="A396" s="25" t="s">
        <v>2062</v>
      </c>
      <c r="B396" s="26" t="s">
        <v>2925</v>
      </c>
      <c r="C396" s="26" t="s">
        <v>550</v>
      </c>
      <c r="D396" s="25" t="s">
        <v>550</v>
      </c>
      <c r="E396" s="26" t="s">
        <v>2151</v>
      </c>
      <c r="F396" s="26" t="s">
        <v>2076</v>
      </c>
      <c r="G396" s="26" t="s">
        <v>2130</v>
      </c>
      <c r="H396" s="27" t="s">
        <v>2926</v>
      </c>
      <c r="I396" s="29" t="s">
        <v>2069</v>
      </c>
      <c r="J396" s="30">
        <v>11.7</v>
      </c>
      <c r="K396" s="30">
        <v>0</v>
      </c>
      <c r="L396" s="31">
        <v>11.7</v>
      </c>
      <c r="M396" s="32"/>
    </row>
    <row r="397" ht="22.8" spans="1:13">
      <c r="A397" s="25" t="s">
        <v>2062</v>
      </c>
      <c r="B397" s="26" t="s">
        <v>2927</v>
      </c>
      <c r="C397" s="26" t="s">
        <v>763</v>
      </c>
      <c r="D397" s="25" t="s">
        <v>763</v>
      </c>
      <c r="E397" s="26" t="s">
        <v>2083</v>
      </c>
      <c r="F397" s="26" t="s">
        <v>2066</v>
      </c>
      <c r="G397" s="26" t="s">
        <v>2084</v>
      </c>
      <c r="H397" s="27" t="s">
        <v>2928</v>
      </c>
      <c r="I397" s="29" t="s">
        <v>2069</v>
      </c>
      <c r="J397" s="30">
        <v>3.9</v>
      </c>
      <c r="K397" s="30">
        <v>11.7</v>
      </c>
      <c r="L397" s="31">
        <v>15.6</v>
      </c>
      <c r="M397" s="32"/>
    </row>
    <row r="398" ht="22.8" spans="1:13">
      <c r="A398" s="25" t="s">
        <v>2062</v>
      </c>
      <c r="B398" s="26" t="s">
        <v>2929</v>
      </c>
      <c r="C398" s="26" t="s">
        <v>571</v>
      </c>
      <c r="D398" s="25" t="s">
        <v>571</v>
      </c>
      <c r="E398" s="26" t="s">
        <v>2083</v>
      </c>
      <c r="F398" s="26" t="s">
        <v>2066</v>
      </c>
      <c r="G398" s="26" t="s">
        <v>2084</v>
      </c>
      <c r="H398" s="27" t="s">
        <v>2930</v>
      </c>
      <c r="I398" s="29" t="s">
        <v>2069</v>
      </c>
      <c r="J398" s="30">
        <v>3.9</v>
      </c>
      <c r="K398" s="30">
        <v>11.7</v>
      </c>
      <c r="L398" s="31">
        <v>15.6</v>
      </c>
      <c r="M398" s="32"/>
    </row>
    <row r="399" ht="22.8" spans="1:13">
      <c r="A399" s="25" t="s">
        <v>2062</v>
      </c>
      <c r="B399" s="26" t="s">
        <v>2931</v>
      </c>
      <c r="C399" s="26" t="s">
        <v>571</v>
      </c>
      <c r="D399" s="25" t="s">
        <v>571</v>
      </c>
      <c r="E399" s="26" t="s">
        <v>2075</v>
      </c>
      <c r="F399" s="26" t="s">
        <v>2076</v>
      </c>
      <c r="G399" s="26" t="s">
        <v>2077</v>
      </c>
      <c r="H399" s="27" t="s">
        <v>2932</v>
      </c>
      <c r="I399" s="29" t="s">
        <v>2069</v>
      </c>
      <c r="J399" s="30">
        <v>9.7</v>
      </c>
      <c r="K399" s="30">
        <v>0</v>
      </c>
      <c r="L399" s="31">
        <v>9.7</v>
      </c>
      <c r="M399" s="32"/>
    </row>
    <row r="400" ht="22.8" spans="1:13">
      <c r="A400" s="25" t="s">
        <v>2062</v>
      </c>
      <c r="B400" s="26" t="s">
        <v>2933</v>
      </c>
      <c r="C400" s="26" t="s">
        <v>489</v>
      </c>
      <c r="D400" s="25" t="s">
        <v>489</v>
      </c>
      <c r="E400" s="26" t="s">
        <v>2099</v>
      </c>
      <c r="F400" s="26" t="s">
        <v>2088</v>
      </c>
      <c r="G400" s="26" t="s">
        <v>2089</v>
      </c>
      <c r="H400" s="27" t="s">
        <v>2934</v>
      </c>
      <c r="I400" s="29" t="s">
        <v>2101</v>
      </c>
      <c r="J400" s="30">
        <v>8.7</v>
      </c>
      <c r="K400" s="30">
        <v>0</v>
      </c>
      <c r="L400" s="31">
        <v>8.7</v>
      </c>
      <c r="M400" s="32"/>
    </row>
    <row r="401" ht="34.2" spans="1:13">
      <c r="A401" s="25" t="s">
        <v>2062</v>
      </c>
      <c r="B401" s="26" t="s">
        <v>2935</v>
      </c>
      <c r="C401" s="26" t="s">
        <v>571</v>
      </c>
      <c r="D401" s="25" t="s">
        <v>571</v>
      </c>
      <c r="E401" s="26" t="s">
        <v>2075</v>
      </c>
      <c r="F401" s="26" t="s">
        <v>2076</v>
      </c>
      <c r="G401" s="26" t="s">
        <v>2077</v>
      </c>
      <c r="H401" s="27" t="s">
        <v>2936</v>
      </c>
      <c r="I401" s="29" t="s">
        <v>2069</v>
      </c>
      <c r="J401" s="30">
        <v>7.3</v>
      </c>
      <c r="K401" s="30">
        <v>0</v>
      </c>
      <c r="L401" s="31">
        <v>7.3</v>
      </c>
      <c r="M401" s="32"/>
    </row>
    <row r="402" ht="22.8" spans="1:13">
      <c r="A402" s="25" t="s">
        <v>2062</v>
      </c>
      <c r="B402" s="26" t="s">
        <v>2937</v>
      </c>
      <c r="C402" s="26" t="s">
        <v>1687</v>
      </c>
      <c r="D402" s="25" t="s">
        <v>1687</v>
      </c>
      <c r="E402" s="26" t="s">
        <v>2938</v>
      </c>
      <c r="F402" s="26" t="s">
        <v>2088</v>
      </c>
      <c r="G402" s="26" t="s">
        <v>2089</v>
      </c>
      <c r="H402" s="27" t="s">
        <v>2939</v>
      </c>
      <c r="I402" s="29" t="s">
        <v>2101</v>
      </c>
      <c r="J402" s="30">
        <v>9.7</v>
      </c>
      <c r="K402" s="30">
        <v>0</v>
      </c>
      <c r="L402" s="31">
        <v>9.7</v>
      </c>
      <c r="M402" s="32"/>
    </row>
    <row r="403" ht="22.8" spans="1:13">
      <c r="A403" s="25" t="s">
        <v>2062</v>
      </c>
      <c r="B403" s="26" t="s">
        <v>2940</v>
      </c>
      <c r="C403" s="26" t="s">
        <v>1687</v>
      </c>
      <c r="D403" s="25" t="s">
        <v>1687</v>
      </c>
      <c r="E403" s="26" t="s">
        <v>2938</v>
      </c>
      <c r="F403" s="26" t="s">
        <v>2088</v>
      </c>
      <c r="G403" s="26" t="s">
        <v>2089</v>
      </c>
      <c r="H403" s="27" t="s">
        <v>2941</v>
      </c>
      <c r="I403" s="29" t="s">
        <v>2101</v>
      </c>
      <c r="J403" s="30">
        <v>4</v>
      </c>
      <c r="K403" s="30">
        <v>0</v>
      </c>
      <c r="L403" s="31">
        <v>4</v>
      </c>
      <c r="M403" s="32" t="s">
        <v>2291</v>
      </c>
    </row>
    <row r="404" ht="22.8" spans="1:13">
      <c r="A404" s="25" t="s">
        <v>2062</v>
      </c>
      <c r="B404" s="26" t="s">
        <v>2942</v>
      </c>
      <c r="C404" s="26" t="s">
        <v>1687</v>
      </c>
      <c r="D404" s="25" t="s">
        <v>1687</v>
      </c>
      <c r="E404" s="26" t="s">
        <v>2938</v>
      </c>
      <c r="F404" s="26" t="s">
        <v>2088</v>
      </c>
      <c r="G404" s="26" t="s">
        <v>2089</v>
      </c>
      <c r="H404" s="27" t="s">
        <v>2943</v>
      </c>
      <c r="I404" s="29" t="s">
        <v>2101</v>
      </c>
      <c r="J404" s="30">
        <v>1.9</v>
      </c>
      <c r="K404" s="30">
        <v>0</v>
      </c>
      <c r="L404" s="31">
        <v>1.9</v>
      </c>
      <c r="M404" s="32"/>
    </row>
    <row r="405" ht="22.8" spans="1:13">
      <c r="A405" s="25" t="s">
        <v>2062</v>
      </c>
      <c r="B405" s="26" t="s">
        <v>2944</v>
      </c>
      <c r="C405" s="26" t="s">
        <v>1687</v>
      </c>
      <c r="D405" s="25" t="s">
        <v>1687</v>
      </c>
      <c r="E405" s="26" t="s">
        <v>2938</v>
      </c>
      <c r="F405" s="26" t="s">
        <v>2088</v>
      </c>
      <c r="G405" s="26" t="s">
        <v>2089</v>
      </c>
      <c r="H405" s="27" t="s">
        <v>2945</v>
      </c>
      <c r="I405" s="29" t="s">
        <v>2101</v>
      </c>
      <c r="J405" s="30">
        <v>11.7</v>
      </c>
      <c r="K405" s="30">
        <v>0</v>
      </c>
      <c r="L405" s="31">
        <v>11.7</v>
      </c>
      <c r="M405" s="32"/>
    </row>
    <row r="406" ht="34.2" spans="1:13">
      <c r="A406" s="25" t="s">
        <v>2062</v>
      </c>
      <c r="B406" s="26" t="s">
        <v>2946</v>
      </c>
      <c r="C406" s="26" t="s">
        <v>267</v>
      </c>
      <c r="D406" s="25" t="s">
        <v>267</v>
      </c>
      <c r="E406" s="26" t="s">
        <v>2075</v>
      </c>
      <c r="F406" s="26" t="s">
        <v>2076</v>
      </c>
      <c r="G406" s="26" t="s">
        <v>2077</v>
      </c>
      <c r="H406" s="27" t="s">
        <v>2947</v>
      </c>
      <c r="I406" s="29" t="s">
        <v>2069</v>
      </c>
      <c r="J406" s="30">
        <v>4.9</v>
      </c>
      <c r="K406" s="30">
        <v>0</v>
      </c>
      <c r="L406" s="31">
        <v>4.9</v>
      </c>
      <c r="M406" s="32"/>
    </row>
    <row r="407" ht="22.8" spans="1:13">
      <c r="A407" s="25" t="s">
        <v>2062</v>
      </c>
      <c r="B407" s="26" t="s">
        <v>2948</v>
      </c>
      <c r="C407" s="26" t="s">
        <v>1687</v>
      </c>
      <c r="D407" s="25" t="s">
        <v>1687</v>
      </c>
      <c r="E407" s="26" t="s">
        <v>2099</v>
      </c>
      <c r="F407" s="26" t="s">
        <v>2088</v>
      </c>
      <c r="G407" s="26" t="s">
        <v>2089</v>
      </c>
      <c r="H407" s="27" t="s">
        <v>2949</v>
      </c>
      <c r="I407" s="29" t="s">
        <v>2101</v>
      </c>
      <c r="J407" s="30">
        <v>1</v>
      </c>
      <c r="K407" s="30">
        <v>0</v>
      </c>
      <c r="L407" s="31">
        <v>1</v>
      </c>
      <c r="M407" s="32"/>
    </row>
    <row r="408" ht="45.6" spans="1:13">
      <c r="A408" s="25" t="s">
        <v>2062</v>
      </c>
      <c r="B408" s="26" t="s">
        <v>2950</v>
      </c>
      <c r="C408" s="26" t="s">
        <v>1684</v>
      </c>
      <c r="D408" s="25" t="s">
        <v>1684</v>
      </c>
      <c r="E408" s="26" t="s">
        <v>2099</v>
      </c>
      <c r="F408" s="26" t="s">
        <v>2088</v>
      </c>
      <c r="G408" s="26" t="s">
        <v>2089</v>
      </c>
      <c r="H408" s="27" t="s">
        <v>2951</v>
      </c>
      <c r="I408" s="29" t="s">
        <v>2101</v>
      </c>
      <c r="J408" s="30">
        <v>37.5</v>
      </c>
      <c r="K408" s="30">
        <v>0</v>
      </c>
      <c r="L408" s="31">
        <v>37.5</v>
      </c>
      <c r="M408" s="32" t="s">
        <v>2291</v>
      </c>
    </row>
    <row r="409" ht="34.2" spans="1:13">
      <c r="A409" s="25" t="s">
        <v>2062</v>
      </c>
      <c r="B409" s="26" t="s">
        <v>2952</v>
      </c>
      <c r="C409" s="26" t="s">
        <v>1684</v>
      </c>
      <c r="D409" s="25" t="s">
        <v>1684</v>
      </c>
      <c r="E409" s="26" t="s">
        <v>2099</v>
      </c>
      <c r="F409" s="26" t="s">
        <v>2088</v>
      </c>
      <c r="G409" s="26" t="s">
        <v>2089</v>
      </c>
      <c r="H409" s="27" t="s">
        <v>2953</v>
      </c>
      <c r="I409" s="29" t="s">
        <v>2101</v>
      </c>
      <c r="J409" s="30">
        <v>21</v>
      </c>
      <c r="K409" s="30">
        <v>0</v>
      </c>
      <c r="L409" s="31">
        <v>21</v>
      </c>
      <c r="M409" s="32" t="s">
        <v>2291</v>
      </c>
    </row>
    <row r="410" ht="22.8" spans="1:13">
      <c r="A410" s="25" t="s">
        <v>2062</v>
      </c>
      <c r="B410" s="26" t="s">
        <v>2954</v>
      </c>
      <c r="C410" s="26" t="s">
        <v>1687</v>
      </c>
      <c r="D410" s="25" t="s">
        <v>1687</v>
      </c>
      <c r="E410" s="26" t="s">
        <v>2938</v>
      </c>
      <c r="F410" s="26" t="s">
        <v>2088</v>
      </c>
      <c r="G410" s="26" t="s">
        <v>2089</v>
      </c>
      <c r="H410" s="27" t="s">
        <v>2955</v>
      </c>
      <c r="I410" s="29" t="s">
        <v>2101</v>
      </c>
      <c r="J410" s="30">
        <v>13.6</v>
      </c>
      <c r="K410" s="30">
        <v>0</v>
      </c>
      <c r="L410" s="31">
        <v>13.6</v>
      </c>
      <c r="M410" s="32"/>
    </row>
    <row r="411" ht="22.8" spans="1:13">
      <c r="A411" s="25" t="s">
        <v>2062</v>
      </c>
      <c r="B411" s="26" t="s">
        <v>2956</v>
      </c>
      <c r="C411" s="26" t="s">
        <v>267</v>
      </c>
      <c r="D411" s="25" t="s">
        <v>267</v>
      </c>
      <c r="E411" s="26" t="s">
        <v>2075</v>
      </c>
      <c r="F411" s="26" t="s">
        <v>2076</v>
      </c>
      <c r="G411" s="26" t="s">
        <v>2077</v>
      </c>
      <c r="H411" s="27" t="s">
        <v>2957</v>
      </c>
      <c r="I411" s="29" t="s">
        <v>2069</v>
      </c>
      <c r="J411" s="30">
        <v>2.9</v>
      </c>
      <c r="K411" s="30">
        <v>0</v>
      </c>
      <c r="L411" s="31">
        <v>2.9</v>
      </c>
      <c r="M411" s="32"/>
    </row>
    <row r="412" ht="22.8" spans="1:13">
      <c r="A412" s="25" t="s">
        <v>2062</v>
      </c>
      <c r="B412" s="26" t="s">
        <v>2958</v>
      </c>
      <c r="C412" s="26" t="s">
        <v>1687</v>
      </c>
      <c r="D412" s="25" t="s">
        <v>1687</v>
      </c>
      <c r="E412" s="26" t="s">
        <v>2938</v>
      </c>
      <c r="F412" s="26" t="s">
        <v>2088</v>
      </c>
      <c r="G412" s="26" t="s">
        <v>2089</v>
      </c>
      <c r="H412" s="27" t="s">
        <v>2959</v>
      </c>
      <c r="I412" s="29" t="s">
        <v>2101</v>
      </c>
      <c r="J412" s="30">
        <v>1</v>
      </c>
      <c r="K412" s="30">
        <v>0</v>
      </c>
      <c r="L412" s="31">
        <v>1</v>
      </c>
      <c r="M412" s="32"/>
    </row>
    <row r="413" ht="34.2" spans="1:13">
      <c r="A413" s="25" t="s">
        <v>2062</v>
      </c>
      <c r="B413" s="26" t="s">
        <v>2960</v>
      </c>
      <c r="C413" s="26" t="s">
        <v>1687</v>
      </c>
      <c r="D413" s="25" t="s">
        <v>1687</v>
      </c>
      <c r="E413" s="26" t="s">
        <v>2938</v>
      </c>
      <c r="F413" s="26" t="s">
        <v>2088</v>
      </c>
      <c r="G413" s="26" t="s">
        <v>2089</v>
      </c>
      <c r="H413" s="27" t="s">
        <v>2961</v>
      </c>
      <c r="I413" s="29" t="s">
        <v>2101</v>
      </c>
      <c r="J413" s="30">
        <v>7.3</v>
      </c>
      <c r="K413" s="30">
        <v>0</v>
      </c>
      <c r="L413" s="31">
        <v>7.3</v>
      </c>
      <c r="M413" s="32"/>
    </row>
    <row r="414" ht="22.8" spans="1:13">
      <c r="A414" s="25" t="s">
        <v>2062</v>
      </c>
      <c r="B414" s="26" t="s">
        <v>2962</v>
      </c>
      <c r="C414" s="26" t="s">
        <v>1687</v>
      </c>
      <c r="D414" s="25" t="s">
        <v>1687</v>
      </c>
      <c r="E414" s="26" t="s">
        <v>2938</v>
      </c>
      <c r="F414" s="26" t="s">
        <v>2088</v>
      </c>
      <c r="G414" s="26" t="s">
        <v>2089</v>
      </c>
      <c r="H414" s="27" t="s">
        <v>2963</v>
      </c>
      <c r="I414" s="29" t="s">
        <v>2101</v>
      </c>
      <c r="J414" s="30">
        <v>1.5</v>
      </c>
      <c r="K414" s="30">
        <v>0</v>
      </c>
      <c r="L414" s="31">
        <v>1.5</v>
      </c>
      <c r="M414" s="32"/>
    </row>
    <row r="415" ht="34.2" spans="1:13">
      <c r="A415" s="25" t="s">
        <v>2062</v>
      </c>
      <c r="B415" s="26" t="s">
        <v>2964</v>
      </c>
      <c r="C415" s="26" t="s">
        <v>1687</v>
      </c>
      <c r="D415" s="25" t="s">
        <v>1687</v>
      </c>
      <c r="E415" s="26" t="s">
        <v>2938</v>
      </c>
      <c r="F415" s="26" t="s">
        <v>2088</v>
      </c>
      <c r="G415" s="26" t="s">
        <v>2089</v>
      </c>
      <c r="H415" s="27" t="s">
        <v>2965</v>
      </c>
      <c r="I415" s="29" t="s">
        <v>2101</v>
      </c>
      <c r="J415" s="30">
        <v>6.3</v>
      </c>
      <c r="K415" s="30">
        <v>0</v>
      </c>
      <c r="L415" s="31">
        <v>6.3</v>
      </c>
      <c r="M415" s="32"/>
    </row>
    <row r="416" ht="22.8" spans="1:13">
      <c r="A416" s="25" t="s">
        <v>2062</v>
      </c>
      <c r="B416" s="26" t="s">
        <v>2966</v>
      </c>
      <c r="C416" s="26" t="s">
        <v>1687</v>
      </c>
      <c r="D416" s="25" t="s">
        <v>1687</v>
      </c>
      <c r="E416" s="26" t="s">
        <v>2938</v>
      </c>
      <c r="F416" s="26" t="s">
        <v>2088</v>
      </c>
      <c r="G416" s="26" t="s">
        <v>2089</v>
      </c>
      <c r="H416" s="27" t="s">
        <v>2967</v>
      </c>
      <c r="I416" s="29" t="s">
        <v>2101</v>
      </c>
      <c r="J416" s="30">
        <v>1</v>
      </c>
      <c r="K416" s="30">
        <v>0</v>
      </c>
      <c r="L416" s="31">
        <v>1</v>
      </c>
      <c r="M416" s="32"/>
    </row>
    <row r="417" ht="22.8" spans="1:13">
      <c r="A417" s="25" t="s">
        <v>2062</v>
      </c>
      <c r="B417" s="26" t="s">
        <v>2968</v>
      </c>
      <c r="C417" s="26" t="s">
        <v>1020</v>
      </c>
      <c r="D417" s="25" t="s">
        <v>1020</v>
      </c>
      <c r="E417" s="26" t="s">
        <v>2075</v>
      </c>
      <c r="F417" s="26" t="s">
        <v>2076</v>
      </c>
      <c r="G417" s="26" t="s">
        <v>2077</v>
      </c>
      <c r="H417" s="27" t="s">
        <v>2969</v>
      </c>
      <c r="I417" s="29" t="s">
        <v>2069</v>
      </c>
      <c r="J417" s="30">
        <v>0.9</v>
      </c>
      <c r="K417" s="30">
        <v>2</v>
      </c>
      <c r="L417" s="31">
        <v>2.9</v>
      </c>
      <c r="M417" s="32"/>
    </row>
    <row r="418" ht="22.8" spans="1:13">
      <c r="A418" s="25" t="s">
        <v>2062</v>
      </c>
      <c r="B418" s="26" t="s">
        <v>2970</v>
      </c>
      <c r="C418" s="26" t="s">
        <v>1714</v>
      </c>
      <c r="D418" s="25" t="s">
        <v>1714</v>
      </c>
      <c r="E418" s="26" t="s">
        <v>2099</v>
      </c>
      <c r="F418" s="26" t="s">
        <v>2088</v>
      </c>
      <c r="G418" s="26" t="s">
        <v>2089</v>
      </c>
      <c r="H418" s="27" t="s">
        <v>2971</v>
      </c>
      <c r="I418" s="29" t="s">
        <v>2101</v>
      </c>
      <c r="J418" s="30">
        <v>2</v>
      </c>
      <c r="K418" s="30">
        <v>0</v>
      </c>
      <c r="L418" s="31">
        <v>2</v>
      </c>
      <c r="M418" s="32" t="s">
        <v>2291</v>
      </c>
    </row>
    <row r="419" ht="22.8" spans="1:13">
      <c r="A419" s="25" t="s">
        <v>2062</v>
      </c>
      <c r="B419" s="26" t="s">
        <v>2972</v>
      </c>
      <c r="C419" s="26" t="s">
        <v>1711</v>
      </c>
      <c r="D419" s="25" t="s">
        <v>1711</v>
      </c>
      <c r="E419" s="26" t="s">
        <v>2099</v>
      </c>
      <c r="F419" s="26" t="s">
        <v>2088</v>
      </c>
      <c r="G419" s="26" t="s">
        <v>2089</v>
      </c>
      <c r="H419" s="27" t="s">
        <v>2973</v>
      </c>
      <c r="I419" s="29" t="s">
        <v>2101</v>
      </c>
      <c r="J419" s="30">
        <v>2.5</v>
      </c>
      <c r="K419" s="30">
        <v>0</v>
      </c>
      <c r="L419" s="31">
        <v>2.5</v>
      </c>
      <c r="M419" s="32" t="s">
        <v>2291</v>
      </c>
    </row>
    <row r="420" ht="22.8" spans="1:13">
      <c r="A420" s="25" t="s">
        <v>2062</v>
      </c>
      <c r="B420" s="26" t="s">
        <v>2974</v>
      </c>
      <c r="C420" s="26" t="s">
        <v>1705</v>
      </c>
      <c r="D420" s="25" t="s">
        <v>1705</v>
      </c>
      <c r="E420" s="26" t="s">
        <v>2099</v>
      </c>
      <c r="F420" s="26" t="s">
        <v>2088</v>
      </c>
      <c r="G420" s="26" t="s">
        <v>2089</v>
      </c>
      <c r="H420" s="27" t="s">
        <v>2975</v>
      </c>
      <c r="I420" s="29" t="s">
        <v>2101</v>
      </c>
      <c r="J420" s="30">
        <v>1</v>
      </c>
      <c r="K420" s="30">
        <v>0</v>
      </c>
      <c r="L420" s="31">
        <v>1</v>
      </c>
      <c r="M420" s="32" t="s">
        <v>2291</v>
      </c>
    </row>
    <row r="421" ht="22.8" spans="1:13">
      <c r="A421" s="25" t="s">
        <v>2062</v>
      </c>
      <c r="B421" s="26" t="s">
        <v>2976</v>
      </c>
      <c r="C421" s="26" t="s">
        <v>1711</v>
      </c>
      <c r="D421" s="25" t="s">
        <v>1711</v>
      </c>
      <c r="E421" s="26" t="s">
        <v>2099</v>
      </c>
      <c r="F421" s="26" t="s">
        <v>2088</v>
      </c>
      <c r="G421" s="26" t="s">
        <v>2089</v>
      </c>
      <c r="H421" s="27" t="s">
        <v>2977</v>
      </c>
      <c r="I421" s="29" t="s">
        <v>2101</v>
      </c>
      <c r="J421" s="30">
        <v>1</v>
      </c>
      <c r="K421" s="30">
        <v>0</v>
      </c>
      <c r="L421" s="31">
        <v>1</v>
      </c>
      <c r="M421" s="32" t="s">
        <v>2291</v>
      </c>
    </row>
    <row r="422" ht="22.8" spans="1:13">
      <c r="A422" s="25" t="s">
        <v>2062</v>
      </c>
      <c r="B422" s="26" t="s">
        <v>2978</v>
      </c>
      <c r="C422" s="26" t="s">
        <v>1786</v>
      </c>
      <c r="D422" s="25" t="s">
        <v>1786</v>
      </c>
      <c r="E422" s="26" t="s">
        <v>2099</v>
      </c>
      <c r="F422" s="26" t="s">
        <v>2088</v>
      </c>
      <c r="G422" s="26" t="s">
        <v>2089</v>
      </c>
      <c r="H422" s="27" t="s">
        <v>2979</v>
      </c>
      <c r="I422" s="29" t="s">
        <v>2101</v>
      </c>
      <c r="J422" s="30">
        <v>11.7</v>
      </c>
      <c r="K422" s="30">
        <v>0</v>
      </c>
      <c r="L422" s="31">
        <v>11.7</v>
      </c>
      <c r="M422" s="32"/>
    </row>
    <row r="423" spans="1:13">
      <c r="A423" s="25" t="s">
        <v>2062</v>
      </c>
      <c r="B423" s="26" t="s">
        <v>2980</v>
      </c>
      <c r="C423" s="26" t="s">
        <v>1786</v>
      </c>
      <c r="D423" s="25" t="s">
        <v>1786</v>
      </c>
      <c r="E423" s="26" t="s">
        <v>2099</v>
      </c>
      <c r="F423" s="26" t="s">
        <v>2088</v>
      </c>
      <c r="G423" s="26" t="s">
        <v>2089</v>
      </c>
      <c r="H423" s="27" t="s">
        <v>2981</v>
      </c>
      <c r="I423" s="29" t="s">
        <v>2101</v>
      </c>
      <c r="J423" s="30">
        <v>17.5</v>
      </c>
      <c r="K423" s="30">
        <v>0</v>
      </c>
      <c r="L423" s="31">
        <v>17.5</v>
      </c>
      <c r="M423" s="32"/>
    </row>
    <row r="424" ht="22.8" spans="1:13">
      <c r="A424" s="25" t="s">
        <v>2062</v>
      </c>
      <c r="B424" s="26" t="s">
        <v>2982</v>
      </c>
      <c r="C424" s="26" t="s">
        <v>571</v>
      </c>
      <c r="D424" s="25" t="s">
        <v>571</v>
      </c>
      <c r="E424" s="26" t="s">
        <v>2075</v>
      </c>
      <c r="F424" s="26" t="s">
        <v>2076</v>
      </c>
      <c r="G424" s="26" t="s">
        <v>2077</v>
      </c>
      <c r="H424" s="27" t="s">
        <v>2983</v>
      </c>
      <c r="I424" s="29" t="s">
        <v>2069</v>
      </c>
      <c r="J424" s="30">
        <v>11.7</v>
      </c>
      <c r="K424" s="30">
        <v>0</v>
      </c>
      <c r="L424" s="31">
        <v>11.7</v>
      </c>
      <c r="M424" s="32"/>
    </row>
    <row r="425" ht="22.8" spans="1:13">
      <c r="A425" s="25" t="s">
        <v>2062</v>
      </c>
      <c r="B425" s="26" t="s">
        <v>2984</v>
      </c>
      <c r="C425" s="26" t="s">
        <v>571</v>
      </c>
      <c r="D425" s="25" t="s">
        <v>571</v>
      </c>
      <c r="E425" s="26" t="s">
        <v>2075</v>
      </c>
      <c r="F425" s="26" t="s">
        <v>2076</v>
      </c>
      <c r="G425" s="26" t="s">
        <v>2077</v>
      </c>
      <c r="H425" s="27" t="s">
        <v>2985</v>
      </c>
      <c r="I425" s="29" t="s">
        <v>2069</v>
      </c>
      <c r="J425" s="30">
        <v>11.7</v>
      </c>
      <c r="K425" s="30">
        <v>0</v>
      </c>
      <c r="L425" s="31">
        <v>11.7</v>
      </c>
      <c r="M425" s="32"/>
    </row>
    <row r="426" ht="22.8" spans="1:13">
      <c r="A426" s="25" t="s">
        <v>2062</v>
      </c>
      <c r="B426" s="26" t="s">
        <v>2986</v>
      </c>
      <c r="C426" s="26" t="s">
        <v>571</v>
      </c>
      <c r="D426" s="25" t="s">
        <v>571</v>
      </c>
      <c r="E426" s="26" t="s">
        <v>2075</v>
      </c>
      <c r="F426" s="26" t="s">
        <v>2076</v>
      </c>
      <c r="G426" s="26" t="s">
        <v>2077</v>
      </c>
      <c r="H426" s="27" t="s">
        <v>2987</v>
      </c>
      <c r="I426" s="29" t="s">
        <v>2069</v>
      </c>
      <c r="J426" s="30">
        <v>3.9</v>
      </c>
      <c r="K426" s="30">
        <v>0</v>
      </c>
      <c r="L426" s="31">
        <v>3.9</v>
      </c>
      <c r="M426" s="32"/>
    </row>
    <row r="427" ht="22.8" spans="1:13">
      <c r="A427" s="25" t="s">
        <v>2062</v>
      </c>
      <c r="B427" s="26" t="s">
        <v>2988</v>
      </c>
      <c r="C427" s="26" t="s">
        <v>571</v>
      </c>
      <c r="D427" s="25" t="s">
        <v>571</v>
      </c>
      <c r="E427" s="26" t="s">
        <v>2075</v>
      </c>
      <c r="F427" s="26" t="s">
        <v>2076</v>
      </c>
      <c r="G427" s="26" t="s">
        <v>2077</v>
      </c>
      <c r="H427" s="27" t="s">
        <v>2989</v>
      </c>
      <c r="I427" s="29" t="s">
        <v>2069</v>
      </c>
      <c r="J427" s="30">
        <v>7.8</v>
      </c>
      <c r="K427" s="30">
        <v>0</v>
      </c>
      <c r="L427" s="31">
        <v>7.8</v>
      </c>
      <c r="M427" s="32"/>
    </row>
    <row r="428" ht="22.8" spans="1:13">
      <c r="A428" s="25" t="s">
        <v>2062</v>
      </c>
      <c r="B428" s="26" t="s">
        <v>2990</v>
      </c>
      <c r="C428" s="26" t="s">
        <v>571</v>
      </c>
      <c r="D428" s="25" t="s">
        <v>571</v>
      </c>
      <c r="E428" s="26" t="s">
        <v>2075</v>
      </c>
      <c r="F428" s="26" t="s">
        <v>2088</v>
      </c>
      <c r="G428" s="26" t="s">
        <v>2077</v>
      </c>
      <c r="H428" s="27" t="s">
        <v>2991</v>
      </c>
      <c r="I428" s="29" t="s">
        <v>2069</v>
      </c>
      <c r="J428" s="30">
        <v>7.8</v>
      </c>
      <c r="K428" s="30">
        <v>0</v>
      </c>
      <c r="L428" s="31">
        <v>7.8</v>
      </c>
      <c r="M428" s="32"/>
    </row>
    <row r="429" ht="22.8" spans="1:13">
      <c r="A429" s="25" t="s">
        <v>2062</v>
      </c>
      <c r="B429" s="26" t="s">
        <v>2992</v>
      </c>
      <c r="C429" s="26" t="s">
        <v>142</v>
      </c>
      <c r="D429" s="25" t="s">
        <v>142</v>
      </c>
      <c r="E429" s="26" t="s">
        <v>2341</v>
      </c>
      <c r="F429" s="26" t="s">
        <v>2342</v>
      </c>
      <c r="G429" s="26" t="s">
        <v>2307</v>
      </c>
      <c r="H429" s="27" t="s">
        <v>2993</v>
      </c>
      <c r="I429" s="29" t="s">
        <v>2069</v>
      </c>
      <c r="J429" s="30">
        <v>11.7</v>
      </c>
      <c r="K429" s="30">
        <v>0</v>
      </c>
      <c r="L429" s="31">
        <v>11.7</v>
      </c>
      <c r="M429" s="32"/>
    </row>
    <row r="430" ht="22.8" spans="1:13">
      <c r="A430" s="25" t="s">
        <v>2062</v>
      </c>
      <c r="B430" s="26" t="s">
        <v>2994</v>
      </c>
      <c r="C430" s="26" t="s">
        <v>389</v>
      </c>
      <c r="D430" s="25" t="s">
        <v>389</v>
      </c>
      <c r="E430" s="26" t="s">
        <v>2341</v>
      </c>
      <c r="F430" s="26" t="s">
        <v>2342</v>
      </c>
      <c r="G430" s="26" t="s">
        <v>2307</v>
      </c>
      <c r="H430" s="27" t="s">
        <v>2995</v>
      </c>
      <c r="I430" s="29" t="s">
        <v>2069</v>
      </c>
      <c r="J430" s="30">
        <v>7.8</v>
      </c>
      <c r="K430" s="30">
        <v>0</v>
      </c>
      <c r="L430" s="31">
        <v>7.8</v>
      </c>
      <c r="M430" s="32"/>
    </row>
    <row r="431" ht="22.8" spans="1:13">
      <c r="A431" s="25" t="s">
        <v>2062</v>
      </c>
      <c r="B431" s="26" t="s">
        <v>2996</v>
      </c>
      <c r="C431" s="26" t="s">
        <v>386</v>
      </c>
      <c r="D431" s="25" t="s">
        <v>386</v>
      </c>
      <c r="E431" s="26" t="s">
        <v>2341</v>
      </c>
      <c r="F431" s="26" t="s">
        <v>2342</v>
      </c>
      <c r="G431" s="26" t="s">
        <v>2307</v>
      </c>
      <c r="H431" s="27" t="s">
        <v>2997</v>
      </c>
      <c r="I431" s="29" t="s">
        <v>2069</v>
      </c>
      <c r="J431" s="30">
        <v>7.8</v>
      </c>
      <c r="K431" s="30">
        <v>0</v>
      </c>
      <c r="L431" s="31">
        <v>7.8</v>
      </c>
      <c r="M431" s="32"/>
    </row>
    <row r="432" ht="22.8" spans="1:13">
      <c r="A432" s="25" t="s">
        <v>2062</v>
      </c>
      <c r="B432" s="26" t="s">
        <v>2998</v>
      </c>
      <c r="C432" s="26" t="s">
        <v>571</v>
      </c>
      <c r="D432" s="25" t="s">
        <v>571</v>
      </c>
      <c r="E432" s="26" t="s">
        <v>2075</v>
      </c>
      <c r="F432" s="26" t="s">
        <v>2076</v>
      </c>
      <c r="G432" s="26" t="s">
        <v>2077</v>
      </c>
      <c r="H432" s="27" t="s">
        <v>2999</v>
      </c>
      <c r="I432" s="29" t="s">
        <v>2069</v>
      </c>
      <c r="J432" s="30">
        <v>0</v>
      </c>
      <c r="K432" s="30">
        <v>31.1</v>
      </c>
      <c r="L432" s="31">
        <v>31.1</v>
      </c>
      <c r="M432" s="32"/>
    </row>
    <row r="433" ht="22.8" spans="1:13">
      <c r="A433" s="25" t="s">
        <v>2062</v>
      </c>
      <c r="B433" s="26" t="s">
        <v>3000</v>
      </c>
      <c r="C433" s="26" t="s">
        <v>1705</v>
      </c>
      <c r="D433" s="25" t="s">
        <v>1705</v>
      </c>
      <c r="E433" s="26" t="s">
        <v>2099</v>
      </c>
      <c r="F433" s="26" t="s">
        <v>2088</v>
      </c>
      <c r="G433" s="26" t="s">
        <v>2089</v>
      </c>
      <c r="H433" s="27" t="s">
        <v>3001</v>
      </c>
      <c r="I433" s="29" t="s">
        <v>2101</v>
      </c>
      <c r="J433" s="30">
        <v>3</v>
      </c>
      <c r="K433" s="30">
        <v>0</v>
      </c>
      <c r="L433" s="31">
        <v>3</v>
      </c>
      <c r="M433" s="32" t="s">
        <v>2291</v>
      </c>
    </row>
    <row r="434" ht="22.8" spans="1:13">
      <c r="A434" s="25" t="s">
        <v>2062</v>
      </c>
      <c r="B434" s="26" t="s">
        <v>3002</v>
      </c>
      <c r="C434" s="26" t="s">
        <v>1747</v>
      </c>
      <c r="D434" s="25" t="s">
        <v>1747</v>
      </c>
      <c r="E434" s="26" t="s">
        <v>2099</v>
      </c>
      <c r="F434" s="26" t="s">
        <v>2088</v>
      </c>
      <c r="G434" s="26" t="s">
        <v>2089</v>
      </c>
      <c r="H434" s="27" t="s">
        <v>3003</v>
      </c>
      <c r="I434" s="29" t="s">
        <v>2101</v>
      </c>
      <c r="J434" s="30">
        <v>2.5</v>
      </c>
      <c r="K434" s="30">
        <v>0</v>
      </c>
      <c r="L434" s="31">
        <v>2.5</v>
      </c>
      <c r="M434" s="32" t="s">
        <v>2291</v>
      </c>
    </row>
    <row r="435" ht="34.2" spans="1:13">
      <c r="A435" s="25" t="s">
        <v>2062</v>
      </c>
      <c r="B435" s="26" t="s">
        <v>3004</v>
      </c>
      <c r="C435" s="26" t="s">
        <v>1705</v>
      </c>
      <c r="D435" s="25" t="s">
        <v>1705</v>
      </c>
      <c r="E435" s="26" t="s">
        <v>2099</v>
      </c>
      <c r="F435" s="26" t="s">
        <v>2088</v>
      </c>
      <c r="G435" s="26" t="s">
        <v>2089</v>
      </c>
      <c r="H435" s="27" t="s">
        <v>3005</v>
      </c>
      <c r="I435" s="29" t="s">
        <v>2101</v>
      </c>
      <c r="J435" s="30">
        <v>4</v>
      </c>
      <c r="K435" s="30">
        <v>0</v>
      </c>
      <c r="L435" s="31">
        <v>4</v>
      </c>
      <c r="M435" s="32" t="s">
        <v>2291</v>
      </c>
    </row>
    <row r="436" ht="34.2" spans="1:13">
      <c r="A436" s="25" t="s">
        <v>2062</v>
      </c>
      <c r="B436" s="26" t="s">
        <v>3006</v>
      </c>
      <c r="C436" s="26" t="s">
        <v>1705</v>
      </c>
      <c r="D436" s="25" t="s">
        <v>1705</v>
      </c>
      <c r="E436" s="26" t="s">
        <v>2099</v>
      </c>
      <c r="F436" s="26" t="s">
        <v>2088</v>
      </c>
      <c r="G436" s="26" t="s">
        <v>2089</v>
      </c>
      <c r="H436" s="27" t="s">
        <v>3007</v>
      </c>
      <c r="I436" s="29" t="s">
        <v>2101</v>
      </c>
      <c r="J436" s="30">
        <v>4</v>
      </c>
      <c r="K436" s="30">
        <v>0</v>
      </c>
      <c r="L436" s="31">
        <v>4</v>
      </c>
      <c r="M436" s="32" t="s">
        <v>2291</v>
      </c>
    </row>
    <row r="437" ht="22.8" spans="1:13">
      <c r="A437" s="25" t="s">
        <v>2062</v>
      </c>
      <c r="B437" s="26" t="s">
        <v>3008</v>
      </c>
      <c r="C437" s="26" t="s">
        <v>1717</v>
      </c>
      <c r="D437" s="25" t="s">
        <v>1717</v>
      </c>
      <c r="E437" s="26" t="s">
        <v>2099</v>
      </c>
      <c r="F437" s="26" t="s">
        <v>2088</v>
      </c>
      <c r="G437" s="26" t="s">
        <v>2089</v>
      </c>
      <c r="H437" s="27" t="s">
        <v>3009</v>
      </c>
      <c r="I437" s="29" t="s">
        <v>2101</v>
      </c>
      <c r="J437" s="30">
        <v>2.5</v>
      </c>
      <c r="K437" s="30">
        <v>0</v>
      </c>
      <c r="L437" s="31">
        <v>2.5</v>
      </c>
      <c r="M437" s="32" t="s">
        <v>2291</v>
      </c>
    </row>
    <row r="438" ht="22.8" spans="1:13">
      <c r="A438" s="25" t="s">
        <v>2062</v>
      </c>
      <c r="B438" s="26" t="s">
        <v>3010</v>
      </c>
      <c r="C438" s="26" t="s">
        <v>571</v>
      </c>
      <c r="D438" s="25" t="s">
        <v>571</v>
      </c>
      <c r="E438" s="26" t="s">
        <v>2075</v>
      </c>
      <c r="F438" s="26" t="s">
        <v>2076</v>
      </c>
      <c r="G438" s="26" t="s">
        <v>2077</v>
      </c>
      <c r="H438" s="27" t="s">
        <v>3011</v>
      </c>
      <c r="I438" s="29" t="s">
        <v>2069</v>
      </c>
      <c r="J438" s="30">
        <v>1.4</v>
      </c>
      <c r="K438" s="30">
        <v>0</v>
      </c>
      <c r="L438" s="31">
        <v>1.4</v>
      </c>
      <c r="M438" s="32"/>
    </row>
    <row r="439" ht="22.8" spans="1:13">
      <c r="A439" s="25" t="s">
        <v>2062</v>
      </c>
      <c r="B439" s="26" t="s">
        <v>3012</v>
      </c>
      <c r="C439" s="26" t="s">
        <v>1705</v>
      </c>
      <c r="D439" s="25" t="s">
        <v>1705</v>
      </c>
      <c r="E439" s="26" t="s">
        <v>2099</v>
      </c>
      <c r="F439" s="26" t="s">
        <v>2088</v>
      </c>
      <c r="G439" s="26" t="s">
        <v>2089</v>
      </c>
      <c r="H439" s="27" t="s">
        <v>3013</v>
      </c>
      <c r="I439" s="29" t="s">
        <v>2101</v>
      </c>
      <c r="J439" s="30">
        <v>0.5</v>
      </c>
      <c r="K439" s="30">
        <v>0</v>
      </c>
      <c r="L439" s="31">
        <v>0.5</v>
      </c>
      <c r="M439" s="32" t="s">
        <v>2291</v>
      </c>
    </row>
    <row r="440" ht="22.8" spans="1:13">
      <c r="A440" s="25" t="s">
        <v>2062</v>
      </c>
      <c r="B440" s="26" t="s">
        <v>3014</v>
      </c>
      <c r="C440" s="26" t="s">
        <v>1747</v>
      </c>
      <c r="D440" s="25" t="s">
        <v>1747</v>
      </c>
      <c r="E440" s="26" t="s">
        <v>2099</v>
      </c>
      <c r="F440" s="26" t="s">
        <v>2088</v>
      </c>
      <c r="G440" s="26" t="s">
        <v>2089</v>
      </c>
      <c r="H440" s="27" t="s">
        <v>3015</v>
      </c>
      <c r="I440" s="29" t="s">
        <v>2101</v>
      </c>
      <c r="J440" s="30">
        <v>1</v>
      </c>
      <c r="K440" s="30">
        <v>0</v>
      </c>
      <c r="L440" s="31">
        <v>1</v>
      </c>
      <c r="M440" s="32" t="s">
        <v>2291</v>
      </c>
    </row>
    <row r="441" ht="22.8" spans="1:13">
      <c r="A441" s="25" t="s">
        <v>2062</v>
      </c>
      <c r="B441" s="26" t="s">
        <v>3016</v>
      </c>
      <c r="C441" s="26" t="s">
        <v>778</v>
      </c>
      <c r="D441" s="25" t="s">
        <v>778</v>
      </c>
      <c r="E441" s="26" t="s">
        <v>2283</v>
      </c>
      <c r="F441" s="26" t="s">
        <v>2088</v>
      </c>
      <c r="G441" s="26" t="s">
        <v>2077</v>
      </c>
      <c r="H441" s="27" t="s">
        <v>3017</v>
      </c>
      <c r="I441" s="29" t="s">
        <v>2069</v>
      </c>
      <c r="J441" s="30">
        <v>5.4</v>
      </c>
      <c r="K441" s="30">
        <v>0</v>
      </c>
      <c r="L441" s="31">
        <v>5.4</v>
      </c>
      <c r="M441" s="32"/>
    </row>
    <row r="442" ht="22.8" spans="1:13">
      <c r="A442" s="25" t="s">
        <v>2062</v>
      </c>
      <c r="B442" s="26" t="s">
        <v>3018</v>
      </c>
      <c r="C442" s="26" t="s">
        <v>1705</v>
      </c>
      <c r="D442" s="25" t="s">
        <v>1705</v>
      </c>
      <c r="E442" s="26" t="s">
        <v>2099</v>
      </c>
      <c r="F442" s="26" t="s">
        <v>2088</v>
      </c>
      <c r="G442" s="26" t="s">
        <v>2089</v>
      </c>
      <c r="H442" s="27" t="s">
        <v>3019</v>
      </c>
      <c r="I442" s="29" t="s">
        <v>2101</v>
      </c>
      <c r="J442" s="30">
        <v>1</v>
      </c>
      <c r="K442" s="30">
        <v>0</v>
      </c>
      <c r="L442" s="31">
        <v>1</v>
      </c>
      <c r="M442" s="32" t="s">
        <v>2291</v>
      </c>
    </row>
    <row r="443" ht="22.8" spans="1:13">
      <c r="A443" s="25" t="s">
        <v>2062</v>
      </c>
      <c r="B443" s="26" t="s">
        <v>3020</v>
      </c>
      <c r="C443" s="26" t="s">
        <v>276</v>
      </c>
      <c r="D443" s="25" t="s">
        <v>276</v>
      </c>
      <c r="E443" s="26" t="s">
        <v>3021</v>
      </c>
      <c r="F443" s="26" t="s">
        <v>2076</v>
      </c>
      <c r="G443" s="26" t="s">
        <v>2130</v>
      </c>
      <c r="H443" s="27" t="s">
        <v>3022</v>
      </c>
      <c r="I443" s="29" t="s">
        <v>2069</v>
      </c>
      <c r="J443" s="30">
        <v>1.9</v>
      </c>
      <c r="K443" s="30">
        <v>0</v>
      </c>
      <c r="L443" s="31">
        <v>1.9</v>
      </c>
      <c r="M443" s="32"/>
    </row>
    <row r="444" ht="22.8" spans="1:13">
      <c r="A444" s="25" t="s">
        <v>2062</v>
      </c>
      <c r="B444" s="26" t="s">
        <v>3023</v>
      </c>
      <c r="C444" s="26" t="s">
        <v>676</v>
      </c>
      <c r="D444" s="25" t="s">
        <v>676</v>
      </c>
      <c r="E444" s="26" t="s">
        <v>2075</v>
      </c>
      <c r="F444" s="26" t="s">
        <v>2076</v>
      </c>
      <c r="G444" s="26" t="s">
        <v>2077</v>
      </c>
      <c r="H444" s="27" t="s">
        <v>3024</v>
      </c>
      <c r="I444" s="29" t="s">
        <v>2069</v>
      </c>
      <c r="J444" s="30">
        <v>1</v>
      </c>
      <c r="K444" s="30">
        <v>0</v>
      </c>
      <c r="L444" s="31">
        <v>1</v>
      </c>
      <c r="M444" s="32"/>
    </row>
    <row r="445" ht="22.8" spans="1:13">
      <c r="A445" s="25" t="s">
        <v>2062</v>
      </c>
      <c r="B445" s="26" t="s">
        <v>3025</v>
      </c>
      <c r="C445" s="26" t="s">
        <v>1705</v>
      </c>
      <c r="D445" s="25" t="s">
        <v>1705</v>
      </c>
      <c r="E445" s="26" t="s">
        <v>2099</v>
      </c>
      <c r="F445" s="26" t="s">
        <v>2088</v>
      </c>
      <c r="G445" s="26" t="s">
        <v>2089</v>
      </c>
      <c r="H445" s="27" t="s">
        <v>3026</v>
      </c>
      <c r="I445" s="29" t="s">
        <v>2101</v>
      </c>
      <c r="J445" s="30">
        <v>0.5</v>
      </c>
      <c r="K445" s="30">
        <v>0</v>
      </c>
      <c r="L445" s="31">
        <v>0.5</v>
      </c>
      <c r="M445" s="32" t="s">
        <v>2291</v>
      </c>
    </row>
    <row r="446" ht="22.8" spans="1:13">
      <c r="A446" s="25" t="s">
        <v>2062</v>
      </c>
      <c r="B446" s="26" t="s">
        <v>3027</v>
      </c>
      <c r="C446" s="26" t="s">
        <v>1717</v>
      </c>
      <c r="D446" s="25" t="s">
        <v>1717</v>
      </c>
      <c r="E446" s="26" t="s">
        <v>2099</v>
      </c>
      <c r="F446" s="26" t="s">
        <v>2088</v>
      </c>
      <c r="G446" s="26" t="s">
        <v>2089</v>
      </c>
      <c r="H446" s="27" t="s">
        <v>3028</v>
      </c>
      <c r="I446" s="29" t="s">
        <v>2101</v>
      </c>
      <c r="J446" s="30">
        <v>2.5</v>
      </c>
      <c r="K446" s="30">
        <v>0</v>
      </c>
      <c r="L446" s="31">
        <v>2.5</v>
      </c>
      <c r="M446" s="32" t="s">
        <v>2291</v>
      </c>
    </row>
    <row r="447" ht="22.8" spans="1:13">
      <c r="A447" s="25" t="s">
        <v>2062</v>
      </c>
      <c r="B447" s="26" t="s">
        <v>3029</v>
      </c>
      <c r="C447" s="26" t="s">
        <v>1714</v>
      </c>
      <c r="D447" s="25" t="s">
        <v>1714</v>
      </c>
      <c r="E447" s="26" t="s">
        <v>2099</v>
      </c>
      <c r="F447" s="26" t="s">
        <v>2088</v>
      </c>
      <c r="G447" s="26" t="s">
        <v>2089</v>
      </c>
      <c r="H447" s="27" t="s">
        <v>3030</v>
      </c>
      <c r="I447" s="29" t="s">
        <v>2101</v>
      </c>
      <c r="J447" s="30">
        <v>1</v>
      </c>
      <c r="K447" s="30">
        <v>0</v>
      </c>
      <c r="L447" s="31">
        <v>1</v>
      </c>
      <c r="M447" s="32" t="s">
        <v>2291</v>
      </c>
    </row>
    <row r="448" ht="22.8" spans="1:13">
      <c r="A448" s="25" t="s">
        <v>2062</v>
      </c>
      <c r="B448" s="26" t="s">
        <v>3031</v>
      </c>
      <c r="C448" s="26" t="s">
        <v>778</v>
      </c>
      <c r="D448" s="25" t="s">
        <v>778</v>
      </c>
      <c r="E448" s="26" t="s">
        <v>2283</v>
      </c>
      <c r="F448" s="26" t="s">
        <v>2088</v>
      </c>
      <c r="G448" s="26" t="s">
        <v>2077</v>
      </c>
      <c r="H448" s="27" t="s">
        <v>3032</v>
      </c>
      <c r="I448" s="29" t="s">
        <v>2069</v>
      </c>
      <c r="J448" s="30">
        <v>6.3</v>
      </c>
      <c r="K448" s="30">
        <v>0</v>
      </c>
      <c r="L448" s="31">
        <v>6.3</v>
      </c>
      <c r="M448" s="32"/>
    </row>
    <row r="449" ht="22.8" spans="1:13">
      <c r="A449" s="25" t="s">
        <v>2062</v>
      </c>
      <c r="B449" s="26" t="s">
        <v>3033</v>
      </c>
      <c r="C449" s="26" t="s">
        <v>489</v>
      </c>
      <c r="D449" s="25" t="s">
        <v>489</v>
      </c>
      <c r="E449" s="26" t="s">
        <v>2642</v>
      </c>
      <c r="F449" s="26" t="s">
        <v>2088</v>
      </c>
      <c r="G449" s="26" t="s">
        <v>2089</v>
      </c>
      <c r="H449" s="27" t="s">
        <v>3034</v>
      </c>
      <c r="I449" s="29" t="s">
        <v>2069</v>
      </c>
      <c r="J449" s="30">
        <v>1.9</v>
      </c>
      <c r="K449" s="30">
        <v>0</v>
      </c>
      <c r="L449" s="31">
        <v>1.9</v>
      </c>
      <c r="M449" s="32"/>
    </row>
    <row r="450" ht="22.8" spans="1:13">
      <c r="A450" s="25" t="s">
        <v>2062</v>
      </c>
      <c r="B450" s="26" t="s">
        <v>3035</v>
      </c>
      <c r="C450" s="26" t="s">
        <v>1705</v>
      </c>
      <c r="D450" s="25" t="s">
        <v>1705</v>
      </c>
      <c r="E450" s="26" t="s">
        <v>2099</v>
      </c>
      <c r="F450" s="26" t="s">
        <v>2088</v>
      </c>
      <c r="G450" s="26" t="s">
        <v>2089</v>
      </c>
      <c r="H450" s="27" t="s">
        <v>3036</v>
      </c>
      <c r="I450" s="29" t="s">
        <v>2101</v>
      </c>
      <c r="J450" s="30">
        <v>5</v>
      </c>
      <c r="K450" s="30">
        <v>0</v>
      </c>
      <c r="L450" s="31">
        <v>5</v>
      </c>
      <c r="M450" s="32" t="s">
        <v>2291</v>
      </c>
    </row>
    <row r="451" ht="22.8" spans="1:13">
      <c r="A451" s="25" t="s">
        <v>2062</v>
      </c>
      <c r="B451" s="26" t="s">
        <v>3037</v>
      </c>
      <c r="C451" s="26" t="s">
        <v>1705</v>
      </c>
      <c r="D451" s="25" t="s">
        <v>1705</v>
      </c>
      <c r="E451" s="26" t="s">
        <v>2099</v>
      </c>
      <c r="F451" s="26" t="s">
        <v>2088</v>
      </c>
      <c r="G451" s="26" t="s">
        <v>2089</v>
      </c>
      <c r="H451" s="27" t="s">
        <v>3038</v>
      </c>
      <c r="I451" s="29" t="s">
        <v>2101</v>
      </c>
      <c r="J451" s="30">
        <v>3</v>
      </c>
      <c r="K451" s="30">
        <v>0</v>
      </c>
      <c r="L451" s="31">
        <v>3</v>
      </c>
      <c r="M451" s="32" t="s">
        <v>2291</v>
      </c>
    </row>
    <row r="452" ht="34.2" spans="1:13">
      <c r="A452" s="25" t="s">
        <v>2062</v>
      </c>
      <c r="B452" s="26" t="s">
        <v>3039</v>
      </c>
      <c r="C452" s="26" t="s">
        <v>1717</v>
      </c>
      <c r="D452" s="25" t="s">
        <v>1717</v>
      </c>
      <c r="E452" s="26" t="s">
        <v>2099</v>
      </c>
      <c r="F452" s="26" t="s">
        <v>2088</v>
      </c>
      <c r="G452" s="26" t="s">
        <v>2089</v>
      </c>
      <c r="H452" s="27" t="s">
        <v>3040</v>
      </c>
      <c r="I452" s="29" t="s">
        <v>2101</v>
      </c>
      <c r="J452" s="30">
        <v>4</v>
      </c>
      <c r="K452" s="30">
        <v>0</v>
      </c>
      <c r="L452" s="31">
        <v>4</v>
      </c>
      <c r="M452" s="32" t="s">
        <v>2291</v>
      </c>
    </row>
    <row r="453" ht="22.8" spans="1:13">
      <c r="A453" s="25" t="s">
        <v>2062</v>
      </c>
      <c r="B453" s="26" t="s">
        <v>3041</v>
      </c>
      <c r="C453" s="26" t="s">
        <v>778</v>
      </c>
      <c r="D453" s="25" t="s">
        <v>778</v>
      </c>
      <c r="E453" s="26" t="s">
        <v>2283</v>
      </c>
      <c r="F453" s="26" t="s">
        <v>2088</v>
      </c>
      <c r="G453" s="26" t="s">
        <v>2077</v>
      </c>
      <c r="H453" s="27" t="s">
        <v>3042</v>
      </c>
      <c r="I453" s="29" t="s">
        <v>2069</v>
      </c>
      <c r="J453" s="30">
        <v>23.8</v>
      </c>
      <c r="K453" s="30">
        <v>0</v>
      </c>
      <c r="L453" s="31">
        <v>23.8</v>
      </c>
      <c r="M453" s="32"/>
    </row>
    <row r="454" ht="22.8" spans="1:13">
      <c r="A454" s="25" t="s">
        <v>2062</v>
      </c>
      <c r="B454" s="26" t="s">
        <v>3043</v>
      </c>
      <c r="C454" s="26" t="s">
        <v>778</v>
      </c>
      <c r="D454" s="25" t="s">
        <v>778</v>
      </c>
      <c r="E454" s="26" t="s">
        <v>2283</v>
      </c>
      <c r="F454" s="26" t="s">
        <v>2088</v>
      </c>
      <c r="G454" s="26" t="s">
        <v>2077</v>
      </c>
      <c r="H454" s="27" t="s">
        <v>3044</v>
      </c>
      <c r="I454" s="29" t="s">
        <v>2069</v>
      </c>
      <c r="J454" s="30">
        <v>6.3</v>
      </c>
      <c r="K454" s="30">
        <v>0</v>
      </c>
      <c r="L454" s="31">
        <v>6.3</v>
      </c>
      <c r="M454" s="32"/>
    </row>
    <row r="455" ht="34.2" spans="1:13">
      <c r="A455" s="25" t="s">
        <v>2062</v>
      </c>
      <c r="B455" s="26" t="s">
        <v>3045</v>
      </c>
      <c r="C455" s="26" t="s">
        <v>1687</v>
      </c>
      <c r="D455" s="25" t="s">
        <v>1687</v>
      </c>
      <c r="E455" s="26" t="s">
        <v>2938</v>
      </c>
      <c r="F455" s="26" t="s">
        <v>2088</v>
      </c>
      <c r="G455" s="26" t="s">
        <v>2089</v>
      </c>
      <c r="H455" s="27" t="s">
        <v>3046</v>
      </c>
      <c r="I455" s="29" t="s">
        <v>2101</v>
      </c>
      <c r="J455" s="30">
        <v>5.8</v>
      </c>
      <c r="K455" s="30">
        <v>0</v>
      </c>
      <c r="L455" s="31">
        <v>5.8</v>
      </c>
      <c r="M455" s="32"/>
    </row>
    <row r="456" ht="22.8" spans="1:13">
      <c r="A456" s="25" t="s">
        <v>2062</v>
      </c>
      <c r="B456" s="26" t="s">
        <v>3047</v>
      </c>
      <c r="C456" s="26" t="s">
        <v>1687</v>
      </c>
      <c r="D456" s="25" t="s">
        <v>1687</v>
      </c>
      <c r="E456" s="26" t="s">
        <v>2938</v>
      </c>
      <c r="F456" s="26" t="s">
        <v>2088</v>
      </c>
      <c r="G456" s="26" t="s">
        <v>2089</v>
      </c>
      <c r="H456" s="27" t="s">
        <v>3048</v>
      </c>
      <c r="I456" s="29" t="s">
        <v>2101</v>
      </c>
      <c r="J456" s="30">
        <v>1</v>
      </c>
      <c r="K456" s="30">
        <v>0</v>
      </c>
      <c r="L456" s="31">
        <v>1</v>
      </c>
      <c r="M456" s="32"/>
    </row>
    <row r="457" ht="22.8" spans="1:13">
      <c r="A457" s="25" t="s">
        <v>2062</v>
      </c>
      <c r="B457" s="26" t="s">
        <v>3049</v>
      </c>
      <c r="C457" s="26" t="s">
        <v>778</v>
      </c>
      <c r="D457" s="25" t="s">
        <v>778</v>
      </c>
      <c r="E457" s="26" t="s">
        <v>2283</v>
      </c>
      <c r="F457" s="26" t="s">
        <v>2088</v>
      </c>
      <c r="G457" s="26" t="s">
        <v>2077</v>
      </c>
      <c r="H457" s="27" t="s">
        <v>3050</v>
      </c>
      <c r="I457" s="29" t="s">
        <v>2069</v>
      </c>
      <c r="J457" s="30">
        <v>17</v>
      </c>
      <c r="K457" s="30">
        <v>0</v>
      </c>
      <c r="L457" s="31">
        <v>17</v>
      </c>
      <c r="M457" s="32"/>
    </row>
    <row r="458" ht="22.8" spans="1:13">
      <c r="A458" s="25" t="s">
        <v>2062</v>
      </c>
      <c r="B458" s="26" t="s">
        <v>3051</v>
      </c>
      <c r="C458" s="26" t="s">
        <v>778</v>
      </c>
      <c r="D458" s="25" t="s">
        <v>778</v>
      </c>
      <c r="E458" s="26" t="s">
        <v>2283</v>
      </c>
      <c r="F458" s="26" t="s">
        <v>2088</v>
      </c>
      <c r="G458" s="26" t="s">
        <v>2077</v>
      </c>
      <c r="H458" s="27" t="s">
        <v>3052</v>
      </c>
      <c r="I458" s="29" t="s">
        <v>2069</v>
      </c>
      <c r="J458" s="30">
        <v>6.3</v>
      </c>
      <c r="K458" s="30">
        <v>0</v>
      </c>
      <c r="L458" s="31">
        <v>6.3</v>
      </c>
      <c r="M458" s="32"/>
    </row>
    <row r="459" ht="22.8" spans="1:13">
      <c r="A459" s="25" t="s">
        <v>2062</v>
      </c>
      <c r="B459" s="26" t="s">
        <v>3053</v>
      </c>
      <c r="C459" s="26" t="s">
        <v>1747</v>
      </c>
      <c r="D459" s="25" t="s">
        <v>1747</v>
      </c>
      <c r="E459" s="26" t="s">
        <v>2099</v>
      </c>
      <c r="F459" s="26" t="s">
        <v>2088</v>
      </c>
      <c r="G459" s="26" t="s">
        <v>2089</v>
      </c>
      <c r="H459" s="27" t="s">
        <v>3054</v>
      </c>
      <c r="I459" s="29" t="s">
        <v>2101</v>
      </c>
      <c r="J459" s="30">
        <v>1</v>
      </c>
      <c r="K459" s="30">
        <v>0</v>
      </c>
      <c r="L459" s="31">
        <v>1</v>
      </c>
      <c r="M459" s="32" t="s">
        <v>2291</v>
      </c>
    </row>
    <row r="460" ht="22.8" spans="1:13">
      <c r="A460" s="25" t="s">
        <v>2062</v>
      </c>
      <c r="B460" s="26" t="s">
        <v>3055</v>
      </c>
      <c r="C460" s="26" t="s">
        <v>1747</v>
      </c>
      <c r="D460" s="25" t="s">
        <v>1747</v>
      </c>
      <c r="E460" s="26" t="s">
        <v>2099</v>
      </c>
      <c r="F460" s="26" t="s">
        <v>2088</v>
      </c>
      <c r="G460" s="26" t="s">
        <v>2089</v>
      </c>
      <c r="H460" s="27" t="s">
        <v>3056</v>
      </c>
      <c r="I460" s="29" t="s">
        <v>2101</v>
      </c>
      <c r="J460" s="30">
        <v>3</v>
      </c>
      <c r="K460" s="30">
        <v>0</v>
      </c>
      <c r="L460" s="31">
        <v>3</v>
      </c>
      <c r="M460" s="32" t="s">
        <v>2291</v>
      </c>
    </row>
    <row r="461" ht="22.8" spans="1:13">
      <c r="A461" s="25" t="s">
        <v>2062</v>
      </c>
      <c r="B461" s="26" t="s">
        <v>3057</v>
      </c>
      <c r="C461" s="26" t="s">
        <v>778</v>
      </c>
      <c r="D461" s="25" t="s">
        <v>778</v>
      </c>
      <c r="E461" s="26" t="s">
        <v>2283</v>
      </c>
      <c r="F461" s="26" t="s">
        <v>2088</v>
      </c>
      <c r="G461" s="26" t="s">
        <v>2077</v>
      </c>
      <c r="H461" s="27" t="s">
        <v>3058</v>
      </c>
      <c r="I461" s="29" t="s">
        <v>2069</v>
      </c>
      <c r="J461" s="30">
        <v>5.4</v>
      </c>
      <c r="K461" s="30">
        <v>0</v>
      </c>
      <c r="L461" s="31">
        <v>5.4</v>
      </c>
      <c r="M461" s="32"/>
    </row>
    <row r="462" ht="22.8" spans="1:13">
      <c r="A462" s="25" t="s">
        <v>2062</v>
      </c>
      <c r="B462" s="26" t="s">
        <v>3059</v>
      </c>
      <c r="C462" s="26" t="s">
        <v>1717</v>
      </c>
      <c r="D462" s="25" t="s">
        <v>1717</v>
      </c>
      <c r="E462" s="26" t="s">
        <v>2099</v>
      </c>
      <c r="F462" s="26" t="s">
        <v>2088</v>
      </c>
      <c r="G462" s="26" t="s">
        <v>2089</v>
      </c>
      <c r="H462" s="27" t="s">
        <v>3060</v>
      </c>
      <c r="I462" s="29" t="s">
        <v>2101</v>
      </c>
      <c r="J462" s="30">
        <v>1.5</v>
      </c>
      <c r="K462" s="30">
        <v>0</v>
      </c>
      <c r="L462" s="31">
        <v>1.5</v>
      </c>
      <c r="M462" s="32" t="s">
        <v>2291</v>
      </c>
    </row>
    <row r="463" ht="22.8" spans="1:13">
      <c r="A463" s="25" t="s">
        <v>2062</v>
      </c>
      <c r="B463" s="26" t="s">
        <v>3061</v>
      </c>
      <c r="C463" s="26" t="s">
        <v>778</v>
      </c>
      <c r="D463" s="25" t="s">
        <v>778</v>
      </c>
      <c r="E463" s="26" t="s">
        <v>2283</v>
      </c>
      <c r="F463" s="26" t="s">
        <v>2088</v>
      </c>
      <c r="G463" s="26" t="s">
        <v>2077</v>
      </c>
      <c r="H463" s="27" t="s">
        <v>3062</v>
      </c>
      <c r="I463" s="29" t="s">
        <v>2069</v>
      </c>
      <c r="J463" s="30">
        <v>8.3</v>
      </c>
      <c r="K463" s="30">
        <v>3.9</v>
      </c>
      <c r="L463" s="31">
        <v>12.2</v>
      </c>
      <c r="M463" s="32"/>
    </row>
    <row r="464" ht="22.8" spans="1:13">
      <c r="A464" s="25" t="s">
        <v>2062</v>
      </c>
      <c r="B464" s="26" t="s">
        <v>3063</v>
      </c>
      <c r="C464" s="26" t="s">
        <v>1747</v>
      </c>
      <c r="D464" s="25" t="s">
        <v>1747</v>
      </c>
      <c r="E464" s="26" t="s">
        <v>2099</v>
      </c>
      <c r="F464" s="26" t="s">
        <v>2088</v>
      </c>
      <c r="G464" s="26" t="s">
        <v>2089</v>
      </c>
      <c r="H464" s="27" t="s">
        <v>3064</v>
      </c>
      <c r="I464" s="29" t="s">
        <v>2101</v>
      </c>
      <c r="J464" s="30">
        <v>1</v>
      </c>
      <c r="K464" s="30">
        <v>0</v>
      </c>
      <c r="L464" s="31">
        <v>1</v>
      </c>
      <c r="M464" s="32" t="s">
        <v>2291</v>
      </c>
    </row>
    <row r="465" ht="22.8" spans="1:13">
      <c r="A465" s="25" t="s">
        <v>2062</v>
      </c>
      <c r="B465" s="26" t="s">
        <v>3065</v>
      </c>
      <c r="C465" s="26" t="s">
        <v>1747</v>
      </c>
      <c r="D465" s="25" t="s">
        <v>1747</v>
      </c>
      <c r="E465" s="26" t="s">
        <v>2099</v>
      </c>
      <c r="F465" s="26" t="s">
        <v>2088</v>
      </c>
      <c r="G465" s="26" t="s">
        <v>2089</v>
      </c>
      <c r="H465" s="27" t="s">
        <v>3066</v>
      </c>
      <c r="I465" s="29" t="s">
        <v>2101</v>
      </c>
      <c r="J465" s="30">
        <v>0.5</v>
      </c>
      <c r="K465" s="30">
        <v>0</v>
      </c>
      <c r="L465" s="31">
        <v>0.5</v>
      </c>
      <c r="M465" s="32" t="s">
        <v>2291</v>
      </c>
    </row>
    <row r="466" ht="22.8" spans="1:13">
      <c r="A466" s="25" t="s">
        <v>2062</v>
      </c>
      <c r="B466" s="26" t="s">
        <v>3067</v>
      </c>
      <c r="C466" s="26" t="s">
        <v>1747</v>
      </c>
      <c r="D466" s="25" t="s">
        <v>1747</v>
      </c>
      <c r="E466" s="26" t="s">
        <v>2099</v>
      </c>
      <c r="F466" s="26" t="s">
        <v>2088</v>
      </c>
      <c r="G466" s="26" t="s">
        <v>2089</v>
      </c>
      <c r="H466" s="27" t="s">
        <v>3068</v>
      </c>
      <c r="I466" s="29" t="s">
        <v>2101</v>
      </c>
      <c r="J466" s="30">
        <v>1</v>
      </c>
      <c r="K466" s="30">
        <v>0</v>
      </c>
      <c r="L466" s="31">
        <v>1</v>
      </c>
      <c r="M466" s="32" t="s">
        <v>2291</v>
      </c>
    </row>
    <row r="467" ht="22.8" spans="1:13">
      <c r="A467" s="25" t="s">
        <v>2062</v>
      </c>
      <c r="B467" s="26" t="s">
        <v>3069</v>
      </c>
      <c r="C467" s="26" t="s">
        <v>1717</v>
      </c>
      <c r="D467" s="25" t="s">
        <v>1717</v>
      </c>
      <c r="E467" s="26" t="s">
        <v>2099</v>
      </c>
      <c r="F467" s="26" t="s">
        <v>2088</v>
      </c>
      <c r="G467" s="26" t="s">
        <v>2089</v>
      </c>
      <c r="H467" s="27" t="s">
        <v>3070</v>
      </c>
      <c r="I467" s="29" t="s">
        <v>2101</v>
      </c>
      <c r="J467" s="30">
        <v>1</v>
      </c>
      <c r="K467" s="30">
        <v>0</v>
      </c>
      <c r="L467" s="31">
        <v>1</v>
      </c>
      <c r="M467" s="32" t="s">
        <v>2291</v>
      </c>
    </row>
    <row r="468" ht="22.8" spans="1:13">
      <c r="A468" s="25" t="s">
        <v>2062</v>
      </c>
      <c r="B468" s="26" t="s">
        <v>3071</v>
      </c>
      <c r="C468" s="26" t="s">
        <v>1747</v>
      </c>
      <c r="D468" s="25" t="s">
        <v>1747</v>
      </c>
      <c r="E468" s="26" t="s">
        <v>2099</v>
      </c>
      <c r="F468" s="26" t="s">
        <v>2088</v>
      </c>
      <c r="G468" s="26" t="s">
        <v>2089</v>
      </c>
      <c r="H468" s="27" t="s">
        <v>3072</v>
      </c>
      <c r="I468" s="29" t="s">
        <v>2101</v>
      </c>
      <c r="J468" s="30">
        <v>1</v>
      </c>
      <c r="K468" s="30">
        <v>0</v>
      </c>
      <c r="L468" s="31">
        <v>1</v>
      </c>
      <c r="M468" s="32" t="s">
        <v>2291</v>
      </c>
    </row>
    <row r="469" spans="1:13">
      <c r="A469" s="25" t="s">
        <v>2062</v>
      </c>
      <c r="B469" s="26" t="s">
        <v>3073</v>
      </c>
      <c r="C469" s="26" t="s">
        <v>1744</v>
      </c>
      <c r="D469" s="25" t="s">
        <v>1744</v>
      </c>
      <c r="E469" s="26" t="s">
        <v>2099</v>
      </c>
      <c r="F469" s="26" t="s">
        <v>2088</v>
      </c>
      <c r="G469" s="26" t="s">
        <v>2089</v>
      </c>
      <c r="H469" s="27" t="s">
        <v>3074</v>
      </c>
      <c r="I469" s="29" t="s">
        <v>2101</v>
      </c>
      <c r="J469" s="30">
        <v>0.5</v>
      </c>
      <c r="K469" s="30">
        <v>0</v>
      </c>
      <c r="L469" s="31">
        <v>0.5</v>
      </c>
      <c r="M469" s="32" t="s">
        <v>2291</v>
      </c>
    </row>
    <row r="470" ht="22.8" spans="1:13">
      <c r="A470" s="25" t="s">
        <v>2062</v>
      </c>
      <c r="B470" s="26" t="s">
        <v>3075</v>
      </c>
      <c r="C470" s="26" t="s">
        <v>1744</v>
      </c>
      <c r="D470" s="25" t="s">
        <v>1744</v>
      </c>
      <c r="E470" s="26" t="s">
        <v>2099</v>
      </c>
      <c r="F470" s="26" t="s">
        <v>2088</v>
      </c>
      <c r="G470" s="26" t="s">
        <v>2089</v>
      </c>
      <c r="H470" s="27" t="s">
        <v>3076</v>
      </c>
      <c r="I470" s="29" t="s">
        <v>2101</v>
      </c>
      <c r="J470" s="30">
        <v>1</v>
      </c>
      <c r="K470" s="30">
        <v>0</v>
      </c>
      <c r="L470" s="31">
        <v>1</v>
      </c>
      <c r="M470" s="32" t="s">
        <v>2291</v>
      </c>
    </row>
    <row r="471" ht="22.8" spans="1:13">
      <c r="A471" s="25" t="s">
        <v>2062</v>
      </c>
      <c r="B471" s="26" t="s">
        <v>3077</v>
      </c>
      <c r="C471" s="26" t="s">
        <v>1744</v>
      </c>
      <c r="D471" s="25" t="s">
        <v>1744</v>
      </c>
      <c r="E471" s="26" t="s">
        <v>2099</v>
      </c>
      <c r="F471" s="26" t="s">
        <v>2088</v>
      </c>
      <c r="G471" s="26" t="s">
        <v>2089</v>
      </c>
      <c r="H471" s="27" t="s">
        <v>3078</v>
      </c>
      <c r="I471" s="29" t="s">
        <v>2101</v>
      </c>
      <c r="J471" s="30">
        <v>0.5</v>
      </c>
      <c r="K471" s="30">
        <v>0</v>
      </c>
      <c r="L471" s="31">
        <v>0.5</v>
      </c>
      <c r="M471" s="32" t="s">
        <v>2291</v>
      </c>
    </row>
    <row r="472" ht="22.8" spans="1:13">
      <c r="A472" s="25" t="s">
        <v>2062</v>
      </c>
      <c r="B472" s="26" t="s">
        <v>3079</v>
      </c>
      <c r="C472" s="26" t="s">
        <v>778</v>
      </c>
      <c r="D472" s="25" t="s">
        <v>778</v>
      </c>
      <c r="E472" s="26" t="s">
        <v>2283</v>
      </c>
      <c r="F472" s="26" t="s">
        <v>2088</v>
      </c>
      <c r="G472" s="26" t="s">
        <v>2077</v>
      </c>
      <c r="H472" s="27" t="s">
        <v>3080</v>
      </c>
      <c r="I472" s="29" t="s">
        <v>2069</v>
      </c>
      <c r="J472" s="30">
        <v>9.2</v>
      </c>
      <c r="K472" s="30">
        <v>3.9</v>
      </c>
      <c r="L472" s="31">
        <v>13.1</v>
      </c>
      <c r="M472" s="32"/>
    </row>
    <row r="473" ht="34.2" spans="1:13">
      <c r="A473" s="25" t="s">
        <v>2062</v>
      </c>
      <c r="B473" s="26" t="s">
        <v>3081</v>
      </c>
      <c r="C473" s="26" t="s">
        <v>1705</v>
      </c>
      <c r="D473" s="25" t="s">
        <v>1705</v>
      </c>
      <c r="E473" s="26" t="s">
        <v>2099</v>
      </c>
      <c r="F473" s="26" t="s">
        <v>2088</v>
      </c>
      <c r="G473" s="26" t="s">
        <v>2089</v>
      </c>
      <c r="H473" s="27" t="s">
        <v>3082</v>
      </c>
      <c r="I473" s="29" t="s">
        <v>2101</v>
      </c>
      <c r="J473" s="30">
        <v>5.5</v>
      </c>
      <c r="K473" s="30">
        <v>0</v>
      </c>
      <c r="L473" s="31">
        <v>5.5</v>
      </c>
      <c r="M473" s="32" t="s">
        <v>2291</v>
      </c>
    </row>
    <row r="474" ht="22.8" spans="1:13">
      <c r="A474" s="25" t="s">
        <v>2062</v>
      </c>
      <c r="B474" s="26" t="s">
        <v>3083</v>
      </c>
      <c r="C474" s="26" t="s">
        <v>1708</v>
      </c>
      <c r="D474" s="25" t="s">
        <v>1708</v>
      </c>
      <c r="E474" s="26" t="s">
        <v>2099</v>
      </c>
      <c r="F474" s="26" t="s">
        <v>2088</v>
      </c>
      <c r="G474" s="26" t="s">
        <v>2089</v>
      </c>
      <c r="H474" s="27" t="s">
        <v>3084</v>
      </c>
      <c r="I474" s="29" t="s">
        <v>2101</v>
      </c>
      <c r="J474" s="30">
        <v>1</v>
      </c>
      <c r="K474" s="30">
        <v>0</v>
      </c>
      <c r="L474" s="31">
        <v>1</v>
      </c>
      <c r="M474" s="32" t="s">
        <v>2291</v>
      </c>
    </row>
    <row r="475" ht="22.8" spans="1:13">
      <c r="A475" s="25" t="s">
        <v>2062</v>
      </c>
      <c r="B475" s="26" t="s">
        <v>3085</v>
      </c>
      <c r="C475" s="26" t="s">
        <v>1051</v>
      </c>
      <c r="D475" s="25" t="s">
        <v>1051</v>
      </c>
      <c r="E475" s="26" t="s">
        <v>2825</v>
      </c>
      <c r="F475" s="26" t="s">
        <v>2137</v>
      </c>
      <c r="G475" s="26" t="s">
        <v>2138</v>
      </c>
      <c r="H475" s="27" t="s">
        <v>3086</v>
      </c>
      <c r="I475" s="29" t="s">
        <v>2069</v>
      </c>
      <c r="J475" s="30">
        <v>8.8</v>
      </c>
      <c r="K475" s="30">
        <v>0</v>
      </c>
      <c r="L475" s="31">
        <v>8.8</v>
      </c>
      <c r="M475" s="32"/>
    </row>
    <row r="476" ht="22.8" spans="1:13">
      <c r="A476" s="25" t="s">
        <v>2062</v>
      </c>
      <c r="B476" s="26" t="s">
        <v>3087</v>
      </c>
      <c r="C476" s="26" t="s">
        <v>474</v>
      </c>
      <c r="D476" s="25" t="s">
        <v>474</v>
      </c>
      <c r="E476" s="26" t="s">
        <v>2289</v>
      </c>
      <c r="F476" s="26" t="s">
        <v>2088</v>
      </c>
      <c r="G476" s="26" t="s">
        <v>2089</v>
      </c>
      <c r="H476" s="27" t="s">
        <v>3088</v>
      </c>
      <c r="I476" s="29" t="s">
        <v>2101</v>
      </c>
      <c r="J476" s="30">
        <v>18</v>
      </c>
      <c r="K476" s="30">
        <v>0</v>
      </c>
      <c r="L476" s="31">
        <v>18</v>
      </c>
      <c r="M476" s="32" t="s">
        <v>2291</v>
      </c>
    </row>
    <row r="477" ht="22.8" spans="1:13">
      <c r="A477" s="25" t="s">
        <v>2062</v>
      </c>
      <c r="B477" s="26" t="s">
        <v>3089</v>
      </c>
      <c r="C477" s="26" t="s">
        <v>1051</v>
      </c>
      <c r="D477" s="25" t="s">
        <v>1051</v>
      </c>
      <c r="E477" s="26" t="s">
        <v>2825</v>
      </c>
      <c r="F477" s="26" t="s">
        <v>2137</v>
      </c>
      <c r="G477" s="26" t="s">
        <v>2138</v>
      </c>
      <c r="H477" s="27" t="s">
        <v>3090</v>
      </c>
      <c r="I477" s="29" t="s">
        <v>2069</v>
      </c>
      <c r="J477" s="30">
        <v>6.8</v>
      </c>
      <c r="K477" s="30">
        <v>0</v>
      </c>
      <c r="L477" s="31">
        <v>6.8</v>
      </c>
      <c r="M477" s="32"/>
    </row>
    <row r="478" ht="22.8" spans="1:13">
      <c r="A478" s="25" t="s">
        <v>2062</v>
      </c>
      <c r="B478" s="26" t="s">
        <v>3091</v>
      </c>
      <c r="C478" s="26" t="s">
        <v>477</v>
      </c>
      <c r="D478" s="25" t="s">
        <v>477</v>
      </c>
      <c r="E478" s="26" t="s">
        <v>2289</v>
      </c>
      <c r="F478" s="26" t="s">
        <v>2088</v>
      </c>
      <c r="G478" s="26" t="s">
        <v>2089</v>
      </c>
      <c r="H478" s="27" t="s">
        <v>3092</v>
      </c>
      <c r="I478" s="29" t="s">
        <v>2101</v>
      </c>
      <c r="J478" s="30">
        <v>17</v>
      </c>
      <c r="K478" s="30">
        <v>0</v>
      </c>
      <c r="L478" s="31">
        <v>17</v>
      </c>
      <c r="M478" s="32" t="s">
        <v>2291</v>
      </c>
    </row>
    <row r="479" ht="22.8" spans="1:13">
      <c r="A479" s="25" t="s">
        <v>2062</v>
      </c>
      <c r="B479" s="26" t="s">
        <v>3093</v>
      </c>
      <c r="C479" s="26" t="s">
        <v>1708</v>
      </c>
      <c r="D479" s="25" t="s">
        <v>1708</v>
      </c>
      <c r="E479" s="26" t="s">
        <v>2099</v>
      </c>
      <c r="F479" s="26" t="s">
        <v>2088</v>
      </c>
      <c r="G479" s="26" t="s">
        <v>2089</v>
      </c>
      <c r="H479" s="27" t="s">
        <v>3094</v>
      </c>
      <c r="I479" s="29" t="s">
        <v>2101</v>
      </c>
      <c r="J479" s="30">
        <v>2</v>
      </c>
      <c r="K479" s="30">
        <v>0</v>
      </c>
      <c r="L479" s="31">
        <v>2</v>
      </c>
      <c r="M479" s="32" t="s">
        <v>2291</v>
      </c>
    </row>
    <row r="480" ht="22.8" spans="1:13">
      <c r="A480" s="25" t="s">
        <v>2062</v>
      </c>
      <c r="B480" s="26" t="s">
        <v>3095</v>
      </c>
      <c r="C480" s="26" t="s">
        <v>1708</v>
      </c>
      <c r="D480" s="25" t="s">
        <v>1708</v>
      </c>
      <c r="E480" s="26" t="s">
        <v>2099</v>
      </c>
      <c r="F480" s="26" t="s">
        <v>2088</v>
      </c>
      <c r="G480" s="26" t="s">
        <v>2089</v>
      </c>
      <c r="H480" s="27" t="s">
        <v>3096</v>
      </c>
      <c r="I480" s="29" t="s">
        <v>2101</v>
      </c>
      <c r="J480" s="30">
        <v>1</v>
      </c>
      <c r="K480" s="30">
        <v>0</v>
      </c>
      <c r="L480" s="31">
        <v>1</v>
      </c>
      <c r="M480" s="32" t="s">
        <v>2291</v>
      </c>
    </row>
    <row r="481" ht="22.8" spans="1:13">
      <c r="A481" s="25" t="s">
        <v>2062</v>
      </c>
      <c r="B481" s="26" t="s">
        <v>3097</v>
      </c>
      <c r="C481" s="26" t="s">
        <v>1708</v>
      </c>
      <c r="D481" s="25" t="s">
        <v>1708</v>
      </c>
      <c r="E481" s="26" t="s">
        <v>2099</v>
      </c>
      <c r="F481" s="26" t="s">
        <v>2088</v>
      </c>
      <c r="G481" s="26" t="s">
        <v>2089</v>
      </c>
      <c r="H481" s="27" t="s">
        <v>3098</v>
      </c>
      <c r="I481" s="29" t="s">
        <v>2101</v>
      </c>
      <c r="J481" s="30">
        <v>0.5</v>
      </c>
      <c r="K481" s="30">
        <v>0</v>
      </c>
      <c r="L481" s="31">
        <v>0.5</v>
      </c>
      <c r="M481" s="32" t="s">
        <v>2291</v>
      </c>
    </row>
    <row r="482" ht="22.8" spans="1:13">
      <c r="A482" s="25" t="s">
        <v>2062</v>
      </c>
      <c r="B482" s="26" t="s">
        <v>3099</v>
      </c>
      <c r="C482" s="26" t="s">
        <v>1509</v>
      </c>
      <c r="D482" s="25" t="s">
        <v>1509</v>
      </c>
      <c r="E482" s="26" t="s">
        <v>2099</v>
      </c>
      <c r="F482" s="26" t="s">
        <v>2088</v>
      </c>
      <c r="G482" s="26" t="s">
        <v>2089</v>
      </c>
      <c r="H482" s="27" t="s">
        <v>3100</v>
      </c>
      <c r="I482" s="29" t="s">
        <v>2101</v>
      </c>
      <c r="J482" s="30">
        <v>0.5</v>
      </c>
      <c r="K482" s="30">
        <v>0</v>
      </c>
      <c r="L482" s="31">
        <v>0.5</v>
      </c>
      <c r="M482" s="32" t="s">
        <v>2291</v>
      </c>
    </row>
    <row r="483" ht="22.8" spans="1:13">
      <c r="A483" s="25" t="s">
        <v>2062</v>
      </c>
      <c r="B483" s="26" t="s">
        <v>3101</v>
      </c>
      <c r="C483" s="26" t="s">
        <v>1708</v>
      </c>
      <c r="D483" s="25" t="s">
        <v>1708</v>
      </c>
      <c r="E483" s="26" t="s">
        <v>2099</v>
      </c>
      <c r="F483" s="26" t="s">
        <v>2088</v>
      </c>
      <c r="G483" s="26" t="s">
        <v>2089</v>
      </c>
      <c r="H483" s="27" t="s">
        <v>3102</v>
      </c>
      <c r="I483" s="29" t="s">
        <v>2101</v>
      </c>
      <c r="J483" s="30">
        <v>1.5</v>
      </c>
      <c r="K483" s="30">
        <v>0</v>
      </c>
      <c r="L483" s="31">
        <v>1.5</v>
      </c>
      <c r="M483" s="32" t="s">
        <v>2291</v>
      </c>
    </row>
    <row r="484" ht="22.8" spans="1:13">
      <c r="A484" s="25" t="s">
        <v>2062</v>
      </c>
      <c r="B484" s="26" t="s">
        <v>3103</v>
      </c>
      <c r="C484" s="26" t="s">
        <v>1708</v>
      </c>
      <c r="D484" s="25" t="s">
        <v>1708</v>
      </c>
      <c r="E484" s="26" t="s">
        <v>2099</v>
      </c>
      <c r="F484" s="26" t="s">
        <v>2088</v>
      </c>
      <c r="G484" s="26" t="s">
        <v>2089</v>
      </c>
      <c r="H484" s="27" t="s">
        <v>3104</v>
      </c>
      <c r="I484" s="29" t="s">
        <v>2101</v>
      </c>
      <c r="J484" s="30">
        <v>0.5</v>
      </c>
      <c r="K484" s="30">
        <v>0</v>
      </c>
      <c r="L484" s="31">
        <v>0.5</v>
      </c>
      <c r="M484" s="32" t="s">
        <v>2291</v>
      </c>
    </row>
    <row r="485" ht="22.8" spans="1:13">
      <c r="A485" s="25" t="s">
        <v>2062</v>
      </c>
      <c r="B485" s="26" t="s">
        <v>3105</v>
      </c>
      <c r="C485" s="26" t="s">
        <v>1708</v>
      </c>
      <c r="D485" s="25" t="s">
        <v>1708</v>
      </c>
      <c r="E485" s="26" t="s">
        <v>2099</v>
      </c>
      <c r="F485" s="26" t="s">
        <v>2088</v>
      </c>
      <c r="G485" s="26" t="s">
        <v>2089</v>
      </c>
      <c r="H485" s="27" t="s">
        <v>3106</v>
      </c>
      <c r="I485" s="29" t="s">
        <v>2101</v>
      </c>
      <c r="J485" s="30">
        <v>2</v>
      </c>
      <c r="K485" s="30">
        <v>0</v>
      </c>
      <c r="L485" s="31">
        <v>2</v>
      </c>
      <c r="M485" s="32" t="s">
        <v>2291</v>
      </c>
    </row>
    <row r="486" ht="22.8" spans="1:13">
      <c r="A486" s="25" t="s">
        <v>2062</v>
      </c>
      <c r="B486" s="26" t="s">
        <v>3107</v>
      </c>
      <c r="C486" s="26" t="s">
        <v>1708</v>
      </c>
      <c r="D486" s="25" t="s">
        <v>1708</v>
      </c>
      <c r="E486" s="26" t="s">
        <v>2099</v>
      </c>
      <c r="F486" s="26" t="s">
        <v>2088</v>
      </c>
      <c r="G486" s="26" t="s">
        <v>2089</v>
      </c>
      <c r="H486" s="27" t="s">
        <v>3108</v>
      </c>
      <c r="I486" s="29" t="s">
        <v>2101</v>
      </c>
      <c r="J486" s="30">
        <v>0.5</v>
      </c>
      <c r="K486" s="30">
        <v>0</v>
      </c>
      <c r="L486" s="31">
        <v>0.5</v>
      </c>
      <c r="M486" s="32" t="s">
        <v>2291</v>
      </c>
    </row>
    <row r="487" ht="34.2" spans="1:13">
      <c r="A487" s="25" t="s">
        <v>2062</v>
      </c>
      <c r="B487" s="26" t="s">
        <v>3109</v>
      </c>
      <c r="C487" s="26" t="s">
        <v>1708</v>
      </c>
      <c r="D487" s="25" t="s">
        <v>1708</v>
      </c>
      <c r="E487" s="26" t="s">
        <v>2099</v>
      </c>
      <c r="F487" s="26" t="s">
        <v>2088</v>
      </c>
      <c r="G487" s="26" t="s">
        <v>2089</v>
      </c>
      <c r="H487" s="27" t="s">
        <v>3110</v>
      </c>
      <c r="I487" s="29" t="s">
        <v>2101</v>
      </c>
      <c r="J487" s="30">
        <v>5</v>
      </c>
      <c r="K487" s="30">
        <v>0</v>
      </c>
      <c r="L487" s="31">
        <v>5</v>
      </c>
      <c r="M487" s="32" t="s">
        <v>2291</v>
      </c>
    </row>
    <row r="488" ht="22.8" spans="1:13">
      <c r="A488" s="25" t="s">
        <v>2062</v>
      </c>
      <c r="B488" s="26" t="s">
        <v>3111</v>
      </c>
      <c r="C488" s="26" t="s">
        <v>1708</v>
      </c>
      <c r="D488" s="25" t="s">
        <v>1708</v>
      </c>
      <c r="E488" s="26" t="s">
        <v>2099</v>
      </c>
      <c r="F488" s="26" t="s">
        <v>2088</v>
      </c>
      <c r="G488" s="26" t="s">
        <v>2089</v>
      </c>
      <c r="H488" s="27" t="s">
        <v>3112</v>
      </c>
      <c r="I488" s="29" t="s">
        <v>2101</v>
      </c>
      <c r="J488" s="30">
        <v>1</v>
      </c>
      <c r="K488" s="30">
        <v>0</v>
      </c>
      <c r="L488" s="31">
        <v>1</v>
      </c>
      <c r="M488" s="32" t="s">
        <v>2291</v>
      </c>
    </row>
    <row r="489" ht="22.8" spans="1:13">
      <c r="A489" s="25" t="s">
        <v>2062</v>
      </c>
      <c r="B489" s="26" t="s">
        <v>3113</v>
      </c>
      <c r="C489" s="26" t="s">
        <v>1505</v>
      </c>
      <c r="D489" s="25" t="s">
        <v>1505</v>
      </c>
      <c r="E489" s="26" t="s">
        <v>2099</v>
      </c>
      <c r="F489" s="26" t="s">
        <v>2088</v>
      </c>
      <c r="G489" s="26" t="s">
        <v>2089</v>
      </c>
      <c r="H489" s="27" t="s">
        <v>3114</v>
      </c>
      <c r="I489" s="29" t="s">
        <v>2101</v>
      </c>
      <c r="J489" s="30">
        <v>2.5</v>
      </c>
      <c r="K489" s="30">
        <v>0</v>
      </c>
      <c r="L489" s="31">
        <v>2.5</v>
      </c>
      <c r="M489" s="32" t="s">
        <v>2291</v>
      </c>
    </row>
    <row r="490" ht="22.8" spans="1:13">
      <c r="A490" s="25" t="s">
        <v>2062</v>
      </c>
      <c r="B490" s="26" t="s">
        <v>3115</v>
      </c>
      <c r="C490" s="26" t="s">
        <v>708</v>
      </c>
      <c r="D490" s="25" t="s">
        <v>708</v>
      </c>
      <c r="E490" s="26" t="s">
        <v>2083</v>
      </c>
      <c r="F490" s="26" t="s">
        <v>2066</v>
      </c>
      <c r="G490" s="26" t="s">
        <v>2084</v>
      </c>
      <c r="H490" s="27" t="s">
        <v>3116</v>
      </c>
      <c r="I490" s="29" t="s">
        <v>2069</v>
      </c>
      <c r="J490" s="30">
        <v>1</v>
      </c>
      <c r="K490" s="30">
        <v>0</v>
      </c>
      <c r="L490" s="31">
        <v>1</v>
      </c>
      <c r="M490" s="32"/>
    </row>
    <row r="491" ht="22.8" spans="1:13">
      <c r="A491" s="25" t="s">
        <v>2062</v>
      </c>
      <c r="B491" s="26" t="s">
        <v>3117</v>
      </c>
      <c r="C491" s="26" t="s">
        <v>711</v>
      </c>
      <c r="D491" s="25" t="s">
        <v>711</v>
      </c>
      <c r="E491" s="26" t="s">
        <v>3118</v>
      </c>
      <c r="F491" s="26" t="s">
        <v>2261</v>
      </c>
      <c r="G491" s="26" t="s">
        <v>2084</v>
      </c>
      <c r="H491" s="27" t="s">
        <v>3119</v>
      </c>
      <c r="I491" s="29" t="s">
        <v>2069</v>
      </c>
      <c r="J491" s="30">
        <v>0</v>
      </c>
      <c r="K491" s="30">
        <v>23.3</v>
      </c>
      <c r="L491" s="31">
        <v>23.3</v>
      </c>
      <c r="M491" s="32"/>
    </row>
    <row r="492" ht="22.8" spans="1:13">
      <c r="A492" s="25" t="s">
        <v>2062</v>
      </c>
      <c r="B492" s="26" t="s">
        <v>3120</v>
      </c>
      <c r="C492" s="26" t="s">
        <v>705</v>
      </c>
      <c r="D492" s="25" t="s">
        <v>705</v>
      </c>
      <c r="E492" s="26" t="s">
        <v>3121</v>
      </c>
      <c r="F492" s="26" t="s">
        <v>2066</v>
      </c>
      <c r="G492" s="26" t="s">
        <v>2084</v>
      </c>
      <c r="H492" s="27" t="s">
        <v>3122</v>
      </c>
      <c r="I492" s="29" t="s">
        <v>2069</v>
      </c>
      <c r="J492" s="30">
        <v>0</v>
      </c>
      <c r="K492" s="30">
        <v>23.3</v>
      </c>
      <c r="L492" s="31">
        <v>23.3</v>
      </c>
      <c r="M492" s="32"/>
    </row>
    <row r="493" ht="22.8" spans="1:13">
      <c r="A493" s="25" t="s">
        <v>2062</v>
      </c>
      <c r="B493" s="26" t="s">
        <v>3123</v>
      </c>
      <c r="C493" s="26" t="s">
        <v>705</v>
      </c>
      <c r="D493" s="25" t="s">
        <v>705</v>
      </c>
      <c r="E493" s="26" t="s">
        <v>2083</v>
      </c>
      <c r="F493" s="26" t="s">
        <v>2066</v>
      </c>
      <c r="G493" s="26" t="s">
        <v>2084</v>
      </c>
      <c r="H493" s="27" t="s">
        <v>3124</v>
      </c>
      <c r="I493" s="29" t="s">
        <v>2069</v>
      </c>
      <c r="J493" s="30">
        <v>7.8</v>
      </c>
      <c r="K493" s="30">
        <v>0</v>
      </c>
      <c r="L493" s="31">
        <v>7.8</v>
      </c>
      <c r="M493" s="32"/>
    </row>
    <row r="494" ht="22.8" spans="1:13">
      <c r="A494" s="25" t="s">
        <v>2062</v>
      </c>
      <c r="B494" s="26" t="s">
        <v>3125</v>
      </c>
      <c r="C494" s="26" t="s">
        <v>711</v>
      </c>
      <c r="D494" s="25" t="s">
        <v>711</v>
      </c>
      <c r="E494" s="26" t="s">
        <v>2083</v>
      </c>
      <c r="F494" s="26" t="s">
        <v>2261</v>
      </c>
      <c r="G494" s="26" t="s">
        <v>2084</v>
      </c>
      <c r="H494" s="27" t="s">
        <v>3126</v>
      </c>
      <c r="I494" s="29" t="s">
        <v>2069</v>
      </c>
      <c r="J494" s="30">
        <v>7.8</v>
      </c>
      <c r="K494" s="30">
        <v>0</v>
      </c>
      <c r="L494" s="31">
        <v>7.8</v>
      </c>
      <c r="M494" s="32"/>
    </row>
    <row r="495" ht="22.8" spans="1:13">
      <c r="A495" s="25" t="s">
        <v>2062</v>
      </c>
      <c r="B495" s="26" t="s">
        <v>3127</v>
      </c>
      <c r="C495" s="26" t="s">
        <v>714</v>
      </c>
      <c r="D495" s="25" t="s">
        <v>714</v>
      </c>
      <c r="E495" s="26" t="s">
        <v>2083</v>
      </c>
      <c r="F495" s="26" t="s">
        <v>2261</v>
      </c>
      <c r="G495" s="26" t="s">
        <v>2084</v>
      </c>
      <c r="H495" s="27" t="s">
        <v>3128</v>
      </c>
      <c r="I495" s="29" t="s">
        <v>2069</v>
      </c>
      <c r="J495" s="30">
        <v>7.8</v>
      </c>
      <c r="K495" s="30">
        <v>0</v>
      </c>
      <c r="L495" s="31">
        <v>7.8</v>
      </c>
      <c r="M495" s="32"/>
    </row>
    <row r="496" ht="22.8" spans="1:13">
      <c r="A496" s="25" t="s">
        <v>2062</v>
      </c>
      <c r="B496" s="26" t="s">
        <v>3129</v>
      </c>
      <c r="C496" s="26" t="s">
        <v>787</v>
      </c>
      <c r="D496" s="25" t="s">
        <v>787</v>
      </c>
      <c r="E496" s="26" t="s">
        <v>2083</v>
      </c>
      <c r="F496" s="26" t="s">
        <v>2066</v>
      </c>
      <c r="G496" s="26" t="s">
        <v>2084</v>
      </c>
      <c r="H496" s="27" t="s">
        <v>3130</v>
      </c>
      <c r="I496" s="29" t="s">
        <v>2069</v>
      </c>
      <c r="J496" s="30">
        <v>0</v>
      </c>
      <c r="K496" s="30">
        <v>31.1</v>
      </c>
      <c r="L496" s="31">
        <v>31.1</v>
      </c>
      <c r="M496" s="32"/>
    </row>
    <row r="497" ht="22.8" spans="1:13">
      <c r="A497" s="25" t="s">
        <v>2062</v>
      </c>
      <c r="B497" s="26" t="s">
        <v>3131</v>
      </c>
      <c r="C497" s="26" t="s">
        <v>790</v>
      </c>
      <c r="D497" s="25" t="s">
        <v>790</v>
      </c>
      <c r="E497" s="26" t="s">
        <v>2083</v>
      </c>
      <c r="F497" s="26" t="s">
        <v>2261</v>
      </c>
      <c r="G497" s="26" t="s">
        <v>2084</v>
      </c>
      <c r="H497" s="27" t="s">
        <v>3132</v>
      </c>
      <c r="I497" s="29" t="s">
        <v>2069</v>
      </c>
      <c r="J497" s="30">
        <v>0</v>
      </c>
      <c r="K497" s="30">
        <v>31.1</v>
      </c>
      <c r="L497" s="31">
        <v>31.1</v>
      </c>
      <c r="M497" s="32"/>
    </row>
    <row r="498" ht="22.8" spans="1:13">
      <c r="A498" s="25" t="s">
        <v>2062</v>
      </c>
      <c r="B498" s="26" t="s">
        <v>3133</v>
      </c>
      <c r="C498" s="26" t="s">
        <v>805</v>
      </c>
      <c r="D498" s="25" t="s">
        <v>805</v>
      </c>
      <c r="E498" s="26" t="s">
        <v>2083</v>
      </c>
      <c r="F498" s="26" t="s">
        <v>2066</v>
      </c>
      <c r="G498" s="26" t="s">
        <v>2084</v>
      </c>
      <c r="H498" s="27" t="s">
        <v>3134</v>
      </c>
      <c r="I498" s="29" t="s">
        <v>2069</v>
      </c>
      <c r="J498" s="30">
        <v>3</v>
      </c>
      <c r="K498" s="30">
        <v>0</v>
      </c>
      <c r="L498" s="31">
        <v>3</v>
      </c>
      <c r="M498" s="32" t="s">
        <v>2291</v>
      </c>
    </row>
    <row r="499" ht="22.8" spans="1:13">
      <c r="A499" s="25" t="s">
        <v>2062</v>
      </c>
      <c r="B499" s="26" t="s">
        <v>3135</v>
      </c>
      <c r="C499" s="26" t="s">
        <v>489</v>
      </c>
      <c r="D499" s="25" t="s">
        <v>489</v>
      </c>
      <c r="E499" s="26" t="s">
        <v>2099</v>
      </c>
      <c r="F499" s="26" t="s">
        <v>2088</v>
      </c>
      <c r="G499" s="26" t="s">
        <v>2089</v>
      </c>
      <c r="H499" s="27" t="s">
        <v>3136</v>
      </c>
      <c r="I499" s="29" t="s">
        <v>2101</v>
      </c>
      <c r="J499" s="30">
        <v>1.9</v>
      </c>
      <c r="K499" s="30">
        <v>0</v>
      </c>
      <c r="L499" s="31">
        <v>1.9</v>
      </c>
      <c r="M499" s="32"/>
    </row>
    <row r="500" ht="22.8" spans="1:13">
      <c r="A500" s="25" t="s">
        <v>2062</v>
      </c>
      <c r="B500" s="26" t="s">
        <v>3137</v>
      </c>
      <c r="C500" s="26" t="s">
        <v>282</v>
      </c>
      <c r="D500" s="25" t="s">
        <v>282</v>
      </c>
      <c r="E500" s="26" t="s">
        <v>3138</v>
      </c>
      <c r="F500" s="26" t="s">
        <v>2066</v>
      </c>
      <c r="G500" s="26" t="s">
        <v>2084</v>
      </c>
      <c r="H500" s="27" t="s">
        <v>3139</v>
      </c>
      <c r="I500" s="29" t="s">
        <v>2069</v>
      </c>
      <c r="J500" s="30">
        <v>0</v>
      </c>
      <c r="K500" s="30">
        <v>23.3</v>
      </c>
      <c r="L500" s="31">
        <v>23.3</v>
      </c>
      <c r="M500" s="32"/>
    </row>
    <row r="501" ht="22.8" spans="1:13">
      <c r="A501" s="25" t="s">
        <v>2062</v>
      </c>
      <c r="B501" s="26" t="s">
        <v>3140</v>
      </c>
      <c r="C501" s="26" t="s">
        <v>635</v>
      </c>
      <c r="D501" s="25" t="s">
        <v>635</v>
      </c>
      <c r="E501" s="26" t="s">
        <v>3138</v>
      </c>
      <c r="F501" s="26" t="s">
        <v>2261</v>
      </c>
      <c r="G501" s="26" t="s">
        <v>2084</v>
      </c>
      <c r="H501" s="27" t="s">
        <v>3141</v>
      </c>
      <c r="I501" s="29" t="s">
        <v>2069</v>
      </c>
      <c r="J501" s="30">
        <v>0</v>
      </c>
      <c r="K501" s="30">
        <v>23.3</v>
      </c>
      <c r="L501" s="31">
        <v>23.3</v>
      </c>
      <c r="M501" s="32"/>
    </row>
    <row r="502" ht="22.8" spans="1:13">
      <c r="A502" s="25" t="s">
        <v>2062</v>
      </c>
      <c r="B502" s="26" t="s">
        <v>3142</v>
      </c>
      <c r="C502" s="26" t="s">
        <v>489</v>
      </c>
      <c r="D502" s="25" t="s">
        <v>489</v>
      </c>
      <c r="E502" s="26" t="s">
        <v>2099</v>
      </c>
      <c r="F502" s="26" t="s">
        <v>2088</v>
      </c>
      <c r="G502" s="26" t="s">
        <v>2089</v>
      </c>
      <c r="H502" s="27" t="s">
        <v>3143</v>
      </c>
      <c r="I502" s="29" t="s">
        <v>2101</v>
      </c>
      <c r="J502" s="30">
        <v>5.8</v>
      </c>
      <c r="K502" s="30">
        <v>0</v>
      </c>
      <c r="L502" s="31">
        <v>5.8</v>
      </c>
      <c r="M502" s="32"/>
    </row>
    <row r="503" ht="22.8" spans="1:13">
      <c r="A503" s="25" t="s">
        <v>2062</v>
      </c>
      <c r="B503" s="26" t="s">
        <v>3144</v>
      </c>
      <c r="C503" s="26" t="s">
        <v>410</v>
      </c>
      <c r="D503" s="25" t="s">
        <v>410</v>
      </c>
      <c r="E503" s="26" t="s">
        <v>2083</v>
      </c>
      <c r="F503" s="26" t="s">
        <v>2066</v>
      </c>
      <c r="G503" s="26" t="s">
        <v>2084</v>
      </c>
      <c r="H503" s="27" t="s">
        <v>3145</v>
      </c>
      <c r="I503" s="29" t="s">
        <v>2069</v>
      </c>
      <c r="J503" s="30">
        <v>6</v>
      </c>
      <c r="K503" s="30">
        <v>0</v>
      </c>
      <c r="L503" s="31">
        <v>6</v>
      </c>
      <c r="M503" s="32" t="s">
        <v>2291</v>
      </c>
    </row>
    <row r="504" ht="22.8" spans="1:13">
      <c r="A504" s="25" t="s">
        <v>2062</v>
      </c>
      <c r="B504" s="26" t="s">
        <v>3146</v>
      </c>
      <c r="C504" s="26" t="s">
        <v>489</v>
      </c>
      <c r="D504" s="25" t="s">
        <v>489</v>
      </c>
      <c r="E504" s="26" t="s">
        <v>2099</v>
      </c>
      <c r="F504" s="26" t="s">
        <v>2088</v>
      </c>
      <c r="G504" s="26" t="s">
        <v>2089</v>
      </c>
      <c r="H504" s="27" t="s">
        <v>3147</v>
      </c>
      <c r="I504" s="29" t="s">
        <v>2101</v>
      </c>
      <c r="J504" s="30">
        <v>7.8</v>
      </c>
      <c r="K504" s="30">
        <v>0</v>
      </c>
      <c r="L504" s="31">
        <v>7.8</v>
      </c>
      <c r="M504" s="32"/>
    </row>
    <row r="505" ht="34.2" spans="1:13">
      <c r="A505" s="25" t="s">
        <v>2062</v>
      </c>
      <c r="B505" s="26" t="s">
        <v>3148</v>
      </c>
      <c r="C505" s="26" t="s">
        <v>282</v>
      </c>
      <c r="D505" s="25" t="s">
        <v>282</v>
      </c>
      <c r="E505" s="26" t="s">
        <v>2083</v>
      </c>
      <c r="F505" s="26" t="s">
        <v>2066</v>
      </c>
      <c r="G505" s="26" t="s">
        <v>2084</v>
      </c>
      <c r="H505" s="27" t="s">
        <v>3149</v>
      </c>
      <c r="I505" s="29" t="s">
        <v>2069</v>
      </c>
      <c r="J505" s="30">
        <v>6</v>
      </c>
      <c r="K505" s="30">
        <v>0</v>
      </c>
      <c r="L505" s="31">
        <v>6</v>
      </c>
      <c r="M505" s="32" t="s">
        <v>2291</v>
      </c>
    </row>
    <row r="506" ht="22.8" spans="1:13">
      <c r="A506" s="25" t="s">
        <v>2062</v>
      </c>
      <c r="B506" s="26" t="s">
        <v>3150</v>
      </c>
      <c r="C506" s="26" t="s">
        <v>787</v>
      </c>
      <c r="D506" s="25" t="s">
        <v>787</v>
      </c>
      <c r="E506" s="26" t="s">
        <v>2083</v>
      </c>
      <c r="F506" s="26" t="s">
        <v>2066</v>
      </c>
      <c r="G506" s="26" t="s">
        <v>2084</v>
      </c>
      <c r="H506" s="27" t="s">
        <v>3151</v>
      </c>
      <c r="I506" s="29" t="s">
        <v>2069</v>
      </c>
      <c r="J506" s="30">
        <v>7.8</v>
      </c>
      <c r="K506" s="30">
        <v>0</v>
      </c>
      <c r="L506" s="31">
        <v>7.8</v>
      </c>
      <c r="M506" s="32"/>
    </row>
    <row r="507" ht="34.2" spans="1:13">
      <c r="A507" s="25" t="s">
        <v>2062</v>
      </c>
      <c r="B507" s="26" t="s">
        <v>3152</v>
      </c>
      <c r="C507" s="26" t="s">
        <v>410</v>
      </c>
      <c r="D507" s="25" t="s">
        <v>410</v>
      </c>
      <c r="E507" s="26" t="s">
        <v>2083</v>
      </c>
      <c r="F507" s="26" t="s">
        <v>2066</v>
      </c>
      <c r="G507" s="26" t="s">
        <v>2084</v>
      </c>
      <c r="H507" s="27" t="s">
        <v>3153</v>
      </c>
      <c r="I507" s="29" t="s">
        <v>2069</v>
      </c>
      <c r="J507" s="30">
        <v>15</v>
      </c>
      <c r="K507" s="30">
        <v>0</v>
      </c>
      <c r="L507" s="31">
        <v>15</v>
      </c>
      <c r="M507" s="32" t="s">
        <v>2291</v>
      </c>
    </row>
    <row r="508" ht="34.2" spans="1:13">
      <c r="A508" s="25" t="s">
        <v>2062</v>
      </c>
      <c r="B508" s="26" t="s">
        <v>3154</v>
      </c>
      <c r="C508" s="26" t="s">
        <v>844</v>
      </c>
      <c r="D508" s="25" t="s">
        <v>844</v>
      </c>
      <c r="E508" s="26" t="s">
        <v>2129</v>
      </c>
      <c r="F508" s="26" t="s">
        <v>2076</v>
      </c>
      <c r="G508" s="26" t="s">
        <v>2130</v>
      </c>
      <c r="H508" s="27" t="s">
        <v>3155</v>
      </c>
      <c r="I508" s="29" t="s">
        <v>2069</v>
      </c>
      <c r="J508" s="30">
        <v>4.9</v>
      </c>
      <c r="K508" s="30">
        <v>0</v>
      </c>
      <c r="L508" s="31">
        <v>4.9</v>
      </c>
      <c r="M508" s="32"/>
    </row>
    <row r="509" ht="22.8" spans="1:13">
      <c r="A509" s="25" t="s">
        <v>2062</v>
      </c>
      <c r="B509" s="26" t="s">
        <v>3156</v>
      </c>
      <c r="C509" s="26" t="s">
        <v>787</v>
      </c>
      <c r="D509" s="25" t="s">
        <v>787</v>
      </c>
      <c r="E509" s="26" t="s">
        <v>2083</v>
      </c>
      <c r="F509" s="26" t="s">
        <v>2066</v>
      </c>
      <c r="G509" s="26" t="s">
        <v>2084</v>
      </c>
      <c r="H509" s="27" t="s">
        <v>3157</v>
      </c>
      <c r="I509" s="29" t="s">
        <v>2069</v>
      </c>
      <c r="J509" s="30">
        <v>15.6</v>
      </c>
      <c r="K509" s="30">
        <v>0</v>
      </c>
      <c r="L509" s="31">
        <v>15.6</v>
      </c>
      <c r="M509" s="32"/>
    </row>
    <row r="510" ht="22.8" spans="1:13">
      <c r="A510" s="25" t="s">
        <v>2062</v>
      </c>
      <c r="B510" s="26" t="s">
        <v>3158</v>
      </c>
      <c r="C510" s="26" t="s">
        <v>787</v>
      </c>
      <c r="D510" s="25" t="s">
        <v>787</v>
      </c>
      <c r="E510" s="26" t="s">
        <v>2083</v>
      </c>
      <c r="F510" s="26" t="s">
        <v>2066</v>
      </c>
      <c r="G510" s="26" t="s">
        <v>2084</v>
      </c>
      <c r="H510" s="27" t="s">
        <v>3159</v>
      </c>
      <c r="I510" s="29" t="s">
        <v>2069</v>
      </c>
      <c r="J510" s="30">
        <v>7.8</v>
      </c>
      <c r="K510" s="30">
        <v>0</v>
      </c>
      <c r="L510" s="31">
        <v>7.8</v>
      </c>
      <c r="M510" s="32"/>
    </row>
    <row r="511" ht="22.8" spans="1:13">
      <c r="A511" s="25" t="s">
        <v>2062</v>
      </c>
      <c r="B511" s="26" t="s">
        <v>3160</v>
      </c>
      <c r="C511" s="26" t="s">
        <v>790</v>
      </c>
      <c r="D511" s="25" t="s">
        <v>790</v>
      </c>
      <c r="E511" s="26" t="s">
        <v>2083</v>
      </c>
      <c r="F511" s="26" t="s">
        <v>2261</v>
      </c>
      <c r="G511" s="26" t="s">
        <v>2084</v>
      </c>
      <c r="H511" s="27" t="s">
        <v>3161</v>
      </c>
      <c r="I511" s="29" t="s">
        <v>2069</v>
      </c>
      <c r="J511" s="30">
        <v>7.8</v>
      </c>
      <c r="K511" s="30">
        <v>0</v>
      </c>
      <c r="L511" s="31">
        <v>7.8</v>
      </c>
      <c r="M511" s="32"/>
    </row>
    <row r="512" ht="22.8" spans="1:13">
      <c r="A512" s="25" t="s">
        <v>2062</v>
      </c>
      <c r="B512" s="26" t="s">
        <v>3162</v>
      </c>
      <c r="C512" s="26" t="s">
        <v>787</v>
      </c>
      <c r="D512" s="25" t="s">
        <v>787</v>
      </c>
      <c r="E512" s="26" t="s">
        <v>2083</v>
      </c>
      <c r="F512" s="26" t="s">
        <v>2261</v>
      </c>
      <c r="G512" s="26" t="s">
        <v>2084</v>
      </c>
      <c r="H512" s="27" t="s">
        <v>3163</v>
      </c>
      <c r="I512" s="29" t="s">
        <v>2069</v>
      </c>
      <c r="J512" s="30">
        <v>15.6</v>
      </c>
      <c r="K512" s="30">
        <v>0</v>
      </c>
      <c r="L512" s="31">
        <v>15.6</v>
      </c>
      <c r="M512" s="32"/>
    </row>
    <row r="513" ht="22.8" spans="1:13">
      <c r="A513" s="25" t="s">
        <v>2062</v>
      </c>
      <c r="B513" s="26" t="s">
        <v>3164</v>
      </c>
      <c r="C513" s="26" t="s">
        <v>790</v>
      </c>
      <c r="D513" s="25" t="s">
        <v>790</v>
      </c>
      <c r="E513" s="26" t="s">
        <v>2083</v>
      </c>
      <c r="F513" s="26" t="s">
        <v>2261</v>
      </c>
      <c r="G513" s="26" t="s">
        <v>2084</v>
      </c>
      <c r="H513" s="27" t="s">
        <v>3165</v>
      </c>
      <c r="I513" s="29" t="s">
        <v>2069</v>
      </c>
      <c r="J513" s="30">
        <v>7.8</v>
      </c>
      <c r="K513" s="30">
        <v>0</v>
      </c>
      <c r="L513" s="31">
        <v>7.8</v>
      </c>
      <c r="M513" s="32"/>
    </row>
    <row r="514" ht="22.8" spans="1:13">
      <c r="A514" s="25" t="s">
        <v>2062</v>
      </c>
      <c r="B514" s="26" t="s">
        <v>3166</v>
      </c>
      <c r="C514" s="26" t="s">
        <v>787</v>
      </c>
      <c r="D514" s="25" t="s">
        <v>787</v>
      </c>
      <c r="E514" s="26" t="s">
        <v>3121</v>
      </c>
      <c r="F514" s="26" t="s">
        <v>2066</v>
      </c>
      <c r="G514" s="26" t="s">
        <v>2084</v>
      </c>
      <c r="H514" s="27" t="s">
        <v>3167</v>
      </c>
      <c r="I514" s="29" t="s">
        <v>2069</v>
      </c>
      <c r="J514" s="30">
        <v>0</v>
      </c>
      <c r="K514" s="30">
        <v>7.8</v>
      </c>
      <c r="L514" s="31">
        <v>7.8</v>
      </c>
      <c r="M514" s="32"/>
    </row>
    <row r="515" ht="22.8" spans="1:13">
      <c r="A515" s="25" t="s">
        <v>2062</v>
      </c>
      <c r="B515" s="26" t="s">
        <v>3168</v>
      </c>
      <c r="C515" s="26" t="s">
        <v>850</v>
      </c>
      <c r="D515" s="25" t="s">
        <v>850</v>
      </c>
      <c r="E515" s="26" t="s">
        <v>3121</v>
      </c>
      <c r="F515" s="26" t="s">
        <v>2261</v>
      </c>
      <c r="G515" s="26" t="s">
        <v>2084</v>
      </c>
      <c r="H515" s="27" t="s">
        <v>3169</v>
      </c>
      <c r="I515" s="29" t="s">
        <v>2069</v>
      </c>
      <c r="J515" s="30">
        <v>0</v>
      </c>
      <c r="K515" s="30">
        <v>7.8</v>
      </c>
      <c r="L515" s="31">
        <v>7.8</v>
      </c>
      <c r="M515" s="32"/>
    </row>
    <row r="516" ht="22.8" spans="1:13">
      <c r="A516" s="25" t="s">
        <v>2062</v>
      </c>
      <c r="B516" s="26" t="s">
        <v>3170</v>
      </c>
      <c r="C516" s="26" t="s">
        <v>1522</v>
      </c>
      <c r="D516" s="25" t="s">
        <v>1522</v>
      </c>
      <c r="E516" s="26" t="s">
        <v>2099</v>
      </c>
      <c r="F516" s="26" t="s">
        <v>2088</v>
      </c>
      <c r="G516" s="26" t="s">
        <v>2089</v>
      </c>
      <c r="H516" s="27" t="s">
        <v>3171</v>
      </c>
      <c r="I516" s="29" t="s">
        <v>2101</v>
      </c>
      <c r="J516" s="30">
        <v>2</v>
      </c>
      <c r="K516" s="30">
        <v>0</v>
      </c>
      <c r="L516" s="31">
        <v>2</v>
      </c>
      <c r="M516" s="32" t="s">
        <v>2291</v>
      </c>
    </row>
    <row r="517" ht="22.8" spans="1:13">
      <c r="A517" s="25" t="s">
        <v>2062</v>
      </c>
      <c r="B517" s="26" t="s">
        <v>3172</v>
      </c>
      <c r="C517" s="26" t="s">
        <v>1522</v>
      </c>
      <c r="D517" s="25" t="s">
        <v>1522</v>
      </c>
      <c r="E517" s="26" t="s">
        <v>2099</v>
      </c>
      <c r="F517" s="26" t="s">
        <v>2088</v>
      </c>
      <c r="G517" s="26" t="s">
        <v>2089</v>
      </c>
      <c r="H517" s="27" t="s">
        <v>3173</v>
      </c>
      <c r="I517" s="29" t="s">
        <v>2101</v>
      </c>
      <c r="J517" s="30">
        <v>0.5</v>
      </c>
      <c r="K517" s="30">
        <v>0</v>
      </c>
      <c r="L517" s="31">
        <v>0.5</v>
      </c>
      <c r="M517" s="32" t="s">
        <v>2291</v>
      </c>
    </row>
    <row r="518" ht="22.8" spans="1:13">
      <c r="A518" s="25" t="s">
        <v>2062</v>
      </c>
      <c r="B518" s="26" t="s">
        <v>3174</v>
      </c>
      <c r="C518" s="26" t="s">
        <v>1512</v>
      </c>
      <c r="D518" s="25" t="s">
        <v>1512</v>
      </c>
      <c r="E518" s="26" t="s">
        <v>2099</v>
      </c>
      <c r="F518" s="26" t="s">
        <v>2088</v>
      </c>
      <c r="G518" s="26" t="s">
        <v>2089</v>
      </c>
      <c r="H518" s="27" t="s">
        <v>3175</v>
      </c>
      <c r="I518" s="29" t="s">
        <v>2101</v>
      </c>
      <c r="J518" s="30">
        <v>8</v>
      </c>
      <c r="K518" s="30">
        <v>0</v>
      </c>
      <c r="L518" s="31">
        <v>8</v>
      </c>
      <c r="M518" s="32" t="s">
        <v>2291</v>
      </c>
    </row>
    <row r="519" ht="22.8" spans="1:13">
      <c r="A519" s="25" t="s">
        <v>2062</v>
      </c>
      <c r="B519" s="26" t="s">
        <v>3176</v>
      </c>
      <c r="C519" s="26" t="s">
        <v>1522</v>
      </c>
      <c r="D519" s="25" t="s">
        <v>1522</v>
      </c>
      <c r="E519" s="26" t="s">
        <v>2099</v>
      </c>
      <c r="F519" s="26" t="s">
        <v>2088</v>
      </c>
      <c r="G519" s="26" t="s">
        <v>2089</v>
      </c>
      <c r="H519" s="27" t="s">
        <v>3177</v>
      </c>
      <c r="I519" s="29" t="s">
        <v>2101</v>
      </c>
      <c r="J519" s="30">
        <v>1</v>
      </c>
      <c r="K519" s="30">
        <v>0</v>
      </c>
      <c r="L519" s="31">
        <v>1</v>
      </c>
      <c r="M519" s="32" t="s">
        <v>2291</v>
      </c>
    </row>
    <row r="520" ht="22.8" spans="1:13">
      <c r="A520" s="25" t="s">
        <v>2062</v>
      </c>
      <c r="B520" s="26" t="s">
        <v>3178</v>
      </c>
      <c r="C520" s="26" t="s">
        <v>1505</v>
      </c>
      <c r="D520" s="25" t="s">
        <v>1505</v>
      </c>
      <c r="E520" s="26" t="s">
        <v>2099</v>
      </c>
      <c r="F520" s="26" t="s">
        <v>2088</v>
      </c>
      <c r="G520" s="26" t="s">
        <v>2089</v>
      </c>
      <c r="H520" s="27" t="s">
        <v>3179</v>
      </c>
      <c r="I520" s="29" t="s">
        <v>2101</v>
      </c>
      <c r="J520" s="30">
        <v>2</v>
      </c>
      <c r="K520" s="30">
        <v>0</v>
      </c>
      <c r="L520" s="31">
        <v>2</v>
      </c>
      <c r="M520" s="32" t="s">
        <v>2291</v>
      </c>
    </row>
    <row r="521" ht="22.8" spans="1:13">
      <c r="A521" s="25" t="s">
        <v>2062</v>
      </c>
      <c r="B521" s="26" t="s">
        <v>3180</v>
      </c>
      <c r="C521" s="26" t="s">
        <v>51</v>
      </c>
      <c r="D521" s="25" t="s">
        <v>51</v>
      </c>
      <c r="E521" s="26" t="s">
        <v>2075</v>
      </c>
      <c r="F521" s="26" t="s">
        <v>2076</v>
      </c>
      <c r="G521" s="26" t="s">
        <v>2077</v>
      </c>
      <c r="H521" s="27" t="s">
        <v>3181</v>
      </c>
      <c r="I521" s="29" t="s">
        <v>2069</v>
      </c>
      <c r="J521" s="30">
        <v>5.8</v>
      </c>
      <c r="K521" s="30">
        <v>0</v>
      </c>
      <c r="L521" s="31">
        <v>5.8</v>
      </c>
      <c r="M521" s="32"/>
    </row>
    <row r="522" ht="22.8" spans="1:13">
      <c r="A522" s="25" t="s">
        <v>2062</v>
      </c>
      <c r="B522" s="26" t="s">
        <v>3182</v>
      </c>
      <c r="C522" s="26" t="s">
        <v>1505</v>
      </c>
      <c r="D522" s="25" t="s">
        <v>1505</v>
      </c>
      <c r="E522" s="26" t="s">
        <v>2099</v>
      </c>
      <c r="F522" s="26" t="s">
        <v>2088</v>
      </c>
      <c r="G522" s="26" t="s">
        <v>2089</v>
      </c>
      <c r="H522" s="27" t="s">
        <v>3183</v>
      </c>
      <c r="I522" s="29" t="s">
        <v>2101</v>
      </c>
      <c r="J522" s="30">
        <v>6.8</v>
      </c>
      <c r="K522" s="30">
        <v>0</v>
      </c>
      <c r="L522" s="31">
        <v>6.8</v>
      </c>
      <c r="M522" s="32"/>
    </row>
    <row r="523" ht="22.8" spans="1:13">
      <c r="A523" s="25" t="s">
        <v>2062</v>
      </c>
      <c r="B523" s="26" t="s">
        <v>3184</v>
      </c>
      <c r="C523" s="26" t="s">
        <v>1505</v>
      </c>
      <c r="D523" s="25" t="s">
        <v>1505</v>
      </c>
      <c r="E523" s="26" t="s">
        <v>2099</v>
      </c>
      <c r="F523" s="26" t="s">
        <v>2088</v>
      </c>
      <c r="G523" s="26" t="s">
        <v>2089</v>
      </c>
      <c r="H523" s="27" t="s">
        <v>3185</v>
      </c>
      <c r="I523" s="29" t="s">
        <v>2101</v>
      </c>
      <c r="J523" s="30">
        <v>1</v>
      </c>
      <c r="K523" s="30">
        <v>0</v>
      </c>
      <c r="L523" s="31">
        <v>1</v>
      </c>
      <c r="M523" s="32" t="s">
        <v>2291</v>
      </c>
    </row>
    <row r="524" ht="22.8" spans="1:13">
      <c r="A524" s="25" t="s">
        <v>2062</v>
      </c>
      <c r="B524" s="26" t="s">
        <v>3186</v>
      </c>
      <c r="C524" s="26" t="s">
        <v>51</v>
      </c>
      <c r="D524" s="25" t="s">
        <v>51</v>
      </c>
      <c r="E524" s="26" t="s">
        <v>2075</v>
      </c>
      <c r="F524" s="26" t="s">
        <v>2076</v>
      </c>
      <c r="G524" s="26" t="s">
        <v>2077</v>
      </c>
      <c r="H524" s="27" t="s">
        <v>3187</v>
      </c>
      <c r="I524" s="29" t="s">
        <v>2069</v>
      </c>
      <c r="J524" s="30">
        <v>1.4</v>
      </c>
      <c r="K524" s="30">
        <v>0</v>
      </c>
      <c r="L524" s="31">
        <v>1.4</v>
      </c>
      <c r="M524" s="32"/>
    </row>
    <row r="525" ht="22.8" spans="1:13">
      <c r="A525" s="25" t="s">
        <v>2062</v>
      </c>
      <c r="B525" s="26" t="s">
        <v>3188</v>
      </c>
      <c r="C525" s="26" t="s">
        <v>1505</v>
      </c>
      <c r="D525" s="25" t="s">
        <v>1505</v>
      </c>
      <c r="E525" s="26" t="s">
        <v>2099</v>
      </c>
      <c r="F525" s="26" t="s">
        <v>2088</v>
      </c>
      <c r="G525" s="26" t="s">
        <v>2089</v>
      </c>
      <c r="H525" s="27" t="s">
        <v>3189</v>
      </c>
      <c r="I525" s="29" t="s">
        <v>2101</v>
      </c>
      <c r="J525" s="30">
        <v>0.5</v>
      </c>
      <c r="K525" s="30">
        <v>0</v>
      </c>
      <c r="L525" s="31">
        <v>0.5</v>
      </c>
      <c r="M525" s="32" t="s">
        <v>2291</v>
      </c>
    </row>
    <row r="526" ht="34.2" spans="1:13">
      <c r="A526" s="25" t="s">
        <v>2062</v>
      </c>
      <c r="B526" s="26" t="s">
        <v>3190</v>
      </c>
      <c r="C526" s="26" t="s">
        <v>483</v>
      </c>
      <c r="D526" s="25" t="s">
        <v>483</v>
      </c>
      <c r="E526" s="26" t="s">
        <v>2197</v>
      </c>
      <c r="F526" s="26" t="s">
        <v>2088</v>
      </c>
      <c r="G526" s="26" t="s">
        <v>2089</v>
      </c>
      <c r="H526" s="27" t="s">
        <v>3191</v>
      </c>
      <c r="I526" s="29" t="s">
        <v>2069</v>
      </c>
      <c r="J526" s="30">
        <v>32.1</v>
      </c>
      <c r="K526" s="30">
        <v>0</v>
      </c>
      <c r="L526" s="31">
        <v>32.1</v>
      </c>
      <c r="M526" s="32"/>
    </row>
    <row r="527" ht="34.2" spans="1:13">
      <c r="A527" s="25" t="s">
        <v>2062</v>
      </c>
      <c r="B527" s="26" t="s">
        <v>3192</v>
      </c>
      <c r="C527" s="26" t="s">
        <v>483</v>
      </c>
      <c r="D527" s="25" t="s">
        <v>483</v>
      </c>
      <c r="E527" s="26" t="s">
        <v>2197</v>
      </c>
      <c r="F527" s="26" t="s">
        <v>2088</v>
      </c>
      <c r="G527" s="26" t="s">
        <v>2089</v>
      </c>
      <c r="H527" s="27" t="s">
        <v>3193</v>
      </c>
      <c r="I527" s="29" t="s">
        <v>2069</v>
      </c>
      <c r="J527" s="30">
        <v>37.9</v>
      </c>
      <c r="K527" s="30">
        <v>0</v>
      </c>
      <c r="L527" s="31">
        <v>37.9</v>
      </c>
      <c r="M527" s="32"/>
    </row>
    <row r="528" ht="34.2" spans="1:13">
      <c r="A528" s="25" t="s">
        <v>2062</v>
      </c>
      <c r="B528" s="26" t="s">
        <v>3194</v>
      </c>
      <c r="C528" s="26" t="s">
        <v>489</v>
      </c>
      <c r="D528" s="25" t="s">
        <v>489</v>
      </c>
      <c r="E528" s="26" t="s">
        <v>2197</v>
      </c>
      <c r="F528" s="26" t="s">
        <v>2088</v>
      </c>
      <c r="G528" s="26" t="s">
        <v>2089</v>
      </c>
      <c r="H528" s="27" t="s">
        <v>3195</v>
      </c>
      <c r="I528" s="29" t="s">
        <v>2069</v>
      </c>
      <c r="J528" s="30">
        <v>46.7</v>
      </c>
      <c r="K528" s="30">
        <v>0</v>
      </c>
      <c r="L528" s="31">
        <v>46.7</v>
      </c>
      <c r="M528" s="32"/>
    </row>
    <row r="529" ht="34.2" spans="1:13">
      <c r="A529" s="25" t="s">
        <v>2062</v>
      </c>
      <c r="B529" s="26" t="s">
        <v>3196</v>
      </c>
      <c r="C529" s="26" t="s">
        <v>489</v>
      </c>
      <c r="D529" s="25" t="s">
        <v>489</v>
      </c>
      <c r="E529" s="26" t="s">
        <v>2197</v>
      </c>
      <c r="F529" s="26" t="s">
        <v>2088</v>
      </c>
      <c r="G529" s="26" t="s">
        <v>2089</v>
      </c>
      <c r="H529" s="27" t="s">
        <v>3197</v>
      </c>
      <c r="I529" s="29" t="s">
        <v>2069</v>
      </c>
      <c r="J529" s="30">
        <v>36.5</v>
      </c>
      <c r="K529" s="30">
        <v>0</v>
      </c>
      <c r="L529" s="31">
        <v>36.5</v>
      </c>
      <c r="M529" s="32"/>
    </row>
    <row r="530" ht="22.8" spans="1:13">
      <c r="A530" s="25" t="s">
        <v>2062</v>
      </c>
      <c r="B530" s="26" t="s">
        <v>3198</v>
      </c>
      <c r="C530" s="26" t="s">
        <v>276</v>
      </c>
      <c r="D530" s="25" t="s">
        <v>276</v>
      </c>
      <c r="E530" s="26" t="s">
        <v>2151</v>
      </c>
      <c r="F530" s="26" t="s">
        <v>2076</v>
      </c>
      <c r="G530" s="26" t="s">
        <v>2130</v>
      </c>
      <c r="H530" s="27" t="s">
        <v>3199</v>
      </c>
      <c r="I530" s="29" t="s">
        <v>2069</v>
      </c>
      <c r="J530" s="30">
        <v>1.9</v>
      </c>
      <c r="K530" s="30">
        <v>0</v>
      </c>
      <c r="L530" s="31">
        <v>1.9</v>
      </c>
      <c r="M530" s="32"/>
    </row>
    <row r="531" ht="22.8" spans="1:13">
      <c r="A531" s="25" t="s">
        <v>2062</v>
      </c>
      <c r="B531" s="26" t="s">
        <v>3200</v>
      </c>
      <c r="C531" s="26" t="s">
        <v>477</v>
      </c>
      <c r="D531" s="25" t="s">
        <v>477</v>
      </c>
      <c r="E531" s="26" t="s">
        <v>2197</v>
      </c>
      <c r="F531" s="26" t="s">
        <v>2088</v>
      </c>
      <c r="G531" s="26" t="s">
        <v>2089</v>
      </c>
      <c r="H531" s="27" t="s">
        <v>3201</v>
      </c>
      <c r="I531" s="29" t="s">
        <v>2069</v>
      </c>
      <c r="J531" s="30">
        <v>29.2</v>
      </c>
      <c r="K531" s="30">
        <v>0</v>
      </c>
      <c r="L531" s="31">
        <v>29.2</v>
      </c>
      <c r="M531" s="32"/>
    </row>
    <row r="532" spans="1:13">
      <c r="A532" s="25" t="s">
        <v>2062</v>
      </c>
      <c r="B532" s="26" t="s">
        <v>3202</v>
      </c>
      <c r="C532" s="26" t="s">
        <v>483</v>
      </c>
      <c r="D532" s="25" t="s">
        <v>483</v>
      </c>
      <c r="E532" s="26" t="s">
        <v>2099</v>
      </c>
      <c r="F532" s="26" t="s">
        <v>2088</v>
      </c>
      <c r="G532" s="26" t="s">
        <v>2089</v>
      </c>
      <c r="H532" s="27" t="s">
        <v>3203</v>
      </c>
      <c r="I532" s="29" t="s">
        <v>2101</v>
      </c>
      <c r="J532" s="30">
        <v>0</v>
      </c>
      <c r="K532" s="30">
        <v>15.6</v>
      </c>
      <c r="L532" s="31">
        <v>15.6</v>
      </c>
      <c r="M532" s="32"/>
    </row>
    <row r="533" ht="22.8" spans="1:13">
      <c r="A533" s="25" t="s">
        <v>2062</v>
      </c>
      <c r="B533" s="26" t="s">
        <v>3204</v>
      </c>
      <c r="C533" s="26" t="s">
        <v>850</v>
      </c>
      <c r="D533" s="25" t="s">
        <v>850</v>
      </c>
      <c r="E533" s="26" t="s">
        <v>2083</v>
      </c>
      <c r="F533" s="26" t="s">
        <v>2261</v>
      </c>
      <c r="G533" s="26" t="s">
        <v>2084</v>
      </c>
      <c r="H533" s="27" t="s">
        <v>3205</v>
      </c>
      <c r="I533" s="29" t="s">
        <v>2069</v>
      </c>
      <c r="J533" s="30">
        <v>3.9</v>
      </c>
      <c r="K533" s="30">
        <v>0</v>
      </c>
      <c r="L533" s="31">
        <v>3.9</v>
      </c>
      <c r="M533" s="32"/>
    </row>
    <row r="534" ht="22.8" spans="1:13">
      <c r="A534" s="25" t="s">
        <v>2062</v>
      </c>
      <c r="B534" s="26" t="s">
        <v>3206</v>
      </c>
      <c r="C534" s="26" t="s">
        <v>477</v>
      </c>
      <c r="D534" s="25" t="s">
        <v>477</v>
      </c>
      <c r="E534" s="26" t="s">
        <v>2197</v>
      </c>
      <c r="F534" s="26" t="s">
        <v>2088</v>
      </c>
      <c r="G534" s="26" t="s">
        <v>2089</v>
      </c>
      <c r="H534" s="27" t="s">
        <v>3207</v>
      </c>
      <c r="I534" s="29" t="s">
        <v>2069</v>
      </c>
      <c r="J534" s="30">
        <v>26.3</v>
      </c>
      <c r="K534" s="30">
        <v>0</v>
      </c>
      <c r="L534" s="31">
        <v>26.3</v>
      </c>
      <c r="M534" s="32"/>
    </row>
    <row r="535" ht="22.8" spans="1:13">
      <c r="A535" s="25" t="s">
        <v>2062</v>
      </c>
      <c r="B535" s="26" t="s">
        <v>3208</v>
      </c>
      <c r="C535" s="26" t="s">
        <v>850</v>
      </c>
      <c r="D535" s="25" t="s">
        <v>850</v>
      </c>
      <c r="E535" s="26" t="s">
        <v>2083</v>
      </c>
      <c r="F535" s="26" t="s">
        <v>2261</v>
      </c>
      <c r="G535" s="26" t="s">
        <v>2084</v>
      </c>
      <c r="H535" s="27" t="s">
        <v>3209</v>
      </c>
      <c r="I535" s="29" t="s">
        <v>2069</v>
      </c>
      <c r="J535" s="30">
        <v>3.9</v>
      </c>
      <c r="K535" s="30">
        <v>0</v>
      </c>
      <c r="L535" s="31">
        <v>3.9</v>
      </c>
      <c r="M535" s="32"/>
    </row>
    <row r="536" ht="22.8" spans="1:13">
      <c r="A536" s="25" t="s">
        <v>2062</v>
      </c>
      <c r="B536" s="26" t="s">
        <v>3210</v>
      </c>
      <c r="C536" s="26" t="s">
        <v>498</v>
      </c>
      <c r="D536" s="25" t="s">
        <v>498</v>
      </c>
      <c r="E536" s="26" t="s">
        <v>3211</v>
      </c>
      <c r="F536" s="26" t="s">
        <v>2066</v>
      </c>
      <c r="G536" s="26" t="s">
        <v>2084</v>
      </c>
      <c r="H536" s="27" t="s">
        <v>3212</v>
      </c>
      <c r="I536" s="29" t="s">
        <v>2069</v>
      </c>
      <c r="J536" s="30">
        <v>5.8</v>
      </c>
      <c r="K536" s="30">
        <v>0</v>
      </c>
      <c r="L536" s="31">
        <v>5.8</v>
      </c>
      <c r="M536" s="32"/>
    </row>
    <row r="537" ht="22.8" spans="1:13">
      <c r="A537" s="25" t="s">
        <v>2062</v>
      </c>
      <c r="B537" s="26" t="s">
        <v>3213</v>
      </c>
      <c r="C537" s="26" t="s">
        <v>498</v>
      </c>
      <c r="D537" s="25" t="s">
        <v>498</v>
      </c>
      <c r="E537" s="26" t="s">
        <v>3211</v>
      </c>
      <c r="F537" s="26" t="s">
        <v>2066</v>
      </c>
      <c r="G537" s="26" t="s">
        <v>2084</v>
      </c>
      <c r="H537" s="27" t="s">
        <v>3214</v>
      </c>
      <c r="I537" s="29" t="s">
        <v>2069</v>
      </c>
      <c r="J537" s="30">
        <v>5.8</v>
      </c>
      <c r="K537" s="30">
        <v>0</v>
      </c>
      <c r="L537" s="31">
        <v>5.8</v>
      </c>
      <c r="M537" s="32"/>
    </row>
    <row r="538" ht="22.8" spans="1:13">
      <c r="A538" s="25" t="s">
        <v>2062</v>
      </c>
      <c r="B538" s="26" t="s">
        <v>3215</v>
      </c>
      <c r="C538" s="26" t="s">
        <v>498</v>
      </c>
      <c r="D538" s="25" t="s">
        <v>498</v>
      </c>
      <c r="E538" s="26" t="s">
        <v>3211</v>
      </c>
      <c r="F538" s="26" t="s">
        <v>2066</v>
      </c>
      <c r="G538" s="26" t="s">
        <v>2084</v>
      </c>
      <c r="H538" s="27" t="s">
        <v>3216</v>
      </c>
      <c r="I538" s="29" t="s">
        <v>2069</v>
      </c>
      <c r="J538" s="30">
        <v>1.9</v>
      </c>
      <c r="K538" s="30">
        <v>0</v>
      </c>
      <c r="L538" s="31">
        <v>1.9</v>
      </c>
      <c r="M538" s="32"/>
    </row>
    <row r="539" ht="22.8" spans="1:13">
      <c r="A539" s="25" t="s">
        <v>2062</v>
      </c>
      <c r="B539" s="26" t="s">
        <v>3217</v>
      </c>
      <c r="C539" s="26" t="s">
        <v>516</v>
      </c>
      <c r="D539" s="25" t="s">
        <v>516</v>
      </c>
      <c r="E539" s="26" t="s">
        <v>3218</v>
      </c>
      <c r="F539" s="26" t="s">
        <v>2261</v>
      </c>
      <c r="G539" s="26" t="s">
        <v>2084</v>
      </c>
      <c r="H539" s="27" t="s">
        <v>3219</v>
      </c>
      <c r="I539" s="29" t="s">
        <v>2069</v>
      </c>
      <c r="J539" s="30">
        <v>7.8</v>
      </c>
      <c r="K539" s="30">
        <v>0</v>
      </c>
      <c r="L539" s="31">
        <v>7.8</v>
      </c>
      <c r="M539" s="32"/>
    </row>
    <row r="540" ht="22.8" spans="1:13">
      <c r="A540" s="25" t="s">
        <v>2062</v>
      </c>
      <c r="B540" s="26" t="s">
        <v>3220</v>
      </c>
      <c r="C540" s="26" t="s">
        <v>483</v>
      </c>
      <c r="D540" s="25" t="s">
        <v>483</v>
      </c>
      <c r="E540" s="26" t="s">
        <v>2099</v>
      </c>
      <c r="F540" s="26" t="s">
        <v>2088</v>
      </c>
      <c r="G540" s="26" t="s">
        <v>2089</v>
      </c>
      <c r="H540" s="27" t="s">
        <v>3221</v>
      </c>
      <c r="I540" s="29" t="s">
        <v>2101</v>
      </c>
      <c r="J540" s="30">
        <v>3.9</v>
      </c>
      <c r="K540" s="30">
        <v>0</v>
      </c>
      <c r="L540" s="31">
        <v>3.9</v>
      </c>
      <c r="M540" s="32"/>
    </row>
    <row r="541" ht="22.8" spans="1:13">
      <c r="A541" s="25" t="s">
        <v>2062</v>
      </c>
      <c r="B541" s="26" t="s">
        <v>3222</v>
      </c>
      <c r="C541" s="26" t="s">
        <v>516</v>
      </c>
      <c r="D541" s="25" t="s">
        <v>516</v>
      </c>
      <c r="E541" s="26" t="s">
        <v>3218</v>
      </c>
      <c r="F541" s="26" t="s">
        <v>2261</v>
      </c>
      <c r="G541" s="26" t="s">
        <v>2084</v>
      </c>
      <c r="H541" s="27" t="s">
        <v>3223</v>
      </c>
      <c r="I541" s="29" t="s">
        <v>2069</v>
      </c>
      <c r="J541" s="30">
        <v>5.8</v>
      </c>
      <c r="K541" s="30">
        <v>0</v>
      </c>
      <c r="L541" s="31">
        <v>5.8</v>
      </c>
      <c r="M541" s="32"/>
    </row>
    <row r="542" ht="34.2" spans="1:13">
      <c r="A542" s="25" t="s">
        <v>2062</v>
      </c>
      <c r="B542" s="26" t="s">
        <v>3224</v>
      </c>
      <c r="C542" s="26" t="s">
        <v>477</v>
      </c>
      <c r="D542" s="25" t="s">
        <v>477</v>
      </c>
      <c r="E542" s="26" t="s">
        <v>2197</v>
      </c>
      <c r="F542" s="26" t="s">
        <v>2088</v>
      </c>
      <c r="G542" s="26" t="s">
        <v>2089</v>
      </c>
      <c r="H542" s="27" t="s">
        <v>3225</v>
      </c>
      <c r="I542" s="29" t="s">
        <v>2069</v>
      </c>
      <c r="J542" s="30">
        <v>43.7</v>
      </c>
      <c r="K542" s="30">
        <v>0</v>
      </c>
      <c r="L542" s="31">
        <v>43.7</v>
      </c>
      <c r="M542" s="32"/>
    </row>
    <row r="543" ht="22.8" spans="1:13">
      <c r="A543" s="25" t="s">
        <v>2062</v>
      </c>
      <c r="B543" s="26" t="s">
        <v>3226</v>
      </c>
      <c r="C543" s="26" t="s">
        <v>516</v>
      </c>
      <c r="D543" s="25" t="s">
        <v>516</v>
      </c>
      <c r="E543" s="26" t="s">
        <v>3218</v>
      </c>
      <c r="F543" s="26" t="s">
        <v>2261</v>
      </c>
      <c r="G543" s="26" t="s">
        <v>2084</v>
      </c>
      <c r="H543" s="27" t="s">
        <v>3227</v>
      </c>
      <c r="I543" s="29" t="s">
        <v>2069</v>
      </c>
      <c r="J543" s="30">
        <v>1.9</v>
      </c>
      <c r="K543" s="30">
        <v>0</v>
      </c>
      <c r="L543" s="31">
        <v>1.9</v>
      </c>
      <c r="M543" s="32"/>
    </row>
    <row r="544" ht="22.8" spans="1:13">
      <c r="A544" s="25" t="s">
        <v>2062</v>
      </c>
      <c r="B544" s="26" t="s">
        <v>3228</v>
      </c>
      <c r="C544" s="26" t="s">
        <v>516</v>
      </c>
      <c r="D544" s="25" t="s">
        <v>516</v>
      </c>
      <c r="E544" s="26" t="s">
        <v>3218</v>
      </c>
      <c r="F544" s="26" t="s">
        <v>2261</v>
      </c>
      <c r="G544" s="26" t="s">
        <v>2084</v>
      </c>
      <c r="H544" s="27" t="s">
        <v>3229</v>
      </c>
      <c r="I544" s="29" t="s">
        <v>2069</v>
      </c>
      <c r="J544" s="30">
        <v>1.9</v>
      </c>
      <c r="K544" s="30">
        <v>0</v>
      </c>
      <c r="L544" s="31">
        <v>1.9</v>
      </c>
      <c r="M544" s="32"/>
    </row>
    <row r="545" ht="34.2" spans="1:13">
      <c r="A545" s="25" t="s">
        <v>2062</v>
      </c>
      <c r="B545" s="26" t="s">
        <v>3230</v>
      </c>
      <c r="C545" s="26" t="s">
        <v>477</v>
      </c>
      <c r="D545" s="25" t="s">
        <v>477</v>
      </c>
      <c r="E545" s="26" t="s">
        <v>2197</v>
      </c>
      <c r="F545" s="26" t="s">
        <v>2088</v>
      </c>
      <c r="G545" s="26" t="s">
        <v>2089</v>
      </c>
      <c r="H545" s="27" t="s">
        <v>3231</v>
      </c>
      <c r="I545" s="29" t="s">
        <v>2069</v>
      </c>
      <c r="J545" s="30">
        <v>46.7</v>
      </c>
      <c r="K545" s="30">
        <v>0</v>
      </c>
      <c r="L545" s="31">
        <v>46.7</v>
      </c>
      <c r="M545" s="32"/>
    </row>
    <row r="546" ht="22.8" spans="1:13">
      <c r="A546" s="25" t="s">
        <v>2062</v>
      </c>
      <c r="B546" s="26" t="s">
        <v>3232</v>
      </c>
      <c r="C546" s="26" t="s">
        <v>492</v>
      </c>
      <c r="D546" s="25" t="s">
        <v>492</v>
      </c>
      <c r="E546" s="26" t="s">
        <v>3218</v>
      </c>
      <c r="F546" s="26" t="s">
        <v>2066</v>
      </c>
      <c r="G546" s="26" t="s">
        <v>2084</v>
      </c>
      <c r="H546" s="27" t="s">
        <v>3233</v>
      </c>
      <c r="I546" s="29" t="s">
        <v>2069</v>
      </c>
      <c r="J546" s="30">
        <v>1.9</v>
      </c>
      <c r="K546" s="30">
        <v>0</v>
      </c>
      <c r="L546" s="31">
        <v>1.9</v>
      </c>
      <c r="M546" s="32"/>
    </row>
    <row r="547" ht="22.8" spans="1:13">
      <c r="A547" s="25" t="s">
        <v>2062</v>
      </c>
      <c r="B547" s="26" t="s">
        <v>3234</v>
      </c>
      <c r="C547" s="26" t="s">
        <v>766</v>
      </c>
      <c r="D547" s="25" t="s">
        <v>766</v>
      </c>
      <c r="E547" s="26" t="s">
        <v>2083</v>
      </c>
      <c r="F547" s="26" t="s">
        <v>2066</v>
      </c>
      <c r="G547" s="26" t="s">
        <v>2084</v>
      </c>
      <c r="H547" s="27" t="s">
        <v>3235</v>
      </c>
      <c r="I547" s="29" t="s">
        <v>2069</v>
      </c>
      <c r="J547" s="30">
        <v>7.8</v>
      </c>
      <c r="K547" s="30">
        <v>0</v>
      </c>
      <c r="L547" s="31">
        <v>7.8</v>
      </c>
      <c r="M547" s="32"/>
    </row>
    <row r="548" ht="22.8" spans="1:13">
      <c r="A548" s="25" t="s">
        <v>2062</v>
      </c>
      <c r="B548" s="26" t="s">
        <v>3236</v>
      </c>
      <c r="C548" s="26" t="s">
        <v>772</v>
      </c>
      <c r="D548" s="25" t="s">
        <v>772</v>
      </c>
      <c r="E548" s="26" t="s">
        <v>2286</v>
      </c>
      <c r="F548" s="26" t="s">
        <v>2126</v>
      </c>
      <c r="G548" s="26" t="s">
        <v>2130</v>
      </c>
      <c r="H548" s="27" t="s">
        <v>3237</v>
      </c>
      <c r="I548" s="29" t="s">
        <v>2069</v>
      </c>
      <c r="J548" s="30">
        <v>2.9</v>
      </c>
      <c r="K548" s="30">
        <v>0</v>
      </c>
      <c r="L548" s="31">
        <v>2.9</v>
      </c>
      <c r="M548" s="32"/>
    </row>
    <row r="549" ht="22.8" spans="1:13">
      <c r="A549" s="25" t="s">
        <v>2062</v>
      </c>
      <c r="B549" s="26" t="s">
        <v>3238</v>
      </c>
      <c r="C549" s="26" t="s">
        <v>483</v>
      </c>
      <c r="D549" s="25" t="s">
        <v>483</v>
      </c>
      <c r="E549" s="26" t="s">
        <v>2099</v>
      </c>
      <c r="F549" s="26" t="s">
        <v>2088</v>
      </c>
      <c r="G549" s="26" t="s">
        <v>2089</v>
      </c>
      <c r="H549" s="27" t="s">
        <v>3239</v>
      </c>
      <c r="I549" s="29" t="s">
        <v>2101</v>
      </c>
      <c r="J549" s="30">
        <v>1</v>
      </c>
      <c r="K549" s="30">
        <v>0</v>
      </c>
      <c r="L549" s="31">
        <v>1</v>
      </c>
      <c r="M549" s="32"/>
    </row>
    <row r="550" ht="22.8" spans="1:13">
      <c r="A550" s="25" t="s">
        <v>2062</v>
      </c>
      <c r="B550" s="26" t="s">
        <v>3240</v>
      </c>
      <c r="C550" s="26" t="s">
        <v>769</v>
      </c>
      <c r="D550" s="25" t="s">
        <v>769</v>
      </c>
      <c r="E550" s="26" t="s">
        <v>2083</v>
      </c>
      <c r="F550" s="26" t="s">
        <v>2261</v>
      </c>
      <c r="G550" s="26" t="s">
        <v>2084</v>
      </c>
      <c r="H550" s="27" t="s">
        <v>3241</v>
      </c>
      <c r="I550" s="29" t="s">
        <v>2069</v>
      </c>
      <c r="J550" s="30">
        <v>7.8</v>
      </c>
      <c r="K550" s="30">
        <v>0</v>
      </c>
      <c r="L550" s="31">
        <v>7.8</v>
      </c>
      <c r="M550" s="32"/>
    </row>
    <row r="551" ht="22.8" spans="1:13">
      <c r="A551" s="25" t="s">
        <v>2062</v>
      </c>
      <c r="B551" s="26" t="s">
        <v>3242</v>
      </c>
      <c r="C551" s="26" t="s">
        <v>1051</v>
      </c>
      <c r="D551" s="25" t="s">
        <v>1051</v>
      </c>
      <c r="E551" s="26" t="s">
        <v>2825</v>
      </c>
      <c r="F551" s="26" t="s">
        <v>2137</v>
      </c>
      <c r="G551" s="26" t="s">
        <v>2138</v>
      </c>
      <c r="H551" s="27" t="s">
        <v>3243</v>
      </c>
      <c r="I551" s="29" t="s">
        <v>2069</v>
      </c>
      <c r="J551" s="30">
        <v>14</v>
      </c>
      <c r="K551" s="30">
        <v>0</v>
      </c>
      <c r="L551" s="31">
        <v>14</v>
      </c>
      <c r="M551" s="32"/>
    </row>
    <row r="552" ht="22.8" spans="1:13">
      <c r="A552" s="25" t="s">
        <v>2062</v>
      </c>
      <c r="B552" s="26" t="s">
        <v>3244</v>
      </c>
      <c r="C552" s="26" t="s">
        <v>483</v>
      </c>
      <c r="D552" s="25" t="s">
        <v>483</v>
      </c>
      <c r="E552" s="26" t="s">
        <v>2099</v>
      </c>
      <c r="F552" s="26" t="s">
        <v>2088</v>
      </c>
      <c r="G552" s="26" t="s">
        <v>2089</v>
      </c>
      <c r="H552" s="27" t="s">
        <v>3245</v>
      </c>
      <c r="I552" s="29" t="s">
        <v>2101</v>
      </c>
      <c r="J552" s="30">
        <v>2.9</v>
      </c>
      <c r="K552" s="30">
        <v>0</v>
      </c>
      <c r="L552" s="31">
        <v>2.9</v>
      </c>
      <c r="M552" s="32"/>
    </row>
    <row r="553" ht="22.8" spans="1:13">
      <c r="A553" s="25" t="s">
        <v>2062</v>
      </c>
      <c r="B553" s="26" t="s">
        <v>3246</v>
      </c>
      <c r="C553" s="26" t="s">
        <v>477</v>
      </c>
      <c r="D553" s="25" t="s">
        <v>477</v>
      </c>
      <c r="E553" s="26" t="s">
        <v>2099</v>
      </c>
      <c r="F553" s="26" t="s">
        <v>2088</v>
      </c>
      <c r="G553" s="26" t="s">
        <v>2089</v>
      </c>
      <c r="H553" s="27" t="s">
        <v>3247</v>
      </c>
      <c r="I553" s="29" t="s">
        <v>2101</v>
      </c>
      <c r="J553" s="30">
        <v>1.9</v>
      </c>
      <c r="K553" s="30">
        <v>0</v>
      </c>
      <c r="L553" s="31">
        <v>1.9</v>
      </c>
      <c r="M553" s="32"/>
    </row>
    <row r="554" ht="22.8" spans="1:13">
      <c r="A554" s="25" t="s">
        <v>2062</v>
      </c>
      <c r="B554" s="26" t="s">
        <v>3248</v>
      </c>
      <c r="C554" s="26" t="s">
        <v>1331</v>
      </c>
      <c r="D554" s="25" t="s">
        <v>1331</v>
      </c>
      <c r="E554" s="26" t="s">
        <v>3249</v>
      </c>
      <c r="F554" s="26" t="s">
        <v>2076</v>
      </c>
      <c r="G554" s="26" t="s">
        <v>2077</v>
      </c>
      <c r="H554" s="27" t="s">
        <v>3250</v>
      </c>
      <c r="I554" s="29" t="s">
        <v>2069</v>
      </c>
      <c r="J554" s="30">
        <v>1.4</v>
      </c>
      <c r="K554" s="30">
        <v>0</v>
      </c>
      <c r="L554" s="31">
        <v>1.4</v>
      </c>
      <c r="M554" s="32"/>
    </row>
    <row r="555" ht="22.8" spans="1:13">
      <c r="A555" s="25" t="s">
        <v>2062</v>
      </c>
      <c r="B555" s="26" t="s">
        <v>3251</v>
      </c>
      <c r="C555" s="26" t="s">
        <v>483</v>
      </c>
      <c r="D555" s="25" t="s">
        <v>483</v>
      </c>
      <c r="E555" s="26" t="s">
        <v>2099</v>
      </c>
      <c r="F555" s="26" t="s">
        <v>2088</v>
      </c>
      <c r="G555" s="26" t="s">
        <v>2089</v>
      </c>
      <c r="H555" s="27" t="s">
        <v>3252</v>
      </c>
      <c r="I555" s="29" t="s">
        <v>2101</v>
      </c>
      <c r="J555" s="30">
        <v>1.5</v>
      </c>
      <c r="K555" s="30">
        <v>0</v>
      </c>
      <c r="L555" s="31">
        <v>1.5</v>
      </c>
      <c r="M555" s="32"/>
    </row>
    <row r="556" ht="22.8" spans="1:13">
      <c r="A556" s="25" t="s">
        <v>2062</v>
      </c>
      <c r="B556" s="26" t="s">
        <v>3253</v>
      </c>
      <c r="C556" s="26" t="s">
        <v>477</v>
      </c>
      <c r="D556" s="25" t="s">
        <v>477</v>
      </c>
      <c r="E556" s="26" t="s">
        <v>2099</v>
      </c>
      <c r="F556" s="26" t="s">
        <v>2088</v>
      </c>
      <c r="G556" s="26" t="s">
        <v>2089</v>
      </c>
      <c r="H556" s="27" t="s">
        <v>3254</v>
      </c>
      <c r="I556" s="29" t="s">
        <v>2101</v>
      </c>
      <c r="J556" s="30">
        <v>2.9</v>
      </c>
      <c r="K556" s="30">
        <v>0</v>
      </c>
      <c r="L556" s="31">
        <v>2.9</v>
      </c>
      <c r="M556" s="32"/>
    </row>
    <row r="557" ht="22.8" spans="1:13">
      <c r="A557" s="25" t="s">
        <v>2062</v>
      </c>
      <c r="B557" s="26" t="s">
        <v>3255</v>
      </c>
      <c r="C557" s="26" t="s">
        <v>1316</v>
      </c>
      <c r="D557" s="25" t="s">
        <v>1316</v>
      </c>
      <c r="E557" s="26" t="s">
        <v>2075</v>
      </c>
      <c r="F557" s="26" t="s">
        <v>2076</v>
      </c>
      <c r="G557" s="26" t="s">
        <v>2077</v>
      </c>
      <c r="H557" s="27" t="s">
        <v>3256</v>
      </c>
      <c r="I557" s="29" t="s">
        <v>2069</v>
      </c>
      <c r="J557" s="30">
        <v>1.4</v>
      </c>
      <c r="K557" s="30">
        <v>0</v>
      </c>
      <c r="L557" s="31">
        <v>1.4</v>
      </c>
      <c r="M557" s="32"/>
    </row>
    <row r="558" ht="22.8" spans="1:13">
      <c r="A558" s="25" t="s">
        <v>2062</v>
      </c>
      <c r="B558" s="26" t="s">
        <v>3257</v>
      </c>
      <c r="C558" s="26" t="s">
        <v>483</v>
      </c>
      <c r="D558" s="25" t="s">
        <v>483</v>
      </c>
      <c r="E558" s="26" t="s">
        <v>2099</v>
      </c>
      <c r="F558" s="26" t="s">
        <v>2088</v>
      </c>
      <c r="G558" s="26" t="s">
        <v>2089</v>
      </c>
      <c r="H558" s="27" t="s">
        <v>3258</v>
      </c>
      <c r="I558" s="29" t="s">
        <v>2101</v>
      </c>
      <c r="J558" s="30">
        <v>2.9</v>
      </c>
      <c r="K558" s="30">
        <v>0</v>
      </c>
      <c r="L558" s="31">
        <v>2.9</v>
      </c>
      <c r="M558" s="32"/>
    </row>
    <row r="559" ht="22.8" spans="1:13">
      <c r="A559" s="25" t="s">
        <v>2062</v>
      </c>
      <c r="B559" s="26" t="s">
        <v>3259</v>
      </c>
      <c r="C559" s="26" t="s">
        <v>483</v>
      </c>
      <c r="D559" s="25" t="s">
        <v>483</v>
      </c>
      <c r="E559" s="26" t="s">
        <v>2099</v>
      </c>
      <c r="F559" s="26" t="s">
        <v>2088</v>
      </c>
      <c r="G559" s="26" t="s">
        <v>2089</v>
      </c>
      <c r="H559" s="27" t="s">
        <v>3260</v>
      </c>
      <c r="I559" s="29" t="s">
        <v>2101</v>
      </c>
      <c r="J559" s="30">
        <v>1</v>
      </c>
      <c r="K559" s="30">
        <v>0</v>
      </c>
      <c r="L559" s="31">
        <v>1</v>
      </c>
      <c r="M559" s="32"/>
    </row>
    <row r="560" spans="1:13">
      <c r="A560" s="25" t="s">
        <v>2062</v>
      </c>
      <c r="B560" s="26" t="s">
        <v>3261</v>
      </c>
      <c r="C560" s="26" t="s">
        <v>477</v>
      </c>
      <c r="D560" s="25" t="s">
        <v>477</v>
      </c>
      <c r="E560" s="26" t="s">
        <v>2099</v>
      </c>
      <c r="F560" s="26" t="s">
        <v>2088</v>
      </c>
      <c r="G560" s="26" t="s">
        <v>2089</v>
      </c>
      <c r="H560" s="27" t="s">
        <v>3262</v>
      </c>
      <c r="I560" s="29" t="s">
        <v>2101</v>
      </c>
      <c r="J560" s="30">
        <v>2.9</v>
      </c>
      <c r="K560" s="30">
        <v>0</v>
      </c>
      <c r="L560" s="31">
        <v>2.9</v>
      </c>
      <c r="M560" s="32"/>
    </row>
    <row r="561" ht="22.8" spans="1:13">
      <c r="A561" s="25" t="s">
        <v>2062</v>
      </c>
      <c r="B561" s="26" t="s">
        <v>3263</v>
      </c>
      <c r="C561" s="26" t="s">
        <v>477</v>
      </c>
      <c r="D561" s="25" t="s">
        <v>477</v>
      </c>
      <c r="E561" s="26" t="s">
        <v>2099</v>
      </c>
      <c r="F561" s="26" t="s">
        <v>2088</v>
      </c>
      <c r="G561" s="26" t="s">
        <v>2089</v>
      </c>
      <c r="H561" s="27" t="s">
        <v>3264</v>
      </c>
      <c r="I561" s="29" t="s">
        <v>2101</v>
      </c>
      <c r="J561" s="30">
        <v>2.9</v>
      </c>
      <c r="K561" s="30">
        <v>0</v>
      </c>
      <c r="L561" s="31">
        <v>2.9</v>
      </c>
      <c r="M561" s="32"/>
    </row>
    <row r="562" ht="22.8" spans="1:13">
      <c r="A562" s="25" t="s">
        <v>2062</v>
      </c>
      <c r="B562" s="26" t="s">
        <v>3265</v>
      </c>
      <c r="C562" s="26" t="s">
        <v>477</v>
      </c>
      <c r="D562" s="25" t="s">
        <v>477</v>
      </c>
      <c r="E562" s="26" t="s">
        <v>2099</v>
      </c>
      <c r="F562" s="26" t="s">
        <v>2088</v>
      </c>
      <c r="G562" s="26" t="s">
        <v>2089</v>
      </c>
      <c r="H562" s="27" t="s">
        <v>3266</v>
      </c>
      <c r="I562" s="29" t="s">
        <v>2101</v>
      </c>
      <c r="J562" s="30">
        <v>1.9</v>
      </c>
      <c r="K562" s="30">
        <v>0</v>
      </c>
      <c r="L562" s="31">
        <v>1.9</v>
      </c>
      <c r="M562" s="32"/>
    </row>
    <row r="563" ht="22.8" spans="1:13">
      <c r="A563" s="25" t="s">
        <v>2062</v>
      </c>
      <c r="B563" s="26" t="s">
        <v>3267</v>
      </c>
      <c r="C563" s="26" t="s">
        <v>480</v>
      </c>
      <c r="D563" s="25" t="s">
        <v>480</v>
      </c>
      <c r="E563" s="26" t="s">
        <v>2312</v>
      </c>
      <c r="F563" s="26" t="s">
        <v>2088</v>
      </c>
      <c r="G563" s="26" t="s">
        <v>2089</v>
      </c>
      <c r="H563" s="27" t="s">
        <v>3268</v>
      </c>
      <c r="I563" s="29" t="s">
        <v>2069</v>
      </c>
      <c r="J563" s="30">
        <v>2</v>
      </c>
      <c r="K563" s="30">
        <v>0</v>
      </c>
      <c r="L563" s="31">
        <v>2</v>
      </c>
      <c r="M563" s="32" t="s">
        <v>2291</v>
      </c>
    </row>
    <row r="564" ht="22.8" spans="1:13">
      <c r="A564" s="25" t="s">
        <v>2062</v>
      </c>
      <c r="B564" s="26" t="s">
        <v>3269</v>
      </c>
      <c r="C564" s="26" t="s">
        <v>480</v>
      </c>
      <c r="D564" s="25" t="s">
        <v>480</v>
      </c>
      <c r="E564" s="26" t="s">
        <v>2099</v>
      </c>
      <c r="F564" s="26" t="s">
        <v>2088</v>
      </c>
      <c r="G564" s="26" t="s">
        <v>2089</v>
      </c>
      <c r="H564" s="27" t="s">
        <v>3270</v>
      </c>
      <c r="I564" s="29" t="s">
        <v>2101</v>
      </c>
      <c r="J564" s="30">
        <v>3.9</v>
      </c>
      <c r="K564" s="30">
        <v>0</v>
      </c>
      <c r="L564" s="31">
        <v>3.9</v>
      </c>
      <c r="M564" s="32"/>
    </row>
    <row r="565" ht="22.8" spans="1:13">
      <c r="A565" s="25" t="s">
        <v>2062</v>
      </c>
      <c r="B565" s="26" t="s">
        <v>3271</v>
      </c>
      <c r="C565" s="26" t="s">
        <v>480</v>
      </c>
      <c r="D565" s="25" t="s">
        <v>480</v>
      </c>
      <c r="E565" s="26" t="s">
        <v>2099</v>
      </c>
      <c r="F565" s="26" t="s">
        <v>2088</v>
      </c>
      <c r="G565" s="26" t="s">
        <v>2089</v>
      </c>
      <c r="H565" s="27" t="s">
        <v>3272</v>
      </c>
      <c r="I565" s="29" t="s">
        <v>2101</v>
      </c>
      <c r="J565" s="30">
        <v>9.7</v>
      </c>
      <c r="K565" s="30">
        <v>0</v>
      </c>
      <c r="L565" s="31">
        <v>9.7</v>
      </c>
      <c r="M565" s="32"/>
    </row>
    <row r="566" ht="22.8" spans="1:13">
      <c r="A566" s="25" t="s">
        <v>2062</v>
      </c>
      <c r="B566" s="26" t="s">
        <v>3273</v>
      </c>
      <c r="C566" s="26" t="s">
        <v>480</v>
      </c>
      <c r="D566" s="25" t="s">
        <v>480</v>
      </c>
      <c r="E566" s="26" t="s">
        <v>2312</v>
      </c>
      <c r="F566" s="26" t="s">
        <v>2088</v>
      </c>
      <c r="G566" s="26" t="s">
        <v>2089</v>
      </c>
      <c r="H566" s="27" t="s">
        <v>3274</v>
      </c>
      <c r="I566" s="29" t="s">
        <v>2069</v>
      </c>
      <c r="J566" s="30">
        <v>10</v>
      </c>
      <c r="K566" s="30">
        <v>0</v>
      </c>
      <c r="L566" s="31">
        <v>10</v>
      </c>
      <c r="M566" s="32" t="s">
        <v>2291</v>
      </c>
    </row>
    <row r="567" ht="22.8" spans="1:13">
      <c r="A567" s="25" t="s">
        <v>2062</v>
      </c>
      <c r="B567" s="26" t="s">
        <v>3275</v>
      </c>
      <c r="C567" s="26" t="s">
        <v>480</v>
      </c>
      <c r="D567" s="25" t="s">
        <v>480</v>
      </c>
      <c r="E567" s="26" t="s">
        <v>2312</v>
      </c>
      <c r="F567" s="26" t="s">
        <v>2088</v>
      </c>
      <c r="G567" s="26" t="s">
        <v>2089</v>
      </c>
      <c r="H567" s="27" t="s">
        <v>3276</v>
      </c>
      <c r="I567" s="29" t="s">
        <v>2069</v>
      </c>
      <c r="J567" s="30">
        <v>10</v>
      </c>
      <c r="K567" s="30">
        <v>0</v>
      </c>
      <c r="L567" s="31">
        <v>10</v>
      </c>
      <c r="M567" s="32" t="s">
        <v>2291</v>
      </c>
    </row>
    <row r="568" ht="22.8" spans="1:13">
      <c r="A568" s="25" t="s">
        <v>2062</v>
      </c>
      <c r="B568" s="26" t="s">
        <v>3277</v>
      </c>
      <c r="C568" s="26" t="s">
        <v>480</v>
      </c>
      <c r="D568" s="25" t="s">
        <v>480</v>
      </c>
      <c r="E568" s="26" t="s">
        <v>2312</v>
      </c>
      <c r="F568" s="26" t="s">
        <v>2088</v>
      </c>
      <c r="G568" s="26" t="s">
        <v>2089</v>
      </c>
      <c r="H568" s="27" t="s">
        <v>3278</v>
      </c>
      <c r="I568" s="29" t="s">
        <v>2069</v>
      </c>
      <c r="J568" s="30">
        <v>10</v>
      </c>
      <c r="K568" s="30">
        <v>0</v>
      </c>
      <c r="L568" s="31">
        <v>10</v>
      </c>
      <c r="M568" s="32" t="s">
        <v>2291</v>
      </c>
    </row>
    <row r="569" ht="22.8" spans="1:13">
      <c r="A569" s="25" t="s">
        <v>2062</v>
      </c>
      <c r="B569" s="26" t="s">
        <v>3279</v>
      </c>
      <c r="C569" s="26" t="s">
        <v>480</v>
      </c>
      <c r="D569" s="25" t="s">
        <v>480</v>
      </c>
      <c r="E569" s="26" t="s">
        <v>2312</v>
      </c>
      <c r="F569" s="26" t="s">
        <v>2088</v>
      </c>
      <c r="G569" s="26" t="s">
        <v>2089</v>
      </c>
      <c r="H569" s="27" t="s">
        <v>3280</v>
      </c>
      <c r="I569" s="29" t="s">
        <v>2069</v>
      </c>
      <c r="J569" s="30">
        <v>10</v>
      </c>
      <c r="K569" s="30">
        <v>0</v>
      </c>
      <c r="L569" s="31">
        <v>10</v>
      </c>
      <c r="M569" s="32" t="s">
        <v>2291</v>
      </c>
    </row>
    <row r="570" ht="22.8" spans="1:13">
      <c r="A570" s="25" t="s">
        <v>2062</v>
      </c>
      <c r="B570" s="26" t="s">
        <v>3281</v>
      </c>
      <c r="C570" s="26" t="s">
        <v>480</v>
      </c>
      <c r="D570" s="25" t="s">
        <v>480</v>
      </c>
      <c r="E570" s="26" t="s">
        <v>2312</v>
      </c>
      <c r="F570" s="26" t="s">
        <v>2088</v>
      </c>
      <c r="G570" s="26" t="s">
        <v>2089</v>
      </c>
      <c r="H570" s="27" t="s">
        <v>3282</v>
      </c>
      <c r="I570" s="29" t="s">
        <v>2069</v>
      </c>
      <c r="J570" s="30">
        <v>10</v>
      </c>
      <c r="K570" s="30">
        <v>0</v>
      </c>
      <c r="L570" s="31">
        <v>10</v>
      </c>
      <c r="M570" s="32" t="s">
        <v>2291</v>
      </c>
    </row>
    <row r="571" ht="22.8" spans="1:13">
      <c r="A571" s="25" t="s">
        <v>2062</v>
      </c>
      <c r="B571" s="26" t="s">
        <v>3283</v>
      </c>
      <c r="C571" s="26" t="s">
        <v>480</v>
      </c>
      <c r="D571" s="25" t="s">
        <v>480</v>
      </c>
      <c r="E571" s="26" t="s">
        <v>2312</v>
      </c>
      <c r="F571" s="26" t="s">
        <v>2088</v>
      </c>
      <c r="G571" s="26" t="s">
        <v>2089</v>
      </c>
      <c r="H571" s="27" t="s">
        <v>3284</v>
      </c>
      <c r="I571" s="29" t="s">
        <v>2069</v>
      </c>
      <c r="J571" s="30">
        <v>10</v>
      </c>
      <c r="K571" s="30">
        <v>0</v>
      </c>
      <c r="L571" s="31">
        <v>10</v>
      </c>
      <c r="M571" s="32" t="s">
        <v>2291</v>
      </c>
    </row>
    <row r="572" ht="22.8" spans="1:13">
      <c r="A572" s="25" t="s">
        <v>2062</v>
      </c>
      <c r="B572" s="26" t="s">
        <v>3285</v>
      </c>
      <c r="C572" s="26" t="s">
        <v>571</v>
      </c>
      <c r="D572" s="25" t="s">
        <v>571</v>
      </c>
      <c r="E572" s="26" t="s">
        <v>2075</v>
      </c>
      <c r="F572" s="26" t="s">
        <v>2076</v>
      </c>
      <c r="G572" s="26" t="s">
        <v>2077</v>
      </c>
      <c r="H572" s="27" t="s">
        <v>3286</v>
      </c>
      <c r="I572" s="29" t="s">
        <v>2069</v>
      </c>
      <c r="J572" s="30">
        <v>1.9</v>
      </c>
      <c r="K572" s="30">
        <v>0</v>
      </c>
      <c r="L572" s="31">
        <v>1.9</v>
      </c>
      <c r="M572" s="34"/>
    </row>
    <row r="573" ht="22.8" spans="1:13">
      <c r="A573" s="25" t="s">
        <v>2062</v>
      </c>
      <c r="B573" s="26" t="s">
        <v>3287</v>
      </c>
      <c r="C573" s="26" t="s">
        <v>596</v>
      </c>
      <c r="D573" s="25" t="s">
        <v>596</v>
      </c>
      <c r="E573" s="26" t="s">
        <v>2825</v>
      </c>
      <c r="F573" s="26" t="s">
        <v>2137</v>
      </c>
      <c r="G573" s="26" t="s">
        <v>2138</v>
      </c>
      <c r="H573" s="27" t="s">
        <v>3288</v>
      </c>
      <c r="I573" s="29" t="s">
        <v>2069</v>
      </c>
      <c r="J573" s="30">
        <v>1.9</v>
      </c>
      <c r="K573" s="30">
        <v>0</v>
      </c>
      <c r="L573" s="31">
        <v>1.9</v>
      </c>
      <c r="M573" s="32"/>
    </row>
    <row r="574" ht="22.8" spans="1:13">
      <c r="A574" s="25" t="s">
        <v>2062</v>
      </c>
      <c r="B574" s="26" t="s">
        <v>3289</v>
      </c>
      <c r="C574" s="26" t="s">
        <v>477</v>
      </c>
      <c r="D574" s="25" t="s">
        <v>477</v>
      </c>
      <c r="E574" s="26" t="s">
        <v>2099</v>
      </c>
      <c r="F574" s="26" t="s">
        <v>2088</v>
      </c>
      <c r="G574" s="26" t="s">
        <v>2089</v>
      </c>
      <c r="H574" s="27" t="s">
        <v>3290</v>
      </c>
      <c r="I574" s="29" t="s">
        <v>2101</v>
      </c>
      <c r="J574" s="30">
        <v>2.9</v>
      </c>
      <c r="K574" s="30">
        <v>0</v>
      </c>
      <c r="L574" s="31">
        <v>2.9</v>
      </c>
      <c r="M574" s="32"/>
    </row>
    <row r="575" ht="22.8" spans="1:13">
      <c r="A575" s="25" t="s">
        <v>2062</v>
      </c>
      <c r="B575" s="26" t="s">
        <v>3291</v>
      </c>
      <c r="C575" s="26" t="s">
        <v>477</v>
      </c>
      <c r="D575" s="25" t="s">
        <v>477</v>
      </c>
      <c r="E575" s="26" t="s">
        <v>2099</v>
      </c>
      <c r="F575" s="26" t="s">
        <v>2088</v>
      </c>
      <c r="G575" s="26" t="s">
        <v>2089</v>
      </c>
      <c r="H575" s="27" t="s">
        <v>3292</v>
      </c>
      <c r="I575" s="29" t="s">
        <v>2101</v>
      </c>
      <c r="J575" s="30">
        <v>2.9</v>
      </c>
      <c r="K575" s="30">
        <v>0</v>
      </c>
      <c r="L575" s="31">
        <v>2.9</v>
      </c>
      <c r="M575" s="32"/>
    </row>
    <row r="576" ht="22.8" spans="1:13">
      <c r="A576" s="25" t="s">
        <v>2062</v>
      </c>
      <c r="B576" s="26" t="s">
        <v>3293</v>
      </c>
      <c r="C576" s="26" t="s">
        <v>477</v>
      </c>
      <c r="D576" s="25" t="s">
        <v>477</v>
      </c>
      <c r="E576" s="26" t="s">
        <v>2099</v>
      </c>
      <c r="F576" s="26" t="s">
        <v>2088</v>
      </c>
      <c r="G576" s="26" t="s">
        <v>2089</v>
      </c>
      <c r="H576" s="27" t="s">
        <v>3294</v>
      </c>
      <c r="I576" s="29" t="s">
        <v>2101</v>
      </c>
      <c r="J576" s="30">
        <v>2.9</v>
      </c>
      <c r="K576" s="30">
        <v>0</v>
      </c>
      <c r="L576" s="31">
        <v>2.9</v>
      </c>
      <c r="M576" s="32"/>
    </row>
    <row r="577" spans="1:13">
      <c r="A577" s="25" t="s">
        <v>2062</v>
      </c>
      <c r="B577" s="26" t="s">
        <v>3295</v>
      </c>
      <c r="C577" s="26" t="s">
        <v>477</v>
      </c>
      <c r="D577" s="25" t="s">
        <v>477</v>
      </c>
      <c r="E577" s="26" t="s">
        <v>2099</v>
      </c>
      <c r="F577" s="26" t="s">
        <v>2088</v>
      </c>
      <c r="G577" s="26" t="s">
        <v>2089</v>
      </c>
      <c r="H577" s="27" t="s">
        <v>3296</v>
      </c>
      <c r="I577" s="29" t="s">
        <v>2101</v>
      </c>
      <c r="J577" s="30">
        <v>2.9</v>
      </c>
      <c r="K577" s="30">
        <v>0</v>
      </c>
      <c r="L577" s="31">
        <v>2.9</v>
      </c>
      <c r="M577" s="32"/>
    </row>
    <row r="578" ht="22.8" spans="1:13">
      <c r="A578" s="25" t="s">
        <v>2062</v>
      </c>
      <c r="B578" s="26" t="s">
        <v>3297</v>
      </c>
      <c r="C578" s="26" t="s">
        <v>477</v>
      </c>
      <c r="D578" s="25" t="s">
        <v>477</v>
      </c>
      <c r="E578" s="26" t="s">
        <v>2099</v>
      </c>
      <c r="F578" s="26" t="s">
        <v>2088</v>
      </c>
      <c r="G578" s="26" t="s">
        <v>2089</v>
      </c>
      <c r="H578" s="27" t="s">
        <v>3298</v>
      </c>
      <c r="I578" s="29" t="s">
        <v>2101</v>
      </c>
      <c r="J578" s="30">
        <v>1.9</v>
      </c>
      <c r="K578" s="30">
        <v>0</v>
      </c>
      <c r="L578" s="31">
        <v>1.9</v>
      </c>
      <c r="M578" s="32"/>
    </row>
    <row r="579" ht="34.2" spans="1:13">
      <c r="A579" s="25" t="s">
        <v>2062</v>
      </c>
      <c r="B579" s="26" t="s">
        <v>3299</v>
      </c>
      <c r="C579" s="26"/>
      <c r="D579" s="25"/>
      <c r="E579" s="26" t="s">
        <v>2208</v>
      </c>
      <c r="F579" s="26" t="s">
        <v>2193</v>
      </c>
      <c r="G579" s="26" t="s">
        <v>2194</v>
      </c>
      <c r="H579" s="27" t="s">
        <v>3300</v>
      </c>
      <c r="I579" s="29" t="s">
        <v>2069</v>
      </c>
      <c r="J579" s="30">
        <v>0</v>
      </c>
      <c r="K579" s="30">
        <v>0</v>
      </c>
      <c r="L579" s="31">
        <v>0</v>
      </c>
      <c r="M579" s="32" t="s">
        <v>3301</v>
      </c>
    </row>
    <row r="580" ht="22.8" spans="1:13">
      <c r="A580" s="25" t="s">
        <v>2062</v>
      </c>
      <c r="B580" s="26" t="s">
        <v>3302</v>
      </c>
      <c r="C580" s="26" t="s">
        <v>477</v>
      </c>
      <c r="D580" s="25" t="s">
        <v>477</v>
      </c>
      <c r="E580" s="26" t="s">
        <v>2099</v>
      </c>
      <c r="F580" s="26" t="s">
        <v>2088</v>
      </c>
      <c r="G580" s="26" t="s">
        <v>2089</v>
      </c>
      <c r="H580" s="27" t="s">
        <v>3303</v>
      </c>
      <c r="I580" s="29" t="s">
        <v>2101</v>
      </c>
      <c r="J580" s="30">
        <v>1.9</v>
      </c>
      <c r="K580" s="30">
        <v>0</v>
      </c>
      <c r="L580" s="31">
        <v>1.9</v>
      </c>
      <c r="M580" s="32"/>
    </row>
    <row r="581" ht="57" spans="1:13">
      <c r="A581" s="25" t="s">
        <v>2062</v>
      </c>
      <c r="B581" s="26" t="s">
        <v>3304</v>
      </c>
      <c r="C581" s="26"/>
      <c r="D581" s="25"/>
      <c r="E581" s="26" t="s">
        <v>2208</v>
      </c>
      <c r="F581" s="26" t="s">
        <v>2193</v>
      </c>
      <c r="G581" s="26" t="s">
        <v>2194</v>
      </c>
      <c r="H581" s="27" t="s">
        <v>3305</v>
      </c>
      <c r="I581" s="29" t="s">
        <v>2069</v>
      </c>
      <c r="J581" s="30">
        <v>1</v>
      </c>
      <c r="K581" s="30">
        <v>0</v>
      </c>
      <c r="L581" s="31">
        <v>1</v>
      </c>
      <c r="M581" s="32"/>
    </row>
    <row r="582" ht="57" spans="1:13">
      <c r="A582" s="25" t="s">
        <v>2062</v>
      </c>
      <c r="B582" s="26" t="s">
        <v>3306</v>
      </c>
      <c r="C582" s="26"/>
      <c r="D582" s="25"/>
      <c r="E582" s="26" t="s">
        <v>2208</v>
      </c>
      <c r="F582" s="26" t="s">
        <v>2193</v>
      </c>
      <c r="G582" s="26" t="s">
        <v>2194</v>
      </c>
      <c r="H582" s="27" t="s">
        <v>3307</v>
      </c>
      <c r="I582" s="29" t="s">
        <v>2069</v>
      </c>
      <c r="J582" s="30">
        <v>1</v>
      </c>
      <c r="K582" s="30">
        <v>0</v>
      </c>
      <c r="L582" s="31">
        <v>1</v>
      </c>
      <c r="M582" s="32"/>
    </row>
    <row r="583" ht="22.8" spans="1:13">
      <c r="A583" s="25" t="s">
        <v>2062</v>
      </c>
      <c r="B583" s="26" t="s">
        <v>3308</v>
      </c>
      <c r="C583" s="26" t="s">
        <v>422</v>
      </c>
      <c r="D583" s="25" t="s">
        <v>422</v>
      </c>
      <c r="E583" s="26" t="s">
        <v>3211</v>
      </c>
      <c r="F583" s="26" t="s">
        <v>2066</v>
      </c>
      <c r="G583" s="26" t="s">
        <v>2084</v>
      </c>
      <c r="H583" s="27" t="s">
        <v>3309</v>
      </c>
      <c r="I583" s="29" t="s">
        <v>2069</v>
      </c>
      <c r="J583" s="30">
        <v>0</v>
      </c>
      <c r="K583" s="30">
        <v>0</v>
      </c>
      <c r="L583" s="31">
        <v>0</v>
      </c>
      <c r="M583" s="32" t="s">
        <v>3310</v>
      </c>
    </row>
    <row r="584" ht="22.8" spans="1:13">
      <c r="A584" s="25" t="s">
        <v>2062</v>
      </c>
      <c r="B584" s="26" t="s">
        <v>3311</v>
      </c>
      <c r="C584" s="26" t="s">
        <v>480</v>
      </c>
      <c r="D584" s="25" t="s">
        <v>480</v>
      </c>
      <c r="E584" s="26" t="s">
        <v>2099</v>
      </c>
      <c r="F584" s="26" t="s">
        <v>2088</v>
      </c>
      <c r="G584" s="26" t="s">
        <v>2089</v>
      </c>
      <c r="H584" s="27" t="s">
        <v>3312</v>
      </c>
      <c r="I584" s="29" t="s">
        <v>2101</v>
      </c>
      <c r="J584" s="30">
        <v>1</v>
      </c>
      <c r="K584" s="30">
        <v>0</v>
      </c>
      <c r="L584" s="31">
        <v>1</v>
      </c>
      <c r="M584" s="32"/>
    </row>
    <row r="585" ht="34.2" spans="1:13">
      <c r="A585" s="25" t="s">
        <v>2062</v>
      </c>
      <c r="B585" s="26" t="s">
        <v>3313</v>
      </c>
      <c r="C585" s="26"/>
      <c r="D585" s="25"/>
      <c r="E585" s="26" t="s">
        <v>2208</v>
      </c>
      <c r="F585" s="26" t="s">
        <v>2193</v>
      </c>
      <c r="G585" s="26" t="s">
        <v>2194</v>
      </c>
      <c r="H585" s="27" t="s">
        <v>3314</v>
      </c>
      <c r="I585" s="29" t="s">
        <v>2069</v>
      </c>
      <c r="J585" s="30">
        <v>0</v>
      </c>
      <c r="K585" s="30">
        <v>0</v>
      </c>
      <c r="L585" s="31">
        <v>0</v>
      </c>
      <c r="M585" s="32" t="s">
        <v>3301</v>
      </c>
    </row>
    <row r="586" ht="22.8" spans="1:13">
      <c r="A586" s="25" t="s">
        <v>2062</v>
      </c>
      <c r="B586" s="26" t="s">
        <v>3315</v>
      </c>
      <c r="C586" s="26" t="s">
        <v>282</v>
      </c>
      <c r="D586" s="25" t="s">
        <v>282</v>
      </c>
      <c r="E586" s="26" t="s">
        <v>3211</v>
      </c>
      <c r="F586" s="26" t="s">
        <v>2066</v>
      </c>
      <c r="G586" s="26" t="s">
        <v>2084</v>
      </c>
      <c r="H586" s="27" t="s">
        <v>3309</v>
      </c>
      <c r="I586" s="29" t="s">
        <v>2069</v>
      </c>
      <c r="J586" s="30">
        <v>21.4</v>
      </c>
      <c r="K586" s="30">
        <v>0</v>
      </c>
      <c r="L586" s="31">
        <v>21.4</v>
      </c>
      <c r="M586" s="32"/>
    </row>
    <row r="587" spans="1:13">
      <c r="A587" s="25" t="s">
        <v>2062</v>
      </c>
      <c r="B587" s="26" t="s">
        <v>3316</v>
      </c>
      <c r="C587" s="26" t="s">
        <v>477</v>
      </c>
      <c r="D587" s="25" t="s">
        <v>477</v>
      </c>
      <c r="E587" s="26" t="s">
        <v>2099</v>
      </c>
      <c r="F587" s="26" t="s">
        <v>2088</v>
      </c>
      <c r="G587" s="26" t="s">
        <v>2089</v>
      </c>
      <c r="H587" s="27" t="s">
        <v>3317</v>
      </c>
      <c r="I587" s="29" t="s">
        <v>2101</v>
      </c>
      <c r="J587" s="30">
        <v>1.9</v>
      </c>
      <c r="K587" s="30">
        <v>0</v>
      </c>
      <c r="L587" s="31">
        <v>1.9</v>
      </c>
      <c r="M587" s="32"/>
    </row>
    <row r="588" ht="22.8" spans="1:13">
      <c r="A588" s="25" t="s">
        <v>2062</v>
      </c>
      <c r="B588" s="26" t="s">
        <v>3318</v>
      </c>
      <c r="C588" s="26" t="s">
        <v>480</v>
      </c>
      <c r="D588" s="25" t="s">
        <v>480</v>
      </c>
      <c r="E588" s="26" t="s">
        <v>2099</v>
      </c>
      <c r="F588" s="26" t="s">
        <v>2088</v>
      </c>
      <c r="G588" s="26" t="s">
        <v>2089</v>
      </c>
      <c r="H588" s="27" t="s">
        <v>3319</v>
      </c>
      <c r="I588" s="29" t="s">
        <v>2101</v>
      </c>
      <c r="J588" s="30">
        <v>3.9</v>
      </c>
      <c r="K588" s="30">
        <v>0</v>
      </c>
      <c r="L588" s="31">
        <v>3.9</v>
      </c>
      <c r="M588" s="32"/>
    </row>
    <row r="589" ht="22.8" spans="1:13">
      <c r="A589" s="25" t="s">
        <v>2062</v>
      </c>
      <c r="B589" s="26" t="s">
        <v>3320</v>
      </c>
      <c r="C589" s="26" t="s">
        <v>422</v>
      </c>
      <c r="D589" s="25" t="s">
        <v>422</v>
      </c>
      <c r="E589" s="26" t="s">
        <v>3211</v>
      </c>
      <c r="F589" s="26" t="s">
        <v>2261</v>
      </c>
      <c r="G589" s="26" t="s">
        <v>2084</v>
      </c>
      <c r="H589" s="27" t="s">
        <v>3321</v>
      </c>
      <c r="I589" s="29" t="s">
        <v>2069</v>
      </c>
      <c r="J589" s="30">
        <v>21.4</v>
      </c>
      <c r="K589" s="30">
        <v>0</v>
      </c>
      <c r="L589" s="31">
        <v>21.4</v>
      </c>
      <c r="M589" s="32"/>
    </row>
    <row r="590" spans="1:13">
      <c r="A590" s="25" t="s">
        <v>2062</v>
      </c>
      <c r="B590" s="26" t="s">
        <v>3322</v>
      </c>
      <c r="C590" s="26" t="s">
        <v>477</v>
      </c>
      <c r="D590" s="25" t="s">
        <v>477</v>
      </c>
      <c r="E590" s="26" t="s">
        <v>2099</v>
      </c>
      <c r="F590" s="26" t="s">
        <v>2088</v>
      </c>
      <c r="G590" s="26" t="s">
        <v>2089</v>
      </c>
      <c r="H590" s="27" t="s">
        <v>3323</v>
      </c>
      <c r="I590" s="29" t="s">
        <v>2101</v>
      </c>
      <c r="J590" s="30">
        <v>3.9</v>
      </c>
      <c r="K590" s="30">
        <v>0</v>
      </c>
      <c r="L590" s="31">
        <v>3.9</v>
      </c>
      <c r="M590" s="32"/>
    </row>
    <row r="591" ht="22.8" spans="1:13">
      <c r="A591" s="25" t="s">
        <v>2062</v>
      </c>
      <c r="B591" s="26" t="s">
        <v>3324</v>
      </c>
      <c r="C591" s="26" t="s">
        <v>492</v>
      </c>
      <c r="D591" s="25" t="s">
        <v>492</v>
      </c>
      <c r="E591" s="26" t="s">
        <v>3211</v>
      </c>
      <c r="F591" s="26" t="s">
        <v>2066</v>
      </c>
      <c r="G591" s="26" t="s">
        <v>2084</v>
      </c>
      <c r="H591" s="27" t="s">
        <v>3325</v>
      </c>
      <c r="I591" s="29" t="s">
        <v>2069</v>
      </c>
      <c r="J591" s="30">
        <v>8.8</v>
      </c>
      <c r="K591" s="30">
        <v>0</v>
      </c>
      <c r="L591" s="31">
        <v>8.8</v>
      </c>
      <c r="M591" s="32"/>
    </row>
    <row r="592" ht="57" spans="1:13">
      <c r="A592" s="25" t="s">
        <v>2062</v>
      </c>
      <c r="B592" s="26" t="s">
        <v>3326</v>
      </c>
      <c r="C592" s="26"/>
      <c r="D592" s="25"/>
      <c r="E592" s="26" t="s">
        <v>2208</v>
      </c>
      <c r="F592" s="26" t="s">
        <v>2193</v>
      </c>
      <c r="G592" s="26" t="s">
        <v>2194</v>
      </c>
      <c r="H592" s="27" t="s">
        <v>3327</v>
      </c>
      <c r="I592" s="29" t="s">
        <v>2069</v>
      </c>
      <c r="J592" s="30">
        <v>0</v>
      </c>
      <c r="K592" s="30">
        <v>0</v>
      </c>
      <c r="L592" s="31">
        <v>0</v>
      </c>
      <c r="M592" s="32" t="s">
        <v>3301</v>
      </c>
    </row>
    <row r="593" ht="22.8" spans="1:13">
      <c r="A593" s="25" t="s">
        <v>2062</v>
      </c>
      <c r="B593" s="26" t="s">
        <v>3328</v>
      </c>
      <c r="C593" s="26" t="s">
        <v>480</v>
      </c>
      <c r="D593" s="25" t="s">
        <v>480</v>
      </c>
      <c r="E593" s="26" t="s">
        <v>2099</v>
      </c>
      <c r="F593" s="26" t="s">
        <v>2088</v>
      </c>
      <c r="G593" s="26" t="s">
        <v>2089</v>
      </c>
      <c r="H593" s="27" t="s">
        <v>3329</v>
      </c>
      <c r="I593" s="29" t="s">
        <v>2101</v>
      </c>
      <c r="J593" s="30">
        <v>1.9</v>
      </c>
      <c r="K593" s="30">
        <v>0</v>
      </c>
      <c r="L593" s="31">
        <v>1.9</v>
      </c>
      <c r="M593" s="32"/>
    </row>
    <row r="594" spans="1:13">
      <c r="A594" s="25" t="s">
        <v>2062</v>
      </c>
      <c r="B594" s="26" t="s">
        <v>3330</v>
      </c>
      <c r="C594" s="26" t="s">
        <v>477</v>
      </c>
      <c r="D594" s="25" t="s">
        <v>477</v>
      </c>
      <c r="E594" s="26" t="s">
        <v>2099</v>
      </c>
      <c r="F594" s="26" t="s">
        <v>2088</v>
      </c>
      <c r="G594" s="26" t="s">
        <v>2089</v>
      </c>
      <c r="H594" s="27" t="s">
        <v>3331</v>
      </c>
      <c r="I594" s="29" t="s">
        <v>2101</v>
      </c>
      <c r="J594" s="30">
        <v>2.9</v>
      </c>
      <c r="K594" s="30">
        <v>0</v>
      </c>
      <c r="L594" s="31">
        <v>2.9</v>
      </c>
      <c r="M594" s="32"/>
    </row>
    <row r="595" ht="22.8" spans="1:13">
      <c r="A595" s="25" t="s">
        <v>2062</v>
      </c>
      <c r="B595" s="26" t="s">
        <v>3332</v>
      </c>
      <c r="C595" s="26" t="s">
        <v>632</v>
      </c>
      <c r="D595" s="25" t="s">
        <v>632</v>
      </c>
      <c r="E595" s="26" t="s">
        <v>3211</v>
      </c>
      <c r="F595" s="26" t="s">
        <v>2261</v>
      </c>
      <c r="G595" s="26" t="s">
        <v>2084</v>
      </c>
      <c r="H595" s="27" t="s">
        <v>3333</v>
      </c>
      <c r="I595" s="29" t="s">
        <v>2069</v>
      </c>
      <c r="J595" s="30">
        <v>8.8</v>
      </c>
      <c r="K595" s="30">
        <v>0</v>
      </c>
      <c r="L595" s="31">
        <v>8.8</v>
      </c>
      <c r="M595" s="32"/>
    </row>
    <row r="596" ht="45.6" spans="1:13">
      <c r="A596" s="25" t="s">
        <v>2062</v>
      </c>
      <c r="B596" s="26" t="s">
        <v>3334</v>
      </c>
      <c r="C596" s="26"/>
      <c r="D596" s="25"/>
      <c r="E596" s="26" t="s">
        <v>2208</v>
      </c>
      <c r="F596" s="26" t="s">
        <v>2193</v>
      </c>
      <c r="G596" s="26" t="s">
        <v>2194</v>
      </c>
      <c r="H596" s="27" t="s">
        <v>3335</v>
      </c>
      <c r="I596" s="29" t="s">
        <v>2069</v>
      </c>
      <c r="J596" s="30">
        <v>0</v>
      </c>
      <c r="K596" s="30">
        <v>0</v>
      </c>
      <c r="L596" s="31">
        <v>0</v>
      </c>
      <c r="M596" s="32" t="s">
        <v>3301</v>
      </c>
    </row>
    <row r="597" spans="1:13">
      <c r="A597" s="25" t="s">
        <v>2062</v>
      </c>
      <c r="B597" s="26" t="s">
        <v>3336</v>
      </c>
      <c r="C597" s="26" t="s">
        <v>477</v>
      </c>
      <c r="D597" s="25" t="s">
        <v>477</v>
      </c>
      <c r="E597" s="26" t="s">
        <v>2099</v>
      </c>
      <c r="F597" s="26" t="s">
        <v>2088</v>
      </c>
      <c r="G597" s="26" t="s">
        <v>2089</v>
      </c>
      <c r="H597" s="27" t="s">
        <v>3337</v>
      </c>
      <c r="I597" s="29" t="s">
        <v>2101</v>
      </c>
      <c r="J597" s="30">
        <v>1.9</v>
      </c>
      <c r="K597" s="30">
        <v>0</v>
      </c>
      <c r="L597" s="31">
        <v>1.9</v>
      </c>
      <c r="M597" s="32"/>
    </row>
    <row r="598" spans="1:13">
      <c r="A598" s="25" t="s">
        <v>2062</v>
      </c>
      <c r="B598" s="26" t="s">
        <v>3338</v>
      </c>
      <c r="C598" s="26" t="s">
        <v>477</v>
      </c>
      <c r="D598" s="25" t="s">
        <v>477</v>
      </c>
      <c r="E598" s="26" t="s">
        <v>2099</v>
      </c>
      <c r="F598" s="26" t="s">
        <v>2088</v>
      </c>
      <c r="G598" s="26" t="s">
        <v>2089</v>
      </c>
      <c r="H598" s="27" t="s">
        <v>3339</v>
      </c>
      <c r="I598" s="29" t="s">
        <v>2101</v>
      </c>
      <c r="J598" s="30">
        <v>2.9</v>
      </c>
      <c r="K598" s="30">
        <v>0</v>
      </c>
      <c r="L598" s="31">
        <v>2.9</v>
      </c>
      <c r="M598" s="32"/>
    </row>
    <row r="599" ht="45.6" spans="1:13">
      <c r="A599" s="25" t="s">
        <v>2062</v>
      </c>
      <c r="B599" s="26" t="s">
        <v>3340</v>
      </c>
      <c r="C599" s="26"/>
      <c r="D599" s="25"/>
      <c r="E599" s="26" t="s">
        <v>2208</v>
      </c>
      <c r="F599" s="26" t="s">
        <v>2193</v>
      </c>
      <c r="G599" s="26" t="s">
        <v>2194</v>
      </c>
      <c r="H599" s="27" t="s">
        <v>3341</v>
      </c>
      <c r="I599" s="29" t="s">
        <v>2069</v>
      </c>
      <c r="J599" s="30">
        <v>0</v>
      </c>
      <c r="K599" s="30">
        <v>0</v>
      </c>
      <c r="L599" s="31">
        <v>0</v>
      </c>
      <c r="M599" s="32" t="s">
        <v>3301</v>
      </c>
    </row>
    <row r="600" ht="22.8" spans="1:13">
      <c r="A600" s="25" t="s">
        <v>2062</v>
      </c>
      <c r="B600" s="26" t="s">
        <v>3342</v>
      </c>
      <c r="C600" s="26" t="s">
        <v>407</v>
      </c>
      <c r="D600" s="25" t="s">
        <v>407</v>
      </c>
      <c r="E600" s="26" t="s">
        <v>3343</v>
      </c>
      <c r="F600" s="26" t="s">
        <v>2261</v>
      </c>
      <c r="G600" s="26" t="s">
        <v>2084</v>
      </c>
      <c r="H600" s="27" t="s">
        <v>3344</v>
      </c>
      <c r="I600" s="29" t="s">
        <v>2069</v>
      </c>
      <c r="J600" s="30">
        <v>13.6</v>
      </c>
      <c r="K600" s="30">
        <v>0</v>
      </c>
      <c r="L600" s="31">
        <v>13.6</v>
      </c>
      <c r="M600" s="32"/>
    </row>
    <row r="601" ht="45.6" spans="1:13">
      <c r="A601" s="25" t="s">
        <v>2062</v>
      </c>
      <c r="B601" s="26" t="s">
        <v>3345</v>
      </c>
      <c r="C601" s="26"/>
      <c r="D601" s="25"/>
      <c r="E601" s="26" t="s">
        <v>2208</v>
      </c>
      <c r="F601" s="26" t="s">
        <v>2193</v>
      </c>
      <c r="G601" s="26" t="s">
        <v>2194</v>
      </c>
      <c r="H601" s="27" t="s">
        <v>3346</v>
      </c>
      <c r="I601" s="29" t="s">
        <v>2069</v>
      </c>
      <c r="J601" s="30">
        <v>0</v>
      </c>
      <c r="K601" s="30">
        <v>0</v>
      </c>
      <c r="L601" s="31">
        <v>0</v>
      </c>
      <c r="M601" s="32" t="s">
        <v>3301</v>
      </c>
    </row>
    <row r="602" ht="22.8" spans="1:13">
      <c r="A602" s="25" t="s">
        <v>2062</v>
      </c>
      <c r="B602" s="26" t="s">
        <v>3347</v>
      </c>
      <c r="C602" s="26" t="s">
        <v>480</v>
      </c>
      <c r="D602" s="25" t="s">
        <v>480</v>
      </c>
      <c r="E602" s="26" t="s">
        <v>2099</v>
      </c>
      <c r="F602" s="26" t="s">
        <v>2088</v>
      </c>
      <c r="G602" s="26" t="s">
        <v>2089</v>
      </c>
      <c r="H602" s="27" t="s">
        <v>3348</v>
      </c>
      <c r="I602" s="29" t="s">
        <v>2101</v>
      </c>
      <c r="J602" s="30">
        <v>1.9</v>
      </c>
      <c r="K602" s="30">
        <v>0</v>
      </c>
      <c r="L602" s="31">
        <v>1.9</v>
      </c>
      <c r="M602" s="32"/>
    </row>
    <row r="603" ht="22.8" spans="1:13">
      <c r="A603" s="25" t="s">
        <v>2062</v>
      </c>
      <c r="B603" s="26" t="s">
        <v>3349</v>
      </c>
      <c r="C603" s="26" t="s">
        <v>480</v>
      </c>
      <c r="D603" s="25" t="s">
        <v>480</v>
      </c>
      <c r="E603" s="26" t="s">
        <v>2099</v>
      </c>
      <c r="F603" s="26" t="s">
        <v>2088</v>
      </c>
      <c r="G603" s="26" t="s">
        <v>2089</v>
      </c>
      <c r="H603" s="27" t="s">
        <v>3350</v>
      </c>
      <c r="I603" s="29" t="s">
        <v>2101</v>
      </c>
      <c r="J603" s="30">
        <v>1.9</v>
      </c>
      <c r="K603" s="30">
        <v>0</v>
      </c>
      <c r="L603" s="31">
        <v>1.9</v>
      </c>
      <c r="M603" s="32"/>
    </row>
    <row r="604" ht="22.8" spans="1:13">
      <c r="A604" s="25" t="s">
        <v>2062</v>
      </c>
      <c r="B604" s="26" t="s">
        <v>3351</v>
      </c>
      <c r="C604" s="26" t="s">
        <v>230</v>
      </c>
      <c r="D604" s="25" t="s">
        <v>230</v>
      </c>
      <c r="E604" s="26" t="s">
        <v>3352</v>
      </c>
      <c r="F604" s="26" t="s">
        <v>2261</v>
      </c>
      <c r="G604" s="26" t="s">
        <v>2084</v>
      </c>
      <c r="H604" s="27" t="s">
        <v>3353</v>
      </c>
      <c r="I604" s="29" t="s">
        <v>2069</v>
      </c>
      <c r="J604" s="30">
        <v>1.5</v>
      </c>
      <c r="K604" s="30">
        <v>0</v>
      </c>
      <c r="L604" s="31">
        <v>1.5</v>
      </c>
      <c r="M604" s="32"/>
    </row>
    <row r="605" ht="45.6" spans="1:13">
      <c r="A605" s="25" t="s">
        <v>2062</v>
      </c>
      <c r="B605" s="26" t="s">
        <v>3354</v>
      </c>
      <c r="C605" s="26"/>
      <c r="D605" s="25"/>
      <c r="E605" s="26" t="s">
        <v>2208</v>
      </c>
      <c r="F605" s="26" t="s">
        <v>2193</v>
      </c>
      <c r="G605" s="26" t="s">
        <v>2194</v>
      </c>
      <c r="H605" s="27" t="s">
        <v>3355</v>
      </c>
      <c r="I605" s="29" t="s">
        <v>2069</v>
      </c>
      <c r="J605" s="30">
        <v>0</v>
      </c>
      <c r="K605" s="30">
        <v>0</v>
      </c>
      <c r="L605" s="31">
        <v>0</v>
      </c>
      <c r="M605" s="32" t="s">
        <v>3301</v>
      </c>
    </row>
    <row r="606" ht="45.6" spans="1:13">
      <c r="A606" s="25" t="s">
        <v>2062</v>
      </c>
      <c r="B606" s="26" t="s">
        <v>3356</v>
      </c>
      <c r="C606" s="26"/>
      <c r="D606" s="25"/>
      <c r="E606" s="26" t="s">
        <v>2208</v>
      </c>
      <c r="F606" s="26" t="s">
        <v>2193</v>
      </c>
      <c r="G606" s="26" t="s">
        <v>2194</v>
      </c>
      <c r="H606" s="27" t="s">
        <v>3357</v>
      </c>
      <c r="I606" s="29" t="s">
        <v>2069</v>
      </c>
      <c r="J606" s="30">
        <v>0</v>
      </c>
      <c r="K606" s="30">
        <v>0</v>
      </c>
      <c r="L606" s="31">
        <v>0</v>
      </c>
      <c r="M606" s="32" t="s">
        <v>3301</v>
      </c>
    </row>
    <row r="607" ht="45.6" spans="1:13">
      <c r="A607" s="25" t="s">
        <v>2062</v>
      </c>
      <c r="B607" s="26" t="s">
        <v>3358</v>
      </c>
      <c r="C607" s="26"/>
      <c r="D607" s="25"/>
      <c r="E607" s="26" t="s">
        <v>2208</v>
      </c>
      <c r="F607" s="26" t="s">
        <v>2193</v>
      </c>
      <c r="G607" s="26" t="s">
        <v>2194</v>
      </c>
      <c r="H607" s="27" t="s">
        <v>3359</v>
      </c>
      <c r="I607" s="29" t="s">
        <v>2069</v>
      </c>
      <c r="J607" s="30">
        <v>0</v>
      </c>
      <c r="K607" s="30">
        <v>0</v>
      </c>
      <c r="L607" s="31">
        <v>0</v>
      </c>
      <c r="M607" s="32" t="s">
        <v>3301</v>
      </c>
    </row>
    <row r="608" ht="22.8" spans="1:13">
      <c r="A608" s="25" t="s">
        <v>2062</v>
      </c>
      <c r="B608" s="26" t="s">
        <v>3360</v>
      </c>
      <c r="C608" s="26" t="s">
        <v>477</v>
      </c>
      <c r="D608" s="25" t="s">
        <v>477</v>
      </c>
      <c r="E608" s="26" t="s">
        <v>2099</v>
      </c>
      <c r="F608" s="26" t="s">
        <v>2088</v>
      </c>
      <c r="G608" s="26" t="s">
        <v>2089</v>
      </c>
      <c r="H608" s="27" t="s">
        <v>3361</v>
      </c>
      <c r="I608" s="29" t="s">
        <v>2101</v>
      </c>
      <c r="J608" s="30">
        <v>1.9</v>
      </c>
      <c r="K608" s="30">
        <v>0</v>
      </c>
      <c r="L608" s="31">
        <v>1.9</v>
      </c>
      <c r="M608" s="32"/>
    </row>
    <row r="609" ht="22.8" spans="1:13">
      <c r="A609" s="25" t="s">
        <v>2062</v>
      </c>
      <c r="B609" s="26" t="s">
        <v>3362</v>
      </c>
      <c r="C609" s="26" t="s">
        <v>477</v>
      </c>
      <c r="D609" s="25" t="s">
        <v>477</v>
      </c>
      <c r="E609" s="26" t="s">
        <v>2099</v>
      </c>
      <c r="F609" s="26" t="s">
        <v>2088</v>
      </c>
      <c r="G609" s="26" t="s">
        <v>2089</v>
      </c>
      <c r="H609" s="27" t="s">
        <v>3363</v>
      </c>
      <c r="I609" s="29" t="s">
        <v>2101</v>
      </c>
      <c r="J609" s="30">
        <v>8.8</v>
      </c>
      <c r="K609" s="30">
        <v>0</v>
      </c>
      <c r="L609" s="31">
        <v>8.8</v>
      </c>
      <c r="M609" s="32"/>
    </row>
    <row r="610" ht="22.8" spans="1:13">
      <c r="A610" s="25" t="s">
        <v>2062</v>
      </c>
      <c r="B610" s="26" t="s">
        <v>3364</v>
      </c>
      <c r="C610" s="26" t="s">
        <v>790</v>
      </c>
      <c r="D610" s="25" t="s">
        <v>790</v>
      </c>
      <c r="E610" s="26" t="s">
        <v>3365</v>
      </c>
      <c r="F610" s="26" t="s">
        <v>2261</v>
      </c>
      <c r="G610" s="26" t="s">
        <v>2084</v>
      </c>
      <c r="H610" s="27" t="s">
        <v>3366</v>
      </c>
      <c r="I610" s="29" t="s">
        <v>2069</v>
      </c>
      <c r="J610" s="30">
        <v>6.3</v>
      </c>
      <c r="K610" s="30">
        <v>0</v>
      </c>
      <c r="L610" s="31">
        <v>6.3</v>
      </c>
      <c r="M610" s="32"/>
    </row>
    <row r="611" spans="1:13">
      <c r="A611" s="25" t="s">
        <v>2062</v>
      </c>
      <c r="B611" s="26" t="s">
        <v>3367</v>
      </c>
      <c r="C611" s="26" t="s">
        <v>477</v>
      </c>
      <c r="D611" s="25" t="s">
        <v>477</v>
      </c>
      <c r="E611" s="26" t="s">
        <v>2099</v>
      </c>
      <c r="F611" s="26" t="s">
        <v>2088</v>
      </c>
      <c r="G611" s="26" t="s">
        <v>2089</v>
      </c>
      <c r="H611" s="27" t="s">
        <v>3368</v>
      </c>
      <c r="I611" s="29" t="s">
        <v>2101</v>
      </c>
      <c r="J611" s="30">
        <v>2.9</v>
      </c>
      <c r="K611" s="30">
        <v>0</v>
      </c>
      <c r="L611" s="31">
        <v>2.9</v>
      </c>
      <c r="M611" s="32"/>
    </row>
    <row r="612" ht="57" spans="1:13">
      <c r="A612" s="25" t="s">
        <v>2062</v>
      </c>
      <c r="B612" s="26" t="s">
        <v>3369</v>
      </c>
      <c r="C612" s="26"/>
      <c r="D612" s="25"/>
      <c r="E612" s="26" t="s">
        <v>2215</v>
      </c>
      <c r="F612" s="26" t="s">
        <v>2193</v>
      </c>
      <c r="G612" s="26" t="s">
        <v>2194</v>
      </c>
      <c r="H612" s="27" t="s">
        <v>3370</v>
      </c>
      <c r="I612" s="29" t="s">
        <v>2069</v>
      </c>
      <c r="J612" s="30">
        <v>2</v>
      </c>
      <c r="K612" s="30">
        <v>0</v>
      </c>
      <c r="L612" s="31">
        <v>2</v>
      </c>
      <c r="M612" s="32"/>
    </row>
    <row r="613" ht="22.8" spans="1:13">
      <c r="A613" s="25" t="s">
        <v>2062</v>
      </c>
      <c r="B613" s="26" t="s">
        <v>3371</v>
      </c>
      <c r="C613" s="26" t="s">
        <v>498</v>
      </c>
      <c r="D613" s="25" t="s">
        <v>498</v>
      </c>
      <c r="E613" s="26" t="s">
        <v>3352</v>
      </c>
      <c r="F613" s="26" t="s">
        <v>2066</v>
      </c>
      <c r="G613" s="26" t="s">
        <v>2084</v>
      </c>
      <c r="H613" s="27" t="s">
        <v>3372</v>
      </c>
      <c r="I613" s="29" t="s">
        <v>2069</v>
      </c>
      <c r="J613" s="30">
        <v>1</v>
      </c>
      <c r="K613" s="30">
        <v>0</v>
      </c>
      <c r="L613" s="31">
        <v>1</v>
      </c>
      <c r="M613" s="32"/>
    </row>
    <row r="614" ht="45.6" spans="1:13">
      <c r="A614" s="25" t="s">
        <v>2062</v>
      </c>
      <c r="B614" s="26" t="s">
        <v>3373</v>
      </c>
      <c r="C614" s="26"/>
      <c r="D614" s="25"/>
      <c r="E614" s="26" t="s">
        <v>2215</v>
      </c>
      <c r="F614" s="26" t="s">
        <v>2193</v>
      </c>
      <c r="G614" s="26" t="s">
        <v>2194</v>
      </c>
      <c r="H614" s="27" t="s">
        <v>3374</v>
      </c>
      <c r="I614" s="29" t="s">
        <v>2069</v>
      </c>
      <c r="J614" s="30">
        <v>0</v>
      </c>
      <c r="K614" s="30">
        <v>0</v>
      </c>
      <c r="L614" s="31">
        <v>0</v>
      </c>
      <c r="M614" s="32" t="s">
        <v>3301</v>
      </c>
    </row>
    <row r="615" ht="34.2" spans="1:13">
      <c r="A615" s="25" t="s">
        <v>2062</v>
      </c>
      <c r="B615" s="26" t="s">
        <v>3375</v>
      </c>
      <c r="C615" s="26"/>
      <c r="D615" s="25"/>
      <c r="E615" s="26" t="s">
        <v>2208</v>
      </c>
      <c r="F615" s="26" t="s">
        <v>2193</v>
      </c>
      <c r="G615" s="26" t="s">
        <v>2194</v>
      </c>
      <c r="H615" s="27" t="s">
        <v>3376</v>
      </c>
      <c r="I615" s="29" t="s">
        <v>2069</v>
      </c>
      <c r="J615" s="30">
        <v>0</v>
      </c>
      <c r="K615" s="30">
        <v>0</v>
      </c>
      <c r="L615" s="31">
        <v>0</v>
      </c>
      <c r="M615" s="32" t="s">
        <v>3301</v>
      </c>
    </row>
    <row r="616" ht="22.8" spans="1:13">
      <c r="A616" s="25" t="s">
        <v>2062</v>
      </c>
      <c r="B616" s="26" t="s">
        <v>3377</v>
      </c>
      <c r="C616" s="26" t="s">
        <v>769</v>
      </c>
      <c r="D616" s="25" t="s">
        <v>769</v>
      </c>
      <c r="E616" s="26" t="s">
        <v>3365</v>
      </c>
      <c r="F616" s="26" t="s">
        <v>2261</v>
      </c>
      <c r="G616" s="26" t="s">
        <v>2084</v>
      </c>
      <c r="H616" s="27" t="s">
        <v>3378</v>
      </c>
      <c r="I616" s="29" t="s">
        <v>2069</v>
      </c>
      <c r="J616" s="30">
        <v>1.9</v>
      </c>
      <c r="K616" s="30">
        <v>0</v>
      </c>
      <c r="L616" s="31">
        <v>1.9</v>
      </c>
      <c r="M616" s="32"/>
    </row>
    <row r="617" ht="22.8" spans="1:13">
      <c r="A617" s="25" t="s">
        <v>2062</v>
      </c>
      <c r="B617" s="26" t="s">
        <v>3379</v>
      </c>
      <c r="C617" s="26" t="s">
        <v>763</v>
      </c>
      <c r="D617" s="25" t="s">
        <v>763</v>
      </c>
      <c r="E617" s="26" t="s">
        <v>2825</v>
      </c>
      <c r="F617" s="26" t="s">
        <v>2137</v>
      </c>
      <c r="G617" s="26" t="s">
        <v>2138</v>
      </c>
      <c r="H617" s="27" t="s">
        <v>3380</v>
      </c>
      <c r="I617" s="29" t="s">
        <v>2069</v>
      </c>
      <c r="J617" s="30">
        <v>1</v>
      </c>
      <c r="K617" s="30">
        <v>0</v>
      </c>
      <c r="L617" s="31">
        <v>1</v>
      </c>
      <c r="M617" s="32"/>
    </row>
    <row r="618" ht="22.8" spans="1:13">
      <c r="A618" s="25" t="s">
        <v>2062</v>
      </c>
      <c r="B618" s="26" t="s">
        <v>3381</v>
      </c>
      <c r="C618" s="26" t="s">
        <v>477</v>
      </c>
      <c r="D618" s="25" t="s">
        <v>477</v>
      </c>
      <c r="E618" s="26" t="s">
        <v>2099</v>
      </c>
      <c r="F618" s="26" t="s">
        <v>2088</v>
      </c>
      <c r="G618" s="26" t="s">
        <v>2089</v>
      </c>
      <c r="H618" s="27" t="s">
        <v>3382</v>
      </c>
      <c r="I618" s="29" t="s">
        <v>2101</v>
      </c>
      <c r="J618" s="30">
        <v>2.9</v>
      </c>
      <c r="K618" s="30">
        <v>0</v>
      </c>
      <c r="L618" s="31">
        <v>2.9</v>
      </c>
      <c r="M618" s="32"/>
    </row>
    <row r="619" ht="22.8" spans="1:13">
      <c r="A619" s="25" t="s">
        <v>2062</v>
      </c>
      <c r="B619" s="26" t="s">
        <v>3383</v>
      </c>
      <c r="C619" s="26" t="s">
        <v>850</v>
      </c>
      <c r="D619" s="25" t="s">
        <v>850</v>
      </c>
      <c r="E619" s="26" t="s">
        <v>3365</v>
      </c>
      <c r="F619" s="26" t="s">
        <v>2261</v>
      </c>
      <c r="G619" s="26" t="s">
        <v>2084</v>
      </c>
      <c r="H619" s="27" t="s">
        <v>3384</v>
      </c>
      <c r="I619" s="29" t="s">
        <v>2069</v>
      </c>
      <c r="J619" s="30">
        <v>1</v>
      </c>
      <c r="K619" s="30">
        <v>0</v>
      </c>
      <c r="L619" s="31">
        <v>1</v>
      </c>
      <c r="M619" s="32"/>
    </row>
    <row r="620" ht="22.8" spans="1:13">
      <c r="A620" s="25" t="s">
        <v>2062</v>
      </c>
      <c r="B620" s="26" t="s">
        <v>3385</v>
      </c>
      <c r="C620" s="26" t="s">
        <v>480</v>
      </c>
      <c r="D620" s="25" t="s">
        <v>480</v>
      </c>
      <c r="E620" s="26" t="s">
        <v>2125</v>
      </c>
      <c r="F620" s="26" t="s">
        <v>2126</v>
      </c>
      <c r="G620" s="26" t="s">
        <v>2089</v>
      </c>
      <c r="H620" s="27" t="s">
        <v>3386</v>
      </c>
      <c r="I620" s="29" t="s">
        <v>2069</v>
      </c>
      <c r="J620" s="30">
        <v>1.9</v>
      </c>
      <c r="K620" s="30">
        <v>0</v>
      </c>
      <c r="L620" s="31">
        <v>1.9</v>
      </c>
      <c r="M620" s="32"/>
    </row>
    <row r="621" ht="22.8" spans="1:13">
      <c r="A621" s="25" t="s">
        <v>2062</v>
      </c>
      <c r="B621" s="26" t="s">
        <v>3387</v>
      </c>
      <c r="C621" s="26" t="s">
        <v>480</v>
      </c>
      <c r="D621" s="25" t="s">
        <v>480</v>
      </c>
      <c r="E621" s="26" t="s">
        <v>2125</v>
      </c>
      <c r="F621" s="26" t="s">
        <v>2126</v>
      </c>
      <c r="G621" s="26" t="s">
        <v>2089</v>
      </c>
      <c r="H621" s="27" t="s">
        <v>3388</v>
      </c>
      <c r="I621" s="29" t="s">
        <v>2069</v>
      </c>
      <c r="J621" s="30">
        <v>1.9</v>
      </c>
      <c r="K621" s="30">
        <v>0</v>
      </c>
      <c r="L621" s="31">
        <v>1.9</v>
      </c>
      <c r="M621" s="32"/>
    </row>
    <row r="622" ht="22.8" spans="1:13">
      <c r="A622" s="25" t="s">
        <v>2062</v>
      </c>
      <c r="B622" s="26" t="s">
        <v>3389</v>
      </c>
      <c r="C622" s="26" t="s">
        <v>480</v>
      </c>
      <c r="D622" s="25" t="s">
        <v>480</v>
      </c>
      <c r="E622" s="26" t="s">
        <v>2125</v>
      </c>
      <c r="F622" s="26" t="s">
        <v>2126</v>
      </c>
      <c r="G622" s="26" t="s">
        <v>2089</v>
      </c>
      <c r="H622" s="27" t="s">
        <v>3390</v>
      </c>
      <c r="I622" s="29" t="s">
        <v>2069</v>
      </c>
      <c r="J622" s="30">
        <v>1.9</v>
      </c>
      <c r="K622" s="30">
        <v>0</v>
      </c>
      <c r="L622" s="31">
        <v>1.9</v>
      </c>
      <c r="M622" s="32"/>
    </row>
    <row r="623" ht="22.8" spans="1:13">
      <c r="A623" s="25" t="s">
        <v>2062</v>
      </c>
      <c r="B623" s="26" t="s">
        <v>3391</v>
      </c>
      <c r="C623" s="26" t="s">
        <v>811</v>
      </c>
      <c r="D623" s="25" t="s">
        <v>811</v>
      </c>
      <c r="E623" s="26" t="s">
        <v>3365</v>
      </c>
      <c r="F623" s="26" t="s">
        <v>2261</v>
      </c>
      <c r="G623" s="26" t="s">
        <v>2084</v>
      </c>
      <c r="H623" s="27" t="s">
        <v>3392</v>
      </c>
      <c r="I623" s="29" t="s">
        <v>2069</v>
      </c>
      <c r="J623" s="30">
        <v>6.8</v>
      </c>
      <c r="K623" s="30">
        <v>0</v>
      </c>
      <c r="L623" s="31">
        <v>6.8</v>
      </c>
      <c r="M623" s="32"/>
    </row>
    <row r="624" ht="22.8" spans="1:13">
      <c r="A624" s="25" t="s">
        <v>2062</v>
      </c>
      <c r="B624" s="26" t="s">
        <v>3393</v>
      </c>
      <c r="C624" s="26" t="s">
        <v>811</v>
      </c>
      <c r="D624" s="25" t="s">
        <v>811</v>
      </c>
      <c r="E624" s="26" t="s">
        <v>3365</v>
      </c>
      <c r="F624" s="26" t="s">
        <v>2261</v>
      </c>
      <c r="G624" s="26" t="s">
        <v>2084</v>
      </c>
      <c r="H624" s="27" t="s">
        <v>3394</v>
      </c>
      <c r="I624" s="29" t="s">
        <v>2069</v>
      </c>
      <c r="J624" s="30">
        <v>1</v>
      </c>
      <c r="K624" s="30">
        <v>0</v>
      </c>
      <c r="L624" s="31">
        <v>1</v>
      </c>
      <c r="M624" s="32"/>
    </row>
    <row r="625" ht="22.8" spans="1:13">
      <c r="A625" s="25" t="s">
        <v>2062</v>
      </c>
      <c r="B625" s="26" t="s">
        <v>3395</v>
      </c>
      <c r="C625" s="26" t="s">
        <v>787</v>
      </c>
      <c r="D625" s="25" t="s">
        <v>787</v>
      </c>
      <c r="E625" s="26" t="s">
        <v>2083</v>
      </c>
      <c r="F625" s="26" t="s">
        <v>2066</v>
      </c>
      <c r="G625" s="26" t="s">
        <v>2084</v>
      </c>
      <c r="H625" s="27" t="s">
        <v>3396</v>
      </c>
      <c r="I625" s="29" t="s">
        <v>2069</v>
      </c>
      <c r="J625" s="30">
        <v>3.9</v>
      </c>
      <c r="K625" s="30">
        <v>0</v>
      </c>
      <c r="L625" s="31">
        <v>3.9</v>
      </c>
      <c r="M625" s="32"/>
    </row>
    <row r="626" ht="22.8" spans="1:13">
      <c r="A626" s="25" t="s">
        <v>2062</v>
      </c>
      <c r="B626" s="26" t="s">
        <v>3397</v>
      </c>
      <c r="C626" s="26" t="s">
        <v>790</v>
      </c>
      <c r="D626" s="25" t="s">
        <v>790</v>
      </c>
      <c r="E626" s="26" t="s">
        <v>2083</v>
      </c>
      <c r="F626" s="26" t="s">
        <v>2066</v>
      </c>
      <c r="G626" s="26" t="s">
        <v>2084</v>
      </c>
      <c r="H626" s="27" t="s">
        <v>3398</v>
      </c>
      <c r="I626" s="29" t="s">
        <v>2069</v>
      </c>
      <c r="J626" s="30">
        <v>3.9</v>
      </c>
      <c r="K626" s="30">
        <v>0</v>
      </c>
      <c r="L626" s="31">
        <v>3.9</v>
      </c>
      <c r="M626" s="32"/>
    </row>
    <row r="627" ht="22.8" spans="1:13">
      <c r="A627" s="25" t="s">
        <v>2062</v>
      </c>
      <c r="B627" s="26" t="s">
        <v>3399</v>
      </c>
      <c r="C627" s="26" t="s">
        <v>480</v>
      </c>
      <c r="D627" s="25" t="s">
        <v>480</v>
      </c>
      <c r="E627" s="26" t="s">
        <v>2125</v>
      </c>
      <c r="F627" s="26" t="s">
        <v>2126</v>
      </c>
      <c r="G627" s="26" t="s">
        <v>2089</v>
      </c>
      <c r="H627" s="27" t="s">
        <v>3400</v>
      </c>
      <c r="I627" s="29" t="s">
        <v>2069</v>
      </c>
      <c r="J627" s="30">
        <v>3.9</v>
      </c>
      <c r="K627" s="30">
        <v>0</v>
      </c>
      <c r="L627" s="31">
        <v>3.9</v>
      </c>
      <c r="M627" s="32"/>
    </row>
    <row r="628" ht="22.8" spans="1:13">
      <c r="A628" s="25" t="s">
        <v>2062</v>
      </c>
      <c r="B628" s="26" t="s">
        <v>3401</v>
      </c>
      <c r="C628" s="26" t="s">
        <v>1884</v>
      </c>
      <c r="D628" s="25" t="s">
        <v>1884</v>
      </c>
      <c r="E628" s="26" t="s">
        <v>3402</v>
      </c>
      <c r="F628" s="26" t="s">
        <v>2076</v>
      </c>
      <c r="G628" s="26" t="s">
        <v>2077</v>
      </c>
      <c r="H628" s="27" t="s">
        <v>3403</v>
      </c>
      <c r="I628" s="29" t="s">
        <v>2069</v>
      </c>
      <c r="J628" s="30">
        <v>1</v>
      </c>
      <c r="K628" s="30">
        <v>0</v>
      </c>
      <c r="L628" s="31">
        <v>1</v>
      </c>
      <c r="M628" s="32"/>
    </row>
    <row r="629" ht="22.8" spans="1:13">
      <c r="A629" s="25" t="s">
        <v>2062</v>
      </c>
      <c r="B629" s="26" t="s">
        <v>3404</v>
      </c>
      <c r="C629" s="26" t="s">
        <v>550</v>
      </c>
      <c r="D629" s="25" t="s">
        <v>550</v>
      </c>
      <c r="E629" s="26" t="s">
        <v>2200</v>
      </c>
      <c r="F629" s="26" t="s">
        <v>2076</v>
      </c>
      <c r="G629" s="26" t="s">
        <v>2130</v>
      </c>
      <c r="H629" s="27" t="s">
        <v>3405</v>
      </c>
      <c r="I629" s="29" t="s">
        <v>2069</v>
      </c>
      <c r="J629" s="30">
        <v>16.5</v>
      </c>
      <c r="K629" s="30">
        <v>0</v>
      </c>
      <c r="L629" s="31">
        <v>16.5</v>
      </c>
      <c r="M629" s="32"/>
    </row>
    <row r="630" ht="22.8" spans="1:13">
      <c r="A630" s="25" t="s">
        <v>2062</v>
      </c>
      <c r="B630" s="26" t="s">
        <v>3406</v>
      </c>
      <c r="C630" s="26" t="s">
        <v>267</v>
      </c>
      <c r="D630" s="25" t="s">
        <v>267</v>
      </c>
      <c r="E630" s="26" t="s">
        <v>2075</v>
      </c>
      <c r="F630" s="26" t="s">
        <v>2076</v>
      </c>
      <c r="G630" s="26" t="s">
        <v>2077</v>
      </c>
      <c r="H630" s="27" t="s">
        <v>3407</v>
      </c>
      <c r="I630" s="29" t="s">
        <v>2069</v>
      </c>
      <c r="J630" s="30">
        <v>1</v>
      </c>
      <c r="K630" s="30">
        <v>3.9</v>
      </c>
      <c r="L630" s="31">
        <v>4.9</v>
      </c>
      <c r="M630" s="32"/>
    </row>
    <row r="631" ht="22.8" spans="1:13">
      <c r="A631" s="25" t="s">
        <v>2062</v>
      </c>
      <c r="B631" s="26" t="s">
        <v>3408</v>
      </c>
      <c r="C631" s="26" t="s">
        <v>676</v>
      </c>
      <c r="D631" s="25" t="s">
        <v>676</v>
      </c>
      <c r="E631" s="26" t="s">
        <v>2075</v>
      </c>
      <c r="F631" s="26" t="s">
        <v>2076</v>
      </c>
      <c r="G631" s="26" t="s">
        <v>2077</v>
      </c>
      <c r="H631" s="27" t="s">
        <v>3409</v>
      </c>
      <c r="I631" s="29" t="s">
        <v>2069</v>
      </c>
      <c r="J631" s="30">
        <v>1</v>
      </c>
      <c r="K631" s="30">
        <v>3.9</v>
      </c>
      <c r="L631" s="31">
        <v>4.9</v>
      </c>
      <c r="M631" s="32"/>
    </row>
    <row r="632" ht="22.8" spans="1:13">
      <c r="A632" s="25" t="s">
        <v>2062</v>
      </c>
      <c r="B632" s="26" t="s">
        <v>3410</v>
      </c>
      <c r="C632" s="26" t="s">
        <v>571</v>
      </c>
      <c r="D632" s="25" t="s">
        <v>571</v>
      </c>
      <c r="E632" s="26" t="s">
        <v>2075</v>
      </c>
      <c r="F632" s="26" t="s">
        <v>2076</v>
      </c>
      <c r="G632" s="26" t="s">
        <v>2077</v>
      </c>
      <c r="H632" s="27" t="s">
        <v>3411</v>
      </c>
      <c r="I632" s="29" t="s">
        <v>2069</v>
      </c>
      <c r="J632" s="30">
        <v>0</v>
      </c>
      <c r="K632" s="30">
        <v>3.9</v>
      </c>
      <c r="L632" s="31">
        <v>3.9</v>
      </c>
      <c r="M632" s="32"/>
    </row>
    <row r="633" ht="22.8" spans="1:13">
      <c r="A633" s="25" t="s">
        <v>2062</v>
      </c>
      <c r="B633" s="26" t="s">
        <v>3412</v>
      </c>
      <c r="C633" s="26" t="s">
        <v>359</v>
      </c>
      <c r="D633" s="25" t="s">
        <v>359</v>
      </c>
      <c r="E633" s="26" t="s">
        <v>3413</v>
      </c>
      <c r="F633" s="26" t="s">
        <v>2342</v>
      </c>
      <c r="G633" s="26" t="s">
        <v>2307</v>
      </c>
      <c r="H633" s="27" t="s">
        <v>3414</v>
      </c>
      <c r="I633" s="29" t="s">
        <v>2069</v>
      </c>
      <c r="J633" s="30">
        <v>1</v>
      </c>
      <c r="K633" s="30">
        <v>0</v>
      </c>
      <c r="L633" s="31">
        <v>1</v>
      </c>
      <c r="M633" s="32"/>
    </row>
    <row r="634" ht="22.8" spans="1:13">
      <c r="A634" s="25" t="s">
        <v>2062</v>
      </c>
      <c r="B634" s="26" t="s">
        <v>3415</v>
      </c>
      <c r="C634" s="26" t="s">
        <v>474</v>
      </c>
      <c r="D634" s="25" t="s">
        <v>474</v>
      </c>
      <c r="E634" s="26" t="s">
        <v>2289</v>
      </c>
      <c r="F634" s="26" t="s">
        <v>2088</v>
      </c>
      <c r="G634" s="26" t="s">
        <v>2089</v>
      </c>
      <c r="H634" s="27" t="s">
        <v>3416</v>
      </c>
      <c r="I634" s="29" t="s">
        <v>2101</v>
      </c>
      <c r="J634" s="30">
        <v>12</v>
      </c>
      <c r="K634" s="30">
        <v>0</v>
      </c>
      <c r="L634" s="31">
        <v>12</v>
      </c>
      <c r="M634" s="32" t="s">
        <v>2291</v>
      </c>
    </row>
    <row r="635" ht="22.8" spans="1:13">
      <c r="A635" s="25" t="s">
        <v>2062</v>
      </c>
      <c r="B635" s="26" t="s">
        <v>3417</v>
      </c>
      <c r="C635" s="26" t="s">
        <v>142</v>
      </c>
      <c r="D635" s="25" t="s">
        <v>142</v>
      </c>
      <c r="E635" s="26" t="s">
        <v>3413</v>
      </c>
      <c r="F635" s="26" t="s">
        <v>2342</v>
      </c>
      <c r="G635" s="26" t="s">
        <v>2307</v>
      </c>
      <c r="H635" s="27" t="s">
        <v>3418</v>
      </c>
      <c r="I635" s="29" t="s">
        <v>2069</v>
      </c>
      <c r="J635" s="30">
        <v>1</v>
      </c>
      <c r="K635" s="30">
        <v>0</v>
      </c>
      <c r="L635" s="31">
        <v>1</v>
      </c>
      <c r="M635" s="32"/>
    </row>
    <row r="636" ht="22.8" spans="1:13">
      <c r="A636" s="25" t="s">
        <v>2062</v>
      </c>
      <c r="B636" s="26" t="s">
        <v>3419</v>
      </c>
      <c r="C636" s="26" t="s">
        <v>480</v>
      </c>
      <c r="D636" s="25" t="s">
        <v>480</v>
      </c>
      <c r="E636" s="26" t="s">
        <v>2099</v>
      </c>
      <c r="F636" s="26" t="s">
        <v>2088</v>
      </c>
      <c r="G636" s="26" t="s">
        <v>2089</v>
      </c>
      <c r="H636" s="27" t="s">
        <v>3420</v>
      </c>
      <c r="I636" s="29" t="s">
        <v>2101</v>
      </c>
      <c r="J636" s="30">
        <v>1.9</v>
      </c>
      <c r="K636" s="30">
        <v>0</v>
      </c>
      <c r="L636" s="31">
        <v>1.9</v>
      </c>
      <c r="M636" s="32"/>
    </row>
    <row r="637" ht="22.8" spans="1:13">
      <c r="A637" s="25" t="s">
        <v>2062</v>
      </c>
      <c r="B637" s="26" t="s">
        <v>3421</v>
      </c>
      <c r="C637" s="26" t="s">
        <v>477</v>
      </c>
      <c r="D637" s="25" t="s">
        <v>477</v>
      </c>
      <c r="E637" s="26" t="s">
        <v>2099</v>
      </c>
      <c r="F637" s="26" t="s">
        <v>2088</v>
      </c>
      <c r="G637" s="26" t="s">
        <v>2089</v>
      </c>
      <c r="H637" s="27" t="s">
        <v>3422</v>
      </c>
      <c r="I637" s="29" t="s">
        <v>2101</v>
      </c>
      <c r="J637" s="30">
        <v>1.9</v>
      </c>
      <c r="K637" s="30">
        <v>0</v>
      </c>
      <c r="L637" s="31">
        <v>1.9</v>
      </c>
      <c r="M637" s="32"/>
    </row>
    <row r="638" ht="22.8" spans="1:13">
      <c r="A638" s="25" t="s">
        <v>2062</v>
      </c>
      <c r="B638" s="26" t="s">
        <v>3423</v>
      </c>
      <c r="C638" s="26" t="s">
        <v>477</v>
      </c>
      <c r="D638" s="25" t="s">
        <v>477</v>
      </c>
      <c r="E638" s="26" t="s">
        <v>2099</v>
      </c>
      <c r="F638" s="26" t="s">
        <v>2088</v>
      </c>
      <c r="G638" s="26" t="s">
        <v>2089</v>
      </c>
      <c r="H638" s="27" t="s">
        <v>3424</v>
      </c>
      <c r="I638" s="29" t="s">
        <v>2101</v>
      </c>
      <c r="J638" s="30">
        <v>1.9</v>
      </c>
      <c r="K638" s="30">
        <v>0</v>
      </c>
      <c r="L638" s="31">
        <v>1.9</v>
      </c>
      <c r="M638" s="32"/>
    </row>
    <row r="639" ht="22.8" spans="1:13">
      <c r="A639" s="25" t="s">
        <v>2062</v>
      </c>
      <c r="B639" s="26" t="s">
        <v>3425</v>
      </c>
      <c r="C639" s="26" t="s">
        <v>850</v>
      </c>
      <c r="D639" s="25" t="s">
        <v>850</v>
      </c>
      <c r="E639" s="26" t="s">
        <v>3343</v>
      </c>
      <c r="F639" s="26" t="s">
        <v>2261</v>
      </c>
      <c r="G639" s="26" t="s">
        <v>2084</v>
      </c>
      <c r="H639" s="27" t="s">
        <v>3426</v>
      </c>
      <c r="I639" s="29" t="s">
        <v>2069</v>
      </c>
      <c r="J639" s="30">
        <v>13.6</v>
      </c>
      <c r="K639" s="30">
        <v>0</v>
      </c>
      <c r="L639" s="31">
        <v>13.6</v>
      </c>
      <c r="M639" s="32"/>
    </row>
    <row r="640" ht="22.8" spans="1:13">
      <c r="A640" s="25" t="s">
        <v>2062</v>
      </c>
      <c r="B640" s="26" t="s">
        <v>3427</v>
      </c>
      <c r="C640" s="26" t="s">
        <v>477</v>
      </c>
      <c r="D640" s="25" t="s">
        <v>477</v>
      </c>
      <c r="E640" s="26" t="s">
        <v>2099</v>
      </c>
      <c r="F640" s="26" t="s">
        <v>2088</v>
      </c>
      <c r="G640" s="26" t="s">
        <v>2089</v>
      </c>
      <c r="H640" s="27" t="s">
        <v>3428</v>
      </c>
      <c r="I640" s="29" t="s">
        <v>2101</v>
      </c>
      <c r="J640" s="30">
        <v>1.9</v>
      </c>
      <c r="K640" s="30">
        <v>0</v>
      </c>
      <c r="L640" s="31">
        <v>1.9</v>
      </c>
      <c r="M640" s="32"/>
    </row>
    <row r="641" ht="22.8" spans="1:13">
      <c r="A641" s="25" t="s">
        <v>2062</v>
      </c>
      <c r="B641" s="26" t="s">
        <v>3429</v>
      </c>
      <c r="C641" s="26" t="s">
        <v>389</v>
      </c>
      <c r="D641" s="25" t="s">
        <v>389</v>
      </c>
      <c r="E641" s="26" t="s">
        <v>3413</v>
      </c>
      <c r="F641" s="26" t="s">
        <v>2342</v>
      </c>
      <c r="G641" s="26" t="s">
        <v>2307</v>
      </c>
      <c r="H641" s="27" t="s">
        <v>3430</v>
      </c>
      <c r="I641" s="29" t="s">
        <v>2069</v>
      </c>
      <c r="J641" s="30">
        <v>4.9</v>
      </c>
      <c r="K641" s="30">
        <v>0</v>
      </c>
      <c r="L641" s="31">
        <v>4.9</v>
      </c>
      <c r="M641" s="32"/>
    </row>
    <row r="642" ht="22.8" spans="1:13">
      <c r="A642" s="25" t="s">
        <v>2062</v>
      </c>
      <c r="B642" s="26" t="s">
        <v>3431</v>
      </c>
      <c r="C642" s="26" t="s">
        <v>386</v>
      </c>
      <c r="D642" s="25" t="s">
        <v>386</v>
      </c>
      <c r="E642" s="26" t="s">
        <v>3413</v>
      </c>
      <c r="F642" s="26" t="s">
        <v>2342</v>
      </c>
      <c r="G642" s="26" t="s">
        <v>2307</v>
      </c>
      <c r="H642" s="27" t="s">
        <v>3432</v>
      </c>
      <c r="I642" s="29" t="s">
        <v>2069</v>
      </c>
      <c r="J642" s="30">
        <v>1</v>
      </c>
      <c r="K642" s="30">
        <v>0</v>
      </c>
      <c r="L642" s="31">
        <v>1</v>
      </c>
      <c r="M642" s="32"/>
    </row>
    <row r="643" ht="22.8" spans="1:13">
      <c r="A643" s="25" t="s">
        <v>2062</v>
      </c>
      <c r="B643" s="26" t="s">
        <v>3433</v>
      </c>
      <c r="C643" s="26" t="s">
        <v>386</v>
      </c>
      <c r="D643" s="25" t="s">
        <v>386</v>
      </c>
      <c r="E643" s="26" t="s">
        <v>3413</v>
      </c>
      <c r="F643" s="26" t="s">
        <v>2342</v>
      </c>
      <c r="G643" s="26" t="s">
        <v>2307</v>
      </c>
      <c r="H643" s="27" t="s">
        <v>3434</v>
      </c>
      <c r="I643" s="29" t="s">
        <v>2069</v>
      </c>
      <c r="J643" s="30">
        <v>0</v>
      </c>
      <c r="K643" s="30">
        <v>3.9</v>
      </c>
      <c r="L643" s="31">
        <v>3.9</v>
      </c>
      <c r="M643" s="32"/>
    </row>
    <row r="644" ht="22.8" spans="1:13">
      <c r="A644" s="25" t="s">
        <v>2062</v>
      </c>
      <c r="B644" s="26" t="s">
        <v>3435</v>
      </c>
      <c r="C644" s="26" t="s">
        <v>386</v>
      </c>
      <c r="D644" s="25" t="s">
        <v>386</v>
      </c>
      <c r="E644" s="26" t="s">
        <v>3413</v>
      </c>
      <c r="F644" s="26" t="s">
        <v>2342</v>
      </c>
      <c r="G644" s="26" t="s">
        <v>2307</v>
      </c>
      <c r="H644" s="27" t="s">
        <v>3436</v>
      </c>
      <c r="I644" s="29" t="s">
        <v>2069</v>
      </c>
      <c r="J644" s="30">
        <v>0</v>
      </c>
      <c r="K644" s="30">
        <v>11.7</v>
      </c>
      <c r="L644" s="31">
        <v>11.7</v>
      </c>
      <c r="M644" s="32"/>
    </row>
    <row r="645" ht="22.8" spans="1:13">
      <c r="A645" s="25" t="s">
        <v>2062</v>
      </c>
      <c r="B645" s="26" t="s">
        <v>3437</v>
      </c>
      <c r="C645" s="26" t="s">
        <v>389</v>
      </c>
      <c r="D645" s="25" t="s">
        <v>389</v>
      </c>
      <c r="E645" s="26" t="s">
        <v>3413</v>
      </c>
      <c r="F645" s="26" t="s">
        <v>2342</v>
      </c>
      <c r="G645" s="26" t="s">
        <v>2307</v>
      </c>
      <c r="H645" s="27" t="s">
        <v>3438</v>
      </c>
      <c r="I645" s="29" t="s">
        <v>2069</v>
      </c>
      <c r="J645" s="30">
        <v>5.8</v>
      </c>
      <c r="K645" s="30">
        <v>0</v>
      </c>
      <c r="L645" s="31">
        <v>5.8</v>
      </c>
      <c r="M645" s="32"/>
    </row>
    <row r="646" ht="22.8" spans="1:13">
      <c r="A646" s="25" t="s">
        <v>2062</v>
      </c>
      <c r="B646" s="26" t="s">
        <v>3439</v>
      </c>
      <c r="C646" s="26" t="s">
        <v>832</v>
      </c>
      <c r="D646" s="25" t="s">
        <v>832</v>
      </c>
      <c r="E646" s="26" t="s">
        <v>3413</v>
      </c>
      <c r="F646" s="26" t="s">
        <v>2342</v>
      </c>
      <c r="G646" s="26" t="s">
        <v>2307</v>
      </c>
      <c r="H646" s="27" t="s">
        <v>3440</v>
      </c>
      <c r="I646" s="29" t="s">
        <v>2069</v>
      </c>
      <c r="J646" s="30">
        <v>1.9</v>
      </c>
      <c r="K646" s="30">
        <v>0</v>
      </c>
      <c r="L646" s="31">
        <v>1.9</v>
      </c>
      <c r="M646" s="32"/>
    </row>
    <row r="647" ht="22.8" spans="1:13">
      <c r="A647" s="25" t="s">
        <v>2062</v>
      </c>
      <c r="B647" s="26" t="s">
        <v>3441</v>
      </c>
      <c r="C647" s="26" t="s">
        <v>832</v>
      </c>
      <c r="D647" s="25" t="s">
        <v>832</v>
      </c>
      <c r="E647" s="26" t="s">
        <v>3413</v>
      </c>
      <c r="F647" s="26" t="s">
        <v>2342</v>
      </c>
      <c r="G647" s="26" t="s">
        <v>2307</v>
      </c>
      <c r="H647" s="27" t="s">
        <v>3442</v>
      </c>
      <c r="I647" s="29" t="s">
        <v>2069</v>
      </c>
      <c r="J647" s="30">
        <v>1.9</v>
      </c>
      <c r="K647" s="30">
        <v>0</v>
      </c>
      <c r="L647" s="31">
        <v>1.9</v>
      </c>
      <c r="M647" s="32"/>
    </row>
    <row r="648" ht="22.8" spans="1:13">
      <c r="A648" s="25" t="s">
        <v>2062</v>
      </c>
      <c r="B648" s="26" t="s">
        <v>3443</v>
      </c>
      <c r="C648" s="26" t="s">
        <v>1349</v>
      </c>
      <c r="D648" s="25" t="s">
        <v>1349</v>
      </c>
      <c r="E648" s="26" t="s">
        <v>2221</v>
      </c>
      <c r="F648" s="26" t="s">
        <v>2088</v>
      </c>
      <c r="G648" s="26" t="s">
        <v>2089</v>
      </c>
      <c r="H648" s="27" t="s">
        <v>3444</v>
      </c>
      <c r="I648" s="29" t="s">
        <v>2069</v>
      </c>
      <c r="J648" s="30">
        <v>8.7</v>
      </c>
      <c r="K648" s="30">
        <v>0</v>
      </c>
      <c r="L648" s="31">
        <v>8.7</v>
      </c>
      <c r="M648" s="32"/>
    </row>
    <row r="649" ht="22.8" spans="1:13">
      <c r="A649" s="25" t="s">
        <v>2062</v>
      </c>
      <c r="B649" s="26" t="s">
        <v>3445</v>
      </c>
      <c r="C649" s="26" t="s">
        <v>927</v>
      </c>
      <c r="D649" s="25" t="s">
        <v>927</v>
      </c>
      <c r="E649" s="26" t="s">
        <v>2072</v>
      </c>
      <c r="F649" s="26" t="s">
        <v>2066</v>
      </c>
      <c r="G649" s="26" t="s">
        <v>2067</v>
      </c>
      <c r="H649" s="27" t="s">
        <v>3446</v>
      </c>
      <c r="I649" s="29" t="s">
        <v>2069</v>
      </c>
      <c r="J649" s="30">
        <v>13.1</v>
      </c>
      <c r="K649" s="30">
        <v>0</v>
      </c>
      <c r="L649" s="31">
        <v>13.1</v>
      </c>
      <c r="M649" s="32"/>
    </row>
    <row r="650" ht="22.8" spans="1:13">
      <c r="A650" s="25" t="s">
        <v>2062</v>
      </c>
      <c r="B650" s="26" t="s">
        <v>3447</v>
      </c>
      <c r="C650" s="26" t="s">
        <v>1991</v>
      </c>
      <c r="D650" s="25" t="s">
        <v>1991</v>
      </c>
      <c r="E650" s="26" t="s">
        <v>3448</v>
      </c>
      <c r="F650" s="26" t="s">
        <v>2193</v>
      </c>
      <c r="G650" s="26" t="s">
        <v>2194</v>
      </c>
      <c r="H650" s="27" t="s">
        <v>3449</v>
      </c>
      <c r="I650" s="29" t="s">
        <v>2069</v>
      </c>
      <c r="J650" s="30">
        <v>1.9</v>
      </c>
      <c r="K650" s="30">
        <v>0</v>
      </c>
      <c r="L650" s="31">
        <v>1.9</v>
      </c>
      <c r="M650" s="32"/>
    </row>
    <row r="651" ht="22.8" spans="1:13">
      <c r="A651" s="25" t="s">
        <v>2062</v>
      </c>
      <c r="B651" s="26" t="s">
        <v>3450</v>
      </c>
      <c r="C651" s="26" t="s">
        <v>1991</v>
      </c>
      <c r="D651" s="25" t="s">
        <v>1991</v>
      </c>
      <c r="E651" s="26" t="s">
        <v>3448</v>
      </c>
      <c r="F651" s="26" t="s">
        <v>2193</v>
      </c>
      <c r="G651" s="26" t="s">
        <v>2194</v>
      </c>
      <c r="H651" s="27" t="s">
        <v>3451</v>
      </c>
      <c r="I651" s="29" t="s">
        <v>2069</v>
      </c>
      <c r="J651" s="30">
        <v>1</v>
      </c>
      <c r="K651" s="30">
        <v>0</v>
      </c>
      <c r="L651" s="31">
        <v>1</v>
      </c>
      <c r="M651" s="32"/>
    </row>
    <row r="652" spans="1:13">
      <c r="A652" s="25" t="s">
        <v>2062</v>
      </c>
      <c r="B652" s="26" t="s">
        <v>3452</v>
      </c>
      <c r="C652" s="26" t="s">
        <v>477</v>
      </c>
      <c r="D652" s="25" t="s">
        <v>477</v>
      </c>
      <c r="E652" s="26" t="s">
        <v>2099</v>
      </c>
      <c r="F652" s="26" t="s">
        <v>2088</v>
      </c>
      <c r="G652" s="26" t="s">
        <v>2089</v>
      </c>
      <c r="H652" s="27" t="s">
        <v>3453</v>
      </c>
      <c r="I652" s="29" t="s">
        <v>2101</v>
      </c>
      <c r="J652" s="30">
        <v>2.9</v>
      </c>
      <c r="K652" s="30">
        <v>0</v>
      </c>
      <c r="L652" s="31">
        <v>2.9</v>
      </c>
      <c r="M652" s="32"/>
    </row>
    <row r="653" ht="22.8" spans="1:13">
      <c r="A653" s="25" t="s">
        <v>2062</v>
      </c>
      <c r="B653" s="26" t="s">
        <v>3454</v>
      </c>
      <c r="C653" s="26" t="s">
        <v>480</v>
      </c>
      <c r="D653" s="25" t="s">
        <v>480</v>
      </c>
      <c r="E653" s="26" t="s">
        <v>2312</v>
      </c>
      <c r="F653" s="26" t="s">
        <v>2088</v>
      </c>
      <c r="G653" s="26" t="s">
        <v>2089</v>
      </c>
      <c r="H653" s="27" t="s">
        <v>3455</v>
      </c>
      <c r="I653" s="29" t="s">
        <v>2069</v>
      </c>
      <c r="J653" s="30">
        <v>2</v>
      </c>
      <c r="K653" s="30">
        <v>0</v>
      </c>
      <c r="L653" s="31">
        <v>2</v>
      </c>
      <c r="M653" s="32" t="s">
        <v>2291</v>
      </c>
    </row>
    <row r="654" ht="22.8" spans="1:13">
      <c r="A654" s="25" t="s">
        <v>2062</v>
      </c>
      <c r="B654" s="26" t="s">
        <v>3456</v>
      </c>
      <c r="C654" s="26" t="s">
        <v>480</v>
      </c>
      <c r="D654" s="25" t="s">
        <v>480</v>
      </c>
      <c r="E654" s="26" t="s">
        <v>2312</v>
      </c>
      <c r="F654" s="26" t="s">
        <v>2088</v>
      </c>
      <c r="G654" s="26" t="s">
        <v>2089</v>
      </c>
      <c r="H654" s="27" t="s">
        <v>3457</v>
      </c>
      <c r="I654" s="29" t="s">
        <v>2069</v>
      </c>
      <c r="J654" s="30">
        <v>2</v>
      </c>
      <c r="K654" s="30">
        <v>0</v>
      </c>
      <c r="L654" s="31">
        <v>2</v>
      </c>
      <c r="M654" s="32" t="s">
        <v>2291</v>
      </c>
    </row>
    <row r="655" ht="34.2" spans="1:13">
      <c r="A655" s="25" t="s">
        <v>2062</v>
      </c>
      <c r="B655" s="26" t="s">
        <v>3458</v>
      </c>
      <c r="C655" s="26" t="s">
        <v>811</v>
      </c>
      <c r="D655" s="25" t="s">
        <v>811</v>
      </c>
      <c r="E655" s="26" t="s">
        <v>3121</v>
      </c>
      <c r="F655" s="26" t="s">
        <v>2066</v>
      </c>
      <c r="G655" s="26" t="s">
        <v>2084</v>
      </c>
      <c r="H655" s="27" t="s">
        <v>3459</v>
      </c>
      <c r="I655" s="29" t="s">
        <v>2069</v>
      </c>
      <c r="J655" s="30">
        <v>16</v>
      </c>
      <c r="K655" s="30">
        <v>0</v>
      </c>
      <c r="L655" s="31">
        <v>16</v>
      </c>
      <c r="M655" s="34"/>
    </row>
    <row r="656" ht="34.2" spans="1:13">
      <c r="A656" s="25" t="s">
        <v>2062</v>
      </c>
      <c r="B656" s="26" t="s">
        <v>3460</v>
      </c>
      <c r="C656" s="26" t="s">
        <v>282</v>
      </c>
      <c r="D656" s="25" t="s">
        <v>282</v>
      </c>
      <c r="E656" s="26" t="s">
        <v>3121</v>
      </c>
      <c r="F656" s="26" t="s">
        <v>2066</v>
      </c>
      <c r="G656" s="26" t="s">
        <v>2084</v>
      </c>
      <c r="H656" s="27" t="s">
        <v>3461</v>
      </c>
      <c r="I656" s="29" t="s">
        <v>2069</v>
      </c>
      <c r="J656" s="30">
        <v>13.1</v>
      </c>
      <c r="K656" s="30">
        <v>0</v>
      </c>
      <c r="L656" s="31">
        <v>13.1</v>
      </c>
      <c r="M656" s="34"/>
    </row>
    <row r="657" ht="22.8" spans="1:13">
      <c r="A657" s="25" t="s">
        <v>2062</v>
      </c>
      <c r="B657" s="26" t="s">
        <v>3462</v>
      </c>
      <c r="C657" s="26" t="s">
        <v>1991</v>
      </c>
      <c r="D657" s="25" t="s">
        <v>1991</v>
      </c>
      <c r="E657" s="26" t="s">
        <v>2208</v>
      </c>
      <c r="F657" s="26" t="s">
        <v>2193</v>
      </c>
      <c r="G657" s="26" t="s">
        <v>2194</v>
      </c>
      <c r="H657" s="27" t="s">
        <v>3463</v>
      </c>
      <c r="I657" s="29" t="s">
        <v>2069</v>
      </c>
      <c r="J657" s="30">
        <v>1.9</v>
      </c>
      <c r="K657" s="30">
        <v>0</v>
      </c>
      <c r="L657" s="31">
        <v>1.9</v>
      </c>
      <c r="M657" s="32"/>
    </row>
    <row r="658" ht="22.8" spans="1:13">
      <c r="A658" s="25" t="s">
        <v>2062</v>
      </c>
      <c r="B658" s="26" t="s">
        <v>3464</v>
      </c>
      <c r="C658" s="26" t="s">
        <v>1991</v>
      </c>
      <c r="D658" s="25" t="s">
        <v>1991</v>
      </c>
      <c r="E658" s="26" t="s">
        <v>3465</v>
      </c>
      <c r="F658" s="26" t="s">
        <v>2193</v>
      </c>
      <c r="G658" s="26" t="s">
        <v>2194</v>
      </c>
      <c r="H658" s="27" t="s">
        <v>3466</v>
      </c>
      <c r="I658" s="29" t="s">
        <v>2069</v>
      </c>
      <c r="J658" s="30">
        <v>1.9</v>
      </c>
      <c r="K658" s="30">
        <v>0</v>
      </c>
      <c r="L658" s="31">
        <v>1.9</v>
      </c>
      <c r="M658" s="32"/>
    </row>
    <row r="659" ht="22.8" spans="1:13">
      <c r="A659" s="25" t="s">
        <v>2062</v>
      </c>
      <c r="B659" s="26" t="s">
        <v>3467</v>
      </c>
      <c r="C659" s="26" t="s">
        <v>480</v>
      </c>
      <c r="D659" s="25" t="s">
        <v>480</v>
      </c>
      <c r="E659" s="26" t="s">
        <v>2312</v>
      </c>
      <c r="F659" s="26" t="s">
        <v>2088</v>
      </c>
      <c r="G659" s="26" t="s">
        <v>2089</v>
      </c>
      <c r="H659" s="27" t="s">
        <v>3468</v>
      </c>
      <c r="I659" s="29" t="s">
        <v>2069</v>
      </c>
      <c r="J659" s="30">
        <v>10</v>
      </c>
      <c r="K659" s="30">
        <v>0</v>
      </c>
      <c r="L659" s="31">
        <v>10</v>
      </c>
      <c r="M659" s="32" t="s">
        <v>2291</v>
      </c>
    </row>
    <row r="660" ht="34.2" spans="1:13">
      <c r="A660" s="25" t="s">
        <v>2062</v>
      </c>
      <c r="B660" s="26" t="s">
        <v>3469</v>
      </c>
      <c r="C660" s="26" t="s">
        <v>422</v>
      </c>
      <c r="D660" s="25" t="s">
        <v>422</v>
      </c>
      <c r="E660" s="26" t="s">
        <v>3121</v>
      </c>
      <c r="F660" s="26" t="s">
        <v>2066</v>
      </c>
      <c r="G660" s="26" t="s">
        <v>2084</v>
      </c>
      <c r="H660" s="27" t="s">
        <v>3470</v>
      </c>
      <c r="I660" s="29" t="s">
        <v>2069</v>
      </c>
      <c r="J660" s="30">
        <v>10.2</v>
      </c>
      <c r="K660" s="30">
        <v>0</v>
      </c>
      <c r="L660" s="31">
        <v>10.2</v>
      </c>
      <c r="M660" s="32"/>
    </row>
    <row r="661" ht="22.8" spans="1:13">
      <c r="A661" s="25" t="s">
        <v>2062</v>
      </c>
      <c r="B661" s="26" t="s">
        <v>3471</v>
      </c>
      <c r="C661" s="26" t="s">
        <v>282</v>
      </c>
      <c r="D661" s="25" t="s">
        <v>282</v>
      </c>
      <c r="E661" s="26" t="s">
        <v>3121</v>
      </c>
      <c r="F661" s="26" t="s">
        <v>2066</v>
      </c>
      <c r="G661" s="26" t="s">
        <v>2084</v>
      </c>
      <c r="H661" s="27" t="s">
        <v>3472</v>
      </c>
      <c r="I661" s="29" t="s">
        <v>2069</v>
      </c>
      <c r="J661" s="30">
        <v>5.8</v>
      </c>
      <c r="K661" s="30">
        <v>0</v>
      </c>
      <c r="L661" s="31">
        <v>5.8</v>
      </c>
      <c r="M661" s="32"/>
    </row>
    <row r="662" ht="22.8" spans="1:13">
      <c r="A662" s="25" t="s">
        <v>2062</v>
      </c>
      <c r="B662" s="26" t="s">
        <v>3473</v>
      </c>
      <c r="C662" s="26" t="s">
        <v>480</v>
      </c>
      <c r="D662" s="25" t="s">
        <v>480</v>
      </c>
      <c r="E662" s="26" t="s">
        <v>2312</v>
      </c>
      <c r="F662" s="26" t="s">
        <v>2088</v>
      </c>
      <c r="G662" s="26" t="s">
        <v>2089</v>
      </c>
      <c r="H662" s="27" t="s">
        <v>3474</v>
      </c>
      <c r="I662" s="29" t="s">
        <v>2069</v>
      </c>
      <c r="J662" s="30">
        <v>2</v>
      </c>
      <c r="K662" s="30">
        <v>0</v>
      </c>
      <c r="L662" s="31">
        <v>2</v>
      </c>
      <c r="M662" s="32" t="s">
        <v>2291</v>
      </c>
    </row>
    <row r="663" ht="34.2" spans="1:13">
      <c r="A663" s="25" t="s">
        <v>2062</v>
      </c>
      <c r="B663" s="26" t="s">
        <v>3475</v>
      </c>
      <c r="C663" s="26" t="s">
        <v>546</v>
      </c>
      <c r="D663" s="25" t="s">
        <v>546</v>
      </c>
      <c r="E663" s="26" t="s">
        <v>2151</v>
      </c>
      <c r="F663" s="26" t="s">
        <v>2076</v>
      </c>
      <c r="G663" s="26" t="s">
        <v>2130</v>
      </c>
      <c r="H663" s="27" t="s">
        <v>3476</v>
      </c>
      <c r="I663" s="29" t="s">
        <v>2069</v>
      </c>
      <c r="J663" s="30">
        <v>2.9</v>
      </c>
      <c r="K663" s="30">
        <v>0</v>
      </c>
      <c r="L663" s="31">
        <v>2.9</v>
      </c>
      <c r="M663" s="32"/>
    </row>
    <row r="664" ht="22.8" spans="1:13">
      <c r="A664" s="25" t="s">
        <v>2062</v>
      </c>
      <c r="B664" s="26" t="s">
        <v>3477</v>
      </c>
      <c r="C664" s="26" t="s">
        <v>537</v>
      </c>
      <c r="D664" s="25" t="s">
        <v>537</v>
      </c>
      <c r="E664" s="26" t="s">
        <v>2370</v>
      </c>
      <c r="F664" s="26" t="s">
        <v>2193</v>
      </c>
      <c r="G664" s="26" t="s">
        <v>2194</v>
      </c>
      <c r="H664" s="27" t="s">
        <v>3478</v>
      </c>
      <c r="I664" s="29" t="s">
        <v>2069</v>
      </c>
      <c r="J664" s="30">
        <v>2.9</v>
      </c>
      <c r="K664" s="30">
        <v>0</v>
      </c>
      <c r="L664" s="31">
        <v>2.9</v>
      </c>
      <c r="M664" s="32"/>
    </row>
    <row r="665" ht="22.8" spans="1:13">
      <c r="A665" s="25" t="s">
        <v>2062</v>
      </c>
      <c r="B665" s="26" t="s">
        <v>3479</v>
      </c>
      <c r="C665" s="26" t="s">
        <v>790</v>
      </c>
      <c r="D665" s="25" t="s">
        <v>790</v>
      </c>
      <c r="E665" s="26" t="s">
        <v>3365</v>
      </c>
      <c r="F665" s="26" t="s">
        <v>2261</v>
      </c>
      <c r="G665" s="26" t="s">
        <v>2084</v>
      </c>
      <c r="H665" s="27" t="s">
        <v>3480</v>
      </c>
      <c r="I665" s="29" t="s">
        <v>2069</v>
      </c>
      <c r="J665" s="30">
        <v>1</v>
      </c>
      <c r="K665" s="30">
        <v>0</v>
      </c>
      <c r="L665" s="31">
        <v>1</v>
      </c>
      <c r="M665" s="32"/>
    </row>
    <row r="666" ht="22.8" spans="1:13">
      <c r="A666" s="25" t="s">
        <v>2062</v>
      </c>
      <c r="B666" s="26" t="s">
        <v>3481</v>
      </c>
      <c r="C666" s="26" t="s">
        <v>480</v>
      </c>
      <c r="D666" s="25" t="s">
        <v>480</v>
      </c>
      <c r="E666" s="26" t="s">
        <v>2099</v>
      </c>
      <c r="F666" s="26" t="s">
        <v>2088</v>
      </c>
      <c r="G666" s="26" t="s">
        <v>2089</v>
      </c>
      <c r="H666" s="27" t="s">
        <v>3482</v>
      </c>
      <c r="I666" s="29" t="s">
        <v>2101</v>
      </c>
      <c r="J666" s="30">
        <v>1.9</v>
      </c>
      <c r="K666" s="30">
        <v>0</v>
      </c>
      <c r="L666" s="31">
        <v>1.9</v>
      </c>
      <c r="M666" s="32"/>
    </row>
    <row r="667" ht="22.8" spans="1:13">
      <c r="A667" s="25" t="s">
        <v>2062</v>
      </c>
      <c r="B667" s="26" t="s">
        <v>3483</v>
      </c>
      <c r="C667" s="26" t="s">
        <v>1981</v>
      </c>
      <c r="D667" s="25" t="s">
        <v>1981</v>
      </c>
      <c r="E667" s="26" t="s">
        <v>2075</v>
      </c>
      <c r="F667" s="26" t="s">
        <v>2076</v>
      </c>
      <c r="G667" s="26" t="s">
        <v>2077</v>
      </c>
      <c r="H667" s="27" t="s">
        <v>3484</v>
      </c>
      <c r="I667" s="29" t="s">
        <v>2069</v>
      </c>
      <c r="J667" s="30">
        <v>1</v>
      </c>
      <c r="K667" s="30">
        <v>3.9</v>
      </c>
      <c r="L667" s="31">
        <v>4.9</v>
      </c>
      <c r="M667" s="32"/>
    </row>
    <row r="668" ht="22.8" spans="1:13">
      <c r="A668" s="25" t="s">
        <v>2062</v>
      </c>
      <c r="B668" s="26" t="s">
        <v>3485</v>
      </c>
      <c r="C668" s="26" t="s">
        <v>237</v>
      </c>
      <c r="D668" s="25" t="s">
        <v>237</v>
      </c>
      <c r="E668" s="26" t="s">
        <v>3365</v>
      </c>
      <c r="F668" s="26" t="s">
        <v>2261</v>
      </c>
      <c r="G668" s="26" t="s">
        <v>2084</v>
      </c>
      <c r="H668" s="27" t="s">
        <v>3486</v>
      </c>
      <c r="I668" s="29" t="s">
        <v>2069</v>
      </c>
      <c r="J668" s="30">
        <v>4.9</v>
      </c>
      <c r="K668" s="30">
        <v>0</v>
      </c>
      <c r="L668" s="31">
        <v>4.9</v>
      </c>
      <c r="M668" s="32"/>
    </row>
    <row r="669" ht="22.8" spans="1:13">
      <c r="A669" s="25" t="s">
        <v>2062</v>
      </c>
      <c r="B669" s="26" t="s">
        <v>3487</v>
      </c>
      <c r="C669" s="26" t="s">
        <v>237</v>
      </c>
      <c r="D669" s="25" t="s">
        <v>237</v>
      </c>
      <c r="E669" s="26" t="s">
        <v>3365</v>
      </c>
      <c r="F669" s="26" t="s">
        <v>2261</v>
      </c>
      <c r="G669" s="26" t="s">
        <v>2084</v>
      </c>
      <c r="H669" s="27" t="s">
        <v>3488</v>
      </c>
      <c r="I669" s="29" t="s">
        <v>2069</v>
      </c>
      <c r="J669" s="30">
        <v>12.2</v>
      </c>
      <c r="K669" s="30">
        <v>0</v>
      </c>
      <c r="L669" s="31">
        <v>12.2</v>
      </c>
      <c r="M669" s="32"/>
    </row>
    <row r="670" ht="22.8" spans="1:13">
      <c r="A670" s="25" t="s">
        <v>2062</v>
      </c>
      <c r="B670" s="26" t="s">
        <v>3489</v>
      </c>
      <c r="C670" s="26" t="s">
        <v>237</v>
      </c>
      <c r="D670" s="25" t="s">
        <v>237</v>
      </c>
      <c r="E670" s="26" t="s">
        <v>3365</v>
      </c>
      <c r="F670" s="26" t="s">
        <v>2261</v>
      </c>
      <c r="G670" s="26" t="s">
        <v>2084</v>
      </c>
      <c r="H670" s="27" t="s">
        <v>3490</v>
      </c>
      <c r="I670" s="29" t="s">
        <v>2069</v>
      </c>
      <c r="J670" s="30">
        <v>2.9</v>
      </c>
      <c r="K670" s="30">
        <v>0</v>
      </c>
      <c r="L670" s="31">
        <v>2.9</v>
      </c>
      <c r="M670" s="32"/>
    </row>
    <row r="671" ht="22.8" spans="1:13">
      <c r="A671" s="25" t="s">
        <v>2062</v>
      </c>
      <c r="B671" s="26" t="s">
        <v>3491</v>
      </c>
      <c r="C671" s="26" t="s">
        <v>1437</v>
      </c>
      <c r="D671" s="25" t="s">
        <v>1437</v>
      </c>
      <c r="E671" s="26" t="s">
        <v>2122</v>
      </c>
      <c r="F671" s="26" t="s">
        <v>2088</v>
      </c>
      <c r="G671" s="26" t="s">
        <v>2089</v>
      </c>
      <c r="H671" s="27" t="s">
        <v>3492</v>
      </c>
      <c r="I671" s="29" t="s">
        <v>2069</v>
      </c>
      <c r="J671" s="30">
        <v>2.9</v>
      </c>
      <c r="K671" s="30">
        <v>0</v>
      </c>
      <c r="L671" s="31">
        <v>2.9</v>
      </c>
      <c r="M671" s="32"/>
    </row>
    <row r="672" spans="1:13">
      <c r="A672" s="25" t="s">
        <v>2062</v>
      </c>
      <c r="B672" s="26" t="s">
        <v>3493</v>
      </c>
      <c r="C672" s="26" t="s">
        <v>1502</v>
      </c>
      <c r="D672" s="25" t="s">
        <v>1502</v>
      </c>
      <c r="E672" s="26" t="s">
        <v>2099</v>
      </c>
      <c r="F672" s="26" t="s">
        <v>2088</v>
      </c>
      <c r="G672" s="26" t="s">
        <v>2089</v>
      </c>
      <c r="H672" s="27" t="s">
        <v>3494</v>
      </c>
      <c r="I672" s="29" t="s">
        <v>2101</v>
      </c>
      <c r="J672" s="30">
        <v>1.9</v>
      </c>
      <c r="K672" s="30">
        <v>0</v>
      </c>
      <c r="L672" s="31">
        <v>1.9</v>
      </c>
      <c r="M672" s="32"/>
    </row>
    <row r="673" ht="22.8" spans="1:13">
      <c r="A673" s="25" t="s">
        <v>2062</v>
      </c>
      <c r="B673" s="26" t="s">
        <v>3495</v>
      </c>
      <c r="C673" s="26" t="s">
        <v>1502</v>
      </c>
      <c r="D673" s="25" t="s">
        <v>1502</v>
      </c>
      <c r="E673" s="26" t="s">
        <v>2099</v>
      </c>
      <c r="F673" s="26" t="s">
        <v>2088</v>
      </c>
      <c r="G673" s="26" t="s">
        <v>2089</v>
      </c>
      <c r="H673" s="27" t="s">
        <v>3496</v>
      </c>
      <c r="I673" s="29" t="s">
        <v>2101</v>
      </c>
      <c r="J673" s="30">
        <v>1.9</v>
      </c>
      <c r="K673" s="30">
        <v>0</v>
      </c>
      <c r="L673" s="31">
        <v>1.9</v>
      </c>
      <c r="M673" s="32"/>
    </row>
    <row r="674" ht="22.8" spans="1:13">
      <c r="A674" s="25" t="s">
        <v>2062</v>
      </c>
      <c r="B674" s="26" t="s">
        <v>3497</v>
      </c>
      <c r="C674" s="26" t="s">
        <v>1502</v>
      </c>
      <c r="D674" s="25" t="s">
        <v>1502</v>
      </c>
      <c r="E674" s="26" t="s">
        <v>2099</v>
      </c>
      <c r="F674" s="26" t="s">
        <v>2088</v>
      </c>
      <c r="G674" s="26" t="s">
        <v>2089</v>
      </c>
      <c r="H674" s="27" t="s">
        <v>3498</v>
      </c>
      <c r="I674" s="29" t="s">
        <v>2101</v>
      </c>
      <c r="J674" s="30">
        <v>1.9</v>
      </c>
      <c r="K674" s="30">
        <v>0</v>
      </c>
      <c r="L674" s="31">
        <v>1.9</v>
      </c>
      <c r="M674" s="32"/>
    </row>
    <row r="675" ht="22.8" spans="1:13">
      <c r="A675" s="25" t="s">
        <v>2062</v>
      </c>
      <c r="B675" s="26" t="s">
        <v>3499</v>
      </c>
      <c r="C675" s="26" t="s">
        <v>1502</v>
      </c>
      <c r="D675" s="25" t="s">
        <v>1502</v>
      </c>
      <c r="E675" s="26" t="s">
        <v>2099</v>
      </c>
      <c r="F675" s="26" t="s">
        <v>2088</v>
      </c>
      <c r="G675" s="26" t="s">
        <v>2089</v>
      </c>
      <c r="H675" s="27" t="s">
        <v>3500</v>
      </c>
      <c r="I675" s="29" t="s">
        <v>2101</v>
      </c>
      <c r="J675" s="30">
        <v>5.8</v>
      </c>
      <c r="K675" s="30">
        <v>0</v>
      </c>
      <c r="L675" s="31">
        <v>5.8</v>
      </c>
      <c r="M675" s="32"/>
    </row>
    <row r="676" ht="22.8" spans="1:13">
      <c r="A676" s="25" t="s">
        <v>2062</v>
      </c>
      <c r="B676" s="26" t="s">
        <v>3501</v>
      </c>
      <c r="C676" s="26" t="s">
        <v>1437</v>
      </c>
      <c r="D676" s="25" t="s">
        <v>1437</v>
      </c>
      <c r="E676" s="26" t="s">
        <v>2122</v>
      </c>
      <c r="F676" s="26" t="s">
        <v>2088</v>
      </c>
      <c r="G676" s="26" t="s">
        <v>2077</v>
      </c>
      <c r="H676" s="27" t="s">
        <v>3502</v>
      </c>
      <c r="I676" s="29" t="s">
        <v>2069</v>
      </c>
      <c r="J676" s="30">
        <v>1</v>
      </c>
      <c r="K676" s="30">
        <v>0</v>
      </c>
      <c r="L676" s="31">
        <v>1</v>
      </c>
      <c r="M676" s="32"/>
    </row>
    <row r="677" ht="22.8" spans="1:13">
      <c r="A677" s="25" t="s">
        <v>2062</v>
      </c>
      <c r="B677" s="26" t="s">
        <v>3503</v>
      </c>
      <c r="C677" s="26" t="s">
        <v>1502</v>
      </c>
      <c r="D677" s="25" t="s">
        <v>1502</v>
      </c>
      <c r="E677" s="26" t="s">
        <v>2099</v>
      </c>
      <c r="F677" s="26" t="s">
        <v>2088</v>
      </c>
      <c r="G677" s="26" t="s">
        <v>2089</v>
      </c>
      <c r="H677" s="27" t="s">
        <v>3504</v>
      </c>
      <c r="I677" s="29" t="s">
        <v>2101</v>
      </c>
      <c r="J677" s="30">
        <v>5.8</v>
      </c>
      <c r="K677" s="30">
        <v>0</v>
      </c>
      <c r="L677" s="31">
        <v>5.8</v>
      </c>
      <c r="M677" s="32"/>
    </row>
    <row r="678" ht="22.8" spans="1:13">
      <c r="A678" s="25" t="s">
        <v>2062</v>
      </c>
      <c r="B678" s="26" t="s">
        <v>3505</v>
      </c>
      <c r="C678" s="26" t="s">
        <v>1502</v>
      </c>
      <c r="D678" s="25" t="s">
        <v>1502</v>
      </c>
      <c r="E678" s="26" t="s">
        <v>2099</v>
      </c>
      <c r="F678" s="26" t="s">
        <v>2088</v>
      </c>
      <c r="G678" s="26" t="s">
        <v>2089</v>
      </c>
      <c r="H678" s="27" t="s">
        <v>3506</v>
      </c>
      <c r="I678" s="29" t="s">
        <v>2101</v>
      </c>
      <c r="J678" s="30">
        <v>5.8</v>
      </c>
      <c r="K678" s="30">
        <v>0</v>
      </c>
      <c r="L678" s="31">
        <v>5.8</v>
      </c>
      <c r="M678" s="32"/>
    </row>
    <row r="679" ht="22.8" spans="1:13">
      <c r="A679" s="25" t="s">
        <v>2062</v>
      </c>
      <c r="B679" s="26" t="s">
        <v>3507</v>
      </c>
      <c r="C679" s="26" t="s">
        <v>1502</v>
      </c>
      <c r="D679" s="25" t="s">
        <v>1502</v>
      </c>
      <c r="E679" s="26" t="s">
        <v>2099</v>
      </c>
      <c r="F679" s="26" t="s">
        <v>2088</v>
      </c>
      <c r="G679" s="26" t="s">
        <v>2089</v>
      </c>
      <c r="H679" s="27" t="s">
        <v>3508</v>
      </c>
      <c r="I679" s="29" t="s">
        <v>2101</v>
      </c>
      <c r="J679" s="30">
        <v>5.8</v>
      </c>
      <c r="K679" s="30">
        <v>0</v>
      </c>
      <c r="L679" s="31">
        <v>5.8</v>
      </c>
      <c r="M679" s="32"/>
    </row>
    <row r="680" ht="22.8" spans="1:13">
      <c r="A680" s="25" t="s">
        <v>2062</v>
      </c>
      <c r="B680" s="26" t="s">
        <v>3509</v>
      </c>
      <c r="C680" s="26" t="s">
        <v>1519</v>
      </c>
      <c r="D680" s="25" t="s">
        <v>1519</v>
      </c>
      <c r="E680" s="26" t="s">
        <v>2099</v>
      </c>
      <c r="F680" s="26" t="s">
        <v>2088</v>
      </c>
      <c r="G680" s="26" t="s">
        <v>2089</v>
      </c>
      <c r="H680" s="27" t="s">
        <v>3510</v>
      </c>
      <c r="I680" s="29" t="s">
        <v>2101</v>
      </c>
      <c r="J680" s="30">
        <v>1.9</v>
      </c>
      <c r="K680" s="30">
        <v>0</v>
      </c>
      <c r="L680" s="31">
        <v>1.9</v>
      </c>
      <c r="M680" s="32"/>
    </row>
    <row r="681" ht="22.8" spans="1:13">
      <c r="A681" s="25" t="s">
        <v>2062</v>
      </c>
      <c r="B681" s="26" t="s">
        <v>3511</v>
      </c>
      <c r="C681" s="26" t="s">
        <v>1519</v>
      </c>
      <c r="D681" s="25" t="s">
        <v>1519</v>
      </c>
      <c r="E681" s="26" t="s">
        <v>2099</v>
      </c>
      <c r="F681" s="26" t="s">
        <v>2088</v>
      </c>
      <c r="G681" s="26" t="s">
        <v>2089</v>
      </c>
      <c r="H681" s="27" t="s">
        <v>3512</v>
      </c>
      <c r="I681" s="29" t="s">
        <v>2101</v>
      </c>
      <c r="J681" s="30">
        <v>1.9</v>
      </c>
      <c r="K681" s="30">
        <v>0</v>
      </c>
      <c r="L681" s="31">
        <v>1.9</v>
      </c>
      <c r="M681" s="32"/>
    </row>
    <row r="682" ht="22.8" spans="1:13">
      <c r="A682" s="25" t="s">
        <v>2062</v>
      </c>
      <c r="B682" s="26" t="s">
        <v>3513</v>
      </c>
      <c r="C682" s="26" t="s">
        <v>1519</v>
      </c>
      <c r="D682" s="25" t="s">
        <v>1519</v>
      </c>
      <c r="E682" s="26" t="s">
        <v>2099</v>
      </c>
      <c r="F682" s="26" t="s">
        <v>2088</v>
      </c>
      <c r="G682" s="26" t="s">
        <v>2089</v>
      </c>
      <c r="H682" s="27" t="s">
        <v>3514</v>
      </c>
      <c r="I682" s="29" t="s">
        <v>2101</v>
      </c>
      <c r="J682" s="30">
        <v>1.9</v>
      </c>
      <c r="K682" s="30">
        <v>0</v>
      </c>
      <c r="L682" s="31">
        <v>1.9</v>
      </c>
      <c r="M682" s="32"/>
    </row>
    <row r="683" ht="22.8" spans="1:13">
      <c r="A683" s="25" t="s">
        <v>2062</v>
      </c>
      <c r="B683" s="26" t="s">
        <v>3515</v>
      </c>
      <c r="C683" s="26" t="s">
        <v>1519</v>
      </c>
      <c r="D683" s="25" t="s">
        <v>1519</v>
      </c>
      <c r="E683" s="26" t="s">
        <v>2099</v>
      </c>
      <c r="F683" s="26" t="s">
        <v>2088</v>
      </c>
      <c r="G683" s="26" t="s">
        <v>2089</v>
      </c>
      <c r="H683" s="27" t="s">
        <v>3516</v>
      </c>
      <c r="I683" s="29" t="s">
        <v>2101</v>
      </c>
      <c r="J683" s="30">
        <v>3.9</v>
      </c>
      <c r="K683" s="30">
        <v>0</v>
      </c>
      <c r="L683" s="31">
        <v>3.9</v>
      </c>
      <c r="M683" s="32"/>
    </row>
    <row r="684" ht="22.8" spans="1:13">
      <c r="A684" s="25" t="s">
        <v>2062</v>
      </c>
      <c r="B684" s="26" t="s">
        <v>3517</v>
      </c>
      <c r="C684" s="26" t="s">
        <v>1519</v>
      </c>
      <c r="D684" s="25" t="s">
        <v>1519</v>
      </c>
      <c r="E684" s="26" t="s">
        <v>2099</v>
      </c>
      <c r="F684" s="26" t="s">
        <v>2088</v>
      </c>
      <c r="G684" s="26" t="s">
        <v>2089</v>
      </c>
      <c r="H684" s="27" t="s">
        <v>3518</v>
      </c>
      <c r="I684" s="29" t="s">
        <v>2101</v>
      </c>
      <c r="J684" s="30">
        <v>1.9</v>
      </c>
      <c r="K684" s="30">
        <v>0</v>
      </c>
      <c r="L684" s="31">
        <v>1.9</v>
      </c>
      <c r="M684" s="32"/>
    </row>
    <row r="685" ht="22.8" spans="1:13">
      <c r="A685" s="25" t="s">
        <v>2062</v>
      </c>
      <c r="B685" s="26" t="s">
        <v>3519</v>
      </c>
      <c r="C685" s="26" t="s">
        <v>221</v>
      </c>
      <c r="D685" s="25" t="s">
        <v>221</v>
      </c>
      <c r="E685" s="26" t="s">
        <v>3365</v>
      </c>
      <c r="F685" s="26" t="s">
        <v>2066</v>
      </c>
      <c r="G685" s="26" t="s">
        <v>2084</v>
      </c>
      <c r="H685" s="27" t="s">
        <v>3520</v>
      </c>
      <c r="I685" s="29" t="s">
        <v>2069</v>
      </c>
      <c r="J685" s="30">
        <v>12.2</v>
      </c>
      <c r="K685" s="30">
        <v>0</v>
      </c>
      <c r="L685" s="31">
        <v>12.2</v>
      </c>
      <c r="M685" s="32"/>
    </row>
    <row r="686" ht="22.8" spans="1:13">
      <c r="A686" s="25" t="s">
        <v>2062</v>
      </c>
      <c r="B686" s="26" t="s">
        <v>3521</v>
      </c>
      <c r="C686" s="26" t="s">
        <v>1519</v>
      </c>
      <c r="D686" s="25" t="s">
        <v>1519</v>
      </c>
      <c r="E686" s="26" t="s">
        <v>2099</v>
      </c>
      <c r="F686" s="26" t="s">
        <v>2088</v>
      </c>
      <c r="G686" s="26" t="s">
        <v>2089</v>
      </c>
      <c r="H686" s="27" t="s">
        <v>3522</v>
      </c>
      <c r="I686" s="29" t="s">
        <v>2101</v>
      </c>
      <c r="J686" s="30">
        <v>2.9</v>
      </c>
      <c r="K686" s="30">
        <v>0</v>
      </c>
      <c r="L686" s="31">
        <v>2.9</v>
      </c>
      <c r="M686" s="32"/>
    </row>
    <row r="687" ht="22.8" spans="1:13">
      <c r="A687" s="25" t="s">
        <v>2062</v>
      </c>
      <c r="B687" s="26" t="s">
        <v>3523</v>
      </c>
      <c r="C687" s="26" t="s">
        <v>1519</v>
      </c>
      <c r="D687" s="25" t="s">
        <v>1519</v>
      </c>
      <c r="E687" s="26" t="s">
        <v>2099</v>
      </c>
      <c r="F687" s="26" t="s">
        <v>2088</v>
      </c>
      <c r="G687" s="26" t="s">
        <v>2089</v>
      </c>
      <c r="H687" s="27" t="s">
        <v>3524</v>
      </c>
      <c r="I687" s="29" t="s">
        <v>2101</v>
      </c>
      <c r="J687" s="30">
        <v>2.9</v>
      </c>
      <c r="K687" s="30">
        <v>0</v>
      </c>
      <c r="L687" s="31">
        <v>2.9</v>
      </c>
      <c r="M687" s="32"/>
    </row>
    <row r="688" ht="22.8" spans="1:13">
      <c r="A688" s="25" t="s">
        <v>2062</v>
      </c>
      <c r="B688" s="26" t="s">
        <v>3525</v>
      </c>
      <c r="C688" s="26" t="s">
        <v>1684</v>
      </c>
      <c r="D688" s="25" t="s">
        <v>1684</v>
      </c>
      <c r="E688" s="26" t="s">
        <v>2099</v>
      </c>
      <c r="F688" s="26" t="s">
        <v>2088</v>
      </c>
      <c r="G688" s="26" t="s">
        <v>2089</v>
      </c>
      <c r="H688" s="27" t="s">
        <v>3526</v>
      </c>
      <c r="I688" s="29" t="s">
        <v>2101</v>
      </c>
      <c r="J688" s="30">
        <v>1</v>
      </c>
      <c r="K688" s="30">
        <v>0</v>
      </c>
      <c r="L688" s="31">
        <v>1</v>
      </c>
      <c r="M688" s="32" t="s">
        <v>2291</v>
      </c>
    </row>
    <row r="689" ht="22.8" spans="1:13">
      <c r="A689" s="25" t="s">
        <v>2062</v>
      </c>
      <c r="B689" s="26" t="s">
        <v>3527</v>
      </c>
      <c r="C689" s="26" t="s">
        <v>823</v>
      </c>
      <c r="D689" s="25" t="s">
        <v>823</v>
      </c>
      <c r="E689" s="26" t="s">
        <v>2370</v>
      </c>
      <c r="F689" s="26" t="s">
        <v>2193</v>
      </c>
      <c r="G689" s="26" t="s">
        <v>2194</v>
      </c>
      <c r="H689" s="27" t="s">
        <v>3528</v>
      </c>
      <c r="I689" s="29" t="s">
        <v>2069</v>
      </c>
      <c r="J689" s="30">
        <v>1.9</v>
      </c>
      <c r="K689" s="30">
        <v>0</v>
      </c>
      <c r="L689" s="31">
        <v>1.9</v>
      </c>
      <c r="M689" s="32"/>
    </row>
    <row r="690" ht="34.2" spans="1:13">
      <c r="A690" s="25" t="s">
        <v>2062</v>
      </c>
      <c r="B690" s="26" t="s">
        <v>3529</v>
      </c>
      <c r="C690" s="26" t="s">
        <v>571</v>
      </c>
      <c r="D690" s="25" t="s">
        <v>571</v>
      </c>
      <c r="E690" s="26" t="s">
        <v>2075</v>
      </c>
      <c r="F690" s="26" t="s">
        <v>2076</v>
      </c>
      <c r="G690" s="26" t="s">
        <v>2077</v>
      </c>
      <c r="H690" s="27" t="s">
        <v>3530</v>
      </c>
      <c r="I690" s="29" t="s">
        <v>2069</v>
      </c>
      <c r="J690" s="30">
        <v>26.3</v>
      </c>
      <c r="K690" s="30">
        <v>0</v>
      </c>
      <c r="L690" s="31">
        <v>26.3</v>
      </c>
      <c r="M690" s="32"/>
    </row>
    <row r="691" ht="22.8" spans="1:13">
      <c r="A691" s="25" t="s">
        <v>2062</v>
      </c>
      <c r="B691" s="26" t="s">
        <v>3531</v>
      </c>
      <c r="C691" s="26" t="s">
        <v>1437</v>
      </c>
      <c r="D691" s="25" t="s">
        <v>1437</v>
      </c>
      <c r="E691" s="26" t="s">
        <v>2099</v>
      </c>
      <c r="F691" s="26" t="s">
        <v>2088</v>
      </c>
      <c r="G691" s="26" t="s">
        <v>2089</v>
      </c>
      <c r="H691" s="27" t="s">
        <v>3532</v>
      </c>
      <c r="I691" s="29" t="s">
        <v>2101</v>
      </c>
      <c r="J691" s="30">
        <v>3.9</v>
      </c>
      <c r="K691" s="30">
        <v>0</v>
      </c>
      <c r="L691" s="31">
        <v>3.9</v>
      </c>
      <c r="M691" s="32"/>
    </row>
    <row r="692" ht="22.8" spans="1:13">
      <c r="A692" s="25" t="s">
        <v>2062</v>
      </c>
      <c r="B692" s="26" t="s">
        <v>3533</v>
      </c>
      <c r="C692" s="26" t="s">
        <v>1437</v>
      </c>
      <c r="D692" s="25" t="s">
        <v>1437</v>
      </c>
      <c r="E692" s="26" t="s">
        <v>2099</v>
      </c>
      <c r="F692" s="26" t="s">
        <v>2088</v>
      </c>
      <c r="G692" s="26" t="s">
        <v>2089</v>
      </c>
      <c r="H692" s="27" t="s">
        <v>3534</v>
      </c>
      <c r="I692" s="29" t="s">
        <v>2101</v>
      </c>
      <c r="J692" s="30">
        <v>1</v>
      </c>
      <c r="K692" s="30">
        <v>0</v>
      </c>
      <c r="L692" s="31">
        <v>1</v>
      </c>
      <c r="M692" s="32"/>
    </row>
    <row r="693" ht="22.8" spans="1:13">
      <c r="A693" s="25" t="s">
        <v>2062</v>
      </c>
      <c r="B693" s="26" t="s">
        <v>3535</v>
      </c>
      <c r="C693" s="26" t="s">
        <v>1437</v>
      </c>
      <c r="D693" s="25" t="s">
        <v>1437</v>
      </c>
      <c r="E693" s="26" t="s">
        <v>2099</v>
      </c>
      <c r="F693" s="26" t="s">
        <v>2088</v>
      </c>
      <c r="G693" s="26" t="s">
        <v>2089</v>
      </c>
      <c r="H693" s="27" t="s">
        <v>3536</v>
      </c>
      <c r="I693" s="29" t="s">
        <v>2101</v>
      </c>
      <c r="J693" s="30">
        <v>2.9</v>
      </c>
      <c r="K693" s="30">
        <v>0</v>
      </c>
      <c r="L693" s="31">
        <v>2.9</v>
      </c>
      <c r="M693" s="32"/>
    </row>
    <row r="694" ht="22.8" spans="1:13">
      <c r="A694" s="25" t="s">
        <v>2062</v>
      </c>
      <c r="B694" s="26" t="s">
        <v>3537</v>
      </c>
      <c r="C694" s="26" t="s">
        <v>1437</v>
      </c>
      <c r="D694" s="25" t="s">
        <v>1437</v>
      </c>
      <c r="E694" s="26" t="s">
        <v>2099</v>
      </c>
      <c r="F694" s="26" t="s">
        <v>2088</v>
      </c>
      <c r="G694" s="26" t="s">
        <v>2089</v>
      </c>
      <c r="H694" s="27" t="s">
        <v>3538</v>
      </c>
      <c r="I694" s="29" t="s">
        <v>2101</v>
      </c>
      <c r="J694" s="30">
        <v>1.5</v>
      </c>
      <c r="K694" s="30">
        <v>0</v>
      </c>
      <c r="L694" s="31">
        <v>1.5</v>
      </c>
      <c r="M694" s="32"/>
    </row>
    <row r="695" ht="22.8" spans="1:13">
      <c r="A695" s="25" t="s">
        <v>2062</v>
      </c>
      <c r="B695" s="26" t="s">
        <v>3539</v>
      </c>
      <c r="C695" s="26" t="s">
        <v>1437</v>
      </c>
      <c r="D695" s="25" t="s">
        <v>1437</v>
      </c>
      <c r="E695" s="26" t="s">
        <v>2122</v>
      </c>
      <c r="F695" s="26" t="s">
        <v>2088</v>
      </c>
      <c r="G695" s="26" t="s">
        <v>2089</v>
      </c>
      <c r="H695" s="27" t="s">
        <v>3540</v>
      </c>
      <c r="I695" s="29" t="s">
        <v>2069</v>
      </c>
      <c r="J695" s="30">
        <v>1.9</v>
      </c>
      <c r="K695" s="30">
        <v>0</v>
      </c>
      <c r="L695" s="31">
        <v>1.9</v>
      </c>
      <c r="M695" s="32"/>
    </row>
    <row r="696" spans="1:13">
      <c r="A696" s="25" t="s">
        <v>2062</v>
      </c>
      <c r="B696" s="26" t="s">
        <v>3541</v>
      </c>
      <c r="C696" s="26" t="s">
        <v>1437</v>
      </c>
      <c r="D696" s="25" t="s">
        <v>1437</v>
      </c>
      <c r="E696" s="26" t="s">
        <v>2122</v>
      </c>
      <c r="F696" s="26" t="s">
        <v>2088</v>
      </c>
      <c r="G696" s="26" t="s">
        <v>2089</v>
      </c>
      <c r="H696" s="27" t="s">
        <v>3542</v>
      </c>
      <c r="I696" s="29" t="s">
        <v>2069</v>
      </c>
      <c r="J696" s="30">
        <v>1</v>
      </c>
      <c r="K696" s="30">
        <v>0</v>
      </c>
      <c r="L696" s="31">
        <v>1</v>
      </c>
      <c r="M696" s="32"/>
    </row>
    <row r="697" ht="22.8" spans="1:13">
      <c r="A697" s="25" t="s">
        <v>2062</v>
      </c>
      <c r="B697" s="26" t="s">
        <v>3543</v>
      </c>
      <c r="C697" s="26" t="s">
        <v>1437</v>
      </c>
      <c r="D697" s="25" t="s">
        <v>1437</v>
      </c>
      <c r="E697" s="26" t="s">
        <v>2122</v>
      </c>
      <c r="F697" s="26" t="s">
        <v>2088</v>
      </c>
      <c r="G697" s="26" t="s">
        <v>2089</v>
      </c>
      <c r="H697" s="27" t="s">
        <v>3544</v>
      </c>
      <c r="I697" s="29" t="s">
        <v>2069</v>
      </c>
      <c r="J697" s="30">
        <v>1</v>
      </c>
      <c r="K697" s="30">
        <v>0</v>
      </c>
      <c r="L697" s="31">
        <v>1</v>
      </c>
      <c r="M697" s="32"/>
    </row>
    <row r="698" ht="22.8" spans="1:13">
      <c r="A698" s="25" t="s">
        <v>2062</v>
      </c>
      <c r="B698" s="26" t="s">
        <v>3545</v>
      </c>
      <c r="C698" s="26" t="s">
        <v>702</v>
      </c>
      <c r="D698" s="25" t="s">
        <v>702</v>
      </c>
      <c r="E698" s="26" t="s">
        <v>3413</v>
      </c>
      <c r="F698" s="26" t="s">
        <v>2342</v>
      </c>
      <c r="G698" s="26" t="s">
        <v>2307</v>
      </c>
      <c r="H698" s="27" t="s">
        <v>3546</v>
      </c>
      <c r="I698" s="29" t="s">
        <v>2069</v>
      </c>
      <c r="J698" s="30">
        <v>3.8</v>
      </c>
      <c r="K698" s="30">
        <v>15.6</v>
      </c>
      <c r="L698" s="31">
        <v>19.4</v>
      </c>
      <c r="M698" s="32"/>
    </row>
    <row r="699" ht="22.8" spans="1:13">
      <c r="A699" s="25" t="s">
        <v>2062</v>
      </c>
      <c r="B699" s="26" t="s">
        <v>3547</v>
      </c>
      <c r="C699" s="26" t="s">
        <v>617</v>
      </c>
      <c r="D699" s="25" t="s">
        <v>617</v>
      </c>
      <c r="E699" s="26" t="s">
        <v>2099</v>
      </c>
      <c r="F699" s="26" t="s">
        <v>2088</v>
      </c>
      <c r="G699" s="26" t="s">
        <v>2089</v>
      </c>
      <c r="H699" s="27" t="s">
        <v>3548</v>
      </c>
      <c r="I699" s="29" t="s">
        <v>2101</v>
      </c>
      <c r="J699" s="30">
        <v>4.9</v>
      </c>
      <c r="K699" s="30">
        <v>0</v>
      </c>
      <c r="L699" s="31">
        <v>4.9</v>
      </c>
      <c r="M699" s="32"/>
    </row>
    <row r="700" ht="22.8" spans="1:13">
      <c r="A700" s="25" t="s">
        <v>2062</v>
      </c>
      <c r="B700" s="26" t="s">
        <v>3549</v>
      </c>
      <c r="C700" s="26" t="s">
        <v>1437</v>
      </c>
      <c r="D700" s="25" t="s">
        <v>1437</v>
      </c>
      <c r="E700" s="26" t="s">
        <v>2280</v>
      </c>
      <c r="F700" s="26" t="s">
        <v>2137</v>
      </c>
      <c r="G700" s="26" t="s">
        <v>2138</v>
      </c>
      <c r="H700" s="27" t="s">
        <v>3550</v>
      </c>
      <c r="I700" s="29" t="s">
        <v>2069</v>
      </c>
      <c r="J700" s="30">
        <v>4.9</v>
      </c>
      <c r="K700" s="30">
        <v>0</v>
      </c>
      <c r="L700" s="31">
        <v>4.9</v>
      </c>
      <c r="M700" s="32"/>
    </row>
    <row r="701" ht="22.8" spans="1:13">
      <c r="A701" s="25" t="s">
        <v>2062</v>
      </c>
      <c r="B701" s="26" t="s">
        <v>3551</v>
      </c>
      <c r="C701" s="26" t="s">
        <v>708</v>
      </c>
      <c r="D701" s="25" t="s">
        <v>708</v>
      </c>
      <c r="E701" s="26" t="s">
        <v>2083</v>
      </c>
      <c r="F701" s="26" t="s">
        <v>2066</v>
      </c>
      <c r="G701" s="26" t="s">
        <v>2084</v>
      </c>
      <c r="H701" s="27" t="s">
        <v>3552</v>
      </c>
      <c r="I701" s="29" t="s">
        <v>2069</v>
      </c>
      <c r="J701" s="30">
        <v>7.8</v>
      </c>
      <c r="K701" s="30">
        <v>0</v>
      </c>
      <c r="L701" s="31">
        <v>7.8</v>
      </c>
      <c r="M701" s="32"/>
    </row>
    <row r="702" ht="34.2" spans="1:13">
      <c r="A702" s="25" t="s">
        <v>2062</v>
      </c>
      <c r="B702" s="26" t="s">
        <v>3553</v>
      </c>
      <c r="C702" s="26"/>
      <c r="D702" s="25"/>
      <c r="E702" s="26" t="s">
        <v>2099</v>
      </c>
      <c r="F702" s="26" t="s">
        <v>2088</v>
      </c>
      <c r="G702" s="26" t="s">
        <v>2089</v>
      </c>
      <c r="H702" s="27" t="s">
        <v>3554</v>
      </c>
      <c r="I702" s="29" t="s">
        <v>2101</v>
      </c>
      <c r="J702" s="30">
        <v>3.9</v>
      </c>
      <c r="K702" s="30">
        <v>0</v>
      </c>
      <c r="L702" s="31">
        <v>3.9</v>
      </c>
      <c r="M702" s="32"/>
    </row>
    <row r="703" ht="22.8" spans="1:13">
      <c r="A703" s="25" t="s">
        <v>2062</v>
      </c>
      <c r="B703" s="26" t="s">
        <v>3555</v>
      </c>
      <c r="C703" s="26" t="s">
        <v>546</v>
      </c>
      <c r="D703" s="25" t="s">
        <v>546</v>
      </c>
      <c r="E703" s="26" t="s">
        <v>3556</v>
      </c>
      <c r="F703" s="26" t="s">
        <v>2076</v>
      </c>
      <c r="G703" s="26" t="s">
        <v>2130</v>
      </c>
      <c r="H703" s="27" t="s">
        <v>3557</v>
      </c>
      <c r="I703" s="29" t="s">
        <v>2069</v>
      </c>
      <c r="J703" s="30">
        <v>3.9</v>
      </c>
      <c r="K703" s="30">
        <v>0</v>
      </c>
      <c r="L703" s="31">
        <v>3.9</v>
      </c>
      <c r="M703" s="32"/>
    </row>
    <row r="704" ht="22.8" spans="1:13">
      <c r="A704" s="25" t="s">
        <v>2062</v>
      </c>
      <c r="B704" s="26" t="s">
        <v>3558</v>
      </c>
      <c r="C704" s="26" t="s">
        <v>550</v>
      </c>
      <c r="D704" s="25" t="s">
        <v>550</v>
      </c>
      <c r="E704" s="26" t="s">
        <v>3556</v>
      </c>
      <c r="F704" s="26" t="s">
        <v>2076</v>
      </c>
      <c r="G704" s="26" t="s">
        <v>2130</v>
      </c>
      <c r="H704" s="27" t="s">
        <v>3559</v>
      </c>
      <c r="I704" s="29" t="s">
        <v>2069</v>
      </c>
      <c r="J704" s="30">
        <v>3.9</v>
      </c>
      <c r="K704" s="30">
        <v>0</v>
      </c>
      <c r="L704" s="31">
        <v>3.9</v>
      </c>
      <c r="M704" s="32"/>
    </row>
    <row r="705" ht="22.8" spans="1:13">
      <c r="A705" s="25" t="s">
        <v>2062</v>
      </c>
      <c r="B705" s="26" t="s">
        <v>3560</v>
      </c>
      <c r="C705" s="26" t="s">
        <v>1437</v>
      </c>
      <c r="D705" s="25" t="s">
        <v>1437</v>
      </c>
      <c r="E705" s="26" t="s">
        <v>2099</v>
      </c>
      <c r="F705" s="26" t="s">
        <v>2088</v>
      </c>
      <c r="G705" s="26" t="s">
        <v>2089</v>
      </c>
      <c r="H705" s="27" t="s">
        <v>3561</v>
      </c>
      <c r="I705" s="29" t="s">
        <v>2101</v>
      </c>
      <c r="J705" s="30">
        <v>2.9</v>
      </c>
      <c r="K705" s="30">
        <v>0</v>
      </c>
      <c r="L705" s="31">
        <v>2.9</v>
      </c>
      <c r="M705" s="32"/>
    </row>
    <row r="706" ht="22.8" spans="1:13">
      <c r="A706" s="25" t="s">
        <v>2062</v>
      </c>
      <c r="B706" s="26" t="s">
        <v>3562</v>
      </c>
      <c r="C706" s="26" t="s">
        <v>1437</v>
      </c>
      <c r="D706" s="25" t="s">
        <v>1437</v>
      </c>
      <c r="E706" s="26" t="s">
        <v>2122</v>
      </c>
      <c r="F706" s="26" t="s">
        <v>2088</v>
      </c>
      <c r="G706" s="26" t="s">
        <v>2089</v>
      </c>
      <c r="H706" s="27" t="s">
        <v>3563</v>
      </c>
      <c r="I706" s="29" t="s">
        <v>2069</v>
      </c>
      <c r="J706" s="30">
        <v>1</v>
      </c>
      <c r="K706" s="30">
        <v>0</v>
      </c>
      <c r="L706" s="31">
        <v>1</v>
      </c>
      <c r="M706" s="32"/>
    </row>
    <row r="707" ht="22.8" spans="1:13">
      <c r="A707" s="25" t="s">
        <v>2062</v>
      </c>
      <c r="B707" s="26" t="s">
        <v>3564</v>
      </c>
      <c r="C707" s="26" t="s">
        <v>1678</v>
      </c>
      <c r="D707" s="25" t="s">
        <v>1678</v>
      </c>
      <c r="E707" s="26" t="s">
        <v>2099</v>
      </c>
      <c r="F707" s="26" t="s">
        <v>2088</v>
      </c>
      <c r="G707" s="26" t="s">
        <v>2089</v>
      </c>
      <c r="H707" s="27" t="s">
        <v>3565</v>
      </c>
      <c r="I707" s="29" t="s">
        <v>2101</v>
      </c>
      <c r="J707" s="30">
        <v>1</v>
      </c>
      <c r="K707" s="30">
        <v>0</v>
      </c>
      <c r="L707" s="31">
        <v>1</v>
      </c>
      <c r="M707" s="32"/>
    </row>
    <row r="708" ht="22.8" spans="1:13">
      <c r="A708" s="25" t="s">
        <v>2062</v>
      </c>
      <c r="B708" s="26" t="s">
        <v>3566</v>
      </c>
      <c r="C708" s="26" t="s">
        <v>1747</v>
      </c>
      <c r="D708" s="25" t="s">
        <v>1747</v>
      </c>
      <c r="E708" s="26" t="s">
        <v>2099</v>
      </c>
      <c r="F708" s="26" t="s">
        <v>2088</v>
      </c>
      <c r="G708" s="26" t="s">
        <v>2089</v>
      </c>
      <c r="H708" s="27" t="s">
        <v>3567</v>
      </c>
      <c r="I708" s="29" t="s">
        <v>2101</v>
      </c>
      <c r="J708" s="30">
        <v>1</v>
      </c>
      <c r="K708" s="30">
        <v>0</v>
      </c>
      <c r="L708" s="31">
        <v>1</v>
      </c>
      <c r="M708" s="32"/>
    </row>
    <row r="709" ht="22.8" spans="1:13">
      <c r="A709" s="25" t="s">
        <v>2062</v>
      </c>
      <c r="B709" s="26" t="s">
        <v>3568</v>
      </c>
      <c r="C709" s="26" t="s">
        <v>1157</v>
      </c>
      <c r="D709" s="25" t="s">
        <v>1157</v>
      </c>
      <c r="E709" s="26" t="s">
        <v>2744</v>
      </c>
      <c r="F709" s="26" t="s">
        <v>2088</v>
      </c>
      <c r="G709" s="26" t="s">
        <v>2089</v>
      </c>
      <c r="H709" s="27" t="s">
        <v>3569</v>
      </c>
      <c r="I709" s="29" t="s">
        <v>2101</v>
      </c>
      <c r="J709" s="30">
        <v>0</v>
      </c>
      <c r="K709" s="30">
        <v>7.8</v>
      </c>
      <c r="L709" s="31">
        <v>7.8</v>
      </c>
      <c r="M709" s="32"/>
    </row>
    <row r="710" ht="22.8" spans="1:13">
      <c r="A710" s="25" t="s">
        <v>2062</v>
      </c>
      <c r="B710" s="26" t="s">
        <v>3570</v>
      </c>
      <c r="C710" s="26" t="s">
        <v>1991</v>
      </c>
      <c r="D710" s="25" t="s">
        <v>1991</v>
      </c>
      <c r="E710" s="26" t="s">
        <v>2215</v>
      </c>
      <c r="F710" s="26" t="s">
        <v>2193</v>
      </c>
      <c r="G710" s="26" t="s">
        <v>2194</v>
      </c>
      <c r="H710" s="27" t="s">
        <v>3571</v>
      </c>
      <c r="I710" s="29" t="s">
        <v>2069</v>
      </c>
      <c r="J710" s="30">
        <v>2.9</v>
      </c>
      <c r="K710" s="30">
        <v>0</v>
      </c>
      <c r="L710" s="31">
        <v>2.9</v>
      </c>
      <c r="M710" s="32"/>
    </row>
    <row r="711" ht="22.8" spans="1:13">
      <c r="A711" s="25" t="s">
        <v>2062</v>
      </c>
      <c r="B711" s="26" t="s">
        <v>3572</v>
      </c>
      <c r="C711" s="26" t="s">
        <v>617</v>
      </c>
      <c r="D711" s="25" t="s">
        <v>617</v>
      </c>
      <c r="E711" s="26" t="s">
        <v>2099</v>
      </c>
      <c r="F711" s="26" t="s">
        <v>2088</v>
      </c>
      <c r="G711" s="26" t="s">
        <v>2089</v>
      </c>
      <c r="H711" s="27" t="s">
        <v>3573</v>
      </c>
      <c r="I711" s="29" t="s">
        <v>2101</v>
      </c>
      <c r="J711" s="30">
        <v>0</v>
      </c>
      <c r="K711" s="30">
        <v>19.4</v>
      </c>
      <c r="L711" s="31">
        <v>19.4</v>
      </c>
      <c r="M711" s="32"/>
    </row>
    <row r="712" ht="22.8" spans="1:13">
      <c r="A712" s="25" t="s">
        <v>2062</v>
      </c>
      <c r="B712" s="26" t="s">
        <v>3574</v>
      </c>
      <c r="C712" s="26" t="s">
        <v>617</v>
      </c>
      <c r="D712" s="25" t="s">
        <v>617</v>
      </c>
      <c r="E712" s="26" t="s">
        <v>2099</v>
      </c>
      <c r="F712" s="26" t="s">
        <v>2088</v>
      </c>
      <c r="G712" s="26" t="s">
        <v>2089</v>
      </c>
      <c r="H712" s="27" t="s">
        <v>3575</v>
      </c>
      <c r="I712" s="29" t="s">
        <v>2101</v>
      </c>
      <c r="J712" s="30">
        <v>0</v>
      </c>
      <c r="K712" s="30">
        <v>19.4</v>
      </c>
      <c r="L712" s="31">
        <v>19.4</v>
      </c>
      <c r="M712" s="32"/>
    </row>
    <row r="713" ht="22.8" spans="1:13">
      <c r="A713" s="25" t="s">
        <v>2062</v>
      </c>
      <c r="B713" s="26" t="s">
        <v>3576</v>
      </c>
      <c r="C713" s="26" t="s">
        <v>1437</v>
      </c>
      <c r="D713" s="25" t="s">
        <v>1437</v>
      </c>
      <c r="E713" s="26" t="s">
        <v>2099</v>
      </c>
      <c r="F713" s="26" t="s">
        <v>2088</v>
      </c>
      <c r="G713" s="26" t="s">
        <v>2089</v>
      </c>
      <c r="H713" s="27" t="s">
        <v>3577</v>
      </c>
      <c r="I713" s="29" t="s">
        <v>2101</v>
      </c>
      <c r="J713" s="30">
        <v>5.3</v>
      </c>
      <c r="K713" s="30">
        <v>0</v>
      </c>
      <c r="L713" s="31">
        <v>5.3</v>
      </c>
      <c r="M713" s="32"/>
    </row>
    <row r="714" ht="22.8" spans="1:13">
      <c r="A714" s="25" t="s">
        <v>2062</v>
      </c>
      <c r="B714" s="26" t="s">
        <v>3578</v>
      </c>
      <c r="C714" s="26" t="s">
        <v>617</v>
      </c>
      <c r="D714" s="25" t="s">
        <v>617</v>
      </c>
      <c r="E714" s="26" t="s">
        <v>2125</v>
      </c>
      <c r="F714" s="26" t="s">
        <v>2126</v>
      </c>
      <c r="G714" s="26" t="s">
        <v>2089</v>
      </c>
      <c r="H714" s="27" t="s">
        <v>3579</v>
      </c>
      <c r="I714" s="29" t="s">
        <v>2069</v>
      </c>
      <c r="J714" s="30">
        <v>1</v>
      </c>
      <c r="K714" s="30">
        <v>0</v>
      </c>
      <c r="L714" s="31">
        <v>1</v>
      </c>
      <c r="M714" s="32"/>
    </row>
    <row r="715" ht="22.8" spans="1:13">
      <c r="A715" s="25" t="s">
        <v>2062</v>
      </c>
      <c r="B715" s="26" t="s">
        <v>3580</v>
      </c>
      <c r="C715" s="26" t="s">
        <v>1991</v>
      </c>
      <c r="D715" s="25" t="s">
        <v>1991</v>
      </c>
      <c r="E715" s="26" t="s">
        <v>3465</v>
      </c>
      <c r="F715" s="26" t="s">
        <v>2193</v>
      </c>
      <c r="G715" s="26" t="s">
        <v>2194</v>
      </c>
      <c r="H715" s="27" t="s">
        <v>3581</v>
      </c>
      <c r="I715" s="29" t="s">
        <v>2069</v>
      </c>
      <c r="J715" s="30">
        <v>4.9</v>
      </c>
      <c r="K715" s="30">
        <v>0</v>
      </c>
      <c r="L715" s="31">
        <v>4.9</v>
      </c>
      <c r="M715" s="32"/>
    </row>
    <row r="716" ht="22.8" spans="1:13">
      <c r="A716" s="25" t="s">
        <v>2062</v>
      </c>
      <c r="B716" s="26" t="s">
        <v>3582</v>
      </c>
      <c r="C716" s="26" t="s">
        <v>760</v>
      </c>
      <c r="D716" s="25" t="s">
        <v>760</v>
      </c>
      <c r="E716" s="26" t="s">
        <v>2825</v>
      </c>
      <c r="F716" s="26" t="s">
        <v>2137</v>
      </c>
      <c r="G716" s="26" t="s">
        <v>2138</v>
      </c>
      <c r="H716" s="27" t="s">
        <v>3583</v>
      </c>
      <c r="I716" s="29" t="s">
        <v>2069</v>
      </c>
      <c r="J716" s="30">
        <v>3.9</v>
      </c>
      <c r="K716" s="30">
        <v>0</v>
      </c>
      <c r="L716" s="31">
        <v>3.9</v>
      </c>
      <c r="M716" s="32"/>
    </row>
    <row r="717" ht="22.8" spans="1:13">
      <c r="A717" s="25" t="s">
        <v>2062</v>
      </c>
      <c r="B717" s="26" t="s">
        <v>3584</v>
      </c>
      <c r="C717" s="26" t="s">
        <v>823</v>
      </c>
      <c r="D717" s="25" t="s">
        <v>823</v>
      </c>
      <c r="E717" s="26" t="s">
        <v>2370</v>
      </c>
      <c r="F717" s="26" t="s">
        <v>2193</v>
      </c>
      <c r="G717" s="26" t="s">
        <v>2194</v>
      </c>
      <c r="H717" s="27" t="s">
        <v>3585</v>
      </c>
      <c r="I717" s="29" t="s">
        <v>2069</v>
      </c>
      <c r="J717" s="30">
        <v>5.8</v>
      </c>
      <c r="K717" s="30">
        <v>0</v>
      </c>
      <c r="L717" s="31">
        <v>5.8</v>
      </c>
      <c r="M717" s="32"/>
    </row>
    <row r="718" ht="22.8" spans="1:13">
      <c r="A718" s="25" t="s">
        <v>2062</v>
      </c>
      <c r="B718" s="26" t="s">
        <v>3586</v>
      </c>
      <c r="C718" s="26" t="s">
        <v>617</v>
      </c>
      <c r="D718" s="25" t="s">
        <v>617</v>
      </c>
      <c r="E718" s="26" t="s">
        <v>2099</v>
      </c>
      <c r="F718" s="26" t="s">
        <v>2088</v>
      </c>
      <c r="G718" s="26" t="s">
        <v>2089</v>
      </c>
      <c r="H718" s="27" t="s">
        <v>3587</v>
      </c>
      <c r="I718" s="29" t="s">
        <v>2101</v>
      </c>
      <c r="J718" s="30">
        <v>2.9</v>
      </c>
      <c r="K718" s="30">
        <v>0</v>
      </c>
      <c r="L718" s="31">
        <v>2.9</v>
      </c>
      <c r="M718" s="32"/>
    </row>
    <row r="719" ht="22.8" spans="1:13">
      <c r="A719" s="25" t="s">
        <v>2062</v>
      </c>
      <c r="B719" s="26" t="s">
        <v>3588</v>
      </c>
      <c r="C719" s="26" t="s">
        <v>1145</v>
      </c>
      <c r="D719" s="25" t="s">
        <v>1145</v>
      </c>
      <c r="E719" s="26" t="s">
        <v>2075</v>
      </c>
      <c r="F719" s="26" t="s">
        <v>2076</v>
      </c>
      <c r="G719" s="26" t="s">
        <v>2077</v>
      </c>
      <c r="H719" s="27" t="s">
        <v>3589</v>
      </c>
      <c r="I719" s="29" t="s">
        <v>2069</v>
      </c>
      <c r="J719" s="30">
        <v>1.9</v>
      </c>
      <c r="K719" s="30">
        <v>0</v>
      </c>
      <c r="L719" s="31">
        <v>1.9</v>
      </c>
      <c r="M719" s="32"/>
    </row>
    <row r="720" ht="22.8" spans="1:13">
      <c r="A720" s="25" t="s">
        <v>2062</v>
      </c>
      <c r="B720" s="26" t="s">
        <v>3590</v>
      </c>
      <c r="C720" s="26" t="s">
        <v>477</v>
      </c>
      <c r="D720" s="25" t="s">
        <v>477</v>
      </c>
      <c r="E720" s="26" t="s">
        <v>2099</v>
      </c>
      <c r="F720" s="26" t="s">
        <v>2088</v>
      </c>
      <c r="G720" s="26" t="s">
        <v>2089</v>
      </c>
      <c r="H720" s="27" t="s">
        <v>3591</v>
      </c>
      <c r="I720" s="29" t="s">
        <v>2101</v>
      </c>
      <c r="J720" s="30">
        <v>0</v>
      </c>
      <c r="K720" s="30">
        <v>14.6</v>
      </c>
      <c r="L720" s="31">
        <v>14.6</v>
      </c>
      <c r="M720" s="32"/>
    </row>
    <row r="721" ht="22.8" spans="1:13">
      <c r="A721" s="25" t="s">
        <v>2062</v>
      </c>
      <c r="B721" s="26" t="s">
        <v>3592</v>
      </c>
      <c r="C721" s="26" t="s">
        <v>477</v>
      </c>
      <c r="D721" s="25" t="s">
        <v>477</v>
      </c>
      <c r="E721" s="26" t="s">
        <v>2099</v>
      </c>
      <c r="F721" s="26" t="s">
        <v>2088</v>
      </c>
      <c r="G721" s="26" t="s">
        <v>2089</v>
      </c>
      <c r="H721" s="27" t="s">
        <v>3593</v>
      </c>
      <c r="I721" s="29" t="s">
        <v>2101</v>
      </c>
      <c r="J721" s="30">
        <v>0</v>
      </c>
      <c r="K721" s="30">
        <v>9.7</v>
      </c>
      <c r="L721" s="31">
        <v>9.7</v>
      </c>
      <c r="M721" s="32"/>
    </row>
    <row r="722" spans="1:13">
      <c r="A722" s="25" t="s">
        <v>2062</v>
      </c>
      <c r="B722" s="26" t="s">
        <v>3594</v>
      </c>
      <c r="C722" s="26" t="s">
        <v>477</v>
      </c>
      <c r="D722" s="25" t="s">
        <v>477</v>
      </c>
      <c r="E722" s="26" t="s">
        <v>2099</v>
      </c>
      <c r="F722" s="26" t="s">
        <v>2088</v>
      </c>
      <c r="G722" s="26" t="s">
        <v>2089</v>
      </c>
      <c r="H722" s="27" t="s">
        <v>3595</v>
      </c>
      <c r="I722" s="29" t="s">
        <v>2101</v>
      </c>
      <c r="J722" s="30">
        <v>6.8</v>
      </c>
      <c r="K722" s="30">
        <v>0</v>
      </c>
      <c r="L722" s="31">
        <v>6.8</v>
      </c>
      <c r="M722" s="32"/>
    </row>
    <row r="723" ht="22.8" spans="1:13">
      <c r="A723" s="25" t="s">
        <v>2062</v>
      </c>
      <c r="B723" s="26" t="s">
        <v>3596</v>
      </c>
      <c r="C723" s="26" t="s">
        <v>1498</v>
      </c>
      <c r="D723" s="25" t="s">
        <v>1498</v>
      </c>
      <c r="E723" s="26" t="s">
        <v>2744</v>
      </c>
      <c r="F723" s="26" t="s">
        <v>2088</v>
      </c>
      <c r="G723" s="26" t="s">
        <v>2089</v>
      </c>
      <c r="H723" s="27" t="s">
        <v>3597</v>
      </c>
      <c r="I723" s="29" t="s">
        <v>2101</v>
      </c>
      <c r="J723" s="30">
        <v>0</v>
      </c>
      <c r="K723" s="30">
        <v>58.3</v>
      </c>
      <c r="L723" s="31">
        <v>58.3</v>
      </c>
      <c r="M723" s="32"/>
    </row>
    <row r="724" ht="22.8" spans="1:13">
      <c r="A724" s="25" t="s">
        <v>2062</v>
      </c>
      <c r="B724" s="26" t="s">
        <v>3598</v>
      </c>
      <c r="C724" s="26" t="s">
        <v>811</v>
      </c>
      <c r="D724" s="25" t="s">
        <v>811</v>
      </c>
      <c r="E724" s="26" t="s">
        <v>2083</v>
      </c>
      <c r="F724" s="26" t="s">
        <v>2261</v>
      </c>
      <c r="G724" s="26" t="s">
        <v>2084</v>
      </c>
      <c r="H724" s="27" t="s">
        <v>3599</v>
      </c>
      <c r="I724" s="29" t="s">
        <v>2069</v>
      </c>
      <c r="J724" s="30">
        <v>1</v>
      </c>
      <c r="K724" s="30">
        <v>0</v>
      </c>
      <c r="L724" s="31">
        <v>1</v>
      </c>
      <c r="M724" s="32"/>
    </row>
    <row r="725" ht="22.8" spans="1:13">
      <c r="A725" s="25" t="s">
        <v>2062</v>
      </c>
      <c r="B725" s="26" t="s">
        <v>3600</v>
      </c>
      <c r="C725" s="26" t="s">
        <v>371</v>
      </c>
      <c r="D725" s="25" t="s">
        <v>371</v>
      </c>
      <c r="E725" s="26" t="s">
        <v>2083</v>
      </c>
      <c r="F725" s="26" t="s">
        <v>2261</v>
      </c>
      <c r="G725" s="26" t="s">
        <v>2084</v>
      </c>
      <c r="H725" s="27" t="s">
        <v>3601</v>
      </c>
      <c r="I725" s="29" t="s">
        <v>2069</v>
      </c>
      <c r="J725" s="30">
        <v>1</v>
      </c>
      <c r="K725" s="30">
        <v>0</v>
      </c>
      <c r="L725" s="31">
        <v>1</v>
      </c>
      <c r="M725" s="32"/>
    </row>
    <row r="726" ht="22.8" spans="1:13">
      <c r="A726" s="25" t="s">
        <v>2062</v>
      </c>
      <c r="B726" s="26" t="s">
        <v>3602</v>
      </c>
      <c r="C726" s="26" t="s">
        <v>1437</v>
      </c>
      <c r="D726" s="25" t="s">
        <v>1437</v>
      </c>
      <c r="E726" s="26" t="s">
        <v>2122</v>
      </c>
      <c r="F726" s="26" t="s">
        <v>2088</v>
      </c>
      <c r="G726" s="26" t="s">
        <v>2089</v>
      </c>
      <c r="H726" s="27" t="s">
        <v>3603</v>
      </c>
      <c r="I726" s="29" t="s">
        <v>2069</v>
      </c>
      <c r="J726" s="30">
        <v>1.9</v>
      </c>
      <c r="K726" s="30">
        <v>0</v>
      </c>
      <c r="L726" s="31">
        <v>1.9</v>
      </c>
      <c r="M726" s="32"/>
    </row>
    <row r="727" ht="22.8" spans="1:13">
      <c r="A727" s="25" t="s">
        <v>2062</v>
      </c>
      <c r="B727" s="26" t="s">
        <v>3604</v>
      </c>
      <c r="C727" s="26" t="s">
        <v>796</v>
      </c>
      <c r="D727" s="25" t="s">
        <v>796</v>
      </c>
      <c r="E727" s="26" t="s">
        <v>2208</v>
      </c>
      <c r="F727" s="26" t="s">
        <v>2193</v>
      </c>
      <c r="G727" s="26" t="s">
        <v>2194</v>
      </c>
      <c r="H727" s="27" t="s">
        <v>3605</v>
      </c>
      <c r="I727" s="29" t="s">
        <v>2069</v>
      </c>
      <c r="J727" s="30">
        <v>0</v>
      </c>
      <c r="K727" s="30">
        <v>3.9</v>
      </c>
      <c r="L727" s="31">
        <v>3.9</v>
      </c>
      <c r="M727" s="32"/>
    </row>
    <row r="728" ht="22.8" spans="1:13">
      <c r="A728" s="25" t="s">
        <v>2062</v>
      </c>
      <c r="B728" s="26" t="s">
        <v>3606</v>
      </c>
      <c r="C728" s="26" t="s">
        <v>793</v>
      </c>
      <c r="D728" s="25" t="s">
        <v>793</v>
      </c>
      <c r="E728" s="26" t="s">
        <v>2208</v>
      </c>
      <c r="F728" s="26" t="s">
        <v>2193</v>
      </c>
      <c r="G728" s="26" t="s">
        <v>2194</v>
      </c>
      <c r="H728" s="27" t="s">
        <v>3607</v>
      </c>
      <c r="I728" s="29" t="s">
        <v>2069</v>
      </c>
      <c r="J728" s="30">
        <v>0</v>
      </c>
      <c r="K728" s="30">
        <v>3.9</v>
      </c>
      <c r="L728" s="31">
        <v>3.9</v>
      </c>
      <c r="M728" s="32"/>
    </row>
    <row r="729" ht="22.8" spans="1:13">
      <c r="A729" s="25" t="s">
        <v>2062</v>
      </c>
      <c r="B729" s="26" t="s">
        <v>3608</v>
      </c>
      <c r="C729" s="26" t="s">
        <v>1437</v>
      </c>
      <c r="D729" s="25" t="s">
        <v>1437</v>
      </c>
      <c r="E729" s="26" t="s">
        <v>2099</v>
      </c>
      <c r="F729" s="26" t="s">
        <v>2088</v>
      </c>
      <c r="G729" s="26" t="s">
        <v>2089</v>
      </c>
      <c r="H729" s="27" t="s">
        <v>3609</v>
      </c>
      <c r="I729" s="29" t="s">
        <v>2101</v>
      </c>
      <c r="J729" s="30">
        <v>1.5</v>
      </c>
      <c r="K729" s="30">
        <v>0</v>
      </c>
      <c r="L729" s="31">
        <v>1.5</v>
      </c>
      <c r="M729" s="32"/>
    </row>
    <row r="730" ht="22.8" spans="1:13">
      <c r="A730" s="25" t="s">
        <v>2062</v>
      </c>
      <c r="B730" s="26" t="s">
        <v>3610</v>
      </c>
      <c r="C730" s="26" t="s">
        <v>1097</v>
      </c>
      <c r="D730" s="25" t="s">
        <v>1097</v>
      </c>
      <c r="E730" s="26" t="s">
        <v>2208</v>
      </c>
      <c r="F730" s="26" t="s">
        <v>2193</v>
      </c>
      <c r="G730" s="26" t="s">
        <v>2194</v>
      </c>
      <c r="H730" s="27" t="s">
        <v>3611</v>
      </c>
      <c r="I730" s="29" t="s">
        <v>2069</v>
      </c>
      <c r="J730" s="30">
        <v>0</v>
      </c>
      <c r="K730" s="30">
        <v>3.9</v>
      </c>
      <c r="L730" s="31">
        <v>3.9</v>
      </c>
      <c r="M730" s="32"/>
    </row>
    <row r="731" ht="22.8" spans="1:13">
      <c r="A731" s="25" t="s">
        <v>2062</v>
      </c>
      <c r="B731" s="26" t="s">
        <v>3612</v>
      </c>
      <c r="C731" s="26" t="s">
        <v>1097</v>
      </c>
      <c r="D731" s="25" t="s">
        <v>1097</v>
      </c>
      <c r="E731" s="26" t="s">
        <v>2392</v>
      </c>
      <c r="F731" s="26" t="s">
        <v>2193</v>
      </c>
      <c r="G731" s="26" t="s">
        <v>2194</v>
      </c>
      <c r="H731" s="27" t="s">
        <v>3613</v>
      </c>
      <c r="I731" s="29" t="s">
        <v>2069</v>
      </c>
      <c r="J731" s="30">
        <v>0</v>
      </c>
      <c r="K731" s="30">
        <v>3.9</v>
      </c>
      <c r="L731" s="31">
        <v>3.9</v>
      </c>
      <c r="M731" s="32"/>
    </row>
    <row r="732" ht="22.8" spans="1:13">
      <c r="A732" s="25" t="s">
        <v>2062</v>
      </c>
      <c r="B732" s="26" t="s">
        <v>3614</v>
      </c>
      <c r="C732" s="26" t="s">
        <v>477</v>
      </c>
      <c r="D732" s="25" t="s">
        <v>477</v>
      </c>
      <c r="E732" s="26" t="s">
        <v>2099</v>
      </c>
      <c r="F732" s="26" t="s">
        <v>2088</v>
      </c>
      <c r="G732" s="26" t="s">
        <v>2089</v>
      </c>
      <c r="H732" s="27" t="s">
        <v>3615</v>
      </c>
      <c r="I732" s="29" t="s">
        <v>2101</v>
      </c>
      <c r="J732" s="30">
        <v>1.9</v>
      </c>
      <c r="K732" s="30">
        <v>0</v>
      </c>
      <c r="L732" s="31">
        <v>1.9</v>
      </c>
      <c r="M732" s="32"/>
    </row>
    <row r="733" ht="22.8" spans="1:13">
      <c r="A733" s="25" t="s">
        <v>2062</v>
      </c>
      <c r="B733" s="26" t="s">
        <v>3616</v>
      </c>
      <c r="C733" s="26" t="s">
        <v>477</v>
      </c>
      <c r="D733" s="25" t="s">
        <v>477</v>
      </c>
      <c r="E733" s="26" t="s">
        <v>2099</v>
      </c>
      <c r="F733" s="26" t="s">
        <v>2088</v>
      </c>
      <c r="G733" s="26" t="s">
        <v>2089</v>
      </c>
      <c r="H733" s="27" t="s">
        <v>3617</v>
      </c>
      <c r="I733" s="29" t="s">
        <v>2101</v>
      </c>
      <c r="J733" s="30">
        <v>1.9</v>
      </c>
      <c r="K733" s="30">
        <v>0</v>
      </c>
      <c r="L733" s="31">
        <v>1.9</v>
      </c>
      <c r="M733" s="32"/>
    </row>
    <row r="734" ht="22.8" spans="1:13">
      <c r="A734" s="25" t="s">
        <v>2062</v>
      </c>
      <c r="B734" s="26" t="s">
        <v>3618</v>
      </c>
      <c r="C734" s="26" t="s">
        <v>1145</v>
      </c>
      <c r="D734" s="25" t="s">
        <v>1145</v>
      </c>
      <c r="E734" s="26" t="s">
        <v>2825</v>
      </c>
      <c r="F734" s="26" t="s">
        <v>2137</v>
      </c>
      <c r="G734" s="26" t="s">
        <v>2138</v>
      </c>
      <c r="H734" s="27" t="s">
        <v>3619</v>
      </c>
      <c r="I734" s="29" t="s">
        <v>2069</v>
      </c>
      <c r="J734" s="30">
        <v>17.5</v>
      </c>
      <c r="K734" s="30">
        <v>0</v>
      </c>
      <c r="L734" s="31">
        <v>17.5</v>
      </c>
      <c r="M734" s="32"/>
    </row>
    <row r="735" ht="22.8" spans="1:13">
      <c r="A735" s="25" t="s">
        <v>2062</v>
      </c>
      <c r="B735" s="26" t="s">
        <v>3620</v>
      </c>
      <c r="C735" s="26" t="s">
        <v>559</v>
      </c>
      <c r="D735" s="25" t="s">
        <v>559</v>
      </c>
      <c r="E735" s="26" t="s">
        <v>2125</v>
      </c>
      <c r="F735" s="26" t="s">
        <v>2076</v>
      </c>
      <c r="G735" s="26" t="s">
        <v>2077</v>
      </c>
      <c r="H735" s="27" t="s">
        <v>3621</v>
      </c>
      <c r="I735" s="29" t="s">
        <v>2069</v>
      </c>
      <c r="J735" s="30">
        <v>9.7</v>
      </c>
      <c r="K735" s="30">
        <v>0</v>
      </c>
      <c r="L735" s="31">
        <v>9.7</v>
      </c>
      <c r="M735" s="32"/>
    </row>
    <row r="736" ht="22.8" spans="1:13">
      <c r="A736" s="25" t="s">
        <v>2062</v>
      </c>
      <c r="B736" s="26" t="s">
        <v>3622</v>
      </c>
      <c r="C736" s="26" t="s">
        <v>775</v>
      </c>
      <c r="D736" s="25" t="s">
        <v>775</v>
      </c>
      <c r="E736" s="26" t="s">
        <v>2825</v>
      </c>
      <c r="F736" s="26" t="s">
        <v>2137</v>
      </c>
      <c r="G736" s="26" t="s">
        <v>2138</v>
      </c>
      <c r="H736" s="27" t="s">
        <v>3623</v>
      </c>
      <c r="I736" s="29" t="s">
        <v>2069</v>
      </c>
      <c r="J736" s="30">
        <v>21.4</v>
      </c>
      <c r="K736" s="30">
        <v>0</v>
      </c>
      <c r="L736" s="31">
        <v>21.4</v>
      </c>
      <c r="M736" s="32"/>
    </row>
    <row r="737" ht="22.8" spans="1:13">
      <c r="A737" s="25" t="s">
        <v>2062</v>
      </c>
      <c r="B737" s="26" t="s">
        <v>3624</v>
      </c>
      <c r="C737" s="26" t="s">
        <v>763</v>
      </c>
      <c r="D737" s="25" t="s">
        <v>763</v>
      </c>
      <c r="E737" s="26" t="s">
        <v>2825</v>
      </c>
      <c r="F737" s="26" t="s">
        <v>2137</v>
      </c>
      <c r="G737" s="26" t="s">
        <v>2138</v>
      </c>
      <c r="H737" s="27" t="s">
        <v>3625</v>
      </c>
      <c r="I737" s="29" t="s">
        <v>2069</v>
      </c>
      <c r="J737" s="30">
        <v>21.4</v>
      </c>
      <c r="K737" s="30">
        <v>0</v>
      </c>
      <c r="L737" s="31">
        <v>21.4</v>
      </c>
      <c r="M737" s="32"/>
    </row>
    <row r="738" ht="22.8" spans="1:13">
      <c r="A738" s="25" t="s">
        <v>2062</v>
      </c>
      <c r="B738" s="26" t="s">
        <v>3626</v>
      </c>
      <c r="C738" s="26" t="s">
        <v>559</v>
      </c>
      <c r="D738" s="25" t="s">
        <v>559</v>
      </c>
      <c r="E738" s="26" t="s">
        <v>2283</v>
      </c>
      <c r="F738" s="26" t="s">
        <v>2076</v>
      </c>
      <c r="G738" s="26" t="s">
        <v>2077</v>
      </c>
      <c r="H738" s="27" t="s">
        <v>3627</v>
      </c>
      <c r="I738" s="29" t="s">
        <v>2069</v>
      </c>
      <c r="J738" s="30">
        <v>8.3</v>
      </c>
      <c r="K738" s="30">
        <v>3.9</v>
      </c>
      <c r="L738" s="31">
        <v>12.2</v>
      </c>
      <c r="M738" s="32"/>
    </row>
    <row r="739" ht="34.2" spans="1:13">
      <c r="A739" s="25" t="s">
        <v>2062</v>
      </c>
      <c r="B739" s="26" t="s">
        <v>3628</v>
      </c>
      <c r="C739" s="26" t="s">
        <v>477</v>
      </c>
      <c r="D739" s="25" t="s">
        <v>477</v>
      </c>
      <c r="E739" s="26" t="s">
        <v>2099</v>
      </c>
      <c r="F739" s="26" t="s">
        <v>2088</v>
      </c>
      <c r="G739" s="26" t="s">
        <v>2089</v>
      </c>
      <c r="H739" s="27" t="s">
        <v>3629</v>
      </c>
      <c r="I739" s="29" t="s">
        <v>2101</v>
      </c>
      <c r="J739" s="30">
        <v>5.8</v>
      </c>
      <c r="K739" s="30">
        <v>0</v>
      </c>
      <c r="L739" s="31">
        <v>5.8</v>
      </c>
      <c r="M739" s="32"/>
    </row>
    <row r="740" ht="22.8" spans="1:13">
      <c r="A740" s="25" t="s">
        <v>2062</v>
      </c>
      <c r="B740" s="26" t="s">
        <v>3630</v>
      </c>
      <c r="C740" s="26" t="s">
        <v>477</v>
      </c>
      <c r="D740" s="25" t="s">
        <v>477</v>
      </c>
      <c r="E740" s="26" t="s">
        <v>2099</v>
      </c>
      <c r="F740" s="26" t="s">
        <v>2088</v>
      </c>
      <c r="G740" s="26" t="s">
        <v>2089</v>
      </c>
      <c r="H740" s="27" t="s">
        <v>3631</v>
      </c>
      <c r="I740" s="29" t="s">
        <v>2101</v>
      </c>
      <c r="J740" s="30">
        <v>1</v>
      </c>
      <c r="K740" s="30">
        <v>0</v>
      </c>
      <c r="L740" s="31">
        <v>1</v>
      </c>
      <c r="M740" s="32"/>
    </row>
    <row r="741" ht="22.8" spans="1:13">
      <c r="A741" s="25" t="s">
        <v>2062</v>
      </c>
      <c r="B741" s="26" t="s">
        <v>3632</v>
      </c>
      <c r="C741" s="26" t="s">
        <v>477</v>
      </c>
      <c r="D741" s="25" t="s">
        <v>477</v>
      </c>
      <c r="E741" s="26" t="s">
        <v>2099</v>
      </c>
      <c r="F741" s="26" t="s">
        <v>2088</v>
      </c>
      <c r="G741" s="26" t="s">
        <v>2089</v>
      </c>
      <c r="H741" s="27" t="s">
        <v>3633</v>
      </c>
      <c r="I741" s="29" t="s">
        <v>2101</v>
      </c>
      <c r="J741" s="30">
        <v>1</v>
      </c>
      <c r="K741" s="30">
        <v>0</v>
      </c>
      <c r="L741" s="31">
        <v>1</v>
      </c>
      <c r="M741" s="32"/>
    </row>
    <row r="742" ht="22.8" spans="1:13">
      <c r="A742" s="25" t="s">
        <v>2062</v>
      </c>
      <c r="B742" s="26" t="s">
        <v>3634</v>
      </c>
      <c r="C742" s="26" t="s">
        <v>477</v>
      </c>
      <c r="D742" s="25" t="s">
        <v>477</v>
      </c>
      <c r="E742" s="26" t="s">
        <v>2099</v>
      </c>
      <c r="F742" s="26" t="s">
        <v>2088</v>
      </c>
      <c r="G742" s="26" t="s">
        <v>2089</v>
      </c>
      <c r="H742" s="27" t="s">
        <v>3635</v>
      </c>
      <c r="I742" s="29" t="s">
        <v>2101</v>
      </c>
      <c r="J742" s="30">
        <v>4.9</v>
      </c>
      <c r="K742" s="30">
        <v>0</v>
      </c>
      <c r="L742" s="31">
        <v>4.9</v>
      </c>
      <c r="M742" s="32"/>
    </row>
    <row r="743" ht="22.8" spans="1:13">
      <c r="A743" s="25" t="s">
        <v>2062</v>
      </c>
      <c r="B743" s="26" t="s">
        <v>3636</v>
      </c>
      <c r="C743" s="26" t="s">
        <v>477</v>
      </c>
      <c r="D743" s="25" t="s">
        <v>477</v>
      </c>
      <c r="E743" s="26" t="s">
        <v>2099</v>
      </c>
      <c r="F743" s="26" t="s">
        <v>2088</v>
      </c>
      <c r="G743" s="26" t="s">
        <v>2089</v>
      </c>
      <c r="H743" s="27" t="s">
        <v>3637</v>
      </c>
      <c r="I743" s="29" t="s">
        <v>2101</v>
      </c>
      <c r="J743" s="30">
        <v>4.9</v>
      </c>
      <c r="K743" s="30">
        <v>0</v>
      </c>
      <c r="L743" s="31">
        <v>4.9</v>
      </c>
      <c r="M743" s="32"/>
    </row>
    <row r="744" ht="22.8" spans="1:13">
      <c r="A744" s="25" t="s">
        <v>2062</v>
      </c>
      <c r="B744" s="26" t="s">
        <v>3638</v>
      </c>
      <c r="C744" s="26" t="s">
        <v>477</v>
      </c>
      <c r="D744" s="25" t="s">
        <v>477</v>
      </c>
      <c r="E744" s="26" t="s">
        <v>2099</v>
      </c>
      <c r="F744" s="26" t="s">
        <v>2088</v>
      </c>
      <c r="G744" s="26" t="s">
        <v>2089</v>
      </c>
      <c r="H744" s="27" t="s">
        <v>3639</v>
      </c>
      <c r="I744" s="29" t="s">
        <v>2101</v>
      </c>
      <c r="J744" s="30">
        <v>4.9</v>
      </c>
      <c r="K744" s="30">
        <v>0</v>
      </c>
      <c r="L744" s="31">
        <v>4.9</v>
      </c>
      <c r="M744" s="32"/>
    </row>
    <row r="745" ht="22.8" spans="1:13">
      <c r="A745" s="25" t="s">
        <v>2062</v>
      </c>
      <c r="B745" s="26" t="s">
        <v>3640</v>
      </c>
      <c r="C745" s="26" t="s">
        <v>477</v>
      </c>
      <c r="D745" s="25" t="s">
        <v>477</v>
      </c>
      <c r="E745" s="26" t="s">
        <v>2099</v>
      </c>
      <c r="F745" s="26" t="s">
        <v>2088</v>
      </c>
      <c r="G745" s="26" t="s">
        <v>2089</v>
      </c>
      <c r="H745" s="27" t="s">
        <v>3641</v>
      </c>
      <c r="I745" s="29" t="s">
        <v>2101</v>
      </c>
      <c r="J745" s="30">
        <v>4.9</v>
      </c>
      <c r="K745" s="30">
        <v>0</v>
      </c>
      <c r="L745" s="31">
        <v>4.9</v>
      </c>
      <c r="M745" s="32"/>
    </row>
    <row r="746" ht="22.8" spans="1:13">
      <c r="A746" s="25" t="s">
        <v>2062</v>
      </c>
      <c r="B746" s="26" t="s">
        <v>3642</v>
      </c>
      <c r="C746" s="26" t="s">
        <v>477</v>
      </c>
      <c r="D746" s="25" t="s">
        <v>477</v>
      </c>
      <c r="E746" s="26" t="s">
        <v>2099</v>
      </c>
      <c r="F746" s="26" t="s">
        <v>2088</v>
      </c>
      <c r="G746" s="26" t="s">
        <v>2089</v>
      </c>
      <c r="H746" s="27" t="s">
        <v>3643</v>
      </c>
      <c r="I746" s="29" t="s">
        <v>2101</v>
      </c>
      <c r="J746" s="30">
        <v>4.9</v>
      </c>
      <c r="K746" s="30">
        <v>0</v>
      </c>
      <c r="L746" s="31">
        <v>4.9</v>
      </c>
      <c r="M746" s="32"/>
    </row>
    <row r="747" ht="22.8" spans="1:13">
      <c r="A747" s="25" t="s">
        <v>2062</v>
      </c>
      <c r="B747" s="26" t="s">
        <v>3644</v>
      </c>
      <c r="C747" s="26" t="s">
        <v>477</v>
      </c>
      <c r="D747" s="25" t="s">
        <v>477</v>
      </c>
      <c r="E747" s="26" t="s">
        <v>2099</v>
      </c>
      <c r="F747" s="26" t="s">
        <v>2088</v>
      </c>
      <c r="G747" s="26" t="s">
        <v>2089</v>
      </c>
      <c r="H747" s="27" t="s">
        <v>3645</v>
      </c>
      <c r="I747" s="29" t="s">
        <v>2101</v>
      </c>
      <c r="J747" s="30">
        <v>4.9</v>
      </c>
      <c r="K747" s="30">
        <v>0</v>
      </c>
      <c r="L747" s="31">
        <v>4.9</v>
      </c>
      <c r="M747" s="32"/>
    </row>
    <row r="748" ht="22.8" spans="1:13">
      <c r="A748" s="25" t="s">
        <v>2062</v>
      </c>
      <c r="B748" s="26" t="s">
        <v>3646</v>
      </c>
      <c r="C748" s="26" t="s">
        <v>477</v>
      </c>
      <c r="D748" s="25" t="s">
        <v>477</v>
      </c>
      <c r="E748" s="26" t="s">
        <v>2099</v>
      </c>
      <c r="F748" s="26" t="s">
        <v>2088</v>
      </c>
      <c r="G748" s="26" t="s">
        <v>2089</v>
      </c>
      <c r="H748" s="27" t="s">
        <v>3647</v>
      </c>
      <c r="I748" s="29" t="s">
        <v>2101</v>
      </c>
      <c r="J748" s="30">
        <v>3.9</v>
      </c>
      <c r="K748" s="30">
        <v>0</v>
      </c>
      <c r="L748" s="31">
        <v>3.9</v>
      </c>
      <c r="M748" s="32"/>
    </row>
    <row r="749" spans="1:13">
      <c r="A749" s="25" t="s">
        <v>2062</v>
      </c>
      <c r="B749" s="26" t="s">
        <v>3648</v>
      </c>
      <c r="C749" s="26" t="s">
        <v>823</v>
      </c>
      <c r="D749" s="25" t="s">
        <v>823</v>
      </c>
      <c r="E749" s="26" t="s">
        <v>2370</v>
      </c>
      <c r="F749" s="26" t="s">
        <v>2193</v>
      </c>
      <c r="G749" s="26" t="s">
        <v>2194</v>
      </c>
      <c r="H749" s="27" t="s">
        <v>3649</v>
      </c>
      <c r="I749" s="29" t="s">
        <v>2069</v>
      </c>
      <c r="J749" s="30">
        <v>0</v>
      </c>
      <c r="K749" s="30">
        <v>3.9</v>
      </c>
      <c r="L749" s="31">
        <v>3.9</v>
      </c>
      <c r="M749" s="32"/>
    </row>
    <row r="750" spans="1:13">
      <c r="A750" s="25" t="s">
        <v>2062</v>
      </c>
      <c r="B750" s="26" t="s">
        <v>3650</v>
      </c>
      <c r="C750" s="26" t="s">
        <v>820</v>
      </c>
      <c r="D750" s="25" t="s">
        <v>820</v>
      </c>
      <c r="E750" s="26" t="s">
        <v>2370</v>
      </c>
      <c r="F750" s="26" t="s">
        <v>2193</v>
      </c>
      <c r="G750" s="26" t="s">
        <v>2194</v>
      </c>
      <c r="H750" s="27" t="s">
        <v>3651</v>
      </c>
      <c r="I750" s="29" t="s">
        <v>2069</v>
      </c>
      <c r="J750" s="30">
        <v>0</v>
      </c>
      <c r="K750" s="30">
        <v>3.9</v>
      </c>
      <c r="L750" s="31">
        <v>3.9</v>
      </c>
      <c r="M750" s="32"/>
    </row>
    <row r="751" ht="22.8" spans="1:13">
      <c r="A751" s="25" t="s">
        <v>2062</v>
      </c>
      <c r="B751" s="26" t="s">
        <v>3652</v>
      </c>
      <c r="C751" s="26" t="s">
        <v>820</v>
      </c>
      <c r="D751" s="25" t="s">
        <v>820</v>
      </c>
      <c r="E751" s="26" t="s">
        <v>2370</v>
      </c>
      <c r="F751" s="26" t="s">
        <v>2193</v>
      </c>
      <c r="G751" s="26" t="s">
        <v>2194</v>
      </c>
      <c r="H751" s="27" t="s">
        <v>3653</v>
      </c>
      <c r="I751" s="29" t="s">
        <v>2069</v>
      </c>
      <c r="J751" s="30">
        <v>8.3</v>
      </c>
      <c r="K751" s="30">
        <v>0</v>
      </c>
      <c r="L751" s="31">
        <v>8.3</v>
      </c>
      <c r="M751" s="32"/>
    </row>
    <row r="752" ht="22.8" spans="1:13">
      <c r="A752" s="25" t="s">
        <v>2062</v>
      </c>
      <c r="B752" s="26" t="s">
        <v>3654</v>
      </c>
      <c r="C752" s="26" t="s">
        <v>820</v>
      </c>
      <c r="D752" s="25" t="s">
        <v>820</v>
      </c>
      <c r="E752" s="26" t="s">
        <v>2370</v>
      </c>
      <c r="F752" s="26" t="s">
        <v>2193</v>
      </c>
      <c r="G752" s="26" t="s">
        <v>2194</v>
      </c>
      <c r="H752" s="27" t="s">
        <v>3655</v>
      </c>
      <c r="I752" s="29" t="s">
        <v>2069</v>
      </c>
      <c r="J752" s="30">
        <v>1.9</v>
      </c>
      <c r="K752" s="30">
        <v>0</v>
      </c>
      <c r="L752" s="31">
        <v>1.9</v>
      </c>
      <c r="M752" s="32"/>
    </row>
    <row r="753" ht="22.8" spans="1:13">
      <c r="A753" s="25" t="s">
        <v>2062</v>
      </c>
      <c r="B753" s="26" t="s">
        <v>3656</v>
      </c>
      <c r="C753" s="26" t="s">
        <v>823</v>
      </c>
      <c r="D753" s="25" t="s">
        <v>823</v>
      </c>
      <c r="E753" s="26" t="s">
        <v>2370</v>
      </c>
      <c r="F753" s="26" t="s">
        <v>2193</v>
      </c>
      <c r="G753" s="26" t="s">
        <v>2194</v>
      </c>
      <c r="H753" s="27" t="s">
        <v>3657</v>
      </c>
      <c r="I753" s="29" t="s">
        <v>2069</v>
      </c>
      <c r="J753" s="30">
        <v>1.9</v>
      </c>
      <c r="K753" s="30">
        <v>0</v>
      </c>
      <c r="L753" s="31">
        <v>1.9</v>
      </c>
      <c r="M753" s="32"/>
    </row>
    <row r="754" ht="22.8" spans="1:13">
      <c r="A754" s="25" t="s">
        <v>2062</v>
      </c>
      <c r="B754" s="26" t="s">
        <v>3658</v>
      </c>
      <c r="C754" s="26" t="s">
        <v>477</v>
      </c>
      <c r="D754" s="25" t="s">
        <v>477</v>
      </c>
      <c r="E754" s="26" t="s">
        <v>2099</v>
      </c>
      <c r="F754" s="26" t="s">
        <v>2088</v>
      </c>
      <c r="G754" s="26" t="s">
        <v>2089</v>
      </c>
      <c r="H754" s="27" t="s">
        <v>3659</v>
      </c>
      <c r="I754" s="29" t="s">
        <v>2101</v>
      </c>
      <c r="J754" s="30">
        <v>0</v>
      </c>
      <c r="K754" s="30">
        <v>4.9</v>
      </c>
      <c r="L754" s="31">
        <v>4.9</v>
      </c>
      <c r="M754" s="32"/>
    </row>
    <row r="755" spans="1:13">
      <c r="A755" s="25" t="s">
        <v>2062</v>
      </c>
      <c r="B755" s="26" t="s">
        <v>3660</v>
      </c>
      <c r="C755" s="26" t="s">
        <v>477</v>
      </c>
      <c r="D755" s="25" t="s">
        <v>477</v>
      </c>
      <c r="E755" s="26" t="s">
        <v>2099</v>
      </c>
      <c r="F755" s="26" t="s">
        <v>2088</v>
      </c>
      <c r="G755" s="26" t="s">
        <v>2089</v>
      </c>
      <c r="H755" s="27" t="s">
        <v>3661</v>
      </c>
      <c r="I755" s="29" t="s">
        <v>2101</v>
      </c>
      <c r="J755" s="30">
        <v>1.9</v>
      </c>
      <c r="K755" s="30">
        <v>0</v>
      </c>
      <c r="L755" s="31">
        <v>1.9</v>
      </c>
      <c r="M755" s="32"/>
    </row>
    <row r="756" spans="1:13">
      <c r="A756" s="25" t="s">
        <v>2062</v>
      </c>
      <c r="B756" s="26" t="s">
        <v>3662</v>
      </c>
      <c r="C756" s="26" t="s">
        <v>477</v>
      </c>
      <c r="D756" s="25" t="s">
        <v>477</v>
      </c>
      <c r="E756" s="26" t="s">
        <v>2099</v>
      </c>
      <c r="F756" s="26" t="s">
        <v>2088</v>
      </c>
      <c r="G756" s="26" t="s">
        <v>2089</v>
      </c>
      <c r="H756" s="27" t="s">
        <v>3663</v>
      </c>
      <c r="I756" s="29" t="s">
        <v>2101</v>
      </c>
      <c r="J756" s="30">
        <v>9.7</v>
      </c>
      <c r="K756" s="30">
        <v>0</v>
      </c>
      <c r="L756" s="31">
        <v>9.7</v>
      </c>
      <c r="M756" s="32"/>
    </row>
    <row r="757" ht="22.8" spans="1:13">
      <c r="A757" s="25" t="s">
        <v>2062</v>
      </c>
      <c r="B757" s="26" t="s">
        <v>3664</v>
      </c>
      <c r="C757" s="26" t="s">
        <v>1437</v>
      </c>
      <c r="D757" s="25" t="s">
        <v>1437</v>
      </c>
      <c r="E757" s="26" t="s">
        <v>2122</v>
      </c>
      <c r="F757" s="26" t="s">
        <v>2088</v>
      </c>
      <c r="G757" s="26" t="s">
        <v>2089</v>
      </c>
      <c r="H757" s="27" t="s">
        <v>3665</v>
      </c>
      <c r="I757" s="29" t="s">
        <v>2069</v>
      </c>
      <c r="J757" s="30">
        <v>1.5</v>
      </c>
      <c r="K757" s="30">
        <v>0</v>
      </c>
      <c r="L757" s="31">
        <v>1.5</v>
      </c>
      <c r="M757" s="32" t="s">
        <v>2291</v>
      </c>
    </row>
    <row r="758" ht="22.8" spans="1:13">
      <c r="A758" s="25" t="s">
        <v>2062</v>
      </c>
      <c r="B758" s="26" t="s">
        <v>3666</v>
      </c>
      <c r="C758" s="26" t="s">
        <v>1437</v>
      </c>
      <c r="D758" s="25" t="s">
        <v>1437</v>
      </c>
      <c r="E758" s="26" t="s">
        <v>2122</v>
      </c>
      <c r="F758" s="26" t="s">
        <v>2088</v>
      </c>
      <c r="G758" s="26" t="s">
        <v>2089</v>
      </c>
      <c r="H758" s="27" t="s">
        <v>3667</v>
      </c>
      <c r="I758" s="29" t="s">
        <v>2069</v>
      </c>
      <c r="J758" s="30">
        <v>1.5</v>
      </c>
      <c r="K758" s="30">
        <v>0</v>
      </c>
      <c r="L758" s="31">
        <v>1.5</v>
      </c>
      <c r="M758" s="32"/>
    </row>
    <row r="759" ht="22.8" spans="1:13">
      <c r="A759" s="25" t="s">
        <v>2062</v>
      </c>
      <c r="B759" s="26" t="s">
        <v>3668</v>
      </c>
      <c r="C759" s="26" t="s">
        <v>1437</v>
      </c>
      <c r="D759" s="25" t="s">
        <v>1437</v>
      </c>
      <c r="E759" s="26" t="s">
        <v>2122</v>
      </c>
      <c r="F759" s="26" t="s">
        <v>2088</v>
      </c>
      <c r="G759" s="26" t="s">
        <v>2089</v>
      </c>
      <c r="H759" s="27" t="s">
        <v>3669</v>
      </c>
      <c r="I759" s="29" t="s">
        <v>2069</v>
      </c>
      <c r="J759" s="30">
        <v>1.5</v>
      </c>
      <c r="K759" s="30">
        <v>0</v>
      </c>
      <c r="L759" s="31">
        <v>1.5</v>
      </c>
      <c r="M759" s="32" t="s">
        <v>2291</v>
      </c>
    </row>
    <row r="760" ht="22.8" spans="1:13">
      <c r="A760" s="25" t="s">
        <v>2062</v>
      </c>
      <c r="B760" s="26" t="s">
        <v>3670</v>
      </c>
      <c r="C760" s="26" t="s">
        <v>1437</v>
      </c>
      <c r="D760" s="25" t="s">
        <v>1437</v>
      </c>
      <c r="E760" s="26" t="s">
        <v>2122</v>
      </c>
      <c r="F760" s="26" t="s">
        <v>2088</v>
      </c>
      <c r="G760" s="26" t="s">
        <v>2089</v>
      </c>
      <c r="H760" s="27" t="s">
        <v>3671</v>
      </c>
      <c r="I760" s="29" t="s">
        <v>2069</v>
      </c>
      <c r="J760" s="30">
        <v>3</v>
      </c>
      <c r="K760" s="30">
        <v>0</v>
      </c>
      <c r="L760" s="31">
        <v>3</v>
      </c>
      <c r="M760" s="32" t="s">
        <v>2291</v>
      </c>
    </row>
    <row r="761" ht="22.8" spans="1:13">
      <c r="A761" s="25" t="s">
        <v>2062</v>
      </c>
      <c r="B761" s="26" t="s">
        <v>3672</v>
      </c>
      <c r="C761" s="26" t="s">
        <v>1437</v>
      </c>
      <c r="D761" s="25" t="s">
        <v>1437</v>
      </c>
      <c r="E761" s="26" t="s">
        <v>2122</v>
      </c>
      <c r="F761" s="26" t="s">
        <v>2088</v>
      </c>
      <c r="G761" s="26" t="s">
        <v>2089</v>
      </c>
      <c r="H761" s="27" t="s">
        <v>3673</v>
      </c>
      <c r="I761" s="29" t="s">
        <v>2069</v>
      </c>
      <c r="J761" s="30">
        <v>4.5</v>
      </c>
      <c r="K761" s="30">
        <v>0</v>
      </c>
      <c r="L761" s="31">
        <v>4.5</v>
      </c>
      <c r="M761" s="32" t="s">
        <v>2291</v>
      </c>
    </row>
    <row r="762" ht="22.8" spans="1:13">
      <c r="A762" s="25" t="s">
        <v>2062</v>
      </c>
      <c r="B762" s="26" t="s">
        <v>3674</v>
      </c>
      <c r="C762" s="26" t="s">
        <v>1437</v>
      </c>
      <c r="D762" s="25" t="s">
        <v>1437</v>
      </c>
      <c r="E762" s="26" t="s">
        <v>2122</v>
      </c>
      <c r="F762" s="26" t="s">
        <v>2088</v>
      </c>
      <c r="G762" s="26" t="s">
        <v>2089</v>
      </c>
      <c r="H762" s="27" t="s">
        <v>3675</v>
      </c>
      <c r="I762" s="29" t="s">
        <v>2069</v>
      </c>
      <c r="J762" s="30">
        <v>1.5</v>
      </c>
      <c r="K762" s="30">
        <v>0</v>
      </c>
      <c r="L762" s="31">
        <v>1.5</v>
      </c>
      <c r="M762" s="32" t="s">
        <v>2291</v>
      </c>
    </row>
    <row r="763" ht="22.8" spans="1:13">
      <c r="A763" s="25" t="s">
        <v>2062</v>
      </c>
      <c r="B763" s="26" t="s">
        <v>3676</v>
      </c>
      <c r="C763" s="26" t="s">
        <v>1437</v>
      </c>
      <c r="D763" s="25" t="s">
        <v>1437</v>
      </c>
      <c r="E763" s="26" t="s">
        <v>2122</v>
      </c>
      <c r="F763" s="26" t="s">
        <v>2088</v>
      </c>
      <c r="G763" s="26" t="s">
        <v>2089</v>
      </c>
      <c r="H763" s="27" t="s">
        <v>3677</v>
      </c>
      <c r="I763" s="29" t="s">
        <v>2069</v>
      </c>
      <c r="J763" s="30">
        <v>1.5</v>
      </c>
      <c r="K763" s="30">
        <v>0</v>
      </c>
      <c r="L763" s="31">
        <v>1.5</v>
      </c>
      <c r="M763" s="32" t="s">
        <v>2291</v>
      </c>
    </row>
    <row r="764" ht="22.8" spans="1:13">
      <c r="A764" s="25" t="s">
        <v>2062</v>
      </c>
      <c r="B764" s="26" t="s">
        <v>3678</v>
      </c>
      <c r="C764" s="26" t="s">
        <v>1437</v>
      </c>
      <c r="D764" s="25" t="s">
        <v>1437</v>
      </c>
      <c r="E764" s="26" t="s">
        <v>2122</v>
      </c>
      <c r="F764" s="26" t="s">
        <v>2088</v>
      </c>
      <c r="G764" s="26" t="s">
        <v>2089</v>
      </c>
      <c r="H764" s="27" t="s">
        <v>3679</v>
      </c>
      <c r="I764" s="29" t="s">
        <v>2069</v>
      </c>
      <c r="J764" s="30">
        <v>1.5</v>
      </c>
      <c r="K764" s="30">
        <v>0</v>
      </c>
      <c r="L764" s="31">
        <v>1.5</v>
      </c>
      <c r="M764" s="32" t="s">
        <v>2291</v>
      </c>
    </row>
    <row r="765" ht="22.8" spans="1:13">
      <c r="A765" s="25" t="s">
        <v>2062</v>
      </c>
      <c r="B765" s="26" t="s">
        <v>3680</v>
      </c>
      <c r="C765" s="26" t="s">
        <v>1437</v>
      </c>
      <c r="D765" s="25" t="s">
        <v>1437</v>
      </c>
      <c r="E765" s="26" t="s">
        <v>2122</v>
      </c>
      <c r="F765" s="26" t="s">
        <v>2088</v>
      </c>
      <c r="G765" s="26" t="s">
        <v>2089</v>
      </c>
      <c r="H765" s="27" t="s">
        <v>3681</v>
      </c>
      <c r="I765" s="29" t="s">
        <v>2069</v>
      </c>
      <c r="J765" s="30">
        <v>1.5</v>
      </c>
      <c r="K765" s="30">
        <v>0</v>
      </c>
      <c r="L765" s="31">
        <v>1.5</v>
      </c>
      <c r="M765" s="32" t="s">
        <v>2291</v>
      </c>
    </row>
    <row r="766" ht="22.8" spans="1:13">
      <c r="A766" s="25" t="s">
        <v>2062</v>
      </c>
      <c r="B766" s="26" t="s">
        <v>3682</v>
      </c>
      <c r="C766" s="26" t="s">
        <v>823</v>
      </c>
      <c r="D766" s="25" t="s">
        <v>823</v>
      </c>
      <c r="E766" s="26" t="s">
        <v>2370</v>
      </c>
      <c r="F766" s="26" t="s">
        <v>2193</v>
      </c>
      <c r="G766" s="26" t="s">
        <v>2194</v>
      </c>
      <c r="H766" s="27" t="s">
        <v>3683</v>
      </c>
      <c r="I766" s="29" t="s">
        <v>2069</v>
      </c>
      <c r="J766" s="30">
        <v>5.8</v>
      </c>
      <c r="K766" s="30">
        <v>0</v>
      </c>
      <c r="L766" s="31">
        <v>5.8</v>
      </c>
      <c r="M766" s="32"/>
    </row>
    <row r="767" ht="22.8" spans="1:13">
      <c r="A767" s="25" t="s">
        <v>2062</v>
      </c>
      <c r="B767" s="26" t="s">
        <v>3684</v>
      </c>
      <c r="C767" s="26" t="s">
        <v>1437</v>
      </c>
      <c r="D767" s="25" t="s">
        <v>1437</v>
      </c>
      <c r="E767" s="26" t="s">
        <v>2122</v>
      </c>
      <c r="F767" s="26" t="s">
        <v>2088</v>
      </c>
      <c r="G767" s="26" t="s">
        <v>2089</v>
      </c>
      <c r="H767" s="27" t="s">
        <v>3685</v>
      </c>
      <c r="I767" s="29" t="s">
        <v>2069</v>
      </c>
      <c r="J767" s="30">
        <v>4.9</v>
      </c>
      <c r="K767" s="30">
        <v>0</v>
      </c>
      <c r="L767" s="31">
        <v>4.9</v>
      </c>
      <c r="M767" s="32"/>
    </row>
    <row r="768" ht="22.8" spans="1:13">
      <c r="A768" s="25" t="s">
        <v>2062</v>
      </c>
      <c r="B768" s="26" t="s">
        <v>3686</v>
      </c>
      <c r="C768" s="26" t="s">
        <v>1437</v>
      </c>
      <c r="D768" s="25" t="s">
        <v>1437</v>
      </c>
      <c r="E768" s="26" t="s">
        <v>2122</v>
      </c>
      <c r="F768" s="26" t="s">
        <v>2088</v>
      </c>
      <c r="G768" s="26" t="s">
        <v>2089</v>
      </c>
      <c r="H768" s="27" t="s">
        <v>3687</v>
      </c>
      <c r="I768" s="29" t="s">
        <v>2069</v>
      </c>
      <c r="J768" s="30">
        <v>1</v>
      </c>
      <c r="K768" s="30">
        <v>0</v>
      </c>
      <c r="L768" s="31">
        <v>1</v>
      </c>
      <c r="M768" s="32"/>
    </row>
    <row r="769" ht="22.8" spans="1:13">
      <c r="A769" s="25" t="s">
        <v>2062</v>
      </c>
      <c r="B769" s="26" t="s">
        <v>3688</v>
      </c>
      <c r="C769" s="26" t="s">
        <v>1437</v>
      </c>
      <c r="D769" s="25" t="s">
        <v>1437</v>
      </c>
      <c r="E769" s="26" t="s">
        <v>2181</v>
      </c>
      <c r="F769" s="26" t="s">
        <v>2088</v>
      </c>
      <c r="G769" s="26" t="s">
        <v>2089</v>
      </c>
      <c r="H769" s="27" t="s">
        <v>3689</v>
      </c>
      <c r="I769" s="29" t="s">
        <v>2069</v>
      </c>
      <c r="J769" s="30">
        <v>5.8</v>
      </c>
      <c r="K769" s="30">
        <v>0</v>
      </c>
      <c r="L769" s="31">
        <v>5.8</v>
      </c>
      <c r="M769" s="32"/>
    </row>
    <row r="770" ht="34.2" spans="1:13">
      <c r="A770" s="25" t="s">
        <v>2062</v>
      </c>
      <c r="B770" s="26" t="s">
        <v>3690</v>
      </c>
      <c r="C770" s="26" t="s">
        <v>1437</v>
      </c>
      <c r="D770" s="25" t="s">
        <v>1437</v>
      </c>
      <c r="E770" s="26" t="s">
        <v>2122</v>
      </c>
      <c r="F770" s="26" t="s">
        <v>2088</v>
      </c>
      <c r="G770" s="26" t="s">
        <v>2089</v>
      </c>
      <c r="H770" s="27" t="s">
        <v>3691</v>
      </c>
      <c r="I770" s="29" t="s">
        <v>2069</v>
      </c>
      <c r="J770" s="30">
        <v>10.7</v>
      </c>
      <c r="K770" s="30">
        <v>0</v>
      </c>
      <c r="L770" s="31">
        <v>10.7</v>
      </c>
      <c r="M770" s="32"/>
    </row>
    <row r="771" ht="22.8" spans="1:13">
      <c r="A771" s="25" t="s">
        <v>2062</v>
      </c>
      <c r="B771" s="26" t="s">
        <v>3692</v>
      </c>
      <c r="C771" s="26" t="s">
        <v>778</v>
      </c>
      <c r="D771" s="25" t="s">
        <v>778</v>
      </c>
      <c r="E771" s="26" t="s">
        <v>2283</v>
      </c>
      <c r="F771" s="26" t="s">
        <v>2076</v>
      </c>
      <c r="G771" s="26" t="s">
        <v>2077</v>
      </c>
      <c r="H771" s="27" t="s">
        <v>3693</v>
      </c>
      <c r="I771" s="29" t="s">
        <v>2069</v>
      </c>
      <c r="J771" s="30">
        <v>7.3</v>
      </c>
      <c r="K771" s="30">
        <v>0</v>
      </c>
      <c r="L771" s="31">
        <v>7.3</v>
      </c>
      <c r="M771" s="32"/>
    </row>
    <row r="772" ht="22.8" spans="1:13">
      <c r="A772" s="25" t="s">
        <v>2062</v>
      </c>
      <c r="B772" s="26" t="s">
        <v>3694</v>
      </c>
      <c r="C772" s="26" t="s">
        <v>778</v>
      </c>
      <c r="D772" s="25" t="s">
        <v>778</v>
      </c>
      <c r="E772" s="26" t="s">
        <v>2283</v>
      </c>
      <c r="F772" s="26" t="s">
        <v>2076</v>
      </c>
      <c r="G772" s="26" t="s">
        <v>2077</v>
      </c>
      <c r="H772" s="27" t="s">
        <v>3695</v>
      </c>
      <c r="I772" s="29" t="s">
        <v>2069</v>
      </c>
      <c r="J772" s="30">
        <v>7.3</v>
      </c>
      <c r="K772" s="30">
        <v>0</v>
      </c>
      <c r="L772" s="31">
        <v>7.3</v>
      </c>
      <c r="M772" s="32"/>
    </row>
    <row r="773" ht="22.8" spans="1:13">
      <c r="A773" s="25" t="s">
        <v>2062</v>
      </c>
      <c r="B773" s="26" t="s">
        <v>3696</v>
      </c>
      <c r="C773" s="26" t="s">
        <v>778</v>
      </c>
      <c r="D773" s="25" t="s">
        <v>778</v>
      </c>
      <c r="E773" s="26" t="s">
        <v>2283</v>
      </c>
      <c r="F773" s="26" t="s">
        <v>2076</v>
      </c>
      <c r="G773" s="26" t="s">
        <v>2077</v>
      </c>
      <c r="H773" s="27" t="s">
        <v>3697</v>
      </c>
      <c r="I773" s="29" t="s">
        <v>2069</v>
      </c>
      <c r="J773" s="30">
        <v>8.3</v>
      </c>
      <c r="K773" s="30">
        <v>0</v>
      </c>
      <c r="L773" s="31">
        <v>8.3</v>
      </c>
      <c r="M773" s="32"/>
    </row>
    <row r="774" ht="22.8" spans="1:13">
      <c r="A774" s="25" t="s">
        <v>2062</v>
      </c>
      <c r="B774" s="26" t="s">
        <v>3698</v>
      </c>
      <c r="C774" s="26" t="s">
        <v>778</v>
      </c>
      <c r="D774" s="25" t="s">
        <v>778</v>
      </c>
      <c r="E774" s="26" t="s">
        <v>2283</v>
      </c>
      <c r="F774" s="26" t="s">
        <v>2076</v>
      </c>
      <c r="G774" s="26" t="s">
        <v>2077</v>
      </c>
      <c r="H774" s="27" t="s">
        <v>3699</v>
      </c>
      <c r="I774" s="29" t="s">
        <v>2069</v>
      </c>
      <c r="J774" s="30">
        <v>7.3</v>
      </c>
      <c r="K774" s="30">
        <v>0</v>
      </c>
      <c r="L774" s="31">
        <v>7.3</v>
      </c>
      <c r="M774" s="32"/>
    </row>
    <row r="775" ht="22.8" spans="1:13">
      <c r="A775" s="25" t="s">
        <v>2062</v>
      </c>
      <c r="B775" s="26" t="s">
        <v>3700</v>
      </c>
      <c r="C775" s="26" t="s">
        <v>778</v>
      </c>
      <c r="D775" s="25" t="s">
        <v>778</v>
      </c>
      <c r="E775" s="26" t="s">
        <v>2283</v>
      </c>
      <c r="F775" s="26" t="s">
        <v>2076</v>
      </c>
      <c r="G775" s="26" t="s">
        <v>2077</v>
      </c>
      <c r="H775" s="27" t="s">
        <v>3701</v>
      </c>
      <c r="I775" s="29" t="s">
        <v>2069</v>
      </c>
      <c r="J775" s="30">
        <v>8.3</v>
      </c>
      <c r="K775" s="30">
        <v>0</v>
      </c>
      <c r="L775" s="31">
        <v>8.3</v>
      </c>
      <c r="M775" s="32"/>
    </row>
    <row r="776" ht="22.8" spans="1:13">
      <c r="A776" s="25" t="s">
        <v>2062</v>
      </c>
      <c r="B776" s="26" t="s">
        <v>3702</v>
      </c>
      <c r="C776" s="26" t="s">
        <v>778</v>
      </c>
      <c r="D776" s="25" t="s">
        <v>778</v>
      </c>
      <c r="E776" s="26" t="s">
        <v>2283</v>
      </c>
      <c r="F776" s="26" t="s">
        <v>2076</v>
      </c>
      <c r="G776" s="26" t="s">
        <v>2077</v>
      </c>
      <c r="H776" s="27" t="s">
        <v>3703</v>
      </c>
      <c r="I776" s="29" t="s">
        <v>2069</v>
      </c>
      <c r="J776" s="30">
        <v>8.3</v>
      </c>
      <c r="K776" s="30">
        <v>0</v>
      </c>
      <c r="L776" s="31">
        <v>8.3</v>
      </c>
      <c r="M776" s="32"/>
    </row>
    <row r="777" ht="22.8" spans="1:13">
      <c r="A777" s="25" t="s">
        <v>2062</v>
      </c>
      <c r="B777" s="26" t="s">
        <v>3704</v>
      </c>
      <c r="C777" s="26" t="s">
        <v>778</v>
      </c>
      <c r="D777" s="25" t="s">
        <v>778</v>
      </c>
      <c r="E777" s="26" t="s">
        <v>2283</v>
      </c>
      <c r="F777" s="26" t="s">
        <v>2076</v>
      </c>
      <c r="G777" s="26" t="s">
        <v>2077</v>
      </c>
      <c r="H777" s="27" t="s">
        <v>3705</v>
      </c>
      <c r="I777" s="29" t="s">
        <v>2069</v>
      </c>
      <c r="J777" s="30">
        <v>9.2</v>
      </c>
      <c r="K777" s="30">
        <v>3.9</v>
      </c>
      <c r="L777" s="31">
        <v>13.1</v>
      </c>
      <c r="M777" s="32"/>
    </row>
    <row r="778" ht="22.8" spans="1:13">
      <c r="A778" s="25" t="s">
        <v>2062</v>
      </c>
      <c r="B778" s="26" t="s">
        <v>3706</v>
      </c>
      <c r="C778" s="26" t="s">
        <v>778</v>
      </c>
      <c r="D778" s="25" t="s">
        <v>778</v>
      </c>
      <c r="E778" s="26" t="s">
        <v>2283</v>
      </c>
      <c r="F778" s="26" t="s">
        <v>2076</v>
      </c>
      <c r="G778" s="26" t="s">
        <v>2077</v>
      </c>
      <c r="H778" s="27" t="s">
        <v>3707</v>
      </c>
      <c r="I778" s="29" t="s">
        <v>2069</v>
      </c>
      <c r="J778" s="30">
        <v>9.2</v>
      </c>
      <c r="K778" s="30">
        <v>3.9</v>
      </c>
      <c r="L778" s="31">
        <v>13.1</v>
      </c>
      <c r="M778" s="32"/>
    </row>
    <row r="779" ht="22.8" spans="1:13">
      <c r="A779" s="25" t="s">
        <v>2062</v>
      </c>
      <c r="B779" s="26" t="s">
        <v>3708</v>
      </c>
      <c r="C779" s="26" t="s">
        <v>778</v>
      </c>
      <c r="D779" s="25" t="s">
        <v>778</v>
      </c>
      <c r="E779" s="26" t="s">
        <v>2283</v>
      </c>
      <c r="F779" s="26" t="s">
        <v>2076</v>
      </c>
      <c r="G779" s="26" t="s">
        <v>2077</v>
      </c>
      <c r="H779" s="27" t="s">
        <v>3709</v>
      </c>
      <c r="I779" s="29" t="s">
        <v>2069</v>
      </c>
      <c r="J779" s="30">
        <v>9.2</v>
      </c>
      <c r="K779" s="30">
        <v>3.9</v>
      </c>
      <c r="L779" s="31">
        <v>13.1</v>
      </c>
      <c r="M779" s="32"/>
    </row>
    <row r="780" ht="22.8" spans="1:13">
      <c r="A780" s="25" t="s">
        <v>2062</v>
      </c>
      <c r="B780" s="26" t="s">
        <v>3710</v>
      </c>
      <c r="C780" s="26" t="s">
        <v>778</v>
      </c>
      <c r="D780" s="25" t="s">
        <v>778</v>
      </c>
      <c r="E780" s="26" t="s">
        <v>2283</v>
      </c>
      <c r="F780" s="26" t="s">
        <v>2088</v>
      </c>
      <c r="G780" s="26" t="s">
        <v>2077</v>
      </c>
      <c r="H780" s="27" t="s">
        <v>3711</v>
      </c>
      <c r="I780" s="29" t="s">
        <v>2069</v>
      </c>
      <c r="J780" s="30">
        <v>9.2</v>
      </c>
      <c r="K780" s="30">
        <v>3.9</v>
      </c>
      <c r="L780" s="31">
        <v>13.1</v>
      </c>
      <c r="M780" s="32"/>
    </row>
    <row r="781" ht="22.8" spans="1:13">
      <c r="A781" s="25" t="s">
        <v>2062</v>
      </c>
      <c r="B781" s="26" t="s">
        <v>3712</v>
      </c>
      <c r="C781" s="26" t="s">
        <v>896</v>
      </c>
      <c r="D781" s="25" t="s">
        <v>896</v>
      </c>
      <c r="E781" s="26" t="s">
        <v>3713</v>
      </c>
      <c r="F781" s="26" t="s">
        <v>2193</v>
      </c>
      <c r="G781" s="26" t="s">
        <v>2194</v>
      </c>
      <c r="H781" s="27" t="s">
        <v>3714</v>
      </c>
      <c r="I781" s="29" t="s">
        <v>2069</v>
      </c>
      <c r="J781" s="30">
        <v>0</v>
      </c>
      <c r="K781" s="30">
        <v>0</v>
      </c>
      <c r="L781" s="31">
        <v>0</v>
      </c>
      <c r="M781" s="32" t="s">
        <v>3301</v>
      </c>
    </row>
    <row r="782" ht="22.8" spans="1:13">
      <c r="A782" s="25" t="s">
        <v>2062</v>
      </c>
      <c r="B782" s="26" t="s">
        <v>3715</v>
      </c>
      <c r="C782" s="26" t="s">
        <v>571</v>
      </c>
      <c r="D782" s="25" t="s">
        <v>571</v>
      </c>
      <c r="E782" s="26" t="s">
        <v>2283</v>
      </c>
      <c r="F782" s="26" t="s">
        <v>2076</v>
      </c>
      <c r="G782" s="26" t="s">
        <v>2077</v>
      </c>
      <c r="H782" s="27" t="s">
        <v>3716</v>
      </c>
      <c r="I782" s="29" t="s">
        <v>2069</v>
      </c>
      <c r="J782" s="30">
        <v>8.3</v>
      </c>
      <c r="K782" s="30">
        <v>0</v>
      </c>
      <c r="L782" s="31">
        <v>8.3</v>
      </c>
      <c r="M782" s="32"/>
    </row>
    <row r="783" ht="22.8" spans="1:13">
      <c r="A783" s="25" t="s">
        <v>2062</v>
      </c>
      <c r="B783" s="26" t="s">
        <v>3717</v>
      </c>
      <c r="C783" s="26" t="s">
        <v>778</v>
      </c>
      <c r="D783" s="25" t="s">
        <v>778</v>
      </c>
      <c r="E783" s="26" t="s">
        <v>2283</v>
      </c>
      <c r="F783" s="26" t="s">
        <v>2076</v>
      </c>
      <c r="G783" s="26" t="s">
        <v>2077</v>
      </c>
      <c r="H783" s="27" t="s">
        <v>3718</v>
      </c>
      <c r="I783" s="29" t="s">
        <v>2069</v>
      </c>
      <c r="J783" s="30">
        <v>5.8</v>
      </c>
      <c r="K783" s="30">
        <v>0</v>
      </c>
      <c r="L783" s="31">
        <v>5.8</v>
      </c>
      <c r="M783" s="32"/>
    </row>
    <row r="784" spans="1:13">
      <c r="A784" s="25" t="s">
        <v>2062</v>
      </c>
      <c r="B784" s="26" t="s">
        <v>3719</v>
      </c>
      <c r="C784" s="26" t="s">
        <v>477</v>
      </c>
      <c r="D784" s="25" t="s">
        <v>477</v>
      </c>
      <c r="E784" s="26" t="s">
        <v>2099</v>
      </c>
      <c r="F784" s="26" t="s">
        <v>2088</v>
      </c>
      <c r="G784" s="26" t="s">
        <v>2089</v>
      </c>
      <c r="H784" s="27" t="s">
        <v>3720</v>
      </c>
      <c r="I784" s="29" t="s">
        <v>2101</v>
      </c>
      <c r="J784" s="30">
        <v>3.9</v>
      </c>
      <c r="K784" s="30">
        <v>0</v>
      </c>
      <c r="L784" s="31">
        <v>3.9</v>
      </c>
      <c r="M784" s="32"/>
    </row>
    <row r="785" ht="34.2" spans="1:13">
      <c r="A785" s="25" t="s">
        <v>2062</v>
      </c>
      <c r="B785" s="26" t="s">
        <v>3721</v>
      </c>
      <c r="C785" s="26"/>
      <c r="D785" s="25"/>
      <c r="E785" s="26" t="s">
        <v>2280</v>
      </c>
      <c r="F785" s="26" t="s">
        <v>2137</v>
      </c>
      <c r="G785" s="26" t="s">
        <v>2138</v>
      </c>
      <c r="H785" s="27" t="s">
        <v>3722</v>
      </c>
      <c r="I785" s="29" t="s">
        <v>2069</v>
      </c>
      <c r="J785" s="30">
        <v>1.9</v>
      </c>
      <c r="K785" s="30">
        <v>0</v>
      </c>
      <c r="L785" s="31">
        <v>1.9</v>
      </c>
      <c r="M785" s="32"/>
    </row>
    <row r="786" ht="34.2" spans="1:13">
      <c r="A786" s="25" t="s">
        <v>2062</v>
      </c>
      <c r="B786" s="26" t="s">
        <v>3723</v>
      </c>
      <c r="C786" s="26"/>
      <c r="D786" s="25"/>
      <c r="E786" s="26" t="s">
        <v>2280</v>
      </c>
      <c r="F786" s="26" t="s">
        <v>2137</v>
      </c>
      <c r="G786" s="26" t="s">
        <v>2138</v>
      </c>
      <c r="H786" s="27" t="s">
        <v>3724</v>
      </c>
      <c r="I786" s="29" t="s">
        <v>2069</v>
      </c>
      <c r="J786" s="30">
        <v>1.9</v>
      </c>
      <c r="K786" s="30">
        <v>0</v>
      </c>
      <c r="L786" s="31">
        <v>1.9</v>
      </c>
      <c r="M786" s="32"/>
    </row>
    <row r="787" ht="34.2" spans="1:13">
      <c r="A787" s="25" t="s">
        <v>2062</v>
      </c>
      <c r="B787" s="26" t="s">
        <v>3725</v>
      </c>
      <c r="C787" s="26" t="s">
        <v>1835</v>
      </c>
      <c r="D787" s="25" t="s">
        <v>1835</v>
      </c>
      <c r="E787" s="26" t="s">
        <v>2181</v>
      </c>
      <c r="F787" s="26" t="s">
        <v>2088</v>
      </c>
      <c r="G787" s="26" t="s">
        <v>2089</v>
      </c>
      <c r="H787" s="27" t="s">
        <v>3726</v>
      </c>
      <c r="I787" s="29" t="s">
        <v>2069</v>
      </c>
      <c r="J787" s="30">
        <v>12.6</v>
      </c>
      <c r="K787" s="30">
        <v>0</v>
      </c>
      <c r="L787" s="31">
        <v>12.6</v>
      </c>
      <c r="M787" s="32"/>
    </row>
    <row r="788" ht="22.8" spans="1:13">
      <c r="A788" s="25" t="s">
        <v>2062</v>
      </c>
      <c r="B788" s="26" t="s">
        <v>3727</v>
      </c>
      <c r="C788" s="26" t="s">
        <v>565</v>
      </c>
      <c r="D788" s="25" t="s">
        <v>565</v>
      </c>
      <c r="E788" s="26" t="s">
        <v>2825</v>
      </c>
      <c r="F788" s="26" t="s">
        <v>2137</v>
      </c>
      <c r="G788" s="26" t="s">
        <v>2138</v>
      </c>
      <c r="H788" s="27" t="s">
        <v>3728</v>
      </c>
      <c r="I788" s="29" t="s">
        <v>2069</v>
      </c>
      <c r="J788" s="30">
        <v>5.8</v>
      </c>
      <c r="K788" s="30">
        <v>0</v>
      </c>
      <c r="L788" s="31">
        <v>5.8</v>
      </c>
      <c r="M788" s="32"/>
    </row>
    <row r="789" ht="22.8" spans="1:13">
      <c r="A789" s="25" t="s">
        <v>2062</v>
      </c>
      <c r="B789" s="26" t="s">
        <v>3729</v>
      </c>
      <c r="C789" s="26" t="s">
        <v>778</v>
      </c>
      <c r="D789" s="25" t="s">
        <v>778</v>
      </c>
      <c r="E789" s="26" t="s">
        <v>2283</v>
      </c>
      <c r="F789" s="26" t="s">
        <v>2076</v>
      </c>
      <c r="G789" s="26" t="s">
        <v>2077</v>
      </c>
      <c r="H789" s="27" t="s">
        <v>3730</v>
      </c>
      <c r="I789" s="29" t="s">
        <v>2069</v>
      </c>
      <c r="J789" s="30">
        <v>9.2</v>
      </c>
      <c r="K789" s="30">
        <v>3.9</v>
      </c>
      <c r="L789" s="31">
        <v>13.1</v>
      </c>
      <c r="M789" s="32"/>
    </row>
    <row r="790" ht="22.8" spans="1:13">
      <c r="A790" s="25" t="s">
        <v>2062</v>
      </c>
      <c r="B790" s="26" t="s">
        <v>3731</v>
      </c>
      <c r="C790" s="26" t="s">
        <v>3732</v>
      </c>
      <c r="D790" s="25"/>
      <c r="E790" s="26" t="s">
        <v>2280</v>
      </c>
      <c r="F790" s="26" t="s">
        <v>2137</v>
      </c>
      <c r="G790" s="26" t="s">
        <v>2138</v>
      </c>
      <c r="H790" s="27" t="s">
        <v>3733</v>
      </c>
      <c r="I790" s="29" t="s">
        <v>2069</v>
      </c>
      <c r="J790" s="30">
        <v>2.9</v>
      </c>
      <c r="K790" s="30">
        <v>0</v>
      </c>
      <c r="L790" s="31">
        <v>2.9</v>
      </c>
      <c r="M790" s="32"/>
    </row>
    <row r="791" ht="22.8" spans="1:13">
      <c r="A791" s="25" t="s">
        <v>2062</v>
      </c>
      <c r="B791" s="26" t="s">
        <v>3734</v>
      </c>
      <c r="C791" s="26" t="s">
        <v>3735</v>
      </c>
      <c r="D791" s="25"/>
      <c r="E791" s="26" t="s">
        <v>2280</v>
      </c>
      <c r="F791" s="26" t="s">
        <v>2137</v>
      </c>
      <c r="G791" s="26" t="s">
        <v>2138</v>
      </c>
      <c r="H791" s="27" t="s">
        <v>3736</v>
      </c>
      <c r="I791" s="29" t="s">
        <v>2069</v>
      </c>
      <c r="J791" s="30">
        <v>2.9</v>
      </c>
      <c r="K791" s="30">
        <v>0</v>
      </c>
      <c r="L791" s="31">
        <v>2.9</v>
      </c>
      <c r="M791" s="32"/>
    </row>
    <row r="792" spans="1:13">
      <c r="A792" s="25" t="s">
        <v>2062</v>
      </c>
      <c r="B792" s="26" t="s">
        <v>3737</v>
      </c>
      <c r="C792" s="26" t="s">
        <v>477</v>
      </c>
      <c r="D792" s="25" t="s">
        <v>477</v>
      </c>
      <c r="E792" s="26" t="s">
        <v>2099</v>
      </c>
      <c r="F792" s="26" t="s">
        <v>2088</v>
      </c>
      <c r="G792" s="26" t="s">
        <v>2089</v>
      </c>
      <c r="H792" s="27" t="s">
        <v>3738</v>
      </c>
      <c r="I792" s="29" t="s">
        <v>2101</v>
      </c>
      <c r="J792" s="30">
        <v>4.9</v>
      </c>
      <c r="K792" s="30">
        <v>0</v>
      </c>
      <c r="L792" s="31">
        <v>4.9</v>
      </c>
      <c r="M792" s="32"/>
    </row>
    <row r="793" spans="1:13">
      <c r="A793" s="25" t="s">
        <v>2062</v>
      </c>
      <c r="B793" s="26" t="s">
        <v>3739</v>
      </c>
      <c r="C793" s="26" t="s">
        <v>477</v>
      </c>
      <c r="D793" s="25" t="s">
        <v>477</v>
      </c>
      <c r="E793" s="26" t="s">
        <v>2099</v>
      </c>
      <c r="F793" s="26" t="s">
        <v>2088</v>
      </c>
      <c r="G793" s="26" t="s">
        <v>2089</v>
      </c>
      <c r="H793" s="27" t="s">
        <v>3740</v>
      </c>
      <c r="I793" s="29" t="s">
        <v>2101</v>
      </c>
      <c r="J793" s="30">
        <v>1.9</v>
      </c>
      <c r="K793" s="30">
        <v>0</v>
      </c>
      <c r="L793" s="31">
        <v>1.9</v>
      </c>
      <c r="M793" s="32"/>
    </row>
    <row r="794" ht="22.8" spans="1:13">
      <c r="A794" s="25" t="s">
        <v>2062</v>
      </c>
      <c r="B794" s="26" t="s">
        <v>3741</v>
      </c>
      <c r="C794" s="26" t="s">
        <v>477</v>
      </c>
      <c r="D794" s="25" t="s">
        <v>477</v>
      </c>
      <c r="E794" s="26" t="s">
        <v>2099</v>
      </c>
      <c r="F794" s="26" t="s">
        <v>2088</v>
      </c>
      <c r="G794" s="26" t="s">
        <v>2089</v>
      </c>
      <c r="H794" s="27" t="s">
        <v>3742</v>
      </c>
      <c r="I794" s="29" t="s">
        <v>2101</v>
      </c>
      <c r="J794" s="30">
        <v>34</v>
      </c>
      <c r="K794" s="30">
        <v>0</v>
      </c>
      <c r="L794" s="31">
        <v>34</v>
      </c>
      <c r="M794" s="32"/>
    </row>
    <row r="795" ht="22.8" spans="1:13">
      <c r="A795" s="25" t="s">
        <v>2062</v>
      </c>
      <c r="B795" s="26" t="s">
        <v>3743</v>
      </c>
      <c r="C795" s="26" t="s">
        <v>477</v>
      </c>
      <c r="D795" s="25" t="s">
        <v>477</v>
      </c>
      <c r="E795" s="26" t="s">
        <v>2099</v>
      </c>
      <c r="F795" s="26" t="s">
        <v>2088</v>
      </c>
      <c r="G795" s="26" t="s">
        <v>2089</v>
      </c>
      <c r="H795" s="27" t="s">
        <v>3744</v>
      </c>
      <c r="I795" s="29" t="s">
        <v>2101</v>
      </c>
      <c r="J795" s="30">
        <v>48.6</v>
      </c>
      <c r="K795" s="30">
        <v>0</v>
      </c>
      <c r="L795" s="31">
        <v>48.6</v>
      </c>
      <c r="M795" s="32"/>
    </row>
    <row r="796" ht="22.8" spans="1:13">
      <c r="A796" s="25" t="s">
        <v>2062</v>
      </c>
      <c r="B796" s="26" t="s">
        <v>3745</v>
      </c>
      <c r="C796" s="26" t="s">
        <v>477</v>
      </c>
      <c r="D796" s="25" t="s">
        <v>477</v>
      </c>
      <c r="E796" s="26" t="s">
        <v>2099</v>
      </c>
      <c r="F796" s="26" t="s">
        <v>2088</v>
      </c>
      <c r="G796" s="26" t="s">
        <v>2089</v>
      </c>
      <c r="H796" s="27" t="s">
        <v>3746</v>
      </c>
      <c r="I796" s="29" t="s">
        <v>2101</v>
      </c>
      <c r="J796" s="30">
        <v>1.9</v>
      </c>
      <c r="K796" s="30">
        <v>0</v>
      </c>
      <c r="L796" s="31">
        <v>1.9</v>
      </c>
      <c r="M796" s="32"/>
    </row>
    <row r="797" ht="34.2" spans="1:13">
      <c r="A797" s="25" t="s">
        <v>2062</v>
      </c>
      <c r="B797" s="26" t="s">
        <v>3747</v>
      </c>
      <c r="C797" s="26"/>
      <c r="D797" s="25"/>
      <c r="E797" s="26" t="s">
        <v>3748</v>
      </c>
      <c r="F797" s="26" t="s">
        <v>2066</v>
      </c>
      <c r="G797" s="26" t="s">
        <v>2084</v>
      </c>
      <c r="H797" s="27" t="s">
        <v>3749</v>
      </c>
      <c r="I797" s="29" t="s">
        <v>2069</v>
      </c>
      <c r="J797" s="30">
        <v>1</v>
      </c>
      <c r="K797" s="30">
        <v>0</v>
      </c>
      <c r="L797" s="31">
        <v>1</v>
      </c>
      <c r="M797" s="32"/>
    </row>
    <row r="798" ht="34.2" spans="1:13">
      <c r="A798" s="25" t="s">
        <v>2062</v>
      </c>
      <c r="B798" s="26" t="s">
        <v>3750</v>
      </c>
      <c r="C798" s="26"/>
      <c r="D798" s="25"/>
      <c r="E798" s="26" t="s">
        <v>2208</v>
      </c>
      <c r="F798" s="26" t="s">
        <v>2193</v>
      </c>
      <c r="G798" s="26" t="s">
        <v>2194</v>
      </c>
      <c r="H798" s="27" t="s">
        <v>3751</v>
      </c>
      <c r="I798" s="29" t="s">
        <v>2069</v>
      </c>
      <c r="J798" s="30">
        <v>1.9</v>
      </c>
      <c r="K798" s="30">
        <v>0</v>
      </c>
      <c r="L798" s="31">
        <v>1.9</v>
      </c>
      <c r="M798" s="32"/>
    </row>
    <row r="799" ht="34.2" spans="1:13">
      <c r="A799" s="25" t="s">
        <v>2062</v>
      </c>
      <c r="B799" s="26" t="s">
        <v>3752</v>
      </c>
      <c r="C799" s="26"/>
      <c r="D799" s="25"/>
      <c r="E799" s="26" t="s">
        <v>2122</v>
      </c>
      <c r="F799" s="26" t="s">
        <v>2088</v>
      </c>
      <c r="G799" s="26" t="s">
        <v>2089</v>
      </c>
      <c r="H799" s="27" t="s">
        <v>3753</v>
      </c>
      <c r="I799" s="29" t="s">
        <v>2069</v>
      </c>
      <c r="J799" s="30">
        <v>0.5</v>
      </c>
      <c r="K799" s="30">
        <v>0</v>
      </c>
      <c r="L799" s="31">
        <v>0.5</v>
      </c>
      <c r="M799" s="32"/>
    </row>
    <row r="800" ht="34.2" spans="1:13">
      <c r="A800" s="25" t="s">
        <v>2062</v>
      </c>
      <c r="B800" s="26" t="s">
        <v>3754</v>
      </c>
      <c r="C800" s="26"/>
      <c r="D800" s="25"/>
      <c r="E800" s="26" t="s">
        <v>2122</v>
      </c>
      <c r="F800" s="26" t="s">
        <v>2088</v>
      </c>
      <c r="G800" s="26" t="s">
        <v>2089</v>
      </c>
      <c r="H800" s="27" t="s">
        <v>3755</v>
      </c>
      <c r="I800" s="29" t="s">
        <v>2069</v>
      </c>
      <c r="J800" s="30">
        <v>0.5</v>
      </c>
      <c r="K800" s="30">
        <v>0</v>
      </c>
      <c r="L800" s="31">
        <v>0.5</v>
      </c>
      <c r="M800" s="32"/>
    </row>
    <row r="801" ht="22.8" spans="1:13">
      <c r="A801" s="25" t="s">
        <v>2062</v>
      </c>
      <c r="B801" s="26" t="s">
        <v>3756</v>
      </c>
      <c r="C801" s="26" t="s">
        <v>477</v>
      </c>
      <c r="D801" s="25" t="s">
        <v>477</v>
      </c>
      <c r="E801" s="26" t="s">
        <v>2099</v>
      </c>
      <c r="F801" s="26" t="s">
        <v>2088</v>
      </c>
      <c r="G801" s="26" t="s">
        <v>2089</v>
      </c>
      <c r="H801" s="27" t="s">
        <v>3757</v>
      </c>
      <c r="I801" s="29" t="s">
        <v>2101</v>
      </c>
      <c r="J801" s="30">
        <v>1</v>
      </c>
      <c r="K801" s="30">
        <v>0</v>
      </c>
      <c r="L801" s="31">
        <v>1</v>
      </c>
      <c r="M801" s="32"/>
    </row>
    <row r="802" ht="22.8" spans="1:13">
      <c r="A802" s="25" t="s">
        <v>2062</v>
      </c>
      <c r="B802" s="26" t="s">
        <v>3758</v>
      </c>
      <c r="C802" s="26" t="s">
        <v>477</v>
      </c>
      <c r="D802" s="25" t="s">
        <v>477</v>
      </c>
      <c r="E802" s="26" t="s">
        <v>2099</v>
      </c>
      <c r="F802" s="26" t="s">
        <v>2088</v>
      </c>
      <c r="G802" s="26" t="s">
        <v>2089</v>
      </c>
      <c r="H802" s="27" t="s">
        <v>3759</v>
      </c>
      <c r="I802" s="29" t="s">
        <v>2101</v>
      </c>
      <c r="J802" s="30">
        <v>3.9</v>
      </c>
      <c r="K802" s="30">
        <v>0</v>
      </c>
      <c r="L802" s="31">
        <v>3.9</v>
      </c>
      <c r="M802" s="32"/>
    </row>
    <row r="803" ht="22.8" spans="1:13">
      <c r="A803" s="25" t="s">
        <v>2062</v>
      </c>
      <c r="B803" s="26" t="s">
        <v>3760</v>
      </c>
      <c r="C803" s="26" t="s">
        <v>477</v>
      </c>
      <c r="D803" s="25" t="s">
        <v>477</v>
      </c>
      <c r="E803" s="26" t="s">
        <v>2099</v>
      </c>
      <c r="F803" s="26" t="s">
        <v>2088</v>
      </c>
      <c r="G803" s="26" t="s">
        <v>2089</v>
      </c>
      <c r="H803" s="27" t="s">
        <v>3761</v>
      </c>
      <c r="I803" s="29" t="s">
        <v>2101</v>
      </c>
      <c r="J803" s="30">
        <v>2.9</v>
      </c>
      <c r="K803" s="30">
        <v>0</v>
      </c>
      <c r="L803" s="31">
        <v>2.9</v>
      </c>
      <c r="M803" s="32"/>
    </row>
    <row r="804" spans="1:13">
      <c r="A804" s="25" t="s">
        <v>2062</v>
      </c>
      <c r="B804" s="26" t="s">
        <v>3762</v>
      </c>
      <c r="C804" s="26" t="s">
        <v>477</v>
      </c>
      <c r="D804" s="25" t="s">
        <v>477</v>
      </c>
      <c r="E804" s="26" t="s">
        <v>2099</v>
      </c>
      <c r="F804" s="26" t="s">
        <v>2088</v>
      </c>
      <c r="G804" s="26" t="s">
        <v>2089</v>
      </c>
      <c r="H804" s="27" t="s">
        <v>3763</v>
      </c>
      <c r="I804" s="29" t="s">
        <v>2101</v>
      </c>
      <c r="J804" s="30">
        <v>1.9</v>
      </c>
      <c r="K804" s="30">
        <v>0</v>
      </c>
      <c r="L804" s="31">
        <v>1.9</v>
      </c>
      <c r="M804" s="32"/>
    </row>
    <row r="805" spans="1:13">
      <c r="A805" s="25" t="s">
        <v>2062</v>
      </c>
      <c r="B805" s="26" t="s">
        <v>3764</v>
      </c>
      <c r="C805" s="26" t="s">
        <v>477</v>
      </c>
      <c r="D805" s="25" t="s">
        <v>477</v>
      </c>
      <c r="E805" s="26" t="s">
        <v>2099</v>
      </c>
      <c r="F805" s="26" t="s">
        <v>2088</v>
      </c>
      <c r="G805" s="26" t="s">
        <v>2089</v>
      </c>
      <c r="H805" s="27" t="s">
        <v>3765</v>
      </c>
      <c r="I805" s="29" t="s">
        <v>2101</v>
      </c>
      <c r="J805" s="30">
        <v>1.9</v>
      </c>
      <c r="K805" s="30">
        <v>0</v>
      </c>
      <c r="L805" s="31">
        <v>1.9</v>
      </c>
      <c r="M805" s="32"/>
    </row>
    <row r="806" ht="22.8" spans="1:13">
      <c r="A806" s="25" t="s">
        <v>2062</v>
      </c>
      <c r="B806" s="26" t="s">
        <v>3766</v>
      </c>
      <c r="C806" s="26" t="s">
        <v>1991</v>
      </c>
      <c r="D806" s="25" t="s">
        <v>1991</v>
      </c>
      <c r="E806" s="26" t="s">
        <v>2215</v>
      </c>
      <c r="F806" s="26" t="s">
        <v>2193</v>
      </c>
      <c r="G806" s="26" t="s">
        <v>2194</v>
      </c>
      <c r="H806" s="27" t="s">
        <v>3767</v>
      </c>
      <c r="I806" s="29" t="s">
        <v>2069</v>
      </c>
      <c r="J806" s="30">
        <v>1.9</v>
      </c>
      <c r="K806" s="30">
        <v>0</v>
      </c>
      <c r="L806" s="31">
        <v>1.9</v>
      </c>
      <c r="M806" s="32"/>
    </row>
    <row r="807" ht="22.8" spans="1:13">
      <c r="A807" s="25" t="s">
        <v>2062</v>
      </c>
      <c r="B807" s="26" t="s">
        <v>3768</v>
      </c>
      <c r="C807" s="26" t="s">
        <v>550</v>
      </c>
      <c r="D807" s="25" t="s">
        <v>550</v>
      </c>
      <c r="E807" s="26" t="s">
        <v>2200</v>
      </c>
      <c r="F807" s="26" t="s">
        <v>2076</v>
      </c>
      <c r="G807" s="26" t="s">
        <v>2130</v>
      </c>
      <c r="H807" s="27" t="s">
        <v>3769</v>
      </c>
      <c r="I807" s="29" t="s">
        <v>2069</v>
      </c>
      <c r="J807" s="30">
        <v>1</v>
      </c>
      <c r="K807" s="30">
        <v>0</v>
      </c>
      <c r="L807" s="31">
        <v>1</v>
      </c>
      <c r="M807" s="32"/>
    </row>
    <row r="808" ht="22.8" spans="1:13">
      <c r="A808" s="25" t="s">
        <v>2062</v>
      </c>
      <c r="B808" s="26" t="s">
        <v>3770</v>
      </c>
      <c r="C808" s="26" t="s">
        <v>3771</v>
      </c>
      <c r="D808" s="25"/>
      <c r="E808" s="26" t="s">
        <v>2099</v>
      </c>
      <c r="F808" s="26" t="s">
        <v>2088</v>
      </c>
      <c r="G808" s="26" t="s">
        <v>2089</v>
      </c>
      <c r="H808" s="27" t="s">
        <v>3772</v>
      </c>
      <c r="I808" s="29" t="s">
        <v>2101</v>
      </c>
      <c r="J808" s="30">
        <v>1</v>
      </c>
      <c r="K808" s="30">
        <v>0</v>
      </c>
      <c r="L808" s="31">
        <v>1</v>
      </c>
      <c r="M808" s="32"/>
    </row>
    <row r="809" ht="22.8" spans="1:13">
      <c r="A809" s="25" t="s">
        <v>2062</v>
      </c>
      <c r="B809" s="26" t="s">
        <v>3773</v>
      </c>
      <c r="C809" s="26" t="s">
        <v>477</v>
      </c>
      <c r="D809" s="25" t="s">
        <v>477</v>
      </c>
      <c r="E809" s="26" t="s">
        <v>2099</v>
      </c>
      <c r="F809" s="26" t="s">
        <v>2088</v>
      </c>
      <c r="G809" s="26" t="s">
        <v>2089</v>
      </c>
      <c r="H809" s="27" t="s">
        <v>3774</v>
      </c>
      <c r="I809" s="29" t="s">
        <v>2101</v>
      </c>
      <c r="J809" s="30">
        <v>45.7</v>
      </c>
      <c r="K809" s="30">
        <v>0</v>
      </c>
      <c r="L809" s="31">
        <v>45.7</v>
      </c>
      <c r="M809" s="32"/>
    </row>
    <row r="810" ht="22.8" spans="1:13">
      <c r="A810" s="25" t="s">
        <v>2062</v>
      </c>
      <c r="B810" s="26" t="s">
        <v>3775</v>
      </c>
      <c r="C810" s="26" t="s">
        <v>483</v>
      </c>
      <c r="D810" s="25" t="s">
        <v>483</v>
      </c>
      <c r="E810" s="26" t="s">
        <v>2099</v>
      </c>
      <c r="F810" s="26" t="s">
        <v>2088</v>
      </c>
      <c r="G810" s="26" t="s">
        <v>2089</v>
      </c>
      <c r="H810" s="27" t="s">
        <v>3776</v>
      </c>
      <c r="I810" s="29" t="s">
        <v>2101</v>
      </c>
      <c r="J810" s="30">
        <v>0</v>
      </c>
      <c r="K810" s="30">
        <v>1</v>
      </c>
      <c r="L810" s="31">
        <v>1</v>
      </c>
      <c r="M810" s="32"/>
    </row>
    <row r="811" ht="22.8" spans="1:13">
      <c r="A811" s="25" t="s">
        <v>2062</v>
      </c>
      <c r="B811" s="26" t="s">
        <v>3777</v>
      </c>
      <c r="C811" s="26" t="s">
        <v>1991</v>
      </c>
      <c r="D811" s="25" t="s">
        <v>1991</v>
      </c>
      <c r="E811" s="26" t="s">
        <v>3778</v>
      </c>
      <c r="F811" s="26" t="s">
        <v>2193</v>
      </c>
      <c r="G811" s="26" t="s">
        <v>2194</v>
      </c>
      <c r="H811" s="27" t="s">
        <v>3779</v>
      </c>
      <c r="I811" s="29" t="s">
        <v>2069</v>
      </c>
      <c r="J811" s="30">
        <v>1.2</v>
      </c>
      <c r="K811" s="30">
        <v>0</v>
      </c>
      <c r="L811" s="31">
        <v>1.2</v>
      </c>
      <c r="M811" s="32"/>
    </row>
    <row r="812" ht="22.8" spans="1:13">
      <c r="A812" s="25" t="s">
        <v>2062</v>
      </c>
      <c r="B812" s="26" t="s">
        <v>3780</v>
      </c>
      <c r="C812" s="26" t="s">
        <v>480</v>
      </c>
      <c r="D812" s="25" t="s">
        <v>480</v>
      </c>
      <c r="E812" s="26" t="s">
        <v>2099</v>
      </c>
      <c r="F812" s="26" t="s">
        <v>2088</v>
      </c>
      <c r="G812" s="26" t="s">
        <v>2089</v>
      </c>
      <c r="H812" s="27" t="s">
        <v>3781</v>
      </c>
      <c r="I812" s="29" t="s">
        <v>2101</v>
      </c>
      <c r="J812" s="30">
        <v>1</v>
      </c>
      <c r="K812" s="30">
        <v>0</v>
      </c>
      <c r="L812" s="31">
        <v>1</v>
      </c>
      <c r="M812" s="32"/>
    </row>
    <row r="813" ht="34.2" spans="1:13">
      <c r="A813" s="25" t="s">
        <v>2062</v>
      </c>
      <c r="B813" s="26" t="s">
        <v>3782</v>
      </c>
      <c r="C813" s="26" t="s">
        <v>1431</v>
      </c>
      <c r="D813" s="25" t="s">
        <v>1431</v>
      </c>
      <c r="E813" s="26" t="s">
        <v>2099</v>
      </c>
      <c r="F813" s="26" t="s">
        <v>2088</v>
      </c>
      <c r="G813" s="26" t="s">
        <v>2089</v>
      </c>
      <c r="H813" s="27" t="s">
        <v>3783</v>
      </c>
      <c r="I813" s="29" t="s">
        <v>2101</v>
      </c>
      <c r="J813" s="30">
        <v>16.5</v>
      </c>
      <c r="K813" s="30">
        <v>0</v>
      </c>
      <c r="L813" s="31">
        <v>16.5</v>
      </c>
      <c r="M813" s="32"/>
    </row>
    <row r="814" ht="34.2" spans="1:13">
      <c r="A814" s="25" t="s">
        <v>2062</v>
      </c>
      <c r="B814" s="26" t="s">
        <v>3784</v>
      </c>
      <c r="C814" s="26" t="s">
        <v>1981</v>
      </c>
      <c r="D814" s="25" t="s">
        <v>1981</v>
      </c>
      <c r="E814" s="26" t="s">
        <v>2075</v>
      </c>
      <c r="F814" s="26" t="s">
        <v>2076</v>
      </c>
      <c r="G814" s="26" t="s">
        <v>2077</v>
      </c>
      <c r="H814" s="27" t="s">
        <v>3785</v>
      </c>
      <c r="I814" s="29" t="s">
        <v>2069</v>
      </c>
      <c r="J814" s="30">
        <v>1.9</v>
      </c>
      <c r="K814" s="30">
        <v>0</v>
      </c>
      <c r="L814" s="31">
        <v>1.9</v>
      </c>
      <c r="M814" s="32"/>
    </row>
    <row r="815" ht="34.2" spans="1:13">
      <c r="A815" s="25" t="s">
        <v>2062</v>
      </c>
      <c r="B815" s="26" t="s">
        <v>3786</v>
      </c>
      <c r="C815" s="26" t="s">
        <v>1079</v>
      </c>
      <c r="D815" s="25" t="s">
        <v>1079</v>
      </c>
      <c r="E815" s="26" t="s">
        <v>2181</v>
      </c>
      <c r="F815" s="26" t="s">
        <v>2088</v>
      </c>
      <c r="G815" s="26" t="s">
        <v>2089</v>
      </c>
      <c r="H815" s="27" t="s">
        <v>3787</v>
      </c>
      <c r="I815" s="29" t="s">
        <v>2069</v>
      </c>
      <c r="J815" s="30">
        <v>2.4</v>
      </c>
      <c r="K815" s="30">
        <v>0</v>
      </c>
      <c r="L815" s="31">
        <v>2.4</v>
      </c>
      <c r="M815" s="32"/>
    </row>
    <row r="816" ht="34.2" spans="1:13">
      <c r="A816" s="25" t="s">
        <v>2062</v>
      </c>
      <c r="B816" s="26" t="s">
        <v>3788</v>
      </c>
      <c r="C816" s="26" t="s">
        <v>489</v>
      </c>
      <c r="D816" s="25" t="s">
        <v>489</v>
      </c>
      <c r="E816" s="26" t="s">
        <v>2289</v>
      </c>
      <c r="F816" s="26" t="s">
        <v>2088</v>
      </c>
      <c r="G816" s="26" t="s">
        <v>2089</v>
      </c>
      <c r="H816" s="27" t="s">
        <v>3789</v>
      </c>
      <c r="I816" s="29" t="s">
        <v>2101</v>
      </c>
      <c r="J816" s="30">
        <v>54</v>
      </c>
      <c r="K816" s="30">
        <v>0</v>
      </c>
      <c r="L816" s="31">
        <v>54</v>
      </c>
      <c r="M816" s="32" t="s">
        <v>2291</v>
      </c>
    </row>
    <row r="817" ht="22.8" spans="1:13">
      <c r="A817" s="25" t="s">
        <v>2062</v>
      </c>
      <c r="B817" s="26" t="s">
        <v>3790</v>
      </c>
      <c r="C817" s="26" t="s">
        <v>1437</v>
      </c>
      <c r="D817" s="25" t="s">
        <v>1437</v>
      </c>
      <c r="E817" s="26" t="s">
        <v>2122</v>
      </c>
      <c r="F817" s="26" t="s">
        <v>2076</v>
      </c>
      <c r="G817" s="26" t="s">
        <v>2130</v>
      </c>
      <c r="H817" s="27" t="s">
        <v>3791</v>
      </c>
      <c r="I817" s="29" t="s">
        <v>2069</v>
      </c>
      <c r="J817" s="30">
        <v>1.9</v>
      </c>
      <c r="K817" s="30">
        <v>0</v>
      </c>
      <c r="L817" s="31">
        <v>1.9</v>
      </c>
      <c r="M817" s="32"/>
    </row>
    <row r="818" ht="22.8" spans="1:13">
      <c r="A818" s="25" t="s">
        <v>2062</v>
      </c>
      <c r="B818" s="26" t="s">
        <v>3792</v>
      </c>
      <c r="C818" s="26" t="s">
        <v>1437</v>
      </c>
      <c r="D818" s="25" t="s">
        <v>1437</v>
      </c>
      <c r="E818" s="26" t="s">
        <v>2122</v>
      </c>
      <c r="F818" s="26" t="s">
        <v>2076</v>
      </c>
      <c r="G818" s="26" t="s">
        <v>2130</v>
      </c>
      <c r="H818" s="27" t="s">
        <v>3793</v>
      </c>
      <c r="I818" s="29" t="s">
        <v>2069</v>
      </c>
      <c r="J818" s="30">
        <v>1</v>
      </c>
      <c r="K818" s="30">
        <v>0</v>
      </c>
      <c r="L818" s="31">
        <v>1</v>
      </c>
      <c r="M818" s="32"/>
    </row>
    <row r="819" ht="34.2" spans="1:13">
      <c r="A819" s="25" t="s">
        <v>2062</v>
      </c>
      <c r="B819" s="26" t="s">
        <v>3794</v>
      </c>
      <c r="C819" s="26" t="s">
        <v>1437</v>
      </c>
      <c r="D819" s="25" t="s">
        <v>1437</v>
      </c>
      <c r="E819" s="26" t="s">
        <v>2122</v>
      </c>
      <c r="F819" s="26" t="s">
        <v>2076</v>
      </c>
      <c r="G819" s="26" t="s">
        <v>2130</v>
      </c>
      <c r="H819" s="27" t="s">
        <v>3795</v>
      </c>
      <c r="I819" s="29" t="s">
        <v>2069</v>
      </c>
      <c r="J819" s="30">
        <v>2.4</v>
      </c>
      <c r="K819" s="30">
        <v>0</v>
      </c>
      <c r="L819" s="31">
        <v>2.4</v>
      </c>
      <c r="M819" s="32"/>
    </row>
    <row r="820" ht="22.8" spans="1:13">
      <c r="A820" s="25" t="s">
        <v>2062</v>
      </c>
      <c r="B820" s="26" t="s">
        <v>3796</v>
      </c>
      <c r="C820" s="26" t="s">
        <v>1792</v>
      </c>
      <c r="D820" s="25" t="s">
        <v>1792</v>
      </c>
      <c r="E820" s="26" t="s">
        <v>3797</v>
      </c>
      <c r="F820" s="26" t="s">
        <v>2088</v>
      </c>
      <c r="G820" s="26" t="s">
        <v>2089</v>
      </c>
      <c r="H820" s="27" t="s">
        <v>3798</v>
      </c>
      <c r="I820" s="29" t="s">
        <v>2069</v>
      </c>
      <c r="J820" s="30">
        <v>1</v>
      </c>
      <c r="K820" s="30">
        <v>0</v>
      </c>
      <c r="L820" s="31">
        <v>1</v>
      </c>
      <c r="M820" s="32"/>
    </row>
    <row r="821" ht="45.6" spans="1:13">
      <c r="A821" s="25" t="s">
        <v>2062</v>
      </c>
      <c r="B821" s="26" t="s">
        <v>3799</v>
      </c>
      <c r="C821" s="26"/>
      <c r="D821" s="25"/>
      <c r="E821" s="26" t="s">
        <v>3413</v>
      </c>
      <c r="F821" s="26" t="s">
        <v>2342</v>
      </c>
      <c r="G821" s="26" t="s">
        <v>2307</v>
      </c>
      <c r="H821" s="27" t="s">
        <v>3800</v>
      </c>
      <c r="I821" s="29" t="s">
        <v>2069</v>
      </c>
      <c r="J821" s="30">
        <v>27.2</v>
      </c>
      <c r="K821" s="30">
        <v>0</v>
      </c>
      <c r="L821" s="31">
        <v>27.2</v>
      </c>
      <c r="M821" s="32"/>
    </row>
    <row r="822" ht="34.2" spans="1:13">
      <c r="A822" s="25" t="s">
        <v>2062</v>
      </c>
      <c r="B822" s="26" t="s">
        <v>3801</v>
      </c>
      <c r="C822" s="26"/>
      <c r="D822" s="25"/>
      <c r="E822" s="26" t="s">
        <v>2241</v>
      </c>
      <c r="F822" s="26" t="s">
        <v>2342</v>
      </c>
      <c r="G822" s="26" t="s">
        <v>2307</v>
      </c>
      <c r="H822" s="27" t="s">
        <v>3802</v>
      </c>
      <c r="I822" s="29" t="s">
        <v>2069</v>
      </c>
      <c r="J822" s="30">
        <v>0</v>
      </c>
      <c r="K822" s="30">
        <v>0</v>
      </c>
      <c r="L822" s="31">
        <v>0</v>
      </c>
      <c r="M822" s="32" t="s">
        <v>3803</v>
      </c>
    </row>
    <row r="823" ht="22.8" spans="1:13">
      <c r="A823" s="25" t="s">
        <v>2062</v>
      </c>
      <c r="B823" s="26" t="s">
        <v>3804</v>
      </c>
      <c r="C823" s="26" t="s">
        <v>1522</v>
      </c>
      <c r="D823" s="25" t="s">
        <v>1522</v>
      </c>
      <c r="E823" s="26" t="s">
        <v>2099</v>
      </c>
      <c r="F823" s="26" t="s">
        <v>2088</v>
      </c>
      <c r="G823" s="26" t="s">
        <v>2089</v>
      </c>
      <c r="H823" s="27" t="s">
        <v>3805</v>
      </c>
      <c r="I823" s="29" t="s">
        <v>2101</v>
      </c>
      <c r="J823" s="30">
        <v>1</v>
      </c>
      <c r="K823" s="30">
        <v>0</v>
      </c>
      <c r="L823" s="31">
        <v>1</v>
      </c>
      <c r="M823" s="32"/>
    </row>
    <row r="824" ht="22.8" spans="1:13">
      <c r="A824" s="25" t="s">
        <v>2062</v>
      </c>
      <c r="B824" s="26" t="s">
        <v>3806</v>
      </c>
      <c r="C824" s="26" t="s">
        <v>1750</v>
      </c>
      <c r="D824" s="25" t="s">
        <v>1750</v>
      </c>
      <c r="E824" s="26" t="s">
        <v>3807</v>
      </c>
      <c r="F824" s="26" t="s">
        <v>2088</v>
      </c>
      <c r="G824" s="26" t="s">
        <v>2089</v>
      </c>
      <c r="H824" s="27" t="s">
        <v>3808</v>
      </c>
      <c r="I824" s="29" t="s">
        <v>2069</v>
      </c>
      <c r="J824" s="30">
        <v>1</v>
      </c>
      <c r="K824" s="30">
        <v>0</v>
      </c>
      <c r="L824" s="31">
        <v>1</v>
      </c>
      <c r="M824" s="32"/>
    </row>
    <row r="825" ht="22.8" spans="1:13">
      <c r="A825" s="25" t="s">
        <v>2062</v>
      </c>
      <c r="B825" s="26" t="s">
        <v>3809</v>
      </c>
      <c r="C825" s="26" t="s">
        <v>1750</v>
      </c>
      <c r="D825" s="25" t="s">
        <v>1750</v>
      </c>
      <c r="E825" s="26" t="s">
        <v>3807</v>
      </c>
      <c r="F825" s="26" t="s">
        <v>2088</v>
      </c>
      <c r="G825" s="26" t="s">
        <v>2089</v>
      </c>
      <c r="H825" s="27" t="s">
        <v>3810</v>
      </c>
      <c r="I825" s="29" t="s">
        <v>2069</v>
      </c>
      <c r="J825" s="30">
        <v>1</v>
      </c>
      <c r="K825" s="30">
        <v>0</v>
      </c>
      <c r="L825" s="31">
        <v>1</v>
      </c>
      <c r="M825" s="32"/>
    </row>
    <row r="826" ht="22.8" spans="1:13">
      <c r="A826" s="25" t="s">
        <v>2062</v>
      </c>
      <c r="B826" s="26" t="s">
        <v>3811</v>
      </c>
      <c r="C826" s="26" t="s">
        <v>1509</v>
      </c>
      <c r="D826" s="25" t="s">
        <v>1509</v>
      </c>
      <c r="E826" s="26" t="s">
        <v>2099</v>
      </c>
      <c r="F826" s="26" t="s">
        <v>2088</v>
      </c>
      <c r="G826" s="26" t="s">
        <v>2089</v>
      </c>
      <c r="H826" s="27" t="s">
        <v>3812</v>
      </c>
      <c r="I826" s="29" t="s">
        <v>2101</v>
      </c>
      <c r="J826" s="30">
        <v>0.5</v>
      </c>
      <c r="K826" s="30">
        <v>0</v>
      </c>
      <c r="L826" s="31">
        <v>0.5</v>
      </c>
      <c r="M826" s="32"/>
    </row>
    <row r="827" ht="34.2" spans="1:13">
      <c r="A827" s="25" t="s">
        <v>2062</v>
      </c>
      <c r="B827" s="26" t="s">
        <v>3813</v>
      </c>
      <c r="C827" s="26" t="s">
        <v>1505</v>
      </c>
      <c r="D827" s="25" t="s">
        <v>1505</v>
      </c>
      <c r="E827" s="26" t="s">
        <v>2099</v>
      </c>
      <c r="F827" s="26" t="s">
        <v>2088</v>
      </c>
      <c r="G827" s="26" t="s">
        <v>2089</v>
      </c>
      <c r="H827" s="27" t="s">
        <v>3814</v>
      </c>
      <c r="I827" s="29" t="s">
        <v>2101</v>
      </c>
      <c r="J827" s="30">
        <v>2.9</v>
      </c>
      <c r="K827" s="30">
        <v>0</v>
      </c>
      <c r="L827" s="31">
        <v>2.9</v>
      </c>
      <c r="M827" s="32"/>
    </row>
    <row r="828" ht="22.8" spans="1:13">
      <c r="A828" s="25" t="s">
        <v>2062</v>
      </c>
      <c r="B828" s="26" t="s">
        <v>3815</v>
      </c>
      <c r="C828" s="26" t="s">
        <v>1522</v>
      </c>
      <c r="D828" s="25" t="s">
        <v>1522</v>
      </c>
      <c r="E828" s="26" t="s">
        <v>2099</v>
      </c>
      <c r="F828" s="26" t="s">
        <v>2088</v>
      </c>
      <c r="G828" s="26" t="s">
        <v>2089</v>
      </c>
      <c r="H828" s="27" t="s">
        <v>3816</v>
      </c>
      <c r="I828" s="29" t="s">
        <v>2101</v>
      </c>
      <c r="J828" s="30">
        <v>0.5</v>
      </c>
      <c r="K828" s="30">
        <v>0</v>
      </c>
      <c r="L828" s="31">
        <v>0.5</v>
      </c>
      <c r="M828" s="32"/>
    </row>
    <row r="829" ht="22.8" spans="1:13">
      <c r="A829" s="25" t="s">
        <v>2062</v>
      </c>
      <c r="B829" s="26" t="s">
        <v>3817</v>
      </c>
      <c r="C829" s="26" t="s">
        <v>1437</v>
      </c>
      <c r="D829" s="25" t="s">
        <v>1437</v>
      </c>
      <c r="E829" s="26" t="s">
        <v>2099</v>
      </c>
      <c r="F829" s="26" t="s">
        <v>2088</v>
      </c>
      <c r="G829" s="26" t="s">
        <v>2089</v>
      </c>
      <c r="H829" s="27" t="s">
        <v>3818</v>
      </c>
      <c r="I829" s="29" t="s">
        <v>2101</v>
      </c>
      <c r="J829" s="30">
        <v>3.9</v>
      </c>
      <c r="K829" s="30">
        <v>0</v>
      </c>
      <c r="L829" s="31">
        <v>3.9</v>
      </c>
      <c r="M829" s="32"/>
    </row>
    <row r="830" ht="22.8" spans="1:13">
      <c r="A830" s="25" t="s">
        <v>2062</v>
      </c>
      <c r="B830" s="26" t="s">
        <v>3819</v>
      </c>
      <c r="C830" s="26" t="s">
        <v>1048</v>
      </c>
      <c r="D830" s="25" t="s">
        <v>1048</v>
      </c>
      <c r="E830" s="26" t="s">
        <v>3820</v>
      </c>
      <c r="F830" s="26" t="s">
        <v>2076</v>
      </c>
      <c r="G830" s="26" t="s">
        <v>2130</v>
      </c>
      <c r="H830" s="27" t="s">
        <v>3821</v>
      </c>
      <c r="I830" s="29" t="s">
        <v>2069</v>
      </c>
      <c r="J830" s="30">
        <v>10.7</v>
      </c>
      <c r="K830" s="30">
        <v>0</v>
      </c>
      <c r="L830" s="31">
        <v>10.7</v>
      </c>
      <c r="M830" s="32"/>
    </row>
    <row r="831" ht="22.8" spans="1:13">
      <c r="A831" s="25" t="s">
        <v>2062</v>
      </c>
      <c r="B831" s="26" t="s">
        <v>3822</v>
      </c>
      <c r="C831" s="26" t="s">
        <v>1048</v>
      </c>
      <c r="D831" s="25" t="s">
        <v>1048</v>
      </c>
      <c r="E831" s="26" t="s">
        <v>3820</v>
      </c>
      <c r="F831" s="26" t="s">
        <v>2076</v>
      </c>
      <c r="G831" s="26" t="s">
        <v>2130</v>
      </c>
      <c r="H831" s="27" t="s">
        <v>3823</v>
      </c>
      <c r="I831" s="29" t="s">
        <v>2069</v>
      </c>
      <c r="J831" s="30">
        <v>4.9</v>
      </c>
      <c r="K831" s="30">
        <v>0</v>
      </c>
      <c r="L831" s="31">
        <v>4.9</v>
      </c>
      <c r="M831" s="32"/>
    </row>
    <row r="832" spans="1:13">
      <c r="A832" s="25" t="s">
        <v>2062</v>
      </c>
      <c r="B832" s="26" t="s">
        <v>3824</v>
      </c>
      <c r="C832" s="26" t="s">
        <v>1437</v>
      </c>
      <c r="D832" s="25" t="s">
        <v>1437</v>
      </c>
      <c r="E832" s="26" t="s">
        <v>2122</v>
      </c>
      <c r="F832" s="26" t="s">
        <v>2088</v>
      </c>
      <c r="G832" s="26" t="s">
        <v>2089</v>
      </c>
      <c r="H832" s="27" t="s">
        <v>3825</v>
      </c>
      <c r="I832" s="29" t="s">
        <v>2069</v>
      </c>
      <c r="J832" s="30">
        <v>1.5</v>
      </c>
      <c r="K832" s="30">
        <v>0</v>
      </c>
      <c r="L832" s="31">
        <v>1.5</v>
      </c>
      <c r="M832" s="32"/>
    </row>
    <row r="833" ht="22.8" spans="1:13">
      <c r="A833" s="25" t="s">
        <v>2062</v>
      </c>
      <c r="B833" s="26" t="s">
        <v>3826</v>
      </c>
      <c r="C833" s="26" t="s">
        <v>1512</v>
      </c>
      <c r="D833" s="25" t="s">
        <v>1512</v>
      </c>
      <c r="E833" s="26" t="s">
        <v>2099</v>
      </c>
      <c r="F833" s="26" t="s">
        <v>2088</v>
      </c>
      <c r="G833" s="26" t="s">
        <v>2089</v>
      </c>
      <c r="H833" s="27" t="s">
        <v>3827</v>
      </c>
      <c r="I833" s="29" t="s">
        <v>2101</v>
      </c>
      <c r="J833" s="30">
        <v>4.4</v>
      </c>
      <c r="K833" s="30">
        <v>0</v>
      </c>
      <c r="L833" s="31">
        <v>4.4</v>
      </c>
      <c r="M833" s="32"/>
    </row>
    <row r="834" ht="22.8" spans="1:13">
      <c r="A834" s="25" t="s">
        <v>2062</v>
      </c>
      <c r="B834" s="26" t="s">
        <v>3828</v>
      </c>
      <c r="C834" s="26" t="s">
        <v>1437</v>
      </c>
      <c r="D834" s="25" t="s">
        <v>1437</v>
      </c>
      <c r="E834" s="26" t="s">
        <v>2099</v>
      </c>
      <c r="F834" s="26" t="s">
        <v>2076</v>
      </c>
      <c r="G834" s="26" t="s">
        <v>2130</v>
      </c>
      <c r="H834" s="27" t="s">
        <v>3829</v>
      </c>
      <c r="I834" s="29" t="s">
        <v>2069</v>
      </c>
      <c r="J834" s="30">
        <v>7.8</v>
      </c>
      <c r="K834" s="30">
        <v>0</v>
      </c>
      <c r="L834" s="31">
        <v>7.8</v>
      </c>
      <c r="M834" s="32"/>
    </row>
    <row r="835" ht="22.8" spans="1:13">
      <c r="A835" s="25" t="s">
        <v>2062</v>
      </c>
      <c r="B835" s="26" t="s">
        <v>3830</v>
      </c>
      <c r="C835" s="26" t="s">
        <v>2064</v>
      </c>
      <c r="D835" s="25"/>
      <c r="E835" s="26" t="s">
        <v>2065</v>
      </c>
      <c r="F835" s="26" t="s">
        <v>2066</v>
      </c>
      <c r="G835" s="26" t="s">
        <v>2067</v>
      </c>
      <c r="H835" s="27" t="s">
        <v>3831</v>
      </c>
      <c r="I835" s="29" t="s">
        <v>2069</v>
      </c>
      <c r="J835" s="30">
        <v>0</v>
      </c>
      <c r="K835" s="30">
        <v>0</v>
      </c>
      <c r="L835" s="31">
        <v>0</v>
      </c>
      <c r="M835" s="27" t="s">
        <v>2070</v>
      </c>
    </row>
    <row r="836" ht="22.8" spans="1:13">
      <c r="A836" s="25" t="s">
        <v>2062</v>
      </c>
      <c r="B836" s="26" t="s">
        <v>3832</v>
      </c>
      <c r="C836" s="26" t="s">
        <v>1160</v>
      </c>
      <c r="D836" s="25" t="s">
        <v>1160</v>
      </c>
      <c r="E836" s="26" t="s">
        <v>2221</v>
      </c>
      <c r="F836" s="26" t="s">
        <v>2088</v>
      </c>
      <c r="G836" s="26" t="s">
        <v>2089</v>
      </c>
      <c r="H836" s="27" t="s">
        <v>3833</v>
      </c>
      <c r="I836" s="29" t="s">
        <v>2069</v>
      </c>
      <c r="J836" s="30">
        <v>1.5</v>
      </c>
      <c r="K836" s="30">
        <v>0</v>
      </c>
      <c r="L836" s="31">
        <v>1.5</v>
      </c>
      <c r="M836" s="32"/>
    </row>
    <row r="837" ht="22.8" spans="1:13">
      <c r="A837" s="25" t="s">
        <v>2062</v>
      </c>
      <c r="B837" s="26" t="s">
        <v>3834</v>
      </c>
      <c r="C837" s="26" t="s">
        <v>1437</v>
      </c>
      <c r="D837" s="25" t="s">
        <v>1437</v>
      </c>
      <c r="E837" s="26" t="s">
        <v>2122</v>
      </c>
      <c r="F837" s="26" t="s">
        <v>2076</v>
      </c>
      <c r="G837" s="26" t="s">
        <v>2130</v>
      </c>
      <c r="H837" s="27" t="s">
        <v>3835</v>
      </c>
      <c r="I837" s="29" t="s">
        <v>2069</v>
      </c>
      <c r="J837" s="30">
        <v>1.9</v>
      </c>
      <c r="K837" s="30">
        <v>0</v>
      </c>
      <c r="L837" s="31">
        <v>1.9</v>
      </c>
      <c r="M837" s="32"/>
    </row>
    <row r="838" spans="1:13">
      <c r="A838" s="25" t="s">
        <v>2062</v>
      </c>
      <c r="B838" s="26" t="s">
        <v>3836</v>
      </c>
      <c r="C838" s="26" t="s">
        <v>1789</v>
      </c>
      <c r="D838" s="25" t="s">
        <v>1789</v>
      </c>
      <c r="E838" s="26" t="s">
        <v>2122</v>
      </c>
      <c r="F838" s="26" t="s">
        <v>2088</v>
      </c>
      <c r="G838" s="26" t="s">
        <v>2089</v>
      </c>
      <c r="H838" s="27" t="s">
        <v>3837</v>
      </c>
      <c r="I838" s="29" t="s">
        <v>2069</v>
      </c>
      <c r="J838" s="30">
        <v>2.4</v>
      </c>
      <c r="K838" s="30">
        <v>0</v>
      </c>
      <c r="L838" s="31">
        <v>2.4</v>
      </c>
      <c r="M838" s="35"/>
    </row>
    <row r="839" spans="1:13">
      <c r="A839" s="25" t="s">
        <v>2062</v>
      </c>
      <c r="B839" s="26" t="s">
        <v>3838</v>
      </c>
      <c r="C839" s="26" t="s">
        <v>1789</v>
      </c>
      <c r="D839" s="25" t="s">
        <v>1789</v>
      </c>
      <c r="E839" s="26" t="s">
        <v>2181</v>
      </c>
      <c r="F839" s="26" t="s">
        <v>2088</v>
      </c>
      <c r="G839" s="26" t="s">
        <v>2089</v>
      </c>
      <c r="H839" s="27" t="s">
        <v>3839</v>
      </c>
      <c r="I839" s="29" t="s">
        <v>2069</v>
      </c>
      <c r="J839" s="30">
        <v>2.4</v>
      </c>
      <c r="K839" s="30">
        <v>0</v>
      </c>
      <c r="L839" s="31">
        <v>2.4</v>
      </c>
      <c r="M839" s="35"/>
    </row>
    <row r="840" ht="22.8" spans="1:13">
      <c r="A840" s="25" t="s">
        <v>2062</v>
      </c>
      <c r="B840" s="26" t="s">
        <v>3840</v>
      </c>
      <c r="C840" s="26" t="s">
        <v>1437</v>
      </c>
      <c r="D840" s="25" t="s">
        <v>1437</v>
      </c>
      <c r="E840" s="26" t="s">
        <v>2122</v>
      </c>
      <c r="F840" s="26" t="s">
        <v>2088</v>
      </c>
      <c r="G840" s="26" t="s">
        <v>2089</v>
      </c>
      <c r="H840" s="27" t="s">
        <v>3841</v>
      </c>
      <c r="I840" s="29" t="s">
        <v>2069</v>
      </c>
      <c r="J840" s="30">
        <v>2.4</v>
      </c>
      <c r="K840" s="30">
        <v>0</v>
      </c>
      <c r="L840" s="31">
        <v>2.4</v>
      </c>
      <c r="M840" s="35"/>
    </row>
    <row r="841" ht="34.2" spans="1:13">
      <c r="A841" s="25" t="s">
        <v>2062</v>
      </c>
      <c r="B841" s="26" t="s">
        <v>3842</v>
      </c>
      <c r="C841" s="26"/>
      <c r="D841" s="25"/>
      <c r="E841" s="26" t="s">
        <v>2099</v>
      </c>
      <c r="F841" s="26" t="s">
        <v>2088</v>
      </c>
      <c r="G841" s="26" t="s">
        <v>2089</v>
      </c>
      <c r="H841" s="27" t="s">
        <v>3843</v>
      </c>
      <c r="I841" s="29" t="s">
        <v>2101</v>
      </c>
      <c r="J841" s="30">
        <v>3.9</v>
      </c>
      <c r="K841" s="30">
        <v>0</v>
      </c>
      <c r="L841" s="31">
        <v>3.9</v>
      </c>
      <c r="M841" s="35"/>
    </row>
    <row r="842" ht="22.8" spans="1:13">
      <c r="A842" s="25" t="s">
        <v>2062</v>
      </c>
      <c r="B842" s="26" t="s">
        <v>3844</v>
      </c>
      <c r="C842" s="26" t="s">
        <v>1437</v>
      </c>
      <c r="D842" s="25" t="s">
        <v>1437</v>
      </c>
      <c r="E842" s="26" t="s">
        <v>2122</v>
      </c>
      <c r="F842" s="26" t="s">
        <v>2076</v>
      </c>
      <c r="G842" s="26" t="s">
        <v>2138</v>
      </c>
      <c r="H842" s="27" t="s">
        <v>3845</v>
      </c>
      <c r="I842" s="29" t="s">
        <v>2069</v>
      </c>
      <c r="J842" s="30">
        <v>1.9</v>
      </c>
      <c r="K842" s="30">
        <v>0</v>
      </c>
      <c r="L842" s="31">
        <v>1.9</v>
      </c>
      <c r="M842" s="35"/>
    </row>
    <row r="843" ht="22.8" spans="1:13">
      <c r="A843" s="25" t="s">
        <v>2062</v>
      </c>
      <c r="B843" s="26" t="s">
        <v>3846</v>
      </c>
      <c r="C843" s="26" t="s">
        <v>1437</v>
      </c>
      <c r="D843" s="25" t="s">
        <v>1437</v>
      </c>
      <c r="E843" s="26" t="s">
        <v>2122</v>
      </c>
      <c r="F843" s="26" t="s">
        <v>2088</v>
      </c>
      <c r="G843" s="26" t="s">
        <v>2089</v>
      </c>
      <c r="H843" s="27" t="s">
        <v>3847</v>
      </c>
      <c r="I843" s="29" t="s">
        <v>2069</v>
      </c>
      <c r="J843" s="30">
        <v>5.8</v>
      </c>
      <c r="K843" s="30">
        <v>0</v>
      </c>
      <c r="L843" s="31">
        <v>5.8</v>
      </c>
      <c r="M843" s="35"/>
    </row>
    <row r="844" ht="22.8" spans="1:13">
      <c r="A844" s="25" t="s">
        <v>2062</v>
      </c>
      <c r="B844" s="25" t="s">
        <v>3848</v>
      </c>
      <c r="C844" s="25" t="s">
        <v>1835</v>
      </c>
      <c r="D844" s="25" t="s">
        <v>1835</v>
      </c>
      <c r="E844" s="25">
        <v>2332</v>
      </c>
      <c r="F844" s="25">
        <v>200</v>
      </c>
      <c r="G844" s="25" t="s">
        <v>2089</v>
      </c>
      <c r="H844" s="27" t="s">
        <v>3849</v>
      </c>
      <c r="I844" s="29" t="s">
        <v>2069</v>
      </c>
      <c r="J844" s="30">
        <v>0.2</v>
      </c>
      <c r="K844" s="30">
        <v>0</v>
      </c>
      <c r="L844" s="36">
        <v>0.2</v>
      </c>
      <c r="M844" s="37" t="s">
        <v>3850</v>
      </c>
    </row>
    <row r="845" ht="27.75" customHeight="1" spans="9:12">
      <c r="I845" s="38" t="s">
        <v>2053</v>
      </c>
      <c r="J845" s="39">
        <v>5422.39999999997</v>
      </c>
      <c r="K845" s="39">
        <v>929.999999999999</v>
      </c>
      <c r="L845" s="39">
        <v>6352.39999999997</v>
      </c>
    </row>
  </sheetData>
  <pageMargins left="0.708661417322835" right="0.708661417322835" top="0.748031496062992" bottom="0.748031496062992" header="0.31496062992126" footer="0.31496062992126"/>
  <pageSetup paperSize="9" scale="57" fitToHeight="0" orientation="landscape"/>
  <headerFooter>
    <oddHeader>&amp;LNRC List&amp;RFinal Man-hours Statement for CX B777-300ER B-KPO Ref:TA/CX/KPO/23/09-0701F</oddHeader>
    <oddFooter>&amp;CPage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
  <sheetViews>
    <sheetView zoomScale="85" zoomScaleNormal="85" zoomScalePageLayoutView="85" workbookViewId="0">
      <selection activeCell="A2" sqref="A2:E3"/>
    </sheetView>
  </sheetViews>
  <sheetFormatPr defaultColWidth="9" defaultRowHeight="13.2" outlineLevelRow="2" outlineLevelCol="4"/>
  <cols>
    <col min="1" max="1" width="9.13888888888889" style="7"/>
    <col min="2" max="2" width="10.1388888888889" style="7" customWidth="1"/>
    <col min="3" max="3" width="102.138888888889" style="7" customWidth="1"/>
    <col min="4" max="4" width="10.8518518518519" style="8" customWidth="1"/>
    <col min="5" max="5" width="19.287037037037" style="7" customWidth="1"/>
    <col min="6" max="16384" width="9.13888888888889" style="7"/>
  </cols>
  <sheetData>
    <row r="1" s="4" customFormat="1" ht="23.25" customHeight="1" spans="1:5">
      <c r="A1" s="9" t="s">
        <v>3851</v>
      </c>
      <c r="B1" s="9" t="s">
        <v>3852</v>
      </c>
      <c r="C1" s="9" t="s">
        <v>3853</v>
      </c>
      <c r="D1" s="9" t="s">
        <v>3854</v>
      </c>
      <c r="E1" s="9" t="s">
        <v>3855</v>
      </c>
    </row>
    <row r="2" s="5" customFormat="1" ht="28.5" customHeight="1" spans="1:5">
      <c r="A2" s="10">
        <v>1</v>
      </c>
      <c r="B2" s="11" t="s">
        <v>2082</v>
      </c>
      <c r="C2" s="12" t="s">
        <v>3856</v>
      </c>
      <c r="D2" s="13">
        <v>0.5</v>
      </c>
      <c r="E2" s="14"/>
    </row>
    <row r="3" s="6" customFormat="1" ht="25.5" customHeight="1" spans="2:4">
      <c r="B3" s="15"/>
      <c r="C3" s="16" t="s">
        <v>2053</v>
      </c>
      <c r="D3" s="17">
        <f>SUM(D2:D2)</f>
        <v>0.5</v>
      </c>
    </row>
  </sheetData>
  <sortState ref="A2:E8">
    <sortCondition ref="B1:B8"/>
  </sortState>
  <pageMargins left="0.708661417322835" right="0.708661417322835" top="0.748031496062992" bottom="0.748031496062992" header="0.31496062992126" footer="0.31496062992126"/>
  <pageSetup paperSize="9" scale="88" orientation="landscape"/>
  <headerFooter>
    <oddHeader>&amp;LSDR List&amp;RFinal Man-hours Statement for CX B777-300ER B-KPO Ref:TA/CX/KPO/23/09-0701F</oddHeader>
    <oddFooter>&amp;CPage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C12" sqref="C12"/>
    </sheetView>
  </sheetViews>
  <sheetFormatPr defaultColWidth="8.88888888888889" defaultRowHeight="13.2" outlineLevelCol="3"/>
  <cols>
    <col min="1" max="3" width="15.7777777777778" customWidth="1"/>
  </cols>
  <sheetData>
    <row r="1" spans="1:3">
      <c r="A1" t="s">
        <v>3857</v>
      </c>
      <c r="B1" t="s">
        <v>32</v>
      </c>
      <c r="C1" t="s">
        <v>2054</v>
      </c>
    </row>
    <row r="2" spans="1:3">
      <c r="A2" t="s">
        <v>3858</v>
      </c>
      <c r="B2" t="s">
        <v>33</v>
      </c>
      <c r="C2" t="s">
        <v>2055</v>
      </c>
    </row>
    <row r="3" spans="1:3">
      <c r="A3" t="s">
        <v>3859</v>
      </c>
      <c r="B3" t="s">
        <v>34</v>
      </c>
      <c r="C3" t="s">
        <v>2056</v>
      </c>
    </row>
    <row r="4" spans="1:4">
      <c r="A4" t="s">
        <v>3860</v>
      </c>
      <c r="B4" t="s">
        <v>35</v>
      </c>
      <c r="C4" t="s">
        <v>2057</v>
      </c>
      <c r="D4" s="1" t="s">
        <v>3861</v>
      </c>
    </row>
    <row r="5" spans="1:4">
      <c r="A5" t="s">
        <v>3862</v>
      </c>
      <c r="B5" t="s">
        <v>36</v>
      </c>
      <c r="C5" t="s">
        <v>2058</v>
      </c>
      <c r="D5" s="1" t="s">
        <v>3863</v>
      </c>
    </row>
    <row r="6" spans="1:4">
      <c r="A6" t="s">
        <v>3864</v>
      </c>
      <c r="B6" t="s">
        <v>37</v>
      </c>
      <c r="C6" t="s">
        <v>2059</v>
      </c>
      <c r="D6" s="1" t="s">
        <v>3865</v>
      </c>
    </row>
    <row r="7" spans="1:4">
      <c r="A7" t="s">
        <v>3866</v>
      </c>
      <c r="B7" t="s">
        <v>38</v>
      </c>
      <c r="C7" t="s">
        <v>2060</v>
      </c>
      <c r="D7" s="1" t="s">
        <v>3867</v>
      </c>
    </row>
    <row r="8" spans="1:4">
      <c r="A8" t="s">
        <v>3868</v>
      </c>
      <c r="B8" t="s">
        <v>39</v>
      </c>
      <c r="C8" t="s">
        <v>2061</v>
      </c>
      <c r="D8" s="1" t="s">
        <v>3869</v>
      </c>
    </row>
    <row r="9" spans="1:4">
      <c r="A9" t="s">
        <v>3870</v>
      </c>
      <c r="B9" t="s">
        <v>40</v>
      </c>
      <c r="C9" t="s">
        <v>40</v>
      </c>
      <c r="D9" s="1" t="s">
        <v>2058</v>
      </c>
    </row>
    <row r="10" spans="1:4">
      <c r="A10" t="s">
        <v>3871</v>
      </c>
      <c r="B10" s="2" t="s">
        <v>3872</v>
      </c>
      <c r="C10" t="s">
        <v>3872</v>
      </c>
      <c r="D10" s="1" t="s">
        <v>2060</v>
      </c>
    </row>
    <row r="11" spans="1:4">
      <c r="A11" t="s">
        <v>3873</v>
      </c>
      <c r="B11" t="s">
        <v>4</v>
      </c>
      <c r="C11" t="s">
        <v>4</v>
      </c>
      <c r="D11" s="1" t="s">
        <v>2059</v>
      </c>
    </row>
    <row r="12" ht="26.4" spans="1:4">
      <c r="A12" t="s">
        <v>3874</v>
      </c>
      <c r="B12" s="2" t="s">
        <v>42</v>
      </c>
      <c r="C12" s="3" t="s">
        <v>42</v>
      </c>
      <c r="D12" s="1" t="s">
        <v>3875</v>
      </c>
    </row>
    <row r="13" spans="1:4">
      <c r="A13" t="s">
        <v>3876</v>
      </c>
      <c r="B13" t="s">
        <v>43</v>
      </c>
      <c r="C13" t="s">
        <v>43</v>
      </c>
      <c r="D13" s="1" t="s">
        <v>3877</v>
      </c>
    </row>
    <row r="14" spans="1:4">
      <c r="A14" t="s">
        <v>3878</v>
      </c>
      <c r="D14" s="1" t="s">
        <v>3879</v>
      </c>
    </row>
    <row r="15" spans="1:4">
      <c r="A15" t="s">
        <v>3880</v>
      </c>
      <c r="D15" s="1" t="s">
        <v>3881</v>
      </c>
    </row>
    <row r="16" spans="1:4">
      <c r="A16" t="s">
        <v>3882</v>
      </c>
      <c r="D16" s="1" t="s">
        <v>3855</v>
      </c>
    </row>
    <row r="17" spans="1:4">
      <c r="A17" t="s">
        <v>3883</v>
      </c>
      <c r="D17" s="1" t="s">
        <v>3884</v>
      </c>
    </row>
    <row r="18" spans="1:4">
      <c r="A18" t="s">
        <v>3885</v>
      </c>
      <c r="D18" s="1" t="s">
        <v>3886</v>
      </c>
    </row>
    <row r="19" spans="1:4">
      <c r="A19" t="s">
        <v>3887</v>
      </c>
      <c r="D19" s="1" t="s">
        <v>3888</v>
      </c>
    </row>
    <row r="20" spans="1:4">
      <c r="A20" t="s">
        <v>3889</v>
      </c>
      <c r="D20" s="1"/>
    </row>
    <row r="21" spans="1:1">
      <c r="A21" t="s">
        <v>3890</v>
      </c>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Company>Cathay Pacific Airways</Company>
  <Application>Microsoft Excel</Application>
  <HeadingPairs>
    <vt:vector size="2" baseType="variant">
      <vt:variant>
        <vt:lpstr>工作表</vt:lpstr>
      </vt:variant>
      <vt:variant>
        <vt:i4>5</vt:i4>
      </vt:variant>
    </vt:vector>
  </HeadingPairs>
  <TitlesOfParts>
    <vt:vector size="5" baseType="lpstr">
      <vt:lpstr>Summary</vt:lpstr>
      <vt:lpstr>RTN</vt:lpstr>
      <vt:lpstr>NRC</vt:lpstr>
      <vt:lpstr>SDR</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Yeung</dc:creator>
  <cp:lastModifiedBy>胡德林</cp:lastModifiedBy>
  <dcterms:created xsi:type="dcterms:W3CDTF">2015-10-27T06:38:00Z</dcterms:created>
  <cp:lastPrinted>2023-09-07T05:56:00Z</cp:lastPrinted>
  <dcterms:modified xsi:type="dcterms:W3CDTF">2023-09-11T13:32:56Z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53CF6AE1521542219F87CE564B7DF6DB_12</vt:lpwstr>
  </property>
  <property fmtid="{D5CDD505-2E9C-101B-9397-08002B2CF9AE}" pid="3" name="KSOProductBuildVer">
    <vt:lpwstr>2052-11.1.0.14309</vt:lpwstr>
  </property>
</Properties>
</file>