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activeTab="4"/>
  </bookViews>
  <sheets>
    <sheet name="Summary" sheetId="5" r:id="rId1"/>
    <sheet name="RTN" sheetId="9" r:id="rId2"/>
    <sheet name="NRC" sheetId="4" r:id="rId3"/>
    <sheet name="SDR" sheetId="7" r:id="rId4"/>
    <sheet name="Sheet1" sheetId="10" r:id="rId5"/>
  </sheets>
  <definedNames>
    <definedName name="_xlnm._FilterDatabase" localSheetId="1" hidden="1">RTN!$A$1:$M$652</definedName>
    <definedName name="_xlnm._FilterDatabase" localSheetId="2" hidden="1">NRC!$A$1:$M$845</definedName>
    <definedName name="AA" localSheetId="1">#REF!</definedName>
    <definedName name="AA">#REF!</definedName>
    <definedName name="BB" localSheetId="1">#REF!</definedName>
    <definedName name="BB">#REF!</definedName>
    <definedName name="candy" localSheetId="1">#REF!</definedName>
    <definedName name="candy">#REF!</definedName>
    <definedName name="kk" localSheetId="1">NRC!#REF!</definedName>
    <definedName name="kk">NRC!#REF!</definedName>
    <definedName name="OLE_LINK1" localSheetId="1">RTN!#REF!</definedName>
    <definedName name="Owner" localSheetId="1">#REF!</definedName>
    <definedName name="Owner">#REF!</definedName>
    <definedName name="_xlnm.Print_Titles" localSheetId="1">RTN!$1:$1</definedName>
    <definedName name="_xlnm.Print_Titles" localSheetId="3">SDR!$1:$1</definedName>
  </definedNames>
  <calcPr calcId="144525"/>
</workbook>
</file>

<file path=xl/comments1.xml><?xml version="1.0" encoding="utf-8"?>
<comments xmlns="http://schemas.openxmlformats.org/spreadsheetml/2006/main">
  <authors>
    <author>Howard Yeung</author>
  </authors>
  <commentList>
    <comment ref="C1" authorId="0">
      <text>
        <r>
          <rPr>
            <b/>
            <sz val="8"/>
            <rFont val="Tahoma"/>
            <charset val="134"/>
          </rPr>
          <t>Howard Yeung:</t>
        </r>
        <r>
          <rPr>
            <sz val="8"/>
            <rFont val="Tahoma"/>
            <charset val="134"/>
          </rPr>
          <t xml:space="preserve">
A/C repaint belong to PM cost</t>
        </r>
      </text>
    </comment>
    <comment ref="I1" authorId="0">
      <text>
        <r>
          <rPr>
            <b/>
            <sz val="10"/>
            <rFont val="宋体"/>
            <scheme val="minor"/>
            <charset val="0"/>
          </rPr>
          <t>Column filled by CX</t>
        </r>
      </text>
    </comment>
  </commentList>
</comments>
</file>

<file path=xl/comments2.xml><?xml version="1.0" encoding="utf-8"?>
<comments xmlns="http://schemas.openxmlformats.org/spreadsheetml/2006/main">
  <authors>
    <author>Howard Yeung</author>
  </authors>
  <commentList>
    <comment ref="I1" authorId="0">
      <text>
        <r>
          <rPr>
            <b/>
            <sz val="10"/>
            <rFont val="宋体"/>
            <scheme val="minor"/>
            <charset val="0"/>
          </rPr>
          <t>Column filled by CX</t>
        </r>
      </text>
    </comment>
  </commentList>
</comments>
</file>

<file path=xl/comments3.xml><?xml version="1.0" encoding="utf-8"?>
<comments xmlns="http://schemas.openxmlformats.org/spreadsheetml/2006/main">
  <authors>
    <author>Howard Yeung</author>
  </authors>
  <commentList>
    <comment ref="B3" authorId="0">
      <text>
        <r>
          <rPr>
            <b/>
            <sz val="8"/>
            <rFont val="Tahoma"/>
            <charset val="134"/>
          </rPr>
          <t>Howard Yeung:</t>
        </r>
        <r>
          <rPr>
            <sz val="8"/>
            <rFont val="Tahoma"/>
            <charset val="134"/>
          </rPr>
          <t xml:space="preserve">
A/C repaint belong to PM cost</t>
        </r>
      </text>
    </comment>
    <comment ref="B9" authorId="0">
      <text>
        <r>
          <rPr>
            <b/>
            <sz val="10"/>
            <rFont val="宋体"/>
            <scheme val="minor"/>
            <charset val="0"/>
          </rPr>
          <t>Column filled by CX</t>
        </r>
      </text>
    </comment>
    <comment ref="C9" authorId="0">
      <text>
        <r>
          <rPr>
            <b/>
            <sz val="10"/>
            <rFont val="宋体"/>
            <scheme val="minor"/>
            <charset val="0"/>
          </rPr>
          <t>Column filled by CX</t>
        </r>
      </text>
    </comment>
  </commentList>
</comments>
</file>

<file path=xl/sharedStrings.xml><?xml version="1.0" encoding="utf-8"?>
<sst xmlns="http://schemas.openxmlformats.org/spreadsheetml/2006/main" count="11189" uniqueCount="3891">
  <si>
    <t>Final Man-hours Statement for CX B777-300ER B-KPO</t>
  </si>
  <si>
    <t>REF: TA/CX/KPO/23/09-0701F</t>
  </si>
  <si>
    <t>Project ID: VB</t>
  </si>
  <si>
    <t>Skilled
Man-hour</t>
  </si>
  <si>
    <t>Unskilled Man-hour</t>
  </si>
  <si>
    <t>Total
 Man-hour</t>
  </si>
  <si>
    <t>A</t>
  </si>
  <si>
    <t xml:space="preserve">Quotation TA/CX/KPO/23/07-2001Q of Basic Work Packages: </t>
  </si>
  <si>
    <t>KPO-BMP-2309-001C Supp.00-01
KPO-BMP-2309-BMMP Supp.00-02
KPO-CMC-2309-BMP Supp.00-01</t>
  </si>
  <si>
    <t>B</t>
  </si>
  <si>
    <t>Basic Work Package Adjustments:</t>
  </si>
  <si>
    <t xml:space="preserve"> </t>
  </si>
  <si>
    <t>Adjustment of Quoted Items
KPO-BMP-2309-001C Supp.02-08
KPO-BMP-2309-BMMP Supp.03-08
KPO-WSH-230814-01</t>
  </si>
  <si>
    <t>C</t>
  </si>
  <si>
    <t>Basic package Man-hours = A + B:</t>
  </si>
  <si>
    <t>D</t>
  </si>
  <si>
    <t>NRC Rectification Man-hours:</t>
  </si>
  <si>
    <t>D1</t>
  </si>
  <si>
    <t>NRC for Cabin Defect (ATA25)</t>
  </si>
  <si>
    <t>D2</t>
  </si>
  <si>
    <t>NRC for others</t>
  </si>
  <si>
    <t>Sub-total of NRC Rectification Man-hours:</t>
  </si>
  <si>
    <t>E</t>
  </si>
  <si>
    <t>Total Work Package Man-hours = C + D:</t>
  </si>
  <si>
    <t>F</t>
  </si>
  <si>
    <t>CX Structural Repair Form: 0.5 Mhrs</t>
  </si>
  <si>
    <t>Checked by Summer HONG</t>
  </si>
  <si>
    <t xml:space="preserve">Checked as Correct by </t>
  </si>
  <si>
    <t>HAECO XIAMEN PPC</t>
  </si>
  <si>
    <t>CX Representative(XMN)</t>
  </si>
  <si>
    <t>Date: 07 Sep 2023</t>
  </si>
  <si>
    <t>cc: GMPPC</t>
  </si>
  <si>
    <t>Package ID</t>
  </si>
  <si>
    <t>Supplement</t>
  </si>
  <si>
    <t>CX Procedure</t>
  </si>
  <si>
    <t>W/O</t>
  </si>
  <si>
    <t>W/O 
Task</t>
  </si>
  <si>
    <t>MRO Job No</t>
  </si>
  <si>
    <t>MRO Task No</t>
  </si>
  <si>
    <t>Title Description</t>
  </si>
  <si>
    <t>MOD Category</t>
  </si>
  <si>
    <t>Unskilled
Man-hour</t>
  </si>
  <si>
    <t>Total 
Man-hour</t>
  </si>
  <si>
    <t>Remarks</t>
  </si>
  <si>
    <t>-</t>
  </si>
  <si>
    <t>UNIQUE PANELS OPEN UP &amp; CLOSE UP FOR KPO-BMP-2309-001C SUPP.00-07; KPO-BMP-2309-BMMP SUPP.00-07;
KPO-CMC-2309-BMP SUPP.00-01 &amp; KPO-WSH-230814-01</t>
  </si>
  <si>
    <t>TOTAL 443EA PANELS R/I PER  FOR KPO-BMP-2309-001C SUPP.00-07; KPO-BMP-2309-BMMP SUPP.00-07; KPO-CMC-2309-BMP SUPP.00-01 &amp; KPO-WSH-230814-01 REQUIRED</t>
  </si>
  <si>
    <t>KPO-BMP-2309-001C</t>
  </si>
  <si>
    <t>SWC-27959-01-01</t>
  </si>
  <si>
    <t>VB00018</t>
  </si>
  <si>
    <t>APPLICATION OF POLYURETHANE PROTECTIVE TAPE(PPT) FOR EROSION PROTECTION ON HIGH FREQUENCY(HF) ANTENNA</t>
  </si>
  <si>
    <t>SWC-28028-01-01</t>
  </si>
  <si>
    <t>VB00026</t>
  </si>
  <si>
    <t>777 RAM AIR INLET ACTUATOR DOOR PANELS -191LL/192LR - INSPECTION</t>
  </si>
  <si>
    <t>FOR INSP ONLY</t>
  </si>
  <si>
    <t>SWC-28029-01-01</t>
  </si>
  <si>
    <t>VB00034</t>
  </si>
  <si>
    <t>INSPECT FORWARD AND AFT CARGO DOOR LATCH FITTING ASSEMBLY CORROSION</t>
  </si>
  <si>
    <t>SWC-28310-01-01</t>
  </si>
  <si>
    <t>VB00042</t>
  </si>
  <si>
    <t>INSUFFICIENT CLEARANCE/ PRELOAD CONDITION FOR THE TUBE ASSEMBLY 272W1592-457</t>
  </si>
  <si>
    <t>AEO-27438-01</t>
  </si>
  <si>
    <t>VB00059</t>
  </si>
  <si>
    <t>ICE AND RAIN PROTECTION - ELMS - P110 AND P210 PANELS PITOT HEAT CONTROL RELAY REPLACEMENT FOR PART 1</t>
  </si>
  <si>
    <t>AEO-27438-02</t>
  </si>
  <si>
    <t>VB00067</t>
  </si>
  <si>
    <t>ICE AND RAIN PROTECTION - ELMS - P110 AND P210 PANELS PITOT HEAT CONTROL RELAY REPLACEMENT FOR PART 2</t>
  </si>
  <si>
    <t>AEO-27438-03</t>
  </si>
  <si>
    <t>VB00075</t>
  </si>
  <si>
    <t>ICE AND RAIN PROTECTION - ELMS - P110 AND P210 PANELS PITOT HEAT CONTROL RELAY REPLACEMENT FOR PART 3</t>
  </si>
  <si>
    <t>777-20-460-00-01</t>
  </si>
  <si>
    <t>VB00083</t>
  </si>
  <si>
    <t>FUNCTIONALLY CHECK (USING LRT OR EQUIVALENT EQUIPEMENT) THE COAX SHIELDING FROM THE GPS ANTENNA TO THE LEFT AND RIGHT MMR (GPS FUNCTION) STANCHION DISCONNECTS.</t>
  </si>
  <si>
    <t>777-52-527-01-01</t>
  </si>
  <si>
    <t>VB00091</t>
  </si>
  <si>
    <t>EXTERNAL DETAILED INSPECT LEFT #1 ENTRY DOOR STOP FITTINGS.</t>
  </si>
  <si>
    <t>777-52-548-02-01</t>
  </si>
  <si>
    <t>VB00109</t>
  </si>
  <si>
    <t>EXTERNAL DETAILED INSPECT RIGHT #5 PASSENGER ENTRY DOOR STOP FITTINGS.</t>
  </si>
  <si>
    <t>777-52-528-01-01</t>
  </si>
  <si>
    <t>VB00117</t>
  </si>
  <si>
    <t>EXTERNAL DETAILED INSPECT LEFT #2 PASSENGER ENTRY DOOR STOP FITTINGS.</t>
  </si>
  <si>
    <t>777-52-529-01-01</t>
  </si>
  <si>
    <t>VB00125</t>
  </si>
  <si>
    <t>EXTERNAL DETAILED INSPECT LEFT #3 OVERWING DOOR STOP FITTINGS.</t>
  </si>
  <si>
    <t>777-52-531-01-01</t>
  </si>
  <si>
    <t>VB00133</t>
  </si>
  <si>
    <t>EXTERNAL DETAILED INSPECT LEFT #4 PASSENGER ENTRY DOOR STOP FITTINGS.</t>
  </si>
  <si>
    <t>777-52-533-01-01</t>
  </si>
  <si>
    <t>VB00141</t>
  </si>
  <si>
    <t>EXTERNAL DETAILED INSPECT LEFT #5 PASSENGER ENTRY DOOR STOP FITTINGS.</t>
  </si>
  <si>
    <t>777-52-542-02-01</t>
  </si>
  <si>
    <t>VB00158</t>
  </si>
  <si>
    <t>EXTERNAL DETAILED INSPECT RIGHT #1 ENTRY DOOR STOP FITTINGS.</t>
  </si>
  <si>
    <t>777-52-543-02-01</t>
  </si>
  <si>
    <t>VB00166</t>
  </si>
  <si>
    <t>EXTERNAL DETAILED INSPECT RIGHT #2 PASSENGER ENTRY DOOR STOP FITTINGS.</t>
  </si>
  <si>
    <t>777-52-544-02-01</t>
  </si>
  <si>
    <t>VB00174</t>
  </si>
  <si>
    <t>EXTERNAL DETAILED INSPECT RIGHT 3 OVERWING DOOR STOP FITTING.</t>
  </si>
  <si>
    <t>777-52-546-02-01</t>
  </si>
  <si>
    <t>VB00182</t>
  </si>
  <si>
    <t>EXTERNAL DETAILED INSPECT RIGHT #4 PASSENGER ENTRY DOOR STOP FITTINGS.</t>
  </si>
  <si>
    <t>777-54-536-01-01</t>
  </si>
  <si>
    <t>VB00190</t>
  </si>
  <si>
    <t>DETAILED INSPECT LEFT NACELLE STRUT-TO-WING ATTACHMENTS INCLUDING THE UPPER LINK, SIDE LINKS, DIAGONAL BRACE, THE ASSOCIATED FUSE PINS, AND STRUT ATTACHMENT FITTING LUGS.</t>
  </si>
  <si>
    <t>777-54-544-02-01</t>
  </si>
  <si>
    <t>VB00208</t>
  </si>
  <si>
    <t>INTERNAL DETAILED INSPECT RH NACELLE STRUT TO WING ATTACHMENTS INCLUDING THE UPPER LINK, SIDE LINKS, DIAGONAL BRACE(IN SITU), THE ASSOCIATED FUSE PINS, AND WING AND STRUT ATTACHMENT FITTING LUGS</t>
  </si>
  <si>
    <t>777-20-200-00-01</t>
  </si>
  <si>
    <t>VB00216</t>
  </si>
  <si>
    <t>AFDC BUNDLES INSPECTION/CHECK</t>
  </si>
  <si>
    <t>777-20-290-00-01</t>
  </si>
  <si>
    <t>VB00224</t>
  </si>
  <si>
    <t>FUNCTIONAL HIRF/LIGHTNING ACE WIRE BUNDLE SHIELDING</t>
  </si>
  <si>
    <t>777-20-300-00-01</t>
  </si>
  <si>
    <t>VB00232</t>
  </si>
  <si>
    <t>FUNCTIONALLY CHECK ALL STUB CABLES CONNECTED TO THE FLIGHT CONTROL ARINC 629 BUSES FROM THE COUPLERS TO THE ELECTRICAL EQUIPMENT RACK STANCHION DISCONNECTS</t>
  </si>
  <si>
    <t>777-20-330-00-01</t>
  </si>
  <si>
    <t>VB00240</t>
  </si>
  <si>
    <t>FUNCTIONALLY CHECK ACE WIRE SHIELDING FROM LEFT 2 AND RIGHT ACE STANCHION DISCONNECTS TO THE MODAL SUPPRESSION TRANSDUCERS.</t>
  </si>
  <si>
    <t>777-34-001-01-CXNA-01</t>
  </si>
  <si>
    <t>VB00257</t>
  </si>
  <si>
    <t>WEATHER RADAR FUNCTIONAL TEST</t>
  </si>
  <si>
    <t>777-53-545-02-01</t>
  </si>
  <si>
    <t>VB00265</t>
  </si>
  <si>
    <t>INTERNAL DETAILED INSPECT FORWARD WING TO BODY FAIRINGS RIGHT SIDE SKIN PANEL BS655-1035, LOWER LOBE SKIN PANEL BS655-1035, LOGITUDINAL SKIN LAP SPLICES, FRONT SPAR BULKHEAD BS1035.</t>
  </si>
  <si>
    <t>777-53-621-00-01</t>
  </si>
  <si>
    <t>VB00273</t>
  </si>
  <si>
    <t>INTERNAL DETAILED INSPECT AFTER WING-TO-BODY FAIRINGS - CIRCUMFERENTIAL SPLICE AT BODY STATION 1434 (LOWER LOBE, BELOW STRINGER 27 - LEFT)</t>
  </si>
  <si>
    <t>777-53-621-00-02</t>
  </si>
  <si>
    <t>VB00281</t>
  </si>
  <si>
    <t>INTERNAL DETAILED INSPECT AFT WING-TO-BODY FAIRINGS - CIRCUMFERENTIAL SPLICE AT BODY STATION 1434 (LOWER LOBE, BELOW STRINGER 27 - RIGHT)</t>
  </si>
  <si>
    <t>777-52-010-00-01</t>
  </si>
  <si>
    <t>VB00299</t>
  </si>
  <si>
    <t>INSPECT(DETAILED)PASSENGER ENTRY DOOR SEALS AND VENT DOOR SEALS</t>
  </si>
  <si>
    <t>777-53-547-03-01</t>
  </si>
  <si>
    <t>VB00307</t>
  </si>
  <si>
    <t>INTERNAL - DETAILED : AFT WING-TO-BODY FAIRINGS - LEFT - SIDE SKIN PANEL - BODY STATION 1434-1832. LOWER LOBE SKIN PANEL - BODY STATION 1434-1832. LONGITUDINAL SKIN LAP SPLICES S-34L AND S-45L</t>
  </si>
  <si>
    <t>777-53-547-04-01</t>
  </si>
  <si>
    <t>VB00315</t>
  </si>
  <si>
    <t>INTERNAL - DETAILED : AFT WING-TO-BODY FAIRINGS - RIGHT - SIDE SKIN PANEL - BODY STATION 1434-1832. LOWER LOBE SKIN PANEL - BODY STATION 1434-1832. LONGITUDINAL SKIN LAP SPLICES S-34R AND S-45R.</t>
  </si>
  <si>
    <t>777-55-814-00-01</t>
  </si>
  <si>
    <t>VB00323</t>
  </si>
  <si>
    <t>PERFORM AN EXTERNAL ZONAL INSPECTION (GV) OF THE VERTICAL STABILIZER REAR SPAR TO TRAILING EDGE</t>
  </si>
  <si>
    <t>777-53-886-00-01</t>
  </si>
  <si>
    <t>VB00331</t>
  </si>
  <si>
    <t>EXTERNAL ZONAL GVI - RIGHT OVERWING WING-TO-BODY FAIRING AREA - STA 1035 TO 1434</t>
  </si>
  <si>
    <t>777-55-502-00-01</t>
  </si>
  <si>
    <t>VB00349</t>
  </si>
  <si>
    <t>EXTERNAL DETAILED INSPECT HORIZONTAL STABILIZER CENTER SECTION - JACKSCREW FITTING</t>
  </si>
  <si>
    <t>777-55-509-00-01</t>
  </si>
  <si>
    <t>VB00356</t>
  </si>
  <si>
    <t>EXTERNAL DETAILED INSPECT - VERTICAL STABILIZER - AUXILIARY SPAR TO FRONT SPAR - ROOT ATTACHMENT FITTINGS, FRONT SPAR, LEFT AND RIGHT, LUG FACE ONLY</t>
  </si>
  <si>
    <t>777-55-511-00-01</t>
  </si>
  <si>
    <t>VB00364</t>
  </si>
  <si>
    <t>EXTERNAL DETAILED INSP - VERTICAL STABILIZER - FRONT SPAR TO REAR SPAR - ROOT ATTACHMENT FITTINGS, REAR SPAR, LEFT AND RIGHT, LUG FACES ONLY</t>
  </si>
  <si>
    <t>777-55-515-01-01</t>
  </si>
  <si>
    <t>VB00372</t>
  </si>
  <si>
    <t>INTERNAL DVI - VERTICAL STABILIZER REAR SPAR TO TRAILING EDGE - TRAILING EDGE HINGE RIBS2, 3, 4 &amp; 5 AT FIN STATIONS 207.0, 232.0, 257.0 AND 282.0. ACTUATOR FITTINGS</t>
  </si>
  <si>
    <t>777-55-517-01-01</t>
  </si>
  <si>
    <t>VB00380</t>
  </si>
  <si>
    <t>INTERNAL DVI - VERTICAL STABILIZER REAR SPAR TO TRAILING EDGE - RUDDER FRONT SPAR FORWARD FACE ONLY (RUDDER STATION 199.21-274.12)</t>
  </si>
  <si>
    <t>777-55-518-01-01</t>
  </si>
  <si>
    <t>VB00398</t>
  </si>
  <si>
    <t>INTERNAL DVI - VERTICAL STABILIZER REAR SPAR TO TRAILING EDGE - HINGE FITTINGS 2,3,4 &amp; 5 AT FIN STATIONS 207.0, 232.0, 257.0 AND 282.0. ACTUATOR FITTINGS. TAB PUSH-RODS</t>
  </si>
  <si>
    <t>777-55-521-00-01</t>
  </si>
  <si>
    <t>VB00406</t>
  </si>
  <si>
    <t>INTERNAL GENERAL VISUAL INSPECT RUDDER TAB - SPAR FORWARD FACE ONLY</t>
  </si>
  <si>
    <t>777-55-522-00-01</t>
  </si>
  <si>
    <t>VB00414</t>
  </si>
  <si>
    <t>DETAILED INTERNAL INSPECT RUDDER TAB - TAB PUSH-RODS. TAB HINGE FITTINGS. TAB PUSH-ROD FITTINGS</t>
  </si>
  <si>
    <t>777-55-527-01-01</t>
  </si>
  <si>
    <t>VB00422</t>
  </si>
  <si>
    <t>EXTERNAL DETAILED INSPECT LEFT HORIZONTAL STABILIZER CENTER SECTION - PIVOT FITTING, STRAPS AND PIN</t>
  </si>
  <si>
    <t>777-55-838-03-01</t>
  </si>
  <si>
    <t>VB00430</t>
  </si>
  <si>
    <t>PERFORM AN INTERNAL ZONAL INSPECTION OF THE LEFT HORIZONTAL STABILIZER - FRONT SPAR TO REAR SPAR.</t>
  </si>
  <si>
    <t>777-55-534-03-01</t>
  </si>
  <si>
    <t>VB00448</t>
  </si>
  <si>
    <t>INTERNAL DVI - LEFT HORIZONTAL STABILIZER REAR SPAR TO TRAILING EDGE - TRAILING EDGE HINGE RIBS 8, 9 &amp; 10 AT STABILIZER STATIONS 244.4, 269.4 AND 294.4 AT REAR SPAR. ACTUATOR FITTINGS INCLUDING KICK LINK</t>
  </si>
  <si>
    <t>777-55-535-03-01</t>
  </si>
  <si>
    <t>VB00455</t>
  </si>
  <si>
    <t>INTERNAL DVI - LEFT HORIZONTAL STABILIZER REAR SPAR TO TRAILING EDGE - SPAR (ELEVAOR STATION 157.29-207.29) HINGE FITTINGS 3,4 &amp; 5 AT STABILIZER STATIONS 244.4, 269.4, AND 294.4 AT REAR SPAR. ACTUATOR FITTINGS INCLUDING REACTION LINK</t>
  </si>
  <si>
    <t>777-55-538-02-01</t>
  </si>
  <si>
    <t>VB00463</t>
  </si>
  <si>
    <t>EXTERNAL DETAILED INSPECT RIGHT HORIZONTAL STABILIZER CENTER SECTION - PIVOT FITTINGS, STRAPS AND PIN</t>
  </si>
  <si>
    <t>777-55-545-04-01</t>
  </si>
  <si>
    <t>VB00471</t>
  </si>
  <si>
    <t>INTERNAL DVI - RIGHT HORIZONTAL STABILIZER REAR SPAR TO TRAILING EDGE - TRAILING EDGE HINGE RIBS 8,9 &amp; 10 AT STABILIZER STATIONS 244.4, 269.4 AND 294.4 AT REAR SPAR. ACTUATOR FITTING INCLUDIG KICK LINK</t>
  </si>
  <si>
    <t>777-55-546-04-01</t>
  </si>
  <si>
    <t>VB00489</t>
  </si>
  <si>
    <t>INTERNAL DVI - RIGHT HORIZONTAL STABILIZER REAR SPAR TO TRAILING EDGE - SPAR HINGE FITTINGS 3,4 &amp; 5 AT STABILIZER STATIONS 244.4, 269.4 AND 294.4 AT REAR SPAR. ACTUATOR FITTINGS INCLUDING REACTION LINK</t>
  </si>
  <si>
    <t>777-55-808-00-01</t>
  </si>
  <si>
    <t>VB00497</t>
  </si>
  <si>
    <t>PERFORM AN EXTERNAL ZONAL INSPECTION (GV) OF THE VERTICAL STABILIZER AUXILIARY SPAR TO REAR SPAR</t>
  </si>
  <si>
    <t>777-55-832-01-01</t>
  </si>
  <si>
    <t>VB00505</t>
  </si>
  <si>
    <t>EXTERNAL ZONAL GVI - LH HORIZONTAL STABILIZER - AUXILIARY SPAR TO REAR SPAR</t>
  </si>
  <si>
    <t>777-55-852-02-01</t>
  </si>
  <si>
    <t>VB00513</t>
  </si>
  <si>
    <t>EXTERNAL ZONAL GVI - RH HORIZONTAL STABILIZER AUXILIARY SPAR TO REAR SPAR</t>
  </si>
  <si>
    <t>777-57-501-00-01</t>
  </si>
  <si>
    <t>VB00521</t>
  </si>
  <si>
    <t>INTERNAL DETAILED INSPECT WING CENTER SECTION - REAR SPAR, LOWER CHORD HORZONTAL AND VRTICAL LEGS ONLY, FROM LEFT SIDE OF BODY TO RIGHT SIDE OF BODY LOWER PANEL, ACCESS HOLE 139AZ ONLY</t>
  </si>
  <si>
    <t>777-57-507-01-01</t>
  </si>
  <si>
    <t>VB00539</t>
  </si>
  <si>
    <t>EXTERNAL GVI - LEFT WING INSPAR AREA(FUEL TANK) - RIB 17 TO WING TIP</t>
  </si>
  <si>
    <t>777-55-856-04-01</t>
  </si>
  <si>
    <t>VB00547</t>
  </si>
  <si>
    <t>PERFORM AN INTERNAL ZONAL INSPECTION OF THE RIGHT HORIZONTAL STABILIZER - FRONT SPAR TO REAR SPAR.</t>
  </si>
  <si>
    <t>777-57-515-01-01</t>
  </si>
  <si>
    <t>VB00554</t>
  </si>
  <si>
    <t>EXTERNAL DETAILED INSPECT - LEFT WING INBOARD MAIN FLAP</t>
  </si>
  <si>
    <t>777-57-519-01-01</t>
  </si>
  <si>
    <t>VB00562</t>
  </si>
  <si>
    <t>INTERNAL GVI - LH WNG FLAPERON - FLAPERON I/B &amp; O/B ACTUATOR FITTING</t>
  </si>
  <si>
    <t>777-57-520-01-01</t>
  </si>
  <si>
    <t>VB00570</t>
  </si>
  <si>
    <t>INTERNAL DETAILED INSPECT - LH WNG FLAPERON - FLAPERON I/B &amp; O/B ACTUATOR FITTING INTERFACES</t>
  </si>
  <si>
    <t>ICW 777-57-519-01-01</t>
  </si>
  <si>
    <t>777-57-533-01-01</t>
  </si>
  <si>
    <t>VB00588</t>
  </si>
  <si>
    <t>INTERNAL GVI - LH WNG O/B FLAPERON SUPPORT FAIRING</t>
  </si>
  <si>
    <t>777-57-542-02-01</t>
  </si>
  <si>
    <t>VB00596</t>
  </si>
  <si>
    <t>EXTERNAL GVI - RIGHT WING INSPAR AREA(FUEL TANK) - RIB 17 TO WING TIP</t>
  </si>
  <si>
    <t>777-57-550-02-01</t>
  </si>
  <si>
    <t>VB00604</t>
  </si>
  <si>
    <t>EXTERNAL DETAILED INSPECT RIGHT WING INBOARD MAIN FLAP - INBOARD MAIN FLAP REAR SPAR, AT RIB INTERFACE ONLY</t>
  </si>
  <si>
    <t>777-57-554-02-01</t>
  </si>
  <si>
    <t>VB00612</t>
  </si>
  <si>
    <t>INTERNAL GVI - RINGT WING FLAPERON - FLAPERON I/B &amp; O/B ACTUATOR FITTING</t>
  </si>
  <si>
    <t>777-57-555-02-01</t>
  </si>
  <si>
    <t>VB00620</t>
  </si>
  <si>
    <t>INTERNAL DETAILED INSPECT - RH WNG FLAPERON - FLAPERON I/B &amp; O/B ACTUATOR FITTING INTERFACES</t>
  </si>
  <si>
    <t>ICW 777-57-554-02-01</t>
  </si>
  <si>
    <t>777-57-563-02-01</t>
  </si>
  <si>
    <t>VB00638</t>
  </si>
  <si>
    <t>INTERNAL GVI - RH WNG O/B FLAPERON SUPPORT FAIRING</t>
  </si>
  <si>
    <t>777-57-832-01-01</t>
  </si>
  <si>
    <t>VB00646</t>
  </si>
  <si>
    <t>EXTERNAL ZONAL GVI - LH WING LOWER INSPAR AREA(FUEL TANKS) - INBD OF WING RIB 17</t>
  </si>
  <si>
    <t>777-53-543-00-01</t>
  </si>
  <si>
    <t>VB00653</t>
  </si>
  <si>
    <t>INTERNAL GENERAL VISUAL INSPECT OVERWING WING TO BODY FAIRINGS, LEFT SIDE OF BODY SPLICE, UPPER SURFACE.</t>
  </si>
  <si>
    <t>777-57-832-01-02</t>
  </si>
  <si>
    <t>VB00661</t>
  </si>
  <si>
    <t>EXTERNAL ZONAL GVI - LH WING UPPER INSPAR AREA(FUEL TANKS) - INBD OF WING RIB 17</t>
  </si>
  <si>
    <t>777-57-840-01-01</t>
  </si>
  <si>
    <t>VB00679</t>
  </si>
  <si>
    <t>EXTERNAL ZONAL GVI - LH WING LOWER SURFACE INSPAR AREA(FUEL TANKS) - RIB 17 TO WING TIP</t>
  </si>
  <si>
    <t>777-57-840-01-02</t>
  </si>
  <si>
    <t>VB00687</t>
  </si>
  <si>
    <t>EXTERNAL ZONAL GVI - LH WING UPPER SURFACE INSPAR AREA(FUEL TANKS) - RIB 17 TO WING TIP</t>
  </si>
  <si>
    <t>777-57-924-02-01</t>
  </si>
  <si>
    <t>VB00695</t>
  </si>
  <si>
    <t>EXTERNAL ZONAL GVI - RH WING LOWER SURFACE INSPAR AREA(FUEL TANKS) - INBD OF WING RIB 17</t>
  </si>
  <si>
    <t>777-57-924-02-02</t>
  </si>
  <si>
    <t>VB00703</t>
  </si>
  <si>
    <t>EXTERNAL ZONAL GVI - RH WING UPPER SURFACE INSPAR AREA(FUEL TANKS) - INBD OF WING RIB 17</t>
  </si>
  <si>
    <t>777-57-932-02-01</t>
  </si>
  <si>
    <t>VB00711</t>
  </si>
  <si>
    <t>EXTERNAL ZONAL GVI - RH WING LOWER SURFACE INSPAR AREA - RIB 17 TO WING TIP</t>
  </si>
  <si>
    <t>777-57-932-02-02</t>
  </si>
  <si>
    <t>VB00729</t>
  </si>
  <si>
    <t>EXTERNAL ZONAL GVI - RH WING UPPER SURFACE INSPAR AREA - RIB 17 TO WING TIP</t>
  </si>
  <si>
    <t>777-53-544-00-01</t>
  </si>
  <si>
    <t>VB00737</t>
  </si>
  <si>
    <t>INTERNAL GENERAL VISUAL INSPECT OVERWING WING TO BODY FAIRINGS, RIGHT SIDE OF BODY SPLICE, UPPER SURFACE.</t>
  </si>
  <si>
    <t>777-21-250-00-01</t>
  </si>
  <si>
    <t>VB00745</t>
  </si>
  <si>
    <t>FOR CATCH UP PURPOSE/INSPECT (GENERAL VISUAL) THE E/E EQUIPMENT COOLING OVERRIDE DUCT, FROM THE OVERRIDE VALVE TO THE AIRCRAFT SKIN</t>
  </si>
  <si>
    <t>777-53-595-00-01</t>
  </si>
  <si>
    <t>VB00752</t>
  </si>
  <si>
    <t>GENERAL EXTERNAL VISUAL INSPECT AREA ABOVE MAIN DECK COMPARTMENT CEILING CIRCUMFERENTIAL SKIN/STRINGER SPLICE BODY STATION 1832</t>
  </si>
  <si>
    <t>777-53-826-00-01</t>
  </si>
  <si>
    <t>VB00760</t>
  </si>
  <si>
    <t>INTERAL ZONAL INSPECTION - THE AREA AFT OF FORWARD CARGO COMPARTMENT - STA 998 TO 1035 (ECS MIX BAY) WITH AFT ENDWALL LINERS REMOVED</t>
  </si>
  <si>
    <t>777-53-884-00-01</t>
  </si>
  <si>
    <t>VB00778</t>
  </si>
  <si>
    <t>EXTERNAL ZONAL GVI - LEFT OVERWING WING-TO-BODY FAIRING AREA - STA 1035 TO 1434</t>
  </si>
  <si>
    <t>777-57-806-01-01</t>
  </si>
  <si>
    <t>VB00786</t>
  </si>
  <si>
    <t>PERFORM AN EXTERNAL ZONAL INSPECTION OF THE LEADING EDGE TO FRONT SPAR - INBOARD OF NACELLE STRUT - LEFT WING.</t>
  </si>
  <si>
    <t>777-53-574-00-02-01</t>
  </si>
  <si>
    <t>VB00794</t>
  </si>
  <si>
    <t>EXTERNAL GVI - AREA ABOVE PASSENGER COMPARTMENT CEILING (CIRCUMFERENTIAL SKIN/STRINGER SPLICE BODY STA 1035)</t>
  </si>
  <si>
    <t>777-53-579-00-02-01</t>
  </si>
  <si>
    <t>VB00802</t>
  </si>
  <si>
    <t>EXTERNAL GVI - AREA ABOVE PASSENGER COMPARTMENT CEILING (CROWN SKIN PANEL BODY STATION 1035-1434)</t>
  </si>
  <si>
    <t>777-53-596-00-02-01</t>
  </si>
  <si>
    <t>VB00810</t>
  </si>
  <si>
    <t>EXTERNAL GENERAL VISUAL INSPECT AREA ABOVE PASSENGER COMPARTMENT CEILING CROWN SKIN PANEL BS1434-1832, CIRCUMFERENTIAL SKIN STRINGER SPLICE BS1434, LOGITUDIAL SKIN LAP SPLICES.</t>
  </si>
  <si>
    <t>777-53-623-00-01</t>
  </si>
  <si>
    <t>VB00828</t>
  </si>
  <si>
    <t>INTERNAL - DETAILED:MAIN DECK COMPARTMENT CECILING - RADOME INSTALLATION AT BS755.5 TO 846 CROWN SKIN PANEL</t>
  </si>
  <si>
    <t>FOR DETERMINE IF A/C HAS RADOME INSTALLATION ONLY</t>
  </si>
  <si>
    <t>777-20-471-00-01</t>
  </si>
  <si>
    <t>VB00836</t>
  </si>
  <si>
    <t>HIRF/LIGHTNING PROTECTION - FUNCTIONALLY CHECK MLG SELECTOR/BYPASS VALVE MODULE IN THE RH MLG W/W</t>
  </si>
  <si>
    <t>777-20-477-01-01</t>
  </si>
  <si>
    <t>VB00844</t>
  </si>
  <si>
    <t>HIRF/LIGHTNING PROTECTION - FUNCTIONAL CHECK THE WIRE BUNDLE SHIELDING SYSTEM OF THE MAIN TANK FUEL JETTISON PUMP IN LH WING</t>
  </si>
  <si>
    <t>777-20-477-02-01</t>
  </si>
  <si>
    <t>VB00851</t>
  </si>
  <si>
    <t>HIRF/LIGHTNING PROTECTION - FUNCTIONAL CHECK THE WIRE BUNDLE SHIELDING SYSTEM OF THE MAIN TANK FUEL JETTISON PUMP IN RH WING</t>
  </si>
  <si>
    <t>777-20-479-01-01</t>
  </si>
  <si>
    <t>VB00869</t>
  </si>
  <si>
    <t>HIRF/LIGHTNING PROTECTION - FUEL JETTISON NOZZLE VALVES - LH WING</t>
  </si>
  <si>
    <t>777-20-479-02-01</t>
  </si>
  <si>
    <t>VB00877</t>
  </si>
  <si>
    <t>HIRF/LIGHTNING PROTECTION - FUEL JETTISON NOZZLE VALVES - RH WING</t>
  </si>
  <si>
    <t>777-20-472-00-01</t>
  </si>
  <si>
    <t>VB00885</t>
  </si>
  <si>
    <t>HIRF/LIGHTNING PROTECTION - FUNCTIONALLY CHECK CENTER HYDRAULIC SYSTEM QUANTITY TRANSMITTER IN THE RH MLG W/W</t>
  </si>
  <si>
    <t>777-20-473-01-01</t>
  </si>
  <si>
    <t>VB00893</t>
  </si>
  <si>
    <t>HIRF/LIGHTNING PROTECTION - FUNCTIONALLY CHECK FLIGHT CONTROL SHUTOFF VALVES ON LH WING &amp; LH MLG W/W</t>
  </si>
  <si>
    <t>777-20-473-02-01</t>
  </si>
  <si>
    <t>VB00901</t>
  </si>
  <si>
    <t>HIRF/LIGHTNING PROTECTION - FUNCTIONALLY CHECK THE WIRE BUNDLE SHIELDING SYSTEM OF FLIGHT CONTROL SHUTOFF VALVES ON RH WING &amp; RH MLG W/W</t>
  </si>
  <si>
    <t>777-20-474-01-01</t>
  </si>
  <si>
    <t>VB00919</t>
  </si>
  <si>
    <t>HIRF/LIGHTNING PROTECTION - FUNCTIONAL CHECK THE WIRE BUNDLE SHIELDING SYSTEM OF FUEL CROSSFEED AND ISOLATION VALVES AND FUEL SPAR VALVES IN THE LH MLG W/W AND LH WING T/E</t>
  </si>
  <si>
    <t>777-20-474-02-01</t>
  </si>
  <si>
    <t>VB00927</t>
  </si>
  <si>
    <t>HIRF/LIGHTNING PROTECTION - FUNCTIONAL CHECK THE WIRE BUNDLE SHIELDING SYSTEM OFFUEL CROSSFEED, ISOLATION VALVES AND FUEL SPAR VALVES IN THE RH MLG W/W AND RH WING T/E</t>
  </si>
  <si>
    <t>777-20-475-00-01</t>
  </si>
  <si>
    <t>VB00935</t>
  </si>
  <si>
    <t>HIRF/LIGHTNING PROTECTION - FUNCTIONAL CHECK THE WIRE BUNDLE SHIELDING SYSTEM OF CENTER OVERRIDE JETTISON FUEL PUMPS IN THE MLG W/W</t>
  </si>
  <si>
    <t>777-20-476-01-01</t>
  </si>
  <si>
    <t>VB00943</t>
  </si>
  <si>
    <t>HIRF/LIGHTNING PROTECTION - FUNCTIONAL CHECK THE WIRE BUNDLE SHIELDING SYSTEM OF THE FUEL BOOST PUMPS IN THE LH WING T/E &amp; LH MLG W/W</t>
  </si>
  <si>
    <t>777-20-476-02-01</t>
  </si>
  <si>
    <t>VB00950</t>
  </si>
  <si>
    <t>HIRF/LIGHTNING PROTECTION - FUNCTIONAL CHECK THE WIRE BUNDLE SHIELDING SYSTEM OF THE FUEL BOOST PUMPS IN THE RH WING T/E &amp; RH MLG W/W</t>
  </si>
  <si>
    <t>777-52-120-01-01</t>
  </si>
  <si>
    <t>VB00968</t>
  </si>
  <si>
    <t>INSPECT (DETAILED) FLIGHT LOCK MECHANISM (INCLUDING SPRINGS) ON PASSENGER ENTRY DOORS.</t>
  </si>
  <si>
    <t>777-52-125-00-01</t>
  </si>
  <si>
    <t>VB00976</t>
  </si>
  <si>
    <t>INSPECT (DETAILED) FLIGHT LOCK MECHANISM (INCLUDING SPRINGS) ON ALL NO.3 OVER-WING DOORS.</t>
  </si>
  <si>
    <t>777-52-135-00-01</t>
  </si>
  <si>
    <t>VB00984</t>
  </si>
  <si>
    <t>INSPECT (DETAILED) LATCH TORQUE TUBE INOTEERLOCK ON ALL NO.3 OVER-WING DOORS.</t>
  </si>
  <si>
    <t>ICW 777-12-106-00-01, FOR ISP ONLY</t>
  </si>
  <si>
    <t>777-52-502-00-01</t>
  </si>
  <si>
    <t>VB00992</t>
  </si>
  <si>
    <t>EXTERNAL DETAILED INSPECT FORWARD LARGE CARGO DOOR HINGES AND HINGE PINS INCLUDING ATTACHING STRUCTURE.</t>
  </si>
  <si>
    <t>777-53-518-00-01</t>
  </si>
  <si>
    <t>VB01008</t>
  </si>
  <si>
    <t>DETAILED EXTERNAL INSPECT MAIN LANDING GEAR WHEEL WELL, LEFT SIDE OF BODY SPLICE, REAR SPAR.</t>
  </si>
  <si>
    <t>777-53-519-00-01</t>
  </si>
  <si>
    <t>VB01016</t>
  </si>
  <si>
    <t>EXTERNAL DETAILED INSPECT MAIN LANDING GEAR WHEEL WELL, RIGHT SIDE OF BODY SPLICE, REAR SPAR.</t>
  </si>
  <si>
    <t>777-55-822-00-01</t>
  </si>
  <si>
    <t>VB01024</t>
  </si>
  <si>
    <t>PERFORM AN EXTERNAL ZONAL INSPECTION (GV) OF THE VERTICAL STABILIZER RUDDER TAB LEFT AND RIGHT SIDES.</t>
  </si>
  <si>
    <t>777-55-812-00-01</t>
  </si>
  <si>
    <t>VB01032</t>
  </si>
  <si>
    <t>PERFORM AN INTERNAL ZONAL INSPECTION (GV) OF THE VERTICAL STABILIZER FRONT SPAR TO REAR SPAR BETWEEN RIB 8 AND RIB 9</t>
  </si>
  <si>
    <t>777-55-820-00-01</t>
  </si>
  <si>
    <t>VB01040</t>
  </si>
  <si>
    <t>EXTERNAL ZONAL INSPECTION (GV) OF THE RUDDER LEFT AND RIGHT SIDES.</t>
  </si>
  <si>
    <t>777-57-852-01-01</t>
  </si>
  <si>
    <t>VB01057</t>
  </si>
  <si>
    <t>PERFORM AN EXTERNAL ZONAL INSPECTION OF THE LEFT WING FIXED T.E. - AFT OF REAR SPAR,INBD OF OUTBD SUPPORT FAIRING.</t>
  </si>
  <si>
    <t>777-57-878-01-01</t>
  </si>
  <si>
    <t>VB01065</t>
  </si>
  <si>
    <t>PERFORM AN EXTERNAL ZONAL INSPECTION OF THE INBOARD FLAP CENTER TRACK FAIRING - LEFT WING</t>
  </si>
  <si>
    <t>777-57-944-02-01</t>
  </si>
  <si>
    <t>VB01073</t>
  </si>
  <si>
    <t>PERFORM AN EXTERNAL ZONAL INSPECTION OF THE RIGHT WING FIXED T.E.- AFT OF REAR SPAR, INBD OF OUTBD SUPPORT FAIRING</t>
  </si>
  <si>
    <t>777-57-970-02-01</t>
  </si>
  <si>
    <t>VB01081</t>
  </si>
  <si>
    <t>PERFORM AN EXTERNAL ZONAL INSPECTION OF THE INBOARD FLAP CENTER TRACK FAIRING - RIGHT WING</t>
  </si>
  <si>
    <t>777-55-824-00-01</t>
  </si>
  <si>
    <t>VB01099</t>
  </si>
  <si>
    <t>PERFORM AN EXTERNAL ZONAL INSPECTION (GV) OF THE VERTICAL STABILIZER FORWARD TIP</t>
  </si>
  <si>
    <t>777-57-884-01-01</t>
  </si>
  <si>
    <t>VB01107</t>
  </si>
  <si>
    <t>PERFORM AN EXTERNAL ZONAL INSPECTION OF THE OUTBOARD FLAPERON SUPPORT FAIRING - LEFT WING</t>
  </si>
  <si>
    <t>777-57-976-02-01</t>
  </si>
  <si>
    <t>VB01115</t>
  </si>
  <si>
    <t>PERFORM AN EXTERNAL ZONAL INSPECTION OF THE OUTBOARD FLAPERON SUPPORT FAIRING - RIGHT WING</t>
  </si>
  <si>
    <t>777-55-838-01-01</t>
  </si>
  <si>
    <t>VB01123</t>
  </si>
  <si>
    <t>PERFORM AN EXTERNAL ZONAL INSPECTION OF THE LEFT HORIZONTAL STABILIZER - REAR SPAR TO TRAILING EDGE</t>
  </si>
  <si>
    <t>777-55-858-02-01</t>
  </si>
  <si>
    <t>VB01131</t>
  </si>
  <si>
    <t>PERFORM AN EXTERNAL ZONAL INSPECTION OF THE RIGHT HORIZONTAL STABILIZER - REAR SPAR TO TRAILING EDGE</t>
  </si>
  <si>
    <t>777-55-846-01-01</t>
  </si>
  <si>
    <t>VB01149</t>
  </si>
  <si>
    <t>PERFORM AN EXTERNAL ZONAL INSPECTION OF THE LEFT HORIZONTAL STABILIZER TIP</t>
  </si>
  <si>
    <t>777-55-866-02-01</t>
  </si>
  <si>
    <t>VB01156</t>
  </si>
  <si>
    <t>PERFORM AN EXTERNAL ZONAL INSPECTION OF THE RIGHT HORIZONTAL STABILIZER TIP</t>
  </si>
  <si>
    <t>777-57-836-01-01</t>
  </si>
  <si>
    <t>VB01164</t>
  </si>
  <si>
    <t>PERFORM AN INTERNAL ZONAL INSPECTION OF THE LEFT WING DRY BAY</t>
  </si>
  <si>
    <t>777-57-928-02-01</t>
  </si>
  <si>
    <t>VB01172</t>
  </si>
  <si>
    <t>PERFORM AN INTERNAL ZONAL INSPECTION OF THE RIGHT WING DRY BAY</t>
  </si>
  <si>
    <t>777-57-858-01-01</t>
  </si>
  <si>
    <t>VB01180</t>
  </si>
  <si>
    <t>PERFORM AN EXTERNAL ZONAL INSPECTION OF THE INBOARD SPOILERS NUMBER 6 &amp; 7</t>
  </si>
  <si>
    <t>777-57-950-02-01</t>
  </si>
  <si>
    <t>VB01198</t>
  </si>
  <si>
    <t>PERFORM AN EXTERNAL ZONAL INSPECTION OF THE INBOARD SPOILERS NUMBERS 8 AND 9</t>
  </si>
  <si>
    <t>777-57-872-01-01</t>
  </si>
  <si>
    <t>VB01206</t>
  </si>
  <si>
    <t>PERFORM AN EXTERNAL ZONAL INSPECTION OF THE LEFT WING AILERON</t>
  </si>
  <si>
    <t>777-57-874-01-01</t>
  </si>
  <si>
    <t>VB01214</t>
  </si>
  <si>
    <t>PERFORM AN EXTERNAL ZONAL INSPECTION OF THE FLAP SUPPORT FAIRING NO.4</t>
  </si>
  <si>
    <t>777-57-964-02-01</t>
  </si>
  <si>
    <t>VB01222</t>
  </si>
  <si>
    <t>PERFORM AN EXTERNAL ZONAL INSPECTION OF THE RIGHT WING AILERON</t>
  </si>
  <si>
    <t>777-57-966-02-01</t>
  </si>
  <si>
    <t>VB01230</t>
  </si>
  <si>
    <t>PERFORM AN EXTERNAL ZONAL INSPECTION OF THE FLAP SUPPORT FAIRING NO.5</t>
  </si>
  <si>
    <t>777-57-898-02-01</t>
  </si>
  <si>
    <t>VB01248</t>
  </si>
  <si>
    <t>PERFORM AN EXTERNAL ZONAL INSPECTION OF THE LEADING EDGE TO FRONT SPAR - INBOARD OF NACELLE STRUT - RIGHT WING.</t>
  </si>
  <si>
    <t>777-57-817-01-01</t>
  </si>
  <si>
    <t>VB01255</t>
  </si>
  <si>
    <t>PERFORM AN INTERNAL ZONAL INSPECTION OF THE LEADING EDGE TO FRONT SPAR - OUTBOARD OF NACELLE STRUT - LEFT WING.</t>
  </si>
  <si>
    <t>777-53-926-00-01</t>
  </si>
  <si>
    <t>VB01263</t>
  </si>
  <si>
    <t>PERFORM AN INTERNAL ZONAL INSPECTION (GV) OF THE FUSELAGE AREA AFT OF THE PRESSURE BULKHEAD - STA 2150 TO STA 2268 - LEFT AND RIGHT SIDES INCLUDING THE PRESSURE BULKHEAD.</t>
  </si>
  <si>
    <t>777-20-642-00-01</t>
  </si>
  <si>
    <t>VB01271</t>
  </si>
  <si>
    <t>INSPECT (GENERAL VISUAL) THE EWIS INSTALLED ON THE FORWARD BULKHEAD OF THE LEFT MAIN LANDING GEAR WHEEL WELL</t>
  </si>
  <si>
    <t>777-20-644-00-01</t>
  </si>
  <si>
    <t>VB01289</t>
  </si>
  <si>
    <t>INSPECT (GENERAL VISUAL) THE EWIS INSTALLED ON THE FORWARD BULKHEAD OF THE RIGHT MAIN LANDING GEAR WHEEL WELL</t>
  </si>
  <si>
    <t>777-20-340-00-01</t>
  </si>
  <si>
    <t>VB01297</t>
  </si>
  <si>
    <t>FUNCTIONALLY CHECK (USING LOOP RESISTANCE TESTER OR EQUIVALENT EQUIPEMENT) THE WIRE BUNDLE SHIELDING FROM THE PITCH RATE SENSORS TO THE ACTUATOR CONTROL ELECTRONICS (ACE) STANCHION DISCONNECT.</t>
  </si>
  <si>
    <t>777-20-400-00-01</t>
  </si>
  <si>
    <t>VB01305</t>
  </si>
  <si>
    <t>FUNCTIONAL CHECK THE COAX SIEDLDING, INSIDE THE PRESSURE VESSEL, FROM THE GLIDE SLOPE TRACKING ANTENNA TO THE ILS RECEIVER/MULTI-MODE RECEIVER STANCHION DISCONNECTS, AND FROM THE LOCAIZER TRACKING ANNTENNA TO THE COAX SWITCHES</t>
  </si>
  <si>
    <t>777-53-546-01-01</t>
  </si>
  <si>
    <t>VB01313</t>
  </si>
  <si>
    <t>INTERNAL - GENERAL VISUAL INSPECT: OVERWING WING-TO-BODY FAIRINGS - LEFT - SIDE SKIN PANEL - BODY STATION 1035-1434. FRONT AND REAR SPAR LONGERON STRAPS.</t>
  </si>
  <si>
    <t>777-53-546-02-01</t>
  </si>
  <si>
    <t>VB01321</t>
  </si>
  <si>
    <t>INTERNAL - GENERAL VISUAL INSPECT: OVERWING WING-TO-BODY FAIRINGS - RIGHT - SIDE SKIN PANEL - BODY STATION 1035 - 1434. FRONT AND REAR SPAR LONGERON STRAPS.</t>
  </si>
  <si>
    <t>777-20-450-00-01</t>
  </si>
  <si>
    <t>VB01339</t>
  </si>
  <si>
    <t>FUNCTIONALLY CHECK (USING LRT OR EQUIVALENT EQUIPMENT) THE COAX SHIELDING FROM THE RECEIVER AND TRANSCEIVER ANTENNAS TO THE RADIO ALTIMETER TRANSCEIVERS</t>
  </si>
  <si>
    <t>777-12-008-00-01</t>
  </si>
  <si>
    <t>VB01347</t>
  </si>
  <si>
    <t>LUBRICATE THE LEFT WING I/B LEADING EDGE SLAT TORQUE TUBE COUPLINGS, SUPPORTS AND GEARBOX COUPLINGS.</t>
  </si>
  <si>
    <t>777-12-106-00-01</t>
  </si>
  <si>
    <t>VB01354</t>
  </si>
  <si>
    <t>LUBRICATE ALL THE PASSENGER ENTRY DOOR MECHANISMS. (INCLUDE NO.3 OVERWING DOOR)</t>
  </si>
  <si>
    <t>INCLUDED DOOR LINING R/I, 0.8MHR ADDED FOR IPI ITEM (8EA SLIDES INSTALLATION)</t>
  </si>
  <si>
    <t>777-12-110-00-01</t>
  </si>
  <si>
    <t>VB01362</t>
  </si>
  <si>
    <t>LUBRICATE THE FORWARD ACCESS DOOR LATCH PIN.</t>
  </si>
  <si>
    <t>777-12-112-00-01</t>
  </si>
  <si>
    <t>VB01370</t>
  </si>
  <si>
    <t>LUBRICATE THE MAIN EQUIPEMENT CENTER ACCESS DOOR LATCH PIN.</t>
  </si>
  <si>
    <t>777-53-509-01-01</t>
  </si>
  <si>
    <t>VB01388</t>
  </si>
  <si>
    <t>EXTERNAL GENERAL VISUAL FORWARD CARGO COMPARTMENT - LARGE CARGO DOOR - CUTOUT STRUCTURE INCLUDING SKIN WITHIN 20 INCH PERIPHERY OF CUTOUT.</t>
  </si>
  <si>
    <t>777-53-898-00-01</t>
  </si>
  <si>
    <t>VB01396</t>
  </si>
  <si>
    <t>PERFORM AN EXTERNAL ZONAL INSPECTION (GV) OF THE LEFT UPPER FUSELAGE (INCLUDING THE TOP PORTION OF THE RADOME) - FLIGHT COMPARTMENT - STA 92.5 TO STA 246</t>
  </si>
  <si>
    <t>777-53-898-00-02</t>
  </si>
  <si>
    <t>VB01404</t>
  </si>
  <si>
    <t>PERFORM AN EXTERNAL ZONAL INSPECTION (GV) OF THE RIGHT UPPER FUSELAGE (INCLUDING THE TOP PORTION OF THE RADOME) - FLIGHT COMPARTMENT - STA 92.5 TO STA 246</t>
  </si>
  <si>
    <t>777-53-904-00-01</t>
  </si>
  <si>
    <t>VB01412</t>
  </si>
  <si>
    <t>PERFORM AN INTERNAL ZONAL INSPECTION (GV) OF THE PASSENGER COMPARTMENT - SECTION 41 - STA 246 TO STA 655 - LEFT AND RIGHT SIDES WITH THE NO.1 PASSENGER ENTRY DOORS</t>
  </si>
  <si>
    <t>777-53-908-00-01</t>
  </si>
  <si>
    <t>VB01420</t>
  </si>
  <si>
    <t>PERFORM AN INTERNAL ZONAL INSPECTION (GV) OF THE PASSENGER COMPARTMENT - SECTION 43 - STA 655 TO STA 1035 - LEFT AND RIGHT SIDES WITH NO.2 PASSENGER ENTRY DOORS</t>
  </si>
  <si>
    <t>777-53-912-00-01</t>
  </si>
  <si>
    <t>VB01438</t>
  </si>
  <si>
    <t>PERFORM AN INTERNAL ZONAL INSPECTION (GV) OF THE PASSENGER COMPARTMENT - SECTION 44 - STA 1035 TO STA 1434 - LEFT AND RIGHT SIDES</t>
  </si>
  <si>
    <t>777-53-916-00-01</t>
  </si>
  <si>
    <t>VB01446</t>
  </si>
  <si>
    <t>PERFORM AN INTERNAL ZONAL INSPECTION (GV) OF THE PASSENGER COMPARTMENT - SECTION 46 - STA 1434 TO STA 1832 - LEFT AND RIGHT SIDES WITH NO.3 PASSENGER ENTRY DOORS</t>
  </si>
  <si>
    <t>777-12-008-00-02</t>
  </si>
  <si>
    <t>VB01453</t>
  </si>
  <si>
    <t>LUBRICATE THE RIGHT WING I/B LEADING EDGE SLAT TORQUE TUBE COUPLINGS, SUPPORTS AND GEARBOX COUPLINGS.</t>
  </si>
  <si>
    <t>777-53-920-00-01</t>
  </si>
  <si>
    <t>VB01461</t>
  </si>
  <si>
    <t>PERFORM AN INTERNAL ZONAL INSPECTION (GV) OF THE PASSENGER COMPARTMENT - SECTION 47 - STA 1832 TO STA 2150 - LEFT AND RIGHT SIDES WITH NO.4 PASSENGER ENTRY DOORS</t>
  </si>
  <si>
    <t>777-57-808-01-01</t>
  </si>
  <si>
    <t>VB01479</t>
  </si>
  <si>
    <t>PERFORM AN EXTERNAL ZONAL INSPECTION OF THE SLAT NO.7</t>
  </si>
  <si>
    <t>777-57-848-01-01</t>
  </si>
  <si>
    <t>VB01487</t>
  </si>
  <si>
    <t>PERFORM AN EXTERNAL ZONAL INSPECTION OF THE LEFT WING TIP</t>
  </si>
  <si>
    <t>777-57-862-01-01</t>
  </si>
  <si>
    <t>VB01495</t>
  </si>
  <si>
    <t>PERFORM AN EXTERNAL ZONAL INSPECTION OF THE LEFT WING FLAPERON.</t>
  </si>
  <si>
    <t>777-57-864-01-01</t>
  </si>
  <si>
    <t>VB01503</t>
  </si>
  <si>
    <t>PERFORM AN EXTERNAL ZONAL INSPECTION OF THE REAR TO TRAILING EDGE - OUTBOARD OF FLAPERON - LEFT WING.</t>
  </si>
  <si>
    <t>777-57-870-01-01</t>
  </si>
  <si>
    <t>VB01511</t>
  </si>
  <si>
    <t>PERFORM AN EXTERNAL ZONAL INSPECTION OF THE LEFT WING OUTBOARD T/E FLAP.</t>
  </si>
  <si>
    <t>777-57-880-01-01</t>
  </si>
  <si>
    <t>VB01529</t>
  </si>
  <si>
    <t>PERFORM AN EXTERNAL ZONAL INSPECTION OF THE FLAP SUPPORT FAIRING NO.3 AND INBOARD FLAPERON SUPPORT FAIRING.</t>
  </si>
  <si>
    <t>777-57-900-02-01</t>
  </si>
  <si>
    <t>VB01537</t>
  </si>
  <si>
    <t>PERFORM AN EXTERNAL ZONAL INSPECTION OF THE SLAT NO.8</t>
  </si>
  <si>
    <t>777-57-940-02-01</t>
  </si>
  <si>
    <t>VB01545</t>
  </si>
  <si>
    <t>PERFORM AN EXTERNAL ZONAL INSPECTION OF THE RIGHT WING TIP - WBL 1184 TO TIP.</t>
  </si>
  <si>
    <t>777-57-954-02-01</t>
  </si>
  <si>
    <t>VB01552</t>
  </si>
  <si>
    <t>PERFORM AN EXTERNAL ZONAL INSPECTION OF THE RIGHT WING FLAPERON.</t>
  </si>
  <si>
    <t>777-12-008-00-03</t>
  </si>
  <si>
    <t>VB01560</t>
  </si>
  <si>
    <t>LUBRICATE THE LEFT WING O/B LEADING EDGE SLAT TORQUE TUBE COUPLINGS, SUPPORTS AND GEARBOX COUPLINGS.</t>
  </si>
  <si>
    <t>777-57-956-02-01</t>
  </si>
  <si>
    <t>VB01578</t>
  </si>
  <si>
    <t>PERFORM AN EXTERNAL ZONAL INSPECTION OF THE REAR SPAR TO TRAILING EDGE - OUTBOARD OF FLAPERON - RIGHT WING.</t>
  </si>
  <si>
    <t>777-57-962-02-01</t>
  </si>
  <si>
    <t>VB01586</t>
  </si>
  <si>
    <t>PERFORM AN EXTERNAL ZONAL INSPECTION OF THE RIGHT WING OUTBOARD FLAP.</t>
  </si>
  <si>
    <t>777-57-972-02-01</t>
  </si>
  <si>
    <t>VB01594</t>
  </si>
  <si>
    <t>PERFORM AN EXTERNAL ZONAL INSPECTION OF THE FLAP SUPPORT FAIRING NO.6 AND INBD FLAPERON SUPPORT FAIRING.</t>
  </si>
  <si>
    <t>777-52-170-01-01</t>
  </si>
  <si>
    <t>VB01602</t>
  </si>
  <si>
    <t>FUNCTIONALLY CHECK THE FOLLOWING PASSENGER ENTRY DOOR MECHANISMS : LATCH, HINGE, HANDLE, VENT DOOR, MODE SELECT, GIRT BAR, HOLD OPEN, INCLUDING EPAS ACTUATOR AND SNUBBER.</t>
  </si>
  <si>
    <t>777-52-175-00-01</t>
  </si>
  <si>
    <t>VB01610</t>
  </si>
  <si>
    <t>FUNCTIONALLY CHECK THE FOLLOWING MECHANISMS ON ALL NO.3 OVER-WING DOORS : LATCH, HINGE, HANDLE, VENT DOOR, MODE SELECT, HOLD OPEN, PROGRAMMING CHAIN, INCLUDING EPAS ACTUATOR AND SNUBBER.</t>
  </si>
  <si>
    <t>777-54-824-01-01</t>
  </si>
  <si>
    <t>VB01628</t>
  </si>
  <si>
    <t>EXTERNAL - ZONAL (GV) : FORWARD AND AFT TORQUE BOX - PERFORM AN EXTERNAL ZONAL INSPECTION OF THE FORWARD AND AFT TORQUE BOX - LEFT NACELLE STRUT</t>
  </si>
  <si>
    <t>777-54-834-02-01</t>
  </si>
  <si>
    <t>VB01636</t>
  </si>
  <si>
    <t>EXTERNAL - ZONAL (GV) : FORWARD AND AFT TORQUE BOX - PERFORM AN EXTERNAL ZONAL INSPECTION OF THE FORWARD AND AFT TORQUE BOX - RIGHT NACELLE STRUT</t>
  </si>
  <si>
    <t>777-12-108-00-01</t>
  </si>
  <si>
    <t>VB01644</t>
  </si>
  <si>
    <t>LUBRICATE THE BULK CARGO DOOR PROBE SUPPORT FITTINGS</t>
  </si>
  <si>
    <t>777-53-824-00-01</t>
  </si>
  <si>
    <t>VB01651</t>
  </si>
  <si>
    <t>AREA BELOW FORWARD CARGO COMPARTMENT -PERFORM AN INTERNAL ZONAL INSPECTION (GV) OF THE AREA BELOW THE FORWARD CARGO COMPARTMENT FLOOR - STA 409 TO 998 FORWARD CARGO COMPARTMENT FLOOR PANELS REMOVED AND INSULATION REMOVED/DISPLACED.</t>
  </si>
  <si>
    <t>FOR ACCESS, GENERAL CLEAN &amp; ISP ONLY</t>
  </si>
  <si>
    <t>777-53-862-00-01</t>
  </si>
  <si>
    <t>VB01669</t>
  </si>
  <si>
    <t>AREA BELOW AFT CARGO COMPARTMENT - PERFORM AN INTERNAL ZONAL INSPECTION (GV) OF THE AREA BELOW THE AFT CARGO COMPARTMENT FLOOR PANELS - STA 1434 TO 1886, WITH CARGO FLOOR PANELS REMOVED AND INSULATION REMOVED/DISPLACED.</t>
  </si>
  <si>
    <t>777-12-008-00-04</t>
  </si>
  <si>
    <t>VB01677</t>
  </si>
  <si>
    <t>LUBRICATE THE RIGHT WING O/B LEADING EDGE SLAT TORQUE TUBE COUPLINGS, SUPPORTS AND GEARBOX COUPLINGS.</t>
  </si>
  <si>
    <t>777-53-800-00-07</t>
  </si>
  <si>
    <t>VB01685</t>
  </si>
  <si>
    <t>PERFORM AN EXTERNAL ZONAL INSPECTION OF THE LOWER HALF OF FUSELAGE - SECTION 41 &amp; 43 - STA 92.5 TO STA 867 (LH)</t>
  </si>
  <si>
    <t>777-53-800-00-08</t>
  </si>
  <si>
    <t>VB01693</t>
  </si>
  <si>
    <t>PERFORM AN EXTERNAL ZONAL INSPECTION OF THE LOWER HALF OF FUSELAGE - SECTION 41 &amp; 43 - STA 92.5 TO STA 867 (RH)</t>
  </si>
  <si>
    <t>777-53-800-00-09</t>
  </si>
  <si>
    <t>VB01701</t>
  </si>
  <si>
    <t>PERFORM AN EXTERNAL ZONAL INSPECTION OF THE LOWER HALF OF FUSELAGE - STA 867 TO STA 1655 (LH)</t>
  </si>
  <si>
    <t>777-53-800-00-10</t>
  </si>
  <si>
    <t>VB01719</t>
  </si>
  <si>
    <t>PERFORM AN EXTERNAL ZONAL INSPECTION OF THE LOWER HALF OF FUSELAGE - STA 867 TO STA 1655 (RH)</t>
  </si>
  <si>
    <t>777-53-800-00-11</t>
  </si>
  <si>
    <t>VB01727</t>
  </si>
  <si>
    <t>PERFORM AN EXTERNAL ZONAL INSPECTION OF THE LOWER HALF OF FUSELAGE - STA 1655 TO STA 2196 (LH)</t>
  </si>
  <si>
    <t>777-53-800-00-12</t>
  </si>
  <si>
    <t>VB01735</t>
  </si>
  <si>
    <t>PERFORM AN EXTERNAL ZONAL INSPECTION OF THE LOWER HALF OF FUSELAGE  - STA 1655 TO STA 2196 (RH)</t>
  </si>
  <si>
    <t>777-12-008-01-01</t>
  </si>
  <si>
    <t>VB01743</t>
  </si>
  <si>
    <t>LUBRICATE THE FORWARD CARGO COMPARTMENT TORQUE TUBES, GEARBOX AND PRESSURE SEAL COUPLINGS.</t>
  </si>
  <si>
    <t>MHR INCLUDING AIR DUCT R/I AND LEAK CHECK.</t>
  </si>
  <si>
    <t>777-12-018-00-01</t>
  </si>
  <si>
    <t>VB01750</t>
  </si>
  <si>
    <t>LUBRICATE THE LEFT WING KRUEGER DRIVE ARM BEARING.</t>
  </si>
  <si>
    <t>777-12-018-00-02</t>
  </si>
  <si>
    <t>VB01768</t>
  </si>
  <si>
    <t>LUBRICATE THE RIGHT WING KRUEGER DRIVE ARM BEARING.</t>
  </si>
  <si>
    <t>777-12-030-00-01</t>
  </si>
  <si>
    <t>VB01776</t>
  </si>
  <si>
    <t>LUBRICATE LEFT WING TRAILING EDGE TORQUE TUBES, TORQUE TUBE SUPPORTS, AND COUPLINGS (TORQUE TUBE, GEARBOX, FLAP POWER DRIVE, NO-BACK BRAKE AND TRANSMISSION).</t>
  </si>
  <si>
    <t>777-12-030-00-02</t>
  </si>
  <si>
    <t>VB01784</t>
  </si>
  <si>
    <t>LUBRICATE RIGHT WING TRAILING EDGE TORQUE TUBES, TORQUE TUBE SUPPORTS, AND COUPLINGS (TORQUE TUBE, GEARBOX, FLAP POWER DRIVE, NO-BACK BRAKE AND TRANSMISSION).</t>
  </si>
  <si>
    <t>777-20-270-01-01</t>
  </si>
  <si>
    <t>VB01792</t>
  </si>
  <si>
    <t>FUNCTIONALLY CHECK LHW ACTUATOR CONTROL ELECTRONICS (ACES) WIRE BUNDLE SHIELDING SYSTEM FROM ACES TO VARIOUS CONTROL SURFACE POWER CONTROL UNITS EXTERNAL TO PRESSURE VESSEL</t>
  </si>
  <si>
    <t>777-20-270-02-01</t>
  </si>
  <si>
    <t>VB01800</t>
  </si>
  <si>
    <t>FUNCTIONALLY CHECK RHW ACTUATOR CONTROL ELECTRONICS (ACES) WIRE BUNDLE SHIELDING SYSTEM FROM ACES TO VARIOUS CONTROL SURFACE POWER CONTROL UNITS EXTERNAL TO PRESSURE VESSEL</t>
  </si>
  <si>
    <t>777-32-300-00-01</t>
  </si>
  <si>
    <t>VB01826</t>
  </si>
  <si>
    <t>GVI - LEFT MAIN LANDING GEAR UPLOCK MECHANISM, UPLOCK RELEASE ACTUATOR, ALTERNATE EXTEND POWER PACK, RETRACT ACTUATOR MECHANISM, SIDE BRACE DOWNLOCK MECHANISM AND LANDIING GEAR DOWNLOCK SPRINGS</t>
  </si>
  <si>
    <t>777-32-300-00-02</t>
  </si>
  <si>
    <t>VB01834</t>
  </si>
  <si>
    <t>GVI - RIGHT MAIN LANDING GEAR UPLOCK MECHANISM, UPLOCK RELEASE ACTUATOR ALTERNATE EXTEND POWER PACK, RETRACT ACTUATOR MECHANISM, SIDE BRACE DOWNLOCK MECHANISM AND LANDING GEAR DOWNLOCK SPRINGS.</t>
  </si>
  <si>
    <t>777-52-020-00-01</t>
  </si>
  <si>
    <t>VB01842</t>
  </si>
  <si>
    <t>DVI - FORWARD LARGE CARGO DOOR SEALS AND VENT DOOR SEALS</t>
  </si>
  <si>
    <t>777-52-025-00-01</t>
  </si>
  <si>
    <t>VB01859</t>
  </si>
  <si>
    <t>DVI - AFTER LARGE CARGO DOOR SEALS AND VENT DOOR SEALS</t>
  </si>
  <si>
    <t>777-52-165-00-01</t>
  </si>
  <si>
    <t>VB01867</t>
  </si>
  <si>
    <t>SYSTEM TEST - NO.3 PED RH EMERGENCY POWER ASSIST SYSTEM(EPAS)</t>
  </si>
  <si>
    <t>777-52-165-00-02</t>
  </si>
  <si>
    <t>VB01875</t>
  </si>
  <si>
    <t>SYSTEM TEST - NO.3 PED LH EMERGENCY POWER ASSIST SYSTEM (EPAS)</t>
  </si>
  <si>
    <t>777-53-907-00-01</t>
  </si>
  <si>
    <t>VB01883</t>
  </si>
  <si>
    <t>PERFORM AN INTERNAL ZONAL INSPECTION (GV) OF THE OVERHEAD FLIGHT CREW REST (OFCR) COMPARTMENT.</t>
  </si>
  <si>
    <t>777-53-919-00-01</t>
  </si>
  <si>
    <t>VB01891</t>
  </si>
  <si>
    <t>PERFORM AN INTERNAL ZONAL INSPECTION (GV) OF OFAR COMPARTMENT</t>
  </si>
  <si>
    <t>777-54-005-01-01</t>
  </si>
  <si>
    <t>VB01909</t>
  </si>
  <si>
    <t>FUNCTIONALLY CHECK - LH STRUT AFT UPPER SPAR DRAIN AND AFT STRUT FAIRING DRAIN FOR BLOCKAGE</t>
  </si>
  <si>
    <t>777-54-005-02-01</t>
  </si>
  <si>
    <t>VB01917</t>
  </si>
  <si>
    <t>FUNCTIONALLY CHECK - RH STRUT AFT UPPER SPAR DRAIN AND AFT STRUT FAIRING DRAIN FOR BLOCKAGE</t>
  </si>
  <si>
    <t>777-57-502-01-01</t>
  </si>
  <si>
    <t>VB01925</t>
  </si>
  <si>
    <t>EXTERNAL GVI - SLAT NUMBER 7 -  INBOARD SLAT, TRAILING EDGE WEDGE</t>
  </si>
  <si>
    <t>777-57-504-01-01</t>
  </si>
  <si>
    <t>VB01933</t>
  </si>
  <si>
    <t>EXTERNAL GVI - SLATS NUMBER 1 THROUGH 6</t>
  </si>
  <si>
    <t>777-57-535-02-01</t>
  </si>
  <si>
    <t>VB01941</t>
  </si>
  <si>
    <t>EXTERNAL GVI - SLAT NUMBER 8 - INBOARD SLAT, TRAILING EDGE WEDGE</t>
  </si>
  <si>
    <t>777-57-538-02-01</t>
  </si>
  <si>
    <t>VB01958</t>
  </si>
  <si>
    <t>EXTERNAL GVI - SLATS NUMBER 9 THROUGH 14</t>
  </si>
  <si>
    <t>777-53-832-00-01</t>
  </si>
  <si>
    <t>VB01966</t>
  </si>
  <si>
    <t>INTERNAL ZONAL INSPECT THE FORWARD KEEL BEAM AREA - STA1030 TO 1245</t>
  </si>
  <si>
    <t>777-20-648-00-01</t>
  </si>
  <si>
    <t>VB01974</t>
  </si>
  <si>
    <t>GENERAL VISUAL INSPECT THE CARGO POWER DRIVE UNIT WIRING AND CONNECTED EWIS FROM FLOOR LEVEL IN THE FORWARD CARGO COMPARTMENT</t>
  </si>
  <si>
    <t>777-20-658-00-01</t>
  </si>
  <si>
    <t>VB01982</t>
  </si>
  <si>
    <t>RESTORE (CLEAN) THE AREA BEHIND FORWARD CARGO COMPT, ZONE 125/126</t>
  </si>
  <si>
    <t>777-20-665-00-01</t>
  </si>
  <si>
    <t>VB01990</t>
  </si>
  <si>
    <t>GENERAL VISUAL INSPECT THE CARGO POWER DRIVE UNIT WIRING AND CONNECTED EWIS FROM FLOOR LEVEL IN THE AFT CARGO COMPARTMENT</t>
  </si>
  <si>
    <t>777-20-742-00-01</t>
  </si>
  <si>
    <t>VB02006</t>
  </si>
  <si>
    <t>RESTORE (CLEAN) THE AREAS BEHIND THE PASSENGER COMPARTMENT AIR GRILLES FOR HIGH DENSITY SEATING IN SECTION 43</t>
  </si>
  <si>
    <t>MHR DEDUCTED DUE TO FOR DETERMINE TOTAL NUMBER OF PASSENGER SEATS ONLY</t>
  </si>
  <si>
    <t>777-20-750-00-01</t>
  </si>
  <si>
    <t>VB02014</t>
  </si>
  <si>
    <t>GENERAL VISUAL INSPECT ALL WIRING AND CONNECTED EWIS BEHIND THE PASSENGER COMPARTMENT AIR GRILLES FOR HIGH DENSITY SEATING IN SECTION 43</t>
  </si>
  <si>
    <t>ICW 777-20-742-00-01, MHR FOR TASK CARD SIGN-OFF ONLY</t>
  </si>
  <si>
    <t>777-20-754-00-01</t>
  </si>
  <si>
    <t>VB02022</t>
  </si>
  <si>
    <t>RESTORE (CLEAN) THE AREAS BEHIND THE PASSENGER COMPARTMENT AIR GRILLES FOR HIGH DENSITY SEATING IN SECTION 44</t>
  </si>
  <si>
    <t>FOR CONFIG WITH BS1035-1434 PAX SEATS INSTALLED</t>
  </si>
  <si>
    <t>777-20-758-00-01</t>
  </si>
  <si>
    <t>VB02030</t>
  </si>
  <si>
    <t>GENERAL VISUAL INSPECT ALL WIRING AND CONNECTED EWIS BEHIND THE PASSENGER COMPARTMENT AIR GRILLES FOR HIGH DENSITY SEATING IN SECTION 44</t>
  </si>
  <si>
    <t>COMMON ACCESS WITH 777-20-754-00-01</t>
  </si>
  <si>
    <t>777-20-766-00-01</t>
  </si>
  <si>
    <t>VB02048</t>
  </si>
  <si>
    <t>CLEAN THE AREAS BEHIND THE PASSENGER COMPARTMENT AIR GRILLES HIGH DENSITY SEATING IN SECTION 46 FOR RESTORE</t>
  </si>
  <si>
    <t>777-20-774-00-01</t>
  </si>
  <si>
    <t>VB02055</t>
  </si>
  <si>
    <t>GENERAL VISUAL INSPECT ALL WIRING AND CONNECTED EWIS BEHIND THE PASSENGER COMPARTMENT AIR GRILLES FOR HIGH DENSITY SEATING IN SECTION 46</t>
  </si>
  <si>
    <t>COMMON ACCESS WITH 777-20-766-00-01</t>
  </si>
  <si>
    <t>777-20-778-00-01</t>
  </si>
  <si>
    <t>VB02063</t>
  </si>
  <si>
    <t>RESTORE (CLEAN) THE AREAS BEHIND THE PASSENGER COMPARTMENT AIR GRILLES FOR HIGH DENSITY SEATING IN SECTION 47</t>
  </si>
  <si>
    <t>777-53-880-00-01</t>
  </si>
  <si>
    <t>VB02071</t>
  </si>
  <si>
    <t>INTERNAL ZONAL INSPECT THE LEFT FORWARD WING TO BODY FAIRING AREA - STA 858 TO 1035</t>
  </si>
  <si>
    <t>777-20-782-00-01</t>
  </si>
  <si>
    <t>VB02089</t>
  </si>
  <si>
    <t>GENERAL VISUAL INSPECT ALL WIRING AND CONNECTED EWIS BEHIND THE PASSENGER COMPARTMENT AIR GRILLES FOR HIGH DENSITY SEATING IN SECTION 47</t>
  </si>
  <si>
    <t>COMMON ACCESS WITH 777-20-778-00-01</t>
  </si>
  <si>
    <t>777-20-794-00-01</t>
  </si>
  <si>
    <t>VB02097</t>
  </si>
  <si>
    <t>DETAILED INSPECT APU STARTER POWER FEEDER CABLE AND APU POWER FEEDER CABLE, INCLUDING CONNECTED EWIS, IN THE APU COMPARTMENT</t>
  </si>
  <si>
    <t>777-20-650-00-01</t>
  </si>
  <si>
    <t>VB02105</t>
  </si>
  <si>
    <t>RESTORATION (CLEANING) OF AREAS BEHIND THE FORWARD CARGO COMPARTMENT SIDEWALL PANELS, ZONES 121/122</t>
  </si>
  <si>
    <t>777-20-700-00-01</t>
  </si>
  <si>
    <t>VB02113</t>
  </si>
  <si>
    <t>RESTORATION (CLEANING) OF AREAS BEHIND THE PASSENGER COMPARTMENT AIR GRILLES FOR HIGH DENSITY SEATING IN SECTION 41</t>
  </si>
  <si>
    <t>777-20-704-00-01</t>
  </si>
  <si>
    <t>VB02121</t>
  </si>
  <si>
    <t>GENERAL VISUAL INSPECT ALL WIRING AND CONNECTED EWIS BEHIND THE PASSENGER COMPARTMENT AIR GRILLES FOR HIGH DENSITY SEATING IN SECTION 41</t>
  </si>
  <si>
    <t>ICW 777-20-700-00-01, MHR FOR TASK CARD SIGN-OFF ONLY</t>
  </si>
  <si>
    <t>777-20-716-00-02</t>
  </si>
  <si>
    <t>VB02139</t>
  </si>
  <si>
    <t>RESTORE (CLEAN) THE AREAS AROUND THE VIDEO CONTROL CENTER LOCATED AT DOOR 2 CABIN ATTENDANT AREA OR IN THE PASSENGER AND FLIGHT COMPARTMENT ENTRYWAY IF INSTALLED</t>
  </si>
  <si>
    <t>777-53-882-00-01</t>
  </si>
  <si>
    <t>VB02147</t>
  </si>
  <si>
    <t>INTERNAL ZONAL INSPECT THE RIGHT FORWARD WING TO BODY FAIRING AREA - STA 858 TO 1035</t>
  </si>
  <si>
    <t>777-55-800-00-01</t>
  </si>
  <si>
    <t>VB02154</t>
  </si>
  <si>
    <t>INTERNAL ZONAL GVI - STABILIZER TORSION BOX COMPARTMENT - LH &amp; RH SIDE</t>
  </si>
  <si>
    <t>777-57-888-01-01</t>
  </si>
  <si>
    <t>VB02162</t>
  </si>
  <si>
    <t>INTERNAL ZONAL INSPECT THE FLAP SUPPORT FAIRING NO.2</t>
  </si>
  <si>
    <t>777-57-892-01-01</t>
  </si>
  <si>
    <t>VB02170</t>
  </si>
  <si>
    <t>INTERNAL ZONAL INSPECTION OF THE FLAP SUPPORT FAIRING NO.1</t>
  </si>
  <si>
    <t>777-57-980-02-01</t>
  </si>
  <si>
    <t>VB02188</t>
  </si>
  <si>
    <t>INTERNAL ZONAL INSPECT THE FLAP SUPPORT FAIRING NO.7</t>
  </si>
  <si>
    <t>777-57-984-02-01</t>
  </si>
  <si>
    <t>VB02196</t>
  </si>
  <si>
    <t>INTERNAL ZONAL INSPECT THE FLAP SUPPORT FAIRING NO.8</t>
  </si>
  <si>
    <t>777-20-734-00-01</t>
  </si>
  <si>
    <t>VB02204</t>
  </si>
  <si>
    <t>GENERAL VISUAL INSPECT THE EXTERNAL POWER RECEPTACLE THROUGH MAIN EQUIPMENT CENTER RIGHT FLOOR PANEL</t>
  </si>
  <si>
    <t>777-25-050-02-CX-R-01</t>
  </si>
  <si>
    <t>VB02212</t>
  </si>
  <si>
    <t>CHECK THE CONDITIONS OF THE SEAT CUSHION, FIREBLOCKING AND DRESS COVER FOR WEAR AND DAMAGE - ZSUS PEY &amp; EY CLASS ONLY</t>
  </si>
  <si>
    <t>FOR CUSHION FIREBLOCKING INSPECTION ONLY</t>
  </si>
  <si>
    <t>777-29-000-03-CX-01</t>
  </si>
  <si>
    <t>VB02220</t>
  </si>
  <si>
    <t>REPLACE THE OIL IN BOTH C1 &amp; C2 AIR DRIVEN PUMP TURBINE GEARBOX ASSEMBLY</t>
  </si>
  <si>
    <t>777-52-100-01-01</t>
  </si>
  <si>
    <t>VB02238</t>
  </si>
  <si>
    <t>VISUALLY CHECK GIRT BAR FLOOR FITTING FOR DEBRIS AT ALL PASSENGER ENTRY DOORS</t>
  </si>
  <si>
    <t>777-32-042-00-CX-R-01</t>
  </si>
  <si>
    <t>VB02246</t>
  </si>
  <si>
    <t>REPLACE MLG/NLG WHEELS AXLE-NUT LOCK BOLTS, WASHERS AND NUTS</t>
  </si>
  <si>
    <t>0.2 MHR ADDED FOR IPI ITEM (BOLT AND NUT REPLACEMENT)</t>
  </si>
  <si>
    <t>777-52-310-00-01</t>
  </si>
  <si>
    <t>VB02253</t>
  </si>
  <si>
    <t>OPERATIONAL CHECK - BOTH SENSING CHANNELS OF THE PX SENSOR BY SIMULATING DECOMPRESSION</t>
  </si>
  <si>
    <t>777-25-190-00-01</t>
  </si>
  <si>
    <t>VB02261</t>
  </si>
  <si>
    <t>OPERATIONAL CHECK - MEGAPHONE</t>
  </si>
  <si>
    <t>777-52-050-00-01</t>
  </si>
  <si>
    <t>VB02279</t>
  </si>
  <si>
    <t>DETAILED INSPECT FWD ACCESS DOOR SEAL FOR WEAR AND CONDITION</t>
  </si>
  <si>
    <t>777-46-000-05-CX-01</t>
  </si>
  <si>
    <t>VB02287</t>
  </si>
  <si>
    <t>E-ENABLED AND IRIDIUM SYSTEM WIRING ZONAL INSPECTION</t>
  </si>
  <si>
    <t>ICW AEO-27641-01 &amp; C CHK</t>
  </si>
  <si>
    <t>777-78-100-03-CX-01</t>
  </si>
  <si>
    <t>VB02295</t>
  </si>
  <si>
    <t>777-78-100-03-CX-01-2R</t>
  </si>
  <si>
    <t>GE90-115B THRUST REVERSER TRANSLATING SLEEVE PERFORATED SKIN PERFORM ULTRASONIC INSPECTION (RH WING - RH FAN DUCT)</t>
  </si>
  <si>
    <t>VB02303</t>
  </si>
  <si>
    <t>777-78-100-03-CX-01-1R</t>
  </si>
  <si>
    <t>GE90-115B THRUST REVERSER TRANSLATING SLEEVE PERFORATED SKIN PERFORM ULTRASONIC INSPECTION (LH WING - RH FAN DUCT)</t>
  </si>
  <si>
    <t>VB02311</t>
  </si>
  <si>
    <t>777-78-100-03-CX-01-1L</t>
  </si>
  <si>
    <t>GE90-115B THRUST REVERSER TRANSLATING SLEEVE PERFORATED SKIN PERFORM ULTRASONIC INSPECTION (LH WING - LH FAN DUCT)</t>
  </si>
  <si>
    <t>777-27-260-00-01</t>
  </si>
  <si>
    <t>VB02329</t>
  </si>
  <si>
    <t>OPERATIONAL CHECK - STABILIZER CUTOUT SWITCHES</t>
  </si>
  <si>
    <t>777-32-802-00-01</t>
  </si>
  <si>
    <t>VB02337</t>
  </si>
  <si>
    <t>PERFORM AN EXTERNAL ZONAL INSPECTION (GV) OF THE NOSE LANDING GEAR AND NOSE LANDING GEAR DOORS.</t>
  </si>
  <si>
    <t>777-32-810-02-01</t>
  </si>
  <si>
    <t>VB02345</t>
  </si>
  <si>
    <t>PERFORM AN EXTERNAL ZONAL INSPECTION (GV) OF THE RIGHT MAIN LANDING GEAR AND LANDING GEAR DOOR.</t>
  </si>
  <si>
    <t>777-57-882-01-01</t>
  </si>
  <si>
    <t>VB02352</t>
  </si>
  <si>
    <t>INTERNAL ZONAL INSPECT THE FLAP SUPPORT FAIRING NO.3 AND I/B FLAPERON SUPPORT FAIRING</t>
  </si>
  <si>
    <t>777-57-974-02-01</t>
  </si>
  <si>
    <t>VB02360</t>
  </si>
  <si>
    <t>INTERNAL ZONAL INSPECT THE FLAP SUPPORT FAIRING NO.6 AND I/B FLAPERON SUPPORT FAIRING</t>
  </si>
  <si>
    <t>777-52-814-00-01</t>
  </si>
  <si>
    <t>VB02378</t>
  </si>
  <si>
    <t>PERFORM AN EXTERNAL ZONAL INSPECTION (GV) OF THE BULK CARGO DOOR.</t>
  </si>
  <si>
    <t>777-32-806-01-01</t>
  </si>
  <si>
    <t>VB02386</t>
  </si>
  <si>
    <t>PERFORM AN EXTERNAL ZONAL INSPECTION (GV) OF THE LEFT MAIN LANDING GEAR AND LEFT MAIN LANDING GEAR DOORS.</t>
  </si>
  <si>
    <t>777-51-000-01-CX-01</t>
  </si>
  <si>
    <t>VB02394</t>
  </si>
  <si>
    <t>777 A/C DAMAGE CHART AND AIRCRAFT EXTERNAL DAMAGE MARKING REVIEW</t>
  </si>
  <si>
    <t>777-20-000-01-CX-01</t>
  </si>
  <si>
    <t>VB02402</t>
  </si>
  <si>
    <t>CLEAN THE AREAS SURROUNDING THE LAVATORY/GALLEY VENT FAN EXHAUST DUCTS IN BULK CARGO</t>
  </si>
  <si>
    <t>777-20-000-03-CX-01</t>
  </si>
  <si>
    <t>VB02410</t>
  </si>
  <si>
    <t>GENERAL VISUAL INSPECT THE SEAT-TO-SEAT / SEAT-TO-SIDEWALL HARNESSES AND CONNECTED EWIS LOCATED IN SECTION 44</t>
  </si>
  <si>
    <t>777-57-856-01-01</t>
  </si>
  <si>
    <t>VB02428</t>
  </si>
  <si>
    <t>PERFORM AN INTERNAL ZONAL INSPECTION OF THE LANDING GEAR SUPPORT BEAM AND REAR SPAR TO TRAILING EDGE - LEFT WING.</t>
  </si>
  <si>
    <t>777-57-948-02-01</t>
  </si>
  <si>
    <t>VB02436</t>
  </si>
  <si>
    <t>PERFORM AN INTERNAL ZONAL INSPECTION OF THE LANDING GEAR SUPPORT BEAM AND REAR SPAR TO TRAILING EDGE - RIGHT WING.</t>
  </si>
  <si>
    <t>777-20-251-10-01</t>
  </si>
  <si>
    <t>VB02444</t>
  </si>
  <si>
    <t>INSPECT (DETAILED VISUAL) OF THE FOIL/MESH IN THE ENGINE COWLS, STRUT AND LEADING EDGE PANELS FOR DEGRADATION. THIS DV IS FOR THE LEFT SIDE OF THE AIRPLANE EQUIPPED WITH GE ENGINES(L/HIRF)</t>
  </si>
  <si>
    <t>777-20-251-20-01</t>
  </si>
  <si>
    <t>VB02451</t>
  </si>
  <si>
    <t>INSPECT (DETAILED VISUAL) OF THE FOIL/MESH IN THE ENGINE COWLS, STRUT AND LEADING EDGE PANELS FOR DEGRADATION. THIS DV IS FOR THE RIGHT SIDE OF THE AIRPLANE EQUIPPED WITH GE ENGINES(L/HIRF)</t>
  </si>
  <si>
    <t>777-56-020-00-01</t>
  </si>
  <si>
    <t>VB02469</t>
  </si>
  <si>
    <t>LUBRICATE THE FLIGHT DECK NO.2 WINDOWS GUIDE BEARINGS.</t>
  </si>
  <si>
    <t>777-55-804-00-01</t>
  </si>
  <si>
    <t>VB02477</t>
  </si>
  <si>
    <t>EXTERNAL - ZONAL (GV) : VERTICAL STABILIZER LEADING EDGE PERFORM AN EXTERNAL ZONAL INSPECTION (GV) OF THE VERTICAL STABILIZER LEADING EDGE - ROOT TO TIP.</t>
  </si>
  <si>
    <t>777-57-814-01-01</t>
  </si>
  <si>
    <t>VB02485</t>
  </si>
  <si>
    <t>PERFORM AN EXTERNAL ZONAL INSPECTION OF THE LEADING EDGE TO FRONT SPAR - OUTBOARD OF NACELLE STRUT - LEFT WING.</t>
  </si>
  <si>
    <t>777-57-860-01-01</t>
  </si>
  <si>
    <t>VB02493</t>
  </si>
  <si>
    <t>PERFORM AN EXTERNAL ZONAL INSPECTION OF THE INBOARD TRAILING EDGE FLAPS - LEFT WING.</t>
  </si>
  <si>
    <t>777-57-906-02-01</t>
  </si>
  <si>
    <t>VB02501</t>
  </si>
  <si>
    <t>PERFORM AN EXTERNAL ZONAL INSPECTION OF THE LEADING EDGE TO FRONT SPAR - OUTBOARD OF NACELLE STRUT - RIGHT WING.</t>
  </si>
  <si>
    <t>777-57-952-02-01</t>
  </si>
  <si>
    <t>VB02519</t>
  </si>
  <si>
    <t>PERFORM AN EXTERNAL ZONAL INSPECTION OF THE INBOARD TRAILING EDGE FLAPS - RIGHT WING.</t>
  </si>
  <si>
    <t>777-52-810-00-01</t>
  </si>
  <si>
    <t>VB02527</t>
  </si>
  <si>
    <t>PERFORM AN EXTERNAL ZONAL INSPECTION OF THE AFT LARGE CARGO DOOR.</t>
  </si>
  <si>
    <t>777-54-828-01-01</t>
  </si>
  <si>
    <t>VB02535</t>
  </si>
  <si>
    <t>INTERNAL - ZONAL (GV) : AFT STRUT FAIRING - PERFORM AN INTERNAL ZONAL INSPECTION OF THE AFT STRUT FAIRING - LEFT NACELLE STRUT.</t>
  </si>
  <si>
    <t>777-54-838-02-01</t>
  </si>
  <si>
    <t>VB02543</t>
  </si>
  <si>
    <t>INTERNAL - ZONAL (GV) : AFT STRUT FAIRING - PERFORM AN INTERNAL ZONAL INSPECTION OF THE AFT STRUT FAIRING - RIGHT NACELLE STRUT.</t>
  </si>
  <si>
    <t>777-52-240-00-01</t>
  </si>
  <si>
    <t>VB02550</t>
  </si>
  <si>
    <t>INSPECT (DETAILED) LATCH MECHANISM INCLUDING LATCH PROBES AND HANDLE ON BULK CARGO DOOR</t>
  </si>
  <si>
    <t>777-55-841-00-01</t>
  </si>
  <si>
    <t>VB02568</t>
  </si>
  <si>
    <t>PERFORM AN INTERNAL ZONAL INSPECTION OF THE LEFT HORIZONTAL STABILIZER - REAR SPAR TO TRAILING EDGE.</t>
  </si>
  <si>
    <t>777-55-861-00-01</t>
  </si>
  <si>
    <t>VB02576</t>
  </si>
  <si>
    <t>PERFORM AN INTERNAL ZONAL INSPECTION OF THE RIGHT HORIZONTAL STABILIZER - REAR SPAR TO TRAILING EDGE.</t>
  </si>
  <si>
    <t>777-52-802-00-01</t>
  </si>
  <si>
    <t>VB02584</t>
  </si>
  <si>
    <t>PERFORM AN EXTERNAL ZONAL INSPECTION OF THE FORWARD LARGE CARGO DOOR.</t>
  </si>
  <si>
    <t>777-53-523-01-01</t>
  </si>
  <si>
    <t>VB02592</t>
  </si>
  <si>
    <t>EXTERNAL GENERAL VISUAL INSPECT AFT CARGO COMPARTMENT - AFT LARGE CARGO DOOR - CUTOUT STRUCTURE INCLUDING SKIN WITHIN 20 INCH PERIPHERY OF CUTOUT.</t>
  </si>
  <si>
    <t>777-53-810-00-01</t>
  </si>
  <si>
    <t>VB02600</t>
  </si>
  <si>
    <t>PERFORM AN INTERNAL ZONAL INSPECTION (GV) OF THE NOSE LANDING GEAR WHEEL WITH NOSE LANDING GEAR DOORS (713, 714, 715, 716) IN OPEN POSITION.</t>
  </si>
  <si>
    <t>777-53-814-00-01</t>
  </si>
  <si>
    <t>VB02618</t>
  </si>
  <si>
    <t>PERFORM AN INTERNAL ZONAL INSPECTION (GV) OF THE MAIN EQUIPEMENT CENTER - STA 332.5 TO 409.00 AND THE MAIN EQUIPEMENT CENTER ACCESS DOOR (117AL)</t>
  </si>
  <si>
    <t>777-57-866-01-01</t>
  </si>
  <si>
    <t>VB02626</t>
  </si>
  <si>
    <t>PERFORM AN INTERNAL ZONAL INSPECTION OF THE REAR SPAR TO TRAILING EDGE - OUTBOARD OF FLAPERON - LEFT WING.</t>
  </si>
  <si>
    <t>777-57-958-02-01</t>
  </si>
  <si>
    <t>VB02634</t>
  </si>
  <si>
    <t>PERFORM AN INTERNAL ZONAL INSPECTION OF THE REAR SPAR TO TRAILING EDGE - OUTBOARD OF FLAPERON - RIGHT WING.</t>
  </si>
  <si>
    <t>777-57-804-01-01</t>
  </si>
  <si>
    <t>VB02642</t>
  </si>
  <si>
    <t>PERFORM AN INTERNAL ZONAL INSPECTION OF THE LEADING EDGE TO FRONT SPAR - INBOARD OF NACELLE STRUT - LEFT WING.</t>
  </si>
  <si>
    <t>777-57-896-02-01</t>
  </si>
  <si>
    <t>VB02659</t>
  </si>
  <si>
    <t>PERFORM AN INTERNAL ZONAL INSPECTION OF THE LEADING EDGE TO FRONT SPAR - INBOARD OF NACELLE STRUT - RIGHT WING.</t>
  </si>
  <si>
    <t>777-57-818-01-01</t>
  </si>
  <si>
    <t>VB02667</t>
  </si>
  <si>
    <t>PERFORM AN EXTERNAL ZONAL INSPECTION OF THE OUTBOARD LEADING EDGE SLATS NUMBER 1 THROUGH 6</t>
  </si>
  <si>
    <t>777-57-910-02-01</t>
  </si>
  <si>
    <t>VB02675</t>
  </si>
  <si>
    <t>PERFORM AN EXTERNAL ZONAL INSPECTION OF THE OUTBOARD LEADING EDGE SLATS NUMBER 9 THROUGH 14</t>
  </si>
  <si>
    <t>777-57-876-01-01</t>
  </si>
  <si>
    <t>VB02683</t>
  </si>
  <si>
    <t>INTERNAL ZONAL INSPECT THE FLAP SUPPORT FAIRING NO.4</t>
  </si>
  <si>
    <t>777-57-968-02-01</t>
  </si>
  <si>
    <t>VB02691</t>
  </si>
  <si>
    <t>INTERNAL ZONAL INSPECT THE FLAP SUPPORT FAIRING NO.5</t>
  </si>
  <si>
    <t>777-52-510-00-01</t>
  </si>
  <si>
    <t>VB02717</t>
  </si>
  <si>
    <t>EXTERNAL - DETAILED AFT LARGE CARGO DOOR HINGES AND HINGE PINS INCLUDING ATTACHING STRUCTURE</t>
  </si>
  <si>
    <t>777-78-010-01-01</t>
  </si>
  <si>
    <t>VB02725</t>
  </si>
  <si>
    <t>T/R BLOCKER DOOR HINGE - INSPECT (DETAILED) THRUST REVERSER BLOCKER DOOR HINGE ATTACHMENTS AND BUSHINGS ON THE LEFT ENGINE.</t>
  </si>
  <si>
    <t>777-78-010-02-01</t>
  </si>
  <si>
    <t>VB02733</t>
  </si>
  <si>
    <t>T/R BLOCKER DOOR HINGE - INSPECT (DETAILED) THRUST REVERSER BLOCKER DOOR HINGE ATTACHMENTS AND BUSHINGS ON THE RIGHT ENGINE.</t>
  </si>
  <si>
    <t>777-12-000-01-CXNA-01</t>
  </si>
  <si>
    <t>VB02741</t>
  </si>
  <si>
    <t>PDOS - POWER DOOR OPENING SYSTEM (PDOS) PUMP OIL SERVICING - SERVICE THE #1 ENG AND #2 ENG PDOS PUMP TO FULL</t>
  </si>
  <si>
    <t>777-54-832-02-01</t>
  </si>
  <si>
    <t>VB02758</t>
  </si>
  <si>
    <t>INTERNAL - ZONAL (GV) : FORWARD STRUT FAIRING - PERFORM AN INTERNAL ZONAL INSPECTION OF THE FORWARD STRUT FAIRING - RIGHT NACELLE STRUT.</t>
  </si>
  <si>
    <t>777-54-822-01-01</t>
  </si>
  <si>
    <t>VB02766</t>
  </si>
  <si>
    <t>INTERNAL - ZONAL (GV) : PERFORM AN INTERNAL ZONAL INSPECTION OF THE FORWARD STRUT FAIRING - LEFT NACELLE STRUT.</t>
  </si>
  <si>
    <t>777-57-630-00-01</t>
  </si>
  <si>
    <t>VB02774</t>
  </si>
  <si>
    <t>INTERNAL - GENERAL VISUAL AREA ABOVE WING CENTER SECTION AREA ABOVE WING CENTER SECTION STRUCTURE UNDER GALLEY</t>
  </si>
  <si>
    <t>MHR FOR STATUS CHECK ONLY</t>
  </si>
  <si>
    <t>777-33-000-00-CX-01</t>
  </si>
  <si>
    <t>VB02782</t>
  </si>
  <si>
    <t>B777-300ER INTEGRATED WINGTIP LIGHT ASSY LENS ADHESIVE SEALANT INSPECTION</t>
  </si>
  <si>
    <t>777-54-000-06-CX-01</t>
  </si>
  <si>
    <t>VB02790</t>
  </si>
  <si>
    <t>DVI OF CORE SERVICE DISCONNECT BOX THERMAL THE INSULATION BLANKETS FOR DAMAGES ON LH STRUT</t>
  </si>
  <si>
    <t>777-54-000-06-CX-02</t>
  </si>
  <si>
    <t>VB02808</t>
  </si>
  <si>
    <t>DVI OF CORE SERVICE DISCONNECT BOX THERMAL THE INSULATION BLANKETS FOR DAMAGES ON RH STRUT</t>
  </si>
  <si>
    <t>777-57-000-12-CX-02</t>
  </si>
  <si>
    <t>VB02816</t>
  </si>
  <si>
    <t>777-57-000-12-CX-02-R11</t>
  </si>
  <si>
    <t>LEADING EDGE SLAT OUTER SKIN - MFEC INSPECTION OF RHW NO.11 SLAT OUTER SKIN PER AEO-25628 PART 2</t>
  </si>
  <si>
    <t>VB02824</t>
  </si>
  <si>
    <t>777-57-000-12-CX-02-R10</t>
  </si>
  <si>
    <t>LEADING EDGE SLAT OUTER SKIN - MFEC INSPECTION OF RHW NO.10 SLAT OUTER SKIN PER AEO-25628 PART 2</t>
  </si>
  <si>
    <t>VB02832</t>
  </si>
  <si>
    <t>777-57-000-12-CX-02-L4</t>
  </si>
  <si>
    <t>LEADING EDGE SLAT OUTER SKIN - MFEC INSPECTION OF LHW NO.4 SLAT OUTER SKIN PER AEO-25628 PART 2</t>
  </si>
  <si>
    <t>VB02840</t>
  </si>
  <si>
    <t>777-57-000-12-CX-02-L5</t>
  </si>
  <si>
    <t>LEADING EDGE SLAT OUTER SKIN - MFEC INSPECTION OF LHW NO.5 SLAT OUTER SKIN PER AEO-25628 PART 2</t>
  </si>
  <si>
    <t>777-23-010-00-01</t>
  </si>
  <si>
    <t>VB02857</t>
  </si>
  <si>
    <t>FUNCTIONALLY CHECK PASSENGER ADDRESS(PA)SYSTEM.</t>
  </si>
  <si>
    <t>777-24-201-00-01</t>
  </si>
  <si>
    <t>VB02865</t>
  </si>
  <si>
    <t>FUNCTIONAL CHECK OF THE AIRPLANE EXTERNAL POWER RECEPTACLE NEUTRAL PIN CONTINUITY TO AIRFRAME GROUND</t>
  </si>
  <si>
    <t>777-32-340-00-CX-01</t>
  </si>
  <si>
    <t>VB02873</t>
  </si>
  <si>
    <t>INSPECT LH &amp; RH NLG DOOR FWD &amp; AFT HINGE FITTINGS AND ROD ATTACH FITTINGS</t>
  </si>
  <si>
    <t>777-32-000-02-CXNA-01</t>
  </si>
  <si>
    <t>VB02881</t>
  </si>
  <si>
    <t>CARRY OUT INSPECTION OF THE DOWNLOCK PIN STREAMERS FOR WEAR, DIRT AND DISCOLORATION REPLACE AS NECESSARY</t>
  </si>
  <si>
    <t>777-57-000-16-CX-01</t>
  </si>
  <si>
    <t>VB02899</t>
  </si>
  <si>
    <t>PERFORM INSPECTION OF THE LEFT HAND WING LOWER SKIN FUEL TANK AND DRY BAY ACCESS DOOR CUTOUTS BETWEEN WS 306.00 AND WS AS PER AEO-28656 PART 1</t>
  </si>
  <si>
    <t>777-57-000-16-CX-02</t>
  </si>
  <si>
    <t>VB02907</t>
  </si>
  <si>
    <t>PERFORM INSPECTION OF THE RIGHT HAND WING LOWER SKIN FUEL TANK AND DRY BAY ACCESS DOOR CUTOUTS BETWEEN WS 306.00 AND WS 520.50 AS PER AEO-28656 PART 2</t>
  </si>
  <si>
    <t>777-52-816-01-01</t>
  </si>
  <si>
    <t>VB02915</t>
  </si>
  <si>
    <t>PERFORM AN EXTERNAL ZONAL INSPECTION OF THE LEFT NO.1 PASSENGER DOOR - SECTION 41</t>
  </si>
  <si>
    <t>777-52-820-01-01</t>
  </si>
  <si>
    <t>VB02923</t>
  </si>
  <si>
    <t>PERFORM AN EXTERNAL ZONAL INSPECTION (GV) OF THE LEFT NO.2 PASSENGER ENTRY DOOR - SECTION 43, STA 764</t>
  </si>
  <si>
    <t>777-52-824-01-01</t>
  </si>
  <si>
    <t>VB02931</t>
  </si>
  <si>
    <t>PERFORM AN EXTERNAL ZONAL INSPECTION (GV) OF THE LEFT NO 3 OVERWING DOOR - SECTION 44, STA 1180.</t>
  </si>
  <si>
    <t>777-52-827-01-01</t>
  </si>
  <si>
    <t>VB02949</t>
  </si>
  <si>
    <t>PERFORM AN EXTERNAL ZONAL INSPECTION OF THE LEFT NO.4 PASSENGER ENTRY DOOR - SECTION 46</t>
  </si>
  <si>
    <t>777-52-831-01-01</t>
  </si>
  <si>
    <t>VB02956</t>
  </si>
  <si>
    <t>PERFORM AN EXTERNAL ZONAL INSPECTION OF THE LEFT NO.5 PASSENGER ENTRY DOOR - SECTION 47</t>
  </si>
  <si>
    <t>777-52-834-02-01</t>
  </si>
  <si>
    <t>VB02964</t>
  </si>
  <si>
    <t>PERFORM AN EXTERNAL ZONAL INSPECTION OF THE RIGHT NO.1 PASSENGER/CREW ENTRY DOOR - SECTION 41</t>
  </si>
  <si>
    <t>777-52-840-02-01</t>
  </si>
  <si>
    <t>VB02972</t>
  </si>
  <si>
    <t>PERFORM AN EXTERNAL ZONAL INSPECTION OF THE RIGHT NO.2 PASSENGER ENTRY DOOR - SECTION 43.</t>
  </si>
  <si>
    <t>777-52-844-02-01</t>
  </si>
  <si>
    <t>VB02980</t>
  </si>
  <si>
    <t>PERFORM AN EXTERNAL ZONAL INSPECTION OF THE RIGHT NO.3 OVERWING DOOR - SECTION 44</t>
  </si>
  <si>
    <t>777-52-849-02-01</t>
  </si>
  <si>
    <t>VB02998</t>
  </si>
  <si>
    <t>PERFORM AN EXTERNAL ZONAL INSPECTION OF THE RIGHT NO.4 PASSENGER ENTRY DOOR - SECTION 46</t>
  </si>
  <si>
    <t>777-52-853-02-01</t>
  </si>
  <si>
    <t>VB03004</t>
  </si>
  <si>
    <t>PERFORM AN EXTERNAL ZONAL INSPECTION OF THE RIGHT NO.5 PASSENGER ENTRY DOOR - SECTION 47</t>
  </si>
  <si>
    <t>VB03012</t>
  </si>
  <si>
    <t>777-78-100-03-CX-01-2L</t>
  </si>
  <si>
    <t>GE90-115B THRUST REVERSER TRANSLATING SLEEVE PERFORATED SKIN PERFORM ULTRASONIC INSPECTION (RH WING - LH FAN DUCT)</t>
  </si>
  <si>
    <t>777-25-080-04-CX-R-01</t>
  </si>
  <si>
    <t>VB03020</t>
  </si>
  <si>
    <t>INSPECT - FWD &amp; AFT CGO COMPARTMENT CEILING PANEL</t>
  </si>
  <si>
    <t>777-21-105-00-01</t>
  </si>
  <si>
    <t>VB03038</t>
  </si>
  <si>
    <t>INSPECT (GENERAL VISUAL) THE CABIN PRESSURE CONTROL SYSTEM OUTFLOW VALVE DOORS, HINGES AND CONNECTING RODS FOR WEAR, CONDITION AND SECURITY</t>
  </si>
  <si>
    <t>777-26-100-00-01</t>
  </si>
  <si>
    <t>VB03046</t>
  </si>
  <si>
    <t>FUNCTIONAL CHECK ENGINE FIRE EXTINGUISHING DISTRIBUTION LINES(LH)</t>
  </si>
  <si>
    <t>777-26-100-00-02</t>
  </si>
  <si>
    <t>VB03053</t>
  </si>
  <si>
    <t>FUNCTIONAL CHECK ENGINE FIRE EXTINGUISHING DISTRIBUTION LINES(RH)</t>
  </si>
  <si>
    <t>777-29-090-00-01</t>
  </si>
  <si>
    <t>VB03061</t>
  </si>
  <si>
    <t>VISUALLY CHECK FILTER ELEMENT IN EACH ACMP PRESSURE AND CASE DRAIN FILTER MODULE IN MAIN (CENTER) HYDRAULIC SYSTEM</t>
  </si>
  <si>
    <t>777-29-090-00-02</t>
  </si>
  <si>
    <t>VB03079</t>
  </si>
  <si>
    <t>VISUALLY CHECK FILTER ELEMENT IN EACH ACMP PRESSURE AND CASE DRAIN FILTER MODULE IN MAIN (LEFT) HYDRAULIC SYSTEM</t>
  </si>
  <si>
    <t>777-29-090-00-03</t>
  </si>
  <si>
    <t>VB03087</t>
  </si>
  <si>
    <t>VISUALLY CHECK FILTER ELEMENT IN EACH ACMP PRESSURE AND CASE DRAIN FILTER MODULE IN MAIN (RIGHT) HYDRAULIC SYSTEM</t>
  </si>
  <si>
    <t>777-28-050-10-01</t>
  </si>
  <si>
    <t>VB03095</t>
  </si>
  <si>
    <t>FUEL SCAVENGE SYSTEM FUNCTIONALLY CHECK THE CENTER TANK FUEL SCAVENGE SYSTEMS TO VERIFY PROPER OPERATION OF BOTH (LEFT &amp; RIGHT) SYSTEMS</t>
  </si>
  <si>
    <t>777-57-000-14-CX-01</t>
  </si>
  <si>
    <t>VB03103</t>
  </si>
  <si>
    <t>DVI OF WING T/E DEVICES - FLAPERON UPR WNG FIXED TE PANEL INBOARD SUPPORT LINK TUBE ASSY INSTALLATION</t>
  </si>
  <si>
    <t>SWC-28250-01-01</t>
  </si>
  <si>
    <t>VB03327</t>
  </si>
  <si>
    <t>ATA 27 - VMO SWITCH GUARD COMPLIANCE CHECK</t>
  </si>
  <si>
    <t>SWC-28645-01-01</t>
  </si>
  <si>
    <t>VB03335</t>
  </si>
  <si>
    <t>WING UPPER SKIN CRACKING IN RIB BAY 10 TRAILING EDGE INSPECTION</t>
  </si>
  <si>
    <t>SWC-28647-01-01</t>
  </si>
  <si>
    <t>VB03343</t>
  </si>
  <si>
    <t>WING DRY BAY BARRIER PANEL 2 &amp; 3 ONE TIME INSPECTION</t>
  </si>
  <si>
    <t>AEO-29565-01</t>
  </si>
  <si>
    <t>VB03350</t>
  </si>
  <si>
    <t>ELECTRICAL POWER - POWER AND REGULATION - CHANGE INSTALLATION AND REPLACEMENT OF POWER FEEDER CABLES AT THE AUXILIARY POWER UNIT GENERATOR</t>
  </si>
  <si>
    <t>AEO-29563-01</t>
  </si>
  <si>
    <t>VB03368</t>
  </si>
  <si>
    <t>AIRBORNE AUXILIARY POWER - AUXILIARY POWER UNIT (APU) - POWER CABLE INSPECTION AND BRACKET ASSEMBLY REPLACEMENT</t>
  </si>
  <si>
    <t>777-31-050-00-01</t>
  </si>
  <si>
    <t>VB03459</t>
  </si>
  <si>
    <t>OPERATIONALLY CHECK AIMS FOR COAXIAL SPLITTER UNIT FAILURES</t>
  </si>
  <si>
    <t>777-27-170-00-01</t>
  </si>
  <si>
    <t>VB03673</t>
  </si>
  <si>
    <t>X - FUNCTIONAL CHECK PRIMARY FLIGHT CONTROL SYSTEM HYDRAULIC - LHW - AILERON &amp; FLAPERON (DIRECT REPLACEMENT) ***</t>
  </si>
  <si>
    <t>777-27-170-00-02</t>
  </si>
  <si>
    <t>VB03681</t>
  </si>
  <si>
    <t>X - FUNCTIONAL CHECK PRIMARY FLIGHT CONTROL SYSTEM HYDRAULIC - RHW - AILERON &amp; FLAPERON (DIRECT REPLACEMENT) ***</t>
  </si>
  <si>
    <t>777-27-170-00-03</t>
  </si>
  <si>
    <t>VB03699</t>
  </si>
  <si>
    <t>X - FUNCTIONAL CHECK PRIMARY FLIGHT CONTROL SYSTEM HYDRAULIC FUSES - RUDDER (DIRECT REPLACEMENT) ***</t>
  </si>
  <si>
    <t>777-53-000-67-CX-01</t>
  </si>
  <si>
    <t>VB03707</t>
  </si>
  <si>
    <t>EXTERNAL DVI INSPECTIN OF SECTION 46 AFT CARGO BELLY SKIN CORROSION FROM STA 1434 TO STA 1434 + 189</t>
  </si>
  <si>
    <t>777-56-000-02-CX-R-01</t>
  </si>
  <si>
    <t>VB03715</t>
  </si>
  <si>
    <t>REMOVE AND RESTORE THE NO.1 WINDSHIELD MOISTURE/HUMP SEAL &amp; DETAIL INSPECT ALL FLIGHT COMPARTMENT WINDOW - LHS</t>
  </si>
  <si>
    <t>777-56-000-02-CX-R-02</t>
  </si>
  <si>
    <t>VB03723</t>
  </si>
  <si>
    <t>REMOVE AND RESTORE THE NO.1 WINDSHIELD MOISTURE/HUMP SEAL &amp; DETAIL INSPECT ALL FLIGHT COMPARTMENT WINDOW - RHS</t>
  </si>
  <si>
    <t>777-55-000-06-CX-01</t>
  </si>
  <si>
    <t>VB03731</t>
  </si>
  <si>
    <t>EXTERNAL GENERAL VISUAL INSPECTION AND SURFACE RESISTANCE CHECK: VERTICAL STABILIZER - HF ANTENNA LEADING EDGE PANEL NUMBER 4 FOR FE-AS ANTI-STATIC COATING EROSION</t>
  </si>
  <si>
    <t>777-12-122-00-01</t>
  </si>
  <si>
    <t>VB03749</t>
  </si>
  <si>
    <t>LUBRICATE THE NO.2 LH &amp; RH FLIGHT COMPARTMENT WINDOWS DRIVE TRACKS</t>
  </si>
  <si>
    <t>777-5000-00-003-01</t>
  </si>
  <si>
    <t>VB03756</t>
  </si>
  <si>
    <t>EDTO DOWNGRADE AS PER CX EDTO ENGINEERING POLICY MANUAL</t>
  </si>
  <si>
    <t>777-35-090-00-02</t>
  </si>
  <si>
    <t>VB03764</t>
  </si>
  <si>
    <t>DETAILED INSPECTION OF OXYGEN SYSTEM PASSENGER/ATTENDANT SERVICE UNIT (PSU/ASU) AURAL-NASAL STYLE OXYGEN MASK ASSEMBLIES FOR CONDITION ON A SAMPLING BASIS</t>
  </si>
  <si>
    <t>777-52-160-00-03</t>
  </si>
  <si>
    <t>VB03772</t>
  </si>
  <si>
    <t>PASSENGER ENTRY DOOR EPAS CIRCUITRY FUNCTIONALLY CHECK</t>
  </si>
  <si>
    <t>MHR INCLUDED #1 2 4 5 DOOR ARM COVER R/I</t>
  </si>
  <si>
    <t>777-23-180-00-01</t>
  </si>
  <si>
    <t>VB03780</t>
  </si>
  <si>
    <t>LOW-FREQUENCY UNDERWATER LOCATING DEVICE (LF-ULD) - OPERATIONALLY CHECK OF THE LOW-FREQUENCY UNDERWATER LOCATING DEVICE</t>
  </si>
  <si>
    <t>777-38-000-02-CXNA-01</t>
  </si>
  <si>
    <t>VB03798</t>
  </si>
  <si>
    <t>RECIRCULATION CLEANING OF TOILET WASTE DUCTS ON B777 AIRCRAFT</t>
  </si>
  <si>
    <t>777-5000-29-004-01</t>
  </si>
  <si>
    <t>VB03806</t>
  </si>
  <si>
    <t>X - HYDRAULIC COMPONENTS DYNAMIC AND STATIC LEAK CHECK</t>
  </si>
  <si>
    <t>777-11-000-01-CX-R-01</t>
  </si>
  <si>
    <t>VB03814</t>
  </si>
  <si>
    <t>GENERAL VISUAL INSPECTION FOR PRESENCE AND LEGIBILITY OF ALL CABIN, COCKPIT AND CARGO COMPARTMENT ADVISORY PLACARD/DECALS</t>
  </si>
  <si>
    <t>777-11-010-01-CX-R-01</t>
  </si>
  <si>
    <t>VB03822</t>
  </si>
  <si>
    <t>GENERAL VISUAL INSPECTION - AIRCRAFT EXTERIOR STENCILS AND MARKINGS</t>
  </si>
  <si>
    <t>777-52-166-00-01</t>
  </si>
  <si>
    <t>VB03830</t>
  </si>
  <si>
    <t>SQUIB TEST - NO.3 RH EMERGENCY POWER ASSIST SYSTEM(EPAS)</t>
  </si>
  <si>
    <t>ICW 777-52-165-00-01</t>
  </si>
  <si>
    <t>777-52-166-00-02</t>
  </si>
  <si>
    <t>VB03848</t>
  </si>
  <si>
    <t>SQUIB TEST - NO.3 LH EMERGENCY POWER ASSIST SYSTEM(EPAS)</t>
  </si>
  <si>
    <t>ICW 777-52-165-00-02</t>
  </si>
  <si>
    <t>777-52-167-00-01</t>
  </si>
  <si>
    <t>VB03855</t>
  </si>
  <si>
    <t>FUNCTIONALLY CHECK BACKUP CIRCUITRY INCLUDING THE SLIDE,SPOILER AUXILIARY RETRACT CIRCUITS AND BACKUP BATTERY POWER SWITCH ON NO.3 OVER-WING DOORS TO VERIFY CORRECT ELECTRICAL CIRCUIT INTEGRITY</t>
  </si>
  <si>
    <t>ICW 777-52-165-00-01/02, FOR FUNCTIONAL CHECK ONLY</t>
  </si>
  <si>
    <t>777-52-315-00-01</t>
  </si>
  <si>
    <t>VB03863</t>
  </si>
  <si>
    <t>VISUALLY CHECK THE FLIGHT DECK DOOR SEALS AND THE BREAKAWAY PANEL SEAL FOR CONDITION AND SECURITY.</t>
  </si>
  <si>
    <t>777-53-000-66-CX-01</t>
  </si>
  <si>
    <t>VB03871</t>
  </si>
  <si>
    <t>FUSELAGE SKIN CORROSION INSPECTION AT BS1434 + 189, S-46L &amp; S-46R</t>
  </si>
  <si>
    <t>EXCLUDED NDT INSP</t>
  </si>
  <si>
    <t>777-23-030-00-01</t>
  </si>
  <si>
    <t>VB03889</t>
  </si>
  <si>
    <t>OPERATIONAL CHECK - DIRECT ACCESS FUNCTION ON FLIGHT ATTENDANTS PANEL (ONLY ON HANDSETS WITH DIRECT ACCESS SWITCH)</t>
  </si>
  <si>
    <t>777-31-070-00-01</t>
  </si>
  <si>
    <t>VB03897</t>
  </si>
  <si>
    <t>OPERATIONAL CHECK - INBOARD SELECT SWITCHING FUNCTION (USE INBOARD DSPL SW)</t>
  </si>
  <si>
    <t>777-31-090-00-01</t>
  </si>
  <si>
    <t>VB03905</t>
  </si>
  <si>
    <t>OPERATIONAL CHECK - ALTERNATE DISPLAY CONTROL SW (USE DSPL CTRL ALTN SW)</t>
  </si>
  <si>
    <t>777-36-000-05-CX-01</t>
  </si>
  <si>
    <t>VB03913</t>
  </si>
  <si>
    <t>CLEANING OF EAI SYSTEM COLLECTOR CAN ON LH ENGINE</t>
  </si>
  <si>
    <t>777-36-000-05-CX-02</t>
  </si>
  <si>
    <t>VB03921</t>
  </si>
  <si>
    <t>CLEANING OF EAI SYSTEM COLLECTOR CAN ON RH ENGINE</t>
  </si>
  <si>
    <t>777-31-080-00-01</t>
  </si>
  <si>
    <t>VB03939</t>
  </si>
  <si>
    <t>OPERATIONAL CHECK - INSTRUMENT SOURCE SELECT SW (USE NAV CDU &amp; AIR DATA/ATT ALTN SW)</t>
  </si>
  <si>
    <t>777-71-842-01-01</t>
  </si>
  <si>
    <t>VB03947</t>
  </si>
  <si>
    <t>PERFORM AN EXTERNAL ZONAL INSPECTION OF THE LEFT ENGINE THRUST REVERSERS</t>
  </si>
  <si>
    <t>777-71-856-02-01</t>
  </si>
  <si>
    <t>VB03954</t>
  </si>
  <si>
    <t>PERFORM AN EXTERNAL ZONAL INSPECTION OF THE RIGHT ENGINE THRUST REVERSERS</t>
  </si>
  <si>
    <t>777-21-210-00-01</t>
  </si>
  <si>
    <t>VB03962</t>
  </si>
  <si>
    <t>OPERATIONAL CHECK - AC PACK SECONDARY HEAT EXCHANGER OUTLET TEMPERATURE SENSOR</t>
  </si>
  <si>
    <t>777-21-000-05-CX-01</t>
  </si>
  <si>
    <t>VB04028</t>
  </si>
  <si>
    <t>RAM AIR INLET HINGE INSPECTION AND LUBRICATION (LH)</t>
  </si>
  <si>
    <t>777-21-000-05-CX-02</t>
  </si>
  <si>
    <t>VB04036</t>
  </si>
  <si>
    <t>RAM AIR INLET HINGE INSPECTION AND LUBRICATION (RH)</t>
  </si>
  <si>
    <t>777-28-025-00-01</t>
  </si>
  <si>
    <t>VB04044</t>
  </si>
  <si>
    <t>OPERATIONAL CHECK ENGINE FUEL SPAR VALVE / ACTUATOR (LH)</t>
  </si>
  <si>
    <t>777-28-025-00-02</t>
  </si>
  <si>
    <t>VB04051</t>
  </si>
  <si>
    <t>OPERATIONAL CHECK ENGINE FUEL SPAR VALVE / ACTUATOR (RH)</t>
  </si>
  <si>
    <t>777-26-066-00-02</t>
  </si>
  <si>
    <t>VB04093</t>
  </si>
  <si>
    <t>FUNCTIONALLY CHECK THE CARGO SMOKE DETECTOR WATER SEPARATORS</t>
  </si>
  <si>
    <t>777-26-067-00-02</t>
  </si>
  <si>
    <t>VB04101</t>
  </si>
  <si>
    <t>FUNCTIONALLY CHECK THE CARGO COMPARTMENT SMOKE DETECTOR HEATERS AND CONTROLLERS</t>
  </si>
  <si>
    <t>777-26-200-00-01</t>
  </si>
  <si>
    <t>VB04119</t>
  </si>
  <si>
    <t>OPERATIONAL CHECK CARGO FIRE EXTINGUISHING ARM &amp; DISCHARGE SWITCHES TO VERIFY CIRCUITRY AND CARGO COMPARTMENT ISOLATION</t>
  </si>
  <si>
    <t>777-26-210-00-01</t>
  </si>
  <si>
    <t>VB04127</t>
  </si>
  <si>
    <t>FUNCTIONAL CHECK CARGO FIRE EXTINGUISHING SYSTEM TUBING FOR EVIDENCE OF LEAKAGE OR BLOCKAGE</t>
  </si>
  <si>
    <t>777-32-250-00-01</t>
  </si>
  <si>
    <t>VB04143</t>
  </si>
  <si>
    <t>SERVICE THE LEFT AND RIGHT MAIN LANDING GEAR SHOCK STRUTS WITH NITROGEN AND OIL (FULL SERVICE).</t>
  </si>
  <si>
    <t>777-32-280-00-01</t>
  </si>
  <si>
    <t>VB04150</t>
  </si>
  <si>
    <t>SERVICE THE NOSE LANDING GEAR SHOCK STRUT WITH NITROGEN AND OIL (FULL SERVICE).</t>
  </si>
  <si>
    <t>777-24-001-00-01</t>
  </si>
  <si>
    <t>VB04168</t>
  </si>
  <si>
    <t>OPERATIONALLY CHECK THE ELECTRICAL CONTROL PANEL IFE/PASS SEATS AND CABIN/UTIL SWITCHES TO POWER OFF</t>
  </si>
  <si>
    <t>777-08-000-00-CX-01</t>
  </si>
  <si>
    <t>VB04176</t>
  </si>
  <si>
    <t>X - AIRCRAFT WEIGHING IAW CX PROCESS SPECIFICATION AND DATA MANUAL (PSDM) ***</t>
  </si>
  <si>
    <t>777-53-545-01-01</t>
  </si>
  <si>
    <t>VB04184</t>
  </si>
  <si>
    <t>INTERNAL DETAILED INSPECT FORWARD WING TO BODY FAIRINGS LEFT SIDE SKIN PANEL BS655-1035, LOWER LOBE SKIN PANEL BS655-1035, LOGITUDINAL SKIN LAP SPLICES, FRONT SPAR BULKHEAD BS1035.</t>
  </si>
  <si>
    <t>777-53-842-00-01</t>
  </si>
  <si>
    <t>VB04192</t>
  </si>
  <si>
    <t>PERFORM AN INTERNAL ZONAL INSPECTION (GV) OF THE RIGHT MAIN LANDING GEAR WHEEL WELL - STA 1245 TO 1434 AND WHEEL WELL AFT PERSSURE BULKHEAD (STA1434) WITH MAIN LANDING GEAR DOORS IN OPEN POSITION</t>
  </si>
  <si>
    <t>777-53-620-00-01</t>
  </si>
  <si>
    <t>VB04200</t>
  </si>
  <si>
    <t>INTERNAL DETAILED INSPECT FORWARD WING-TO-BODY FAIRINGS - CIRCUMFERENTIAL SPLICE AT BODY STATION 1035 (LOWER LOBE, BELOW STRINGER 27 - LEFT)</t>
  </si>
  <si>
    <t>777-53-620-00-02</t>
  </si>
  <si>
    <t>VB04218</t>
  </si>
  <si>
    <t>INTERNAL DETAILED INSPECT FORWARD WING-TO-BODY FAIRINGS - CIRCUMFERENTIAL SPLICE AT BODY STATION 1035 (LOWER LOBE, BELOW STRINGER 27 - RIGHT)</t>
  </si>
  <si>
    <t>777-53-838-00-01</t>
  </si>
  <si>
    <t>VB04226</t>
  </si>
  <si>
    <t>PERFORM AN INTERNAL ZONAL INSPECTION (GV) OF THE LEFT MAIN LANDING GEAR WHEEL WELL - STA 1245 TO 1434 AND WHEEL WELL AFT PRESSURE BULKHEAD (STA 1434) WITH LANDING GEAR DOORS IN OPEN POSITION</t>
  </si>
  <si>
    <t>777-53-900-00-01</t>
  </si>
  <si>
    <t>VB04234</t>
  </si>
  <si>
    <t>PERFORM AN INTERNAL ZONAL INSPECTION (GV) OF THE FLIGHT COMPARTMENT, LEFT AND RIGHT SIDES, STA 126.5 TO STA 246.</t>
  </si>
  <si>
    <t>777-35-060-00-01</t>
  </si>
  <si>
    <t>VB04242</t>
  </si>
  <si>
    <t>OPERATIONALLY CHECK DOOR LATCH/ACTUATOR AND PASSENGER/SUPERNUMERARY OXYGEN SWITCH ON PASSENGER/SUPERNUMERARY OXYGEN SYSTEM (WITHOUT DEPLOYING PASSENGER OXYGEN MASKS)</t>
  </si>
  <si>
    <t>777-35-140-00-01</t>
  </si>
  <si>
    <t>VB04259</t>
  </si>
  <si>
    <t>OPERATIONAL CHECK THE FLOW CONTROL UNITS OF PASSENGER/SUPERNUMERARY GASEOUS OXYGEN SYSTEM</t>
  </si>
  <si>
    <t>AEO-15766-02</t>
  </si>
  <si>
    <t>VB04267</t>
  </si>
  <si>
    <t>WINGS - CENTER AND OUTER WINGS - WIRE BUNDLE TEFLON SLEEVING INSTALLATION AND FASTENER CAP SEALING FOR FUEL TANK WIRING HOT SHORT PROTECTION - WIRE BUNDLE TEFLON SLEEVE INSTALLATION</t>
  </si>
  <si>
    <t>KPO-BMP-2309-BMMP</t>
  </si>
  <si>
    <t>BMMP Supp.00 superseded by supp.01</t>
  </si>
  <si>
    <t>777-21-240-00-01</t>
  </si>
  <si>
    <t>VB04309</t>
  </si>
  <si>
    <t>777-21-240-00-01-LH</t>
  </si>
  <si>
    <t>REPLACEMENT OF OZONE CONVERTERS - LH AIR CONDITION PACK</t>
  </si>
  <si>
    <t>777-78-015-02-01</t>
  </si>
  <si>
    <t>VB04317</t>
  </si>
  <si>
    <t>DETAIL INSPECT THRUST REVERSER BULLNOSE SEAL ON RIGHT ENGINE.</t>
  </si>
  <si>
    <t>777-47-AWL-06-01</t>
  </si>
  <si>
    <t>VB04325</t>
  </si>
  <si>
    <t>NITROGEN GENERATION SYSTEM - NEA DISTRIBUTION DUCTING INSPECTION (ALI TASK)</t>
  </si>
  <si>
    <t>777-21-000-02-CX-01</t>
  </si>
  <si>
    <t>VB04333</t>
  </si>
  <si>
    <t>CLEAN FILTERS OF : LEFT TRIM AIR PRESSURE REGULATING AND SHUTOFF VALVE</t>
  </si>
  <si>
    <t>0.2 MHR ADDED FOR IPI ITEM (FILTER REPLACEMENT)</t>
  </si>
  <si>
    <t>777-21-000-02-CX-02</t>
  </si>
  <si>
    <t>VB04341</t>
  </si>
  <si>
    <t>CLEAN FILTERS OF : LEFT UPPER FLOW CONTROL AND SHUTOFF VALVE</t>
  </si>
  <si>
    <t>777-21-000-02-CX-05</t>
  </si>
  <si>
    <t>VB04358</t>
  </si>
  <si>
    <t>CLEAN FILTERS OF : - RIGHT TRIM AIR PRESSURE REGULATING AND SHUTOFF VALVE</t>
  </si>
  <si>
    <t>777-21-000-02-CX-06</t>
  </si>
  <si>
    <t>VB04366</t>
  </si>
  <si>
    <t>CLEAN FILTERS OF : - RIGHT UPPER FLOW CONTROL AND SHUTOFF VALVE</t>
  </si>
  <si>
    <t>777-11-060-01-CX-01</t>
  </si>
  <si>
    <t>VB04390</t>
  </si>
  <si>
    <t>INSPECT ALL LAV. WASTE COMPARTMENT TEMPERATURE INDICATION PLACARDS FOR LEGIBILITY AND OVERHEAT INDICATION</t>
  </si>
  <si>
    <t>777-73-010-02-01</t>
  </si>
  <si>
    <t>VB04408</t>
  </si>
  <si>
    <t>OPERATIONALLY CHECK AND RESTORE ALL ENGINE CONTROL SYSTEM C2 FAULTS ON RIGHT ENGINE</t>
  </si>
  <si>
    <t>777-25-020-04-01</t>
  </si>
  <si>
    <t>VB04416</t>
  </si>
  <si>
    <t>DETAILED INSPECT FLIGHT COMPARTMENT SEAT HARNESS FOR CONDITION AND SECURITY</t>
  </si>
  <si>
    <t>777-25-020-06-01</t>
  </si>
  <si>
    <t>VB04424</t>
  </si>
  <si>
    <t>OPERATIONALLY CHECK FLIGHT COMPARTMENT SEAT INTERTIA REEL LOCK FEATURE</t>
  </si>
  <si>
    <t>777-21-035-00-CX-01</t>
  </si>
  <si>
    <t>VB04432</t>
  </si>
  <si>
    <t>CLEAN THE LAVATORY/GALLEY VENTILATION FAN INLET SCREENS</t>
  </si>
  <si>
    <t>777-26-035-00-01</t>
  </si>
  <si>
    <t>VB04440</t>
  </si>
  <si>
    <t>OPERATIONALLY CHECK THE DOOR 5 OVERHEAD FLIGHT ATTENDANT REST (OFAR) SMOKE DETECTOR SYSTEM CIRCUITRY.</t>
  </si>
  <si>
    <t>777-26-035-00-02</t>
  </si>
  <si>
    <t>VB04457</t>
  </si>
  <si>
    <t>OPERATIONALLY CHECK THE OVERHEAD FLIGHT DCEW REST (OFCR) SMOKE DETECTOR SYSTEM CIRCUITRY.</t>
  </si>
  <si>
    <t>777-12-020-00-02</t>
  </si>
  <si>
    <t>VB04465</t>
  </si>
  <si>
    <t>LUBRICATE - RHW I/B SPOILER PCU'S,CENTER HINGE AND HINGE LINKS</t>
  </si>
  <si>
    <t>777-12-022-00-02</t>
  </si>
  <si>
    <t>VB04473</t>
  </si>
  <si>
    <t>LUBRICATE - RHW O/B SPOILER PCU'S,CENTER HINGE AND HINGE LINKS</t>
  </si>
  <si>
    <t>777-21-220-02-CX-01</t>
  </si>
  <si>
    <t>VB04481</t>
  </si>
  <si>
    <t>FLIGHT DECK SUPPLEMENTAL AIR DUCT SCREEN CLEANING</t>
  </si>
  <si>
    <t>777-21-260-00-01</t>
  </si>
  <si>
    <t>VB04499</t>
  </si>
  <si>
    <t>DETAILED INSPECT THE LOWER RECIRCULATION AIR CHECK VALVES FOR CONDITION, SECURITY,AND PROPER OPERATION</t>
  </si>
  <si>
    <t>777-25-040-00-01</t>
  </si>
  <si>
    <t>VB04507</t>
  </si>
  <si>
    <t>OPERATIONALLY CHECK PASSENGER SEAT BELTS TO VERIFY CONDITION AND SECURITY,IF INSTALLED.(ALSO APPLICABLE TO SEATS INSTALLED IN OVERHEAD CREW/ATTENDANT REST AREA IF INSTALLED.)</t>
  </si>
  <si>
    <t>777-25-060-00-01</t>
  </si>
  <si>
    <t>VB04515</t>
  </si>
  <si>
    <t>OPERATIONAL CHECK - ATTENDANT SEATS OCCUPANT RESTRAINT</t>
  </si>
  <si>
    <t>777-5000-00-002-01</t>
  </si>
  <si>
    <t>VB04523</t>
  </si>
  <si>
    <t>T/LOG MAINTENANCE ENTRY UPON OPC / OPSC INPUT COMPLETION</t>
  </si>
  <si>
    <t>777-73-010-01-01</t>
  </si>
  <si>
    <t>VB04531</t>
  </si>
  <si>
    <t>OPERATIONALLY CHECK AND RESTORE ALL ENGINE CONTROL SYSTEM C2 FAULTS ON LEFT ENGINE</t>
  </si>
  <si>
    <t>777-53-848-00-01</t>
  </si>
  <si>
    <t>VB04564</t>
  </si>
  <si>
    <t>INTERNAL ZONAL (GV) - AFT CARGO COMPARTMENT</t>
  </si>
  <si>
    <t>777-53-513-00-01</t>
  </si>
  <si>
    <t>VB04598</t>
  </si>
  <si>
    <t>EXTERNAL GENERAL VISUAL INSPECT AREA BELOW FORWARD CARGO COMPARTMENT LARGE CARGO DOOR - DOOR CUTOUT, LATCH AND BACKUP STRUCTURE.</t>
  </si>
  <si>
    <t>777-21-220-00-01</t>
  </si>
  <si>
    <t>VB04606</t>
  </si>
  <si>
    <t>OPERATIONAL CHECK - CABIN AIR CONDITIONING &amp; TEMPERATURE CONTROLLERS</t>
  </si>
  <si>
    <t>777-29-070-00-01</t>
  </si>
  <si>
    <t>VB04614</t>
  </si>
  <si>
    <t>VISUALLY CHECK - FILTER ELEMENT IN EACH EDP PRESSURE AND CASE DRAIN FILTER MODULE IN MAIN (LEFT) HYDRAULIC SYSTEM</t>
  </si>
  <si>
    <t>777-29-070-00-02</t>
  </si>
  <si>
    <t>VB04622</t>
  </si>
  <si>
    <t>VISUALLY CHECK - FILTER ELEMENT IN EACH EDP PRESSURE AND CASE DRAIN FILTER MODULE IN MAIN (RIGHT) HYDRAULIC SYSTEM</t>
  </si>
  <si>
    <t>777-53-816-00-01</t>
  </si>
  <si>
    <t>VB04648</t>
  </si>
  <si>
    <t>INTERNAL ZONAL (GV) - FORWARD CARGO COMPARTMENT</t>
  </si>
  <si>
    <t>777-28-AWL-18-01</t>
  </si>
  <si>
    <t>VB04663</t>
  </si>
  <si>
    <t>OPERATIONAL CHECK THE GROUND FAULT INTERRUPTER AND/OR GFP IF INSTALLED OF CENTER TANK OVERRIDE/JETTISON PUMPS,AUXILIARY TANK PUMPS MAIN TANK JETTISON PUMPS AND MAIN TANK BOOST PUMPS</t>
  </si>
  <si>
    <t>777-28-080-00-01</t>
  </si>
  <si>
    <t>VB04671</t>
  </si>
  <si>
    <t>OPERATIONALLY CHECK FUEL QUANTITY PROCESSOR UNIT OF FUEL QUANTITY INDICATING SYSTEM</t>
  </si>
  <si>
    <t>777-26-000-03-CX-01</t>
  </si>
  <si>
    <t>VB04770</t>
  </si>
  <si>
    <t>(BLEED LOOP 1)(PERFORM PREFERABLY BETWEEN DEC TO APR) BODY DUCT LEAK AND OVERHEAT DETECTION SYSTEM (DLODS) DC-4 APPLICATION TO CONNECTORS AT UNPRESSURIZED AREA NEAR APU DUCT, WHEEL WELL AND ADP DUCT.</t>
  </si>
  <si>
    <t>777-35-040-00-01</t>
  </si>
  <si>
    <t>VB04788</t>
  </si>
  <si>
    <t>OPERATIONALLY CHECK CREW OXYGEN MASK, DILUTER DEMAND REGULATOR, STOWAGE BOX LOW PRESSURE VALVE AND MICROPHONE WITH MASKS REMOVED FROM STOWAGE BOX</t>
  </si>
  <si>
    <t>777-32-020-00-01</t>
  </si>
  <si>
    <t>VB04796</t>
  </si>
  <si>
    <t>FUNCTIONALLY CHECK BRAKE ACCUMULATOR PRECHARGE</t>
  </si>
  <si>
    <t>777-25-230-00-01</t>
  </si>
  <si>
    <t>VB04804</t>
  </si>
  <si>
    <t>VISUALLY CHECK SLIDE/RAFT INFLATION CYLINDER PRESSURE</t>
  </si>
  <si>
    <t>777-11-020-01-CX-01</t>
  </si>
  <si>
    <t>VB04812</t>
  </si>
  <si>
    <t>GENERAL VISUAL INSPECTION FOR PRESENCE AND LEGIBILITY OF ALL CARGO DOOR OPERATION INSTRUCTION DECALS/STENCILS.</t>
  </si>
  <si>
    <t>777-11-050-01-CX-01</t>
  </si>
  <si>
    <t>VB04820</t>
  </si>
  <si>
    <t>GENERAL VISUAL INSPECTION FOR PRESENCE AND LEGIBILITY OF ALL FLIGHT COMPARTMENT PLACARDS AND DECALS</t>
  </si>
  <si>
    <t>777-71-000-06-CX-01</t>
  </si>
  <si>
    <t>VB04838</t>
  </si>
  <si>
    <t>777-71-000-06-CX-01-1R</t>
  </si>
  <si>
    <t>NO.1 ENGINE RH FAN COWL LEADING EDGE ULTRASONIC INSPECTION</t>
  </si>
  <si>
    <t>VB04846</t>
  </si>
  <si>
    <t>777-71-000-06-CX-01-2R</t>
  </si>
  <si>
    <t>PERFORM NO.2 ENGINE RH FAN COWL LEADING EDGE ULTRASONIC INSPECTION</t>
  </si>
  <si>
    <t>777-52-090-01-01</t>
  </si>
  <si>
    <t>VB04853</t>
  </si>
  <si>
    <t>OPERATIONALLY CHECK EPAS BATTERY FOR PROPER CHARGE ON ALL PASSENGER ENTRY DOORS</t>
  </si>
  <si>
    <t>VB04861</t>
  </si>
  <si>
    <t>777-71-000-06-CX-01-2L</t>
  </si>
  <si>
    <t>PERFORM NO.2 ENGINE LH FAN COWL LEADING EDGE ULTRASONIC INSPECTION</t>
  </si>
  <si>
    <t>VB04879</t>
  </si>
  <si>
    <t>777-71-000-06-CX-01-1L</t>
  </si>
  <si>
    <t>NO.1 ENGINE LH FAN COWL LEADING EDGE ULTRASONIC INSPECTION</t>
  </si>
  <si>
    <t>777-57-000-17-CX-01</t>
  </si>
  <si>
    <t>VB04887</t>
  </si>
  <si>
    <t>REPEAT INSPECTION - LH WNG - O/B FLAP SUPPORT NO.1 INSPECTION (SB WORK PACKAGE 1) IAW AEO-29189 PART 1</t>
  </si>
  <si>
    <t>FOR REPEAT INSP</t>
  </si>
  <si>
    <t>777-57-000-17-CX-02</t>
  </si>
  <si>
    <t>VB04895</t>
  </si>
  <si>
    <t>REPEAT INSPECTION - LH WNG - O/B FLAP SUPPORT NO. 2 INSPECTION (SB WORK PACKAGE 1) IAW AEO-29189 PART 2</t>
  </si>
  <si>
    <t>777-12-034-00-02</t>
  </si>
  <si>
    <t>VB04903</t>
  </si>
  <si>
    <t>LUB WING T/E FLAP TRANSMISSIONS, BALLSCREWS AND GIMBALS - RH I/B WING</t>
  </si>
  <si>
    <t>777-12-034-00-04</t>
  </si>
  <si>
    <t>VB04911</t>
  </si>
  <si>
    <t>LUB WING T/E FLAP TRANSMISSIONS, BALLSCREWS AND GIMBALS - RH O/B WING</t>
  </si>
  <si>
    <t>777-57-000-17-CX-03</t>
  </si>
  <si>
    <t>VB04929</t>
  </si>
  <si>
    <t>REPEAT INSPECTION - RH WNG - O/B FLAP SUPPORT NO.7 INSPECTION (SB WORK PACKAGE 2) IAW AEO-29189 PART 3</t>
  </si>
  <si>
    <t>777-57-000-17-CX-04</t>
  </si>
  <si>
    <t>VB04937</t>
  </si>
  <si>
    <t>REPEAT INSPECTION - RH WNG - O/B FLAP SUPPORT NO.8 INSPECTION (SB WORK PACKAGE 2) IAW AEO-29189 PART 4</t>
  </si>
  <si>
    <t>777-21-250-01-CX-02-01</t>
  </si>
  <si>
    <t>VB04978</t>
  </si>
  <si>
    <t>INSPECT RH RAM AIR HEADER DUCT, TENSION RODS. OPERATIONAL CHECK OF DUAL HEAT EXCHANGER</t>
  </si>
  <si>
    <t>777-12-006-00-CX-01</t>
  </si>
  <si>
    <t>VB04986</t>
  </si>
  <si>
    <t>HORIZONTAL STABILIZER TRIM ACTUATOR BALLSCREW AND BALLNUT LUBRICATION PER AEO-14404 PART 3</t>
  </si>
  <si>
    <t>777-11-040-01-CX-01</t>
  </si>
  <si>
    <t>VB04994</t>
  </si>
  <si>
    <t>GENERAL VISUAL INSPECTION FOR PRESENCE AND LEGIBILITY OF ALL MANDATORY DECALS.</t>
  </si>
  <si>
    <t>777-35-160-00-01</t>
  </si>
  <si>
    <t>VB05009</t>
  </si>
  <si>
    <t>GENERAL VISUAL INSPECTION OF PORTABLE OXYGEN CYLINDER ASSEMBLIES FOR PROPER PRESSURE, CONDITION AND SECURITY OF INSTALLATION IN ALL LOCATIONS</t>
  </si>
  <si>
    <t>777-12-094-00-01</t>
  </si>
  <si>
    <t>VB05017</t>
  </si>
  <si>
    <t>LUBRICATE THE FORWARD LARGE CARGO DOOR COMPONENTS AND DOOR TO CUTOUT MATING SURFACE</t>
  </si>
  <si>
    <t>777-21-250-01-CX-01-01</t>
  </si>
  <si>
    <t>VB05025</t>
  </si>
  <si>
    <t>INSPECT LH RAM AIR HEADER DUCT AND TENSION RODS. OPERATIONAL CHECK OF DUAL HEAT EXCHANGER</t>
  </si>
  <si>
    <t>777-12-096-00-01</t>
  </si>
  <si>
    <t>VB05033</t>
  </si>
  <si>
    <t>LUBRICATE THE AFT LARGE CARGO DOOR COMPONENTS AND DOOR TO CUTOUT MATING SURFACES</t>
  </si>
  <si>
    <t>777-25-066-00-01</t>
  </si>
  <si>
    <t>VB05041</t>
  </si>
  <si>
    <t>VISUALLY CHECK OFF-WING INFLATION CYLINDER PRESSURE</t>
  </si>
  <si>
    <t>777-25-000-04-CX-01</t>
  </si>
  <si>
    <t>VB05058</t>
  </si>
  <si>
    <t>CHECK ALL CABIN LOOSE EQUIPMENT FOR PRESENCE, CORRECT STOWAGE, CONDITION AND SECURITY</t>
  </si>
  <si>
    <t>777-26-030-00-01</t>
  </si>
  <si>
    <t>VB05066</t>
  </si>
  <si>
    <t>OPERATIONALLY CHECK LAVATORY SMOKE DETECTOR CIRCUITRY IN PASSENGER COMPARTMENT AND OVERHEAD FLIGHT CREW REST COMPARTMENT (IF INSTALLED)</t>
  </si>
  <si>
    <t>777-35-160-01-CX-01</t>
  </si>
  <si>
    <t>VB05215</t>
  </si>
  <si>
    <t>DETAIL INSPECTION FOR CONDITION AND EXPIRY DATE OF PORTABLE OXYGEN MASK AND TUBE</t>
  </si>
  <si>
    <t>777-35-161-00-01</t>
  </si>
  <si>
    <t>VB05223</t>
  </si>
  <si>
    <t>GENERAL VISUAL INSPECTION OF THE DISPOSABLE TYPE PORTABLE OXYGEN MASKS FOR CONDITION IN ALL LOCATIONS - AS CONFIGURED</t>
  </si>
  <si>
    <t>777-12-090-00-01</t>
  </si>
  <si>
    <t>VB05231</t>
  </si>
  <si>
    <t>LUBRICATE THE FORWARD LARGE CARGO DOOR HINGE PINS</t>
  </si>
  <si>
    <t>777-12-092-00-01</t>
  </si>
  <si>
    <t>VB05249</t>
  </si>
  <si>
    <t>LUBRICATE THE AFT LARGE CARGO DOOR HINGE PINS</t>
  </si>
  <si>
    <t>777-25-080-02-CX-01</t>
  </si>
  <si>
    <t>VB05256</t>
  </si>
  <si>
    <t>INSP BALL MATS IN FORWARD CARGO COMPARTMENT FOR CONDITION, REPLACE BALL UNITS IF FOUND SUNKEN, SEIZED OR SPLIT</t>
  </si>
  <si>
    <t>777-25-080-02-CX-02</t>
  </si>
  <si>
    <t>VB05264</t>
  </si>
  <si>
    <t>INSP BALL MATS IN AFT CARGO COMPARTMENT FOR CONDITION, REPLACE BALL UNITS IF FOUND SUNKEN, SEIZED OR SPLIT</t>
  </si>
  <si>
    <t>777-25-115-01-CX-01</t>
  </si>
  <si>
    <t>VB05272</t>
  </si>
  <si>
    <t>CHECK FLOTATION COTS CONDITION AND EXPIRY DATE</t>
  </si>
  <si>
    <t>777-25-160-01-CX-01</t>
  </si>
  <si>
    <t>VB05280</t>
  </si>
  <si>
    <t>CARRY OUT OPERATION AND VISUAL CONDITION CHECKS OF TORCH</t>
  </si>
  <si>
    <t>777-25-040-01-CX-01</t>
  </si>
  <si>
    <t>VB05298</t>
  </si>
  <si>
    <t>CARRY OUT DETAILED INSPECTION OF PASSENGER SEAT BELTS FOR DISTORTION, WEAR AND SECURITY</t>
  </si>
  <si>
    <t>777-25-070-07-CX-01</t>
  </si>
  <si>
    <t>VB05306</t>
  </si>
  <si>
    <t>CHK GALLEY WASTE BIN AND SOILED LINEN FLAP FOR CONDITION AND CLEANINESS AND IT IS FULLY CLOSED, REPLACE ANY BROKEN SPRINGS IN THE FLAP HINGE</t>
  </si>
  <si>
    <t>777-25-070-00-01</t>
  </si>
  <si>
    <t>VB05355</t>
  </si>
  <si>
    <t>INSPECT (DETAILED) LAVATORY WASTE COMPARTMENT DOORS AND FLAPS FOR PROPER OPERATION AND SEALING. (ALSO APPLICABLE TO LAVATORY AREAS IN THE OVERHEAD  CREW/ATTENDANT REST IF INSTALLED.)</t>
  </si>
  <si>
    <t>777-24-120-00-02-01</t>
  </si>
  <si>
    <t>VB05363</t>
  </si>
  <si>
    <t>CHECK BACKUP GENERATOR OIL FILTER BYPASS CONDITION (MULTI FUNCTION DISPLAY MAY BE UTILIZED TO ACCOMPLISH TASK) - RH ENG</t>
  </si>
  <si>
    <t>777-21-040-01-CX-01</t>
  </si>
  <si>
    <t>VB05371</t>
  </si>
  <si>
    <t>REPLACE CHILLER AIR FILTER</t>
  </si>
  <si>
    <t>MHR INCLUDED CHILLER R/I</t>
  </si>
  <si>
    <t>777-24-120-00-01-01</t>
  </si>
  <si>
    <t>VB05389</t>
  </si>
  <si>
    <t>CHECK BACKUP GENERATOR OIL FILTER BYPASS CONDITION (MULTI FUNCTION DISPLAY MAY BE UTILIZED TO ACCOMPLISH TASK) - LH ENG</t>
  </si>
  <si>
    <t>777-25-060-02-CX-01</t>
  </si>
  <si>
    <t>VB05405</t>
  </si>
  <si>
    <t>C/OUT DETAILED INSP OF CABIN ATTENDANT SEAT BELTS FOR CONDITION, SECURITY AND DISTORTION</t>
  </si>
  <si>
    <t>777-35-000-03-CX-01A</t>
  </si>
  <si>
    <t>VB05413</t>
  </si>
  <si>
    <t>PASSENGER OXYGEN SYSTEM SERVICING(B773P-ER)</t>
  </si>
  <si>
    <t>777-12-080-00-R-02</t>
  </si>
  <si>
    <t>VB05421</t>
  </si>
  <si>
    <t>UPPER END/LUBRICATE THE RH MAIN LANDING GEAR COMPONENTS AND ACTUATING MECHANISMS</t>
  </si>
  <si>
    <t>777-33-060-01-CX-01</t>
  </si>
  <si>
    <t>VB05439</t>
  </si>
  <si>
    <t>CHECK CABIN PEEPLS LIGHT TRACK FOR CONDITION</t>
  </si>
  <si>
    <t>777-25-060-01-CX-01</t>
  </si>
  <si>
    <t>VB05447</t>
  </si>
  <si>
    <t>CHK ALL CAB ATTENDANT SEATS FOR SECURITY AND SATISFACTORY CONDITION, CHK SEAT AUTO STOWAGE FUNCTION</t>
  </si>
  <si>
    <t>777-12-080-00-R-01</t>
  </si>
  <si>
    <t>VB05454</t>
  </si>
  <si>
    <t>UPPER END/LUBRICATE THE LH MAIN LANDING GEAR COMPONENTS AND ACTUATING MECHANISMS</t>
  </si>
  <si>
    <t>777-35-000-02-CX-01</t>
  </si>
  <si>
    <t>VB05462</t>
  </si>
  <si>
    <t>CREW OXYGEN CYLINDER SERVICING</t>
  </si>
  <si>
    <t>AEO-29709-01</t>
  </si>
  <si>
    <t>VB05470</t>
  </si>
  <si>
    <t>UPGRADE OF SATLINK MAX OPERATIONAL SOFTWARE P/N 700-0520-30AL WITH FPGA P/N ESM0110AE</t>
  </si>
  <si>
    <t>MHR ALIGH WITH B-HNU SOLD</t>
  </si>
  <si>
    <t>777-11-040-03-CX-01</t>
  </si>
  <si>
    <t>VB05496</t>
  </si>
  <si>
    <t>CHECK FOR PRESENCE AND LEGIBILITY OF EXTERIOR MANDATORY PLACARDS AND STENCILS ON L1 AND R1 DOORS</t>
  </si>
  <si>
    <t>777-25-110-02-CX-01</t>
  </si>
  <si>
    <t>VB05504</t>
  </si>
  <si>
    <t>LIFE JACKETS STOWAGE AND EXPIRY DATE CHECKING</t>
  </si>
  <si>
    <t>MHR FOR 412EA LIFE JACKETS</t>
  </si>
  <si>
    <t>AEO-29704-01-1</t>
  </si>
  <si>
    <t>VB05512</t>
  </si>
  <si>
    <t>(ENG 1) ENGINE FUEL AND CONTROL (GE90-100 SERIES ENGINES) - FUEL CONTROL SYSTEM - ELECTRONIC ENGINE CONTROL FULL AUTHORITY DIGITAL ENGINE CONTROL SOFTWARE VERSION A.0.8.6 INSTALLATION</t>
  </si>
  <si>
    <t>B-KPO Y2023 FIRST-OFF ITEM, MHR CHARGE PER ACUTAL.</t>
  </si>
  <si>
    <t>AEO-29704-01-2</t>
  </si>
  <si>
    <t>VB05520</t>
  </si>
  <si>
    <t>(ENG 2) ENGINE FUEL AND CONTROL (GE90-100 SERIES ENGINES) - FUEL CONTROL SYSTEM - ELECTRONIC ENGINE CONTROL FULL AUTHORITY DIGITAL ENGINE CONTROL SOFTWARE VERSION A.0.8.6 INSTALLATION</t>
  </si>
  <si>
    <t>777-BM-CONTROL-CARD-01</t>
  </si>
  <si>
    <t>VB05538</t>
  </si>
  <si>
    <t>NON - ROUTINE SAPRES DEMAND IN ULTRAMAIN FOR THE CURRENT PACKAGE</t>
  </si>
  <si>
    <t>777-900001-01-1-01</t>
  </si>
  <si>
    <t>VB05546</t>
  </si>
  <si>
    <t>X - B777 TRANSIT CHECK ***</t>
  </si>
  <si>
    <t>777-900002-01-1-01</t>
  </si>
  <si>
    <t>VB05553</t>
  </si>
  <si>
    <t>B777 DAILY CHECK</t>
  </si>
  <si>
    <t>777-900003-01-1-01</t>
  </si>
  <si>
    <t>VB05561</t>
  </si>
  <si>
    <t>B777 WEEKLY CHECK</t>
  </si>
  <si>
    <t>777-49-000-01-CX-01</t>
  </si>
  <si>
    <t>VB05579</t>
  </si>
  <si>
    <t>FLIGHT CREW TO CARRY OUT ROUTINE APU IN-FLIGHT START INBOUND TO HKG</t>
  </si>
  <si>
    <t>777-34-000-02-CX-01</t>
  </si>
  <si>
    <t>VB05587</t>
  </si>
  <si>
    <t>B777 FMC EFFECTIVE NAVIGATION DATABASE UPDATE</t>
  </si>
  <si>
    <t>777-34-000-03-CX-01</t>
  </si>
  <si>
    <t>VB05595</t>
  </si>
  <si>
    <t>B777 EGPWC TERRAIN DATABASE (TDB) UPDATE</t>
  </si>
  <si>
    <t>777-32-000-05-CX-01</t>
  </si>
  <si>
    <t>VB05603</t>
  </si>
  <si>
    <t>SEMI LEVER GEAR (SLG) HYDRAULIC STRUT P/N: 293W4201-3 PERIODIC CLEANING</t>
  </si>
  <si>
    <t>777-BM INPUT-01</t>
  </si>
  <si>
    <t>VB05611</t>
  </si>
  <si>
    <t>ISSUE A CERTIFICATE OF RELEASE TO SERVICE</t>
  </si>
  <si>
    <t>777-10DY-01</t>
  </si>
  <si>
    <t>VB05629</t>
  </si>
  <si>
    <t>B777 10DAYS HI-FREQ TASK (WASTE LINE CLEANING AMS 38-000-01-CXNA &amp; GALLEY FAUCET CLEANING AMS C252300-01-01)</t>
  </si>
  <si>
    <t>ICW 777-38-000-02-CXNA-01</t>
  </si>
  <si>
    <t>777-12-081-00-R-01</t>
  </si>
  <si>
    <t>VB05637</t>
  </si>
  <si>
    <t>MAIN LANDING GEAR TRUCK BEAM AND INNER CYLINDER PIVOT JOINTS LUBRICATION</t>
  </si>
  <si>
    <t>777-24-030-00-01</t>
  </si>
  <si>
    <t>VB05645</t>
  </si>
  <si>
    <t>(#1 ENGINE) CHECK BACKUP GENERATOR OIL LEVEL AND ADD OIL AS REQUIRED</t>
  </si>
  <si>
    <t>777-24-030-00-02</t>
  </si>
  <si>
    <t>VB05652</t>
  </si>
  <si>
    <t>777-24-030-00-02-2</t>
  </si>
  <si>
    <t>(#2 ENGINE) CHECK BACKUP GENERATOR OIL LEVEL AND ADD OIL AS REQUIRED</t>
  </si>
  <si>
    <t>777-28-400-00-CX-01</t>
  </si>
  <si>
    <t>VB05660</t>
  </si>
  <si>
    <t>DRAIN FUEL TANK SUMPS AND TEST FUEL SAMPLE FOR WATER</t>
  </si>
  <si>
    <t>777-BM INPUT-02</t>
  </si>
  <si>
    <t>VB05678</t>
  </si>
  <si>
    <t>INSTALL SAFETY LOCKS &amp; WARNING INOP TAGS</t>
  </si>
  <si>
    <t>777-BM INPUT-03</t>
  </si>
  <si>
    <t>VB05686</t>
  </si>
  <si>
    <t>REMOVE SAFETY LOCKS &amp; WARNING INOP TAGS</t>
  </si>
  <si>
    <t>777-BM INPUT-04</t>
  </si>
  <si>
    <t>VB05694</t>
  </si>
  <si>
    <t>FLIGHT CONTROL DISTURBANCE CHECK</t>
  </si>
  <si>
    <t>777-BM INPUT-07</t>
  </si>
  <si>
    <t>VB05702</t>
  </si>
  <si>
    <t>TRANSIT CLEAN - PER CABIN CLEANING AND DRESSING MANUAL</t>
  </si>
  <si>
    <t>ICW 777-CL250000-02-01-01</t>
  </si>
  <si>
    <t>777-BM INPUT-08</t>
  </si>
  <si>
    <t>VB05710</t>
  </si>
  <si>
    <t>SYSTEM HARDWARE / SOFTWARE CONFIGURATION CHECK</t>
  </si>
  <si>
    <t>777-27-240-00-CX-01</t>
  </si>
  <si>
    <t>VB05728</t>
  </si>
  <si>
    <t>INSPECT ELEVATOR FREEPLAY PER AEO-14286 PART 1 RESPECTIVELY.</t>
  </si>
  <si>
    <t>777-27-240-00-CX-02</t>
  </si>
  <si>
    <t>VB05736</t>
  </si>
  <si>
    <t>RUDDER FREEPLAY INSPECTION PER AEO-14286 PART 3</t>
  </si>
  <si>
    <t>777-27-240-00-CX-03</t>
  </si>
  <si>
    <t>VB05744</t>
  </si>
  <si>
    <t>RUDDER TAB FREEPLAY INSPECTION PER AEO-14286 PART 5</t>
  </si>
  <si>
    <t>KPO-CMC-2309-BMP</t>
  </si>
  <si>
    <t>777-C252000-01-02-01</t>
  </si>
  <si>
    <t>VB05751</t>
  </si>
  <si>
    <t>REPLACE ALL CABIN FLOOR CARPETS ON CONDITION PER CABIN INSPECTION STANDARD
MANUAL AND AMM</t>
  </si>
  <si>
    <t>FOR CONDITION CHECK ONLY</t>
  </si>
  <si>
    <t>777-C252000-01-03-R-01</t>
  </si>
  <si>
    <t>VB05769</t>
  </si>
  <si>
    <t>REPLACEMENT OF ALL CABIN FLOOR MATS AS REQUIRED</t>
  </si>
  <si>
    <t>777-C252000-01-07-R-01</t>
  </si>
  <si>
    <t>VB05777</t>
  </si>
  <si>
    <t>REPLACE ALL BUSINESS CLASS PASSENGER SEAT COVERS FOR LAUNDRY AND REINSTALL CLEAN SEAT COVERS</t>
  </si>
  <si>
    <t>FOR CONDITION CHECK ONLY, SEAT COVERS CLEANING COVERED BY PO CS0005397</t>
  </si>
  <si>
    <t>777-C252000-01-08-R-01</t>
  </si>
  <si>
    <t>VB05785</t>
  </si>
  <si>
    <t>REPLACE ALL PEY CLASS PASSENGER SEAT DRESS COVERS FOR LAUNDRY ON CONDITION AND REINSTALL CLEANED SEAT DRESS COVERS</t>
  </si>
  <si>
    <t>777-C252000-01-09-R-04</t>
  </si>
  <si>
    <t>VB05793</t>
  </si>
  <si>
    <t>REPLACE ALL ECONOMY CLASS PASSENGER SEAT COVERS FOR LAUNDRY ON CONDITION AND REINSTALL CLEAN SEAT COVERS</t>
  </si>
  <si>
    <t>777-C254000-01-02-01</t>
  </si>
  <si>
    <t>VB05801</t>
  </si>
  <si>
    <t>DEEP CLEANING OF ALL TOILETS</t>
  </si>
  <si>
    <t xml:space="preserve"> ICW 777-38-000-02-CXNA-01</t>
  </si>
  <si>
    <t>777-C257100-01-07-01</t>
  </si>
  <si>
    <t>VB05819</t>
  </si>
  <si>
    <t>GALLEY WORK DECK AND SINK SEAL - CHECK GALLEY WORK DECK AND SINK SEAL FOR CONDITION.</t>
  </si>
  <si>
    <t>777-C252000-01-06-R-02</t>
  </si>
  <si>
    <t>VB05827</t>
  </si>
  <si>
    <t>REPLACE FIRST CLASS PASSENGER SEAT COVERS FOR LAUNDRY AND REINSTALL CLEAN SEAT COVERS</t>
  </si>
  <si>
    <t>FOR 6EA SEAT COVERS R/I, SEAT COVERS CLEANING COVERED BY PO CS0005397</t>
  </si>
  <si>
    <t>777-C252430-01-07-01</t>
  </si>
  <si>
    <t>VB05835</t>
  </si>
  <si>
    <t>CHECK WEBER PEY SEAT RECLINE FORCE AND RECLINE CABLE CONDITIONS</t>
  </si>
  <si>
    <t>777-C250009-02-01-01</t>
  </si>
  <si>
    <t>VB05843</t>
  </si>
  <si>
    <t>REMOVE AIR CHILLERS TO THE CHILLER SHOP FOR EXTERNAL CLEANING</t>
  </si>
  <si>
    <t>777-C250008-01-01-01</t>
  </si>
  <si>
    <t>VB05850</t>
  </si>
  <si>
    <t>REMOVE ALL GALLEY COFFEE MAKERS AND OVEN FOR GALLEY OVEN AND COFFEE MAKER CLEANING</t>
  </si>
  <si>
    <t>777-CL250000-02-01-01</t>
  </si>
  <si>
    <t>VB05868</t>
  </si>
  <si>
    <t>CARRY OUT DEEP CLEAN PER CX CCDM</t>
  </si>
  <si>
    <t>777-27-370-00-01</t>
  </si>
  <si>
    <t>VB04283</t>
  </si>
  <si>
    <t>REPLACEMENT OF SPOILER AUXILIARY RETRACT DEVICE (SARD) PYROTECHNIC CARTRIDGE - LH</t>
  </si>
  <si>
    <t>CANCELLED IN BMMP SUPP.02</t>
  </si>
  <si>
    <t>777-33-095-00-01</t>
  </si>
  <si>
    <t>VB04374</t>
  </si>
  <si>
    <t>RESTORE THE OVERHEAD FLIGHT CREW REST (OFCR) AND/OR THE OVERHEAD FLIGHT ATTENDANT REST (OFAR) BACKUP LIGHTING POWER SUPPLY BATTERY PACKS. (DEEP CYCLE CHARGE).</t>
  </si>
  <si>
    <t>777-33-095-00-02</t>
  </si>
  <si>
    <t>VB04382</t>
  </si>
  <si>
    <t>777-73-011-00-01</t>
  </si>
  <si>
    <t>VB04556</t>
  </si>
  <si>
    <t>CLEAN ENGINE MAIN FUEL PUMP STRAINER - #2 ENGINE</t>
  </si>
  <si>
    <t>777-27-450-00-01</t>
  </si>
  <si>
    <t>VB04572</t>
  </si>
  <si>
    <t>DETAILED INSPECT THE STABILIZER TRIM BALLSCREW,BALLNUT &amp; BALLNUT RETURN TUBES</t>
  </si>
  <si>
    <t>777-56-000-01-CX-01</t>
  </si>
  <si>
    <t>VB04630</t>
  </si>
  <si>
    <t>INSPECT FLIGHT COMPARTMENT WINDOWS NO.1, 2 &amp; 3 LEFT AND RIGHT FOR CONDITION</t>
  </si>
  <si>
    <t>777-30-000-01-CX-01</t>
  </si>
  <si>
    <t>VB04655</t>
  </si>
  <si>
    <t>FLIGHT COMPARTMENT - HYDROPHOBIC COATING APPLICATION AND WIPER BLADE INSP</t>
  </si>
  <si>
    <t>777-30-000-03-CX-01</t>
  </si>
  <si>
    <t>VB04689</t>
  </si>
  <si>
    <t>WING ANTI-ICE (PNEUMATICS AVAILABLE) SYSTEM TEST</t>
  </si>
  <si>
    <t>777-38-000-06-CX-01</t>
  </si>
  <si>
    <t>VB04697</t>
  </si>
  <si>
    <t>REGULAR CLEANING OF WASTE TANK POINT LEVEL SENSOR.</t>
  </si>
  <si>
    <t>777-38-000-09-CX-01</t>
  </si>
  <si>
    <t>VB04705</t>
  </si>
  <si>
    <t>REPLACEMENT OF WASTE TANK RINSE LINE WATER FILTER ELEMENT.</t>
  </si>
  <si>
    <t>777-26-000-03-CX-02</t>
  </si>
  <si>
    <t>VB04713</t>
  </si>
  <si>
    <t>(BLEED LOOP 2)(PERFORM PREFERABLY BETWEEN DEC TO APR) BODY DUCT LEAK AND OVERHEAT DETECTION SYSTEM (DLODS) DC-4 APPLICATION TO CONNECTORS AT UNPRESSURIZED AREA NEAR APU DUCT, WHEEL WELL AND ADP DUCT.</t>
  </si>
  <si>
    <t>777-26-290-00-01</t>
  </si>
  <si>
    <t>VB04721</t>
  </si>
  <si>
    <t>777-26-290-00-01-L2</t>
  </si>
  <si>
    <t>INSPECT (DETAILED) PORTABLE HALON/2-BTP FIRE EXTINGUISHERS FOR CORRECT PRESSURE, CONDITION (AND CORRECT WEIGHT IF NO PRESSURE GAUGE IS INSTALLED) IN ALL LOCATIONS - L2</t>
  </si>
  <si>
    <t>VB04739</t>
  </si>
  <si>
    <t>777-26-290-00-01-3</t>
  </si>
  <si>
    <t>INSPECT (DETAILED) PORTABLE HALON/2-BTP FIRE EXTINGUISHERS FOR CORRECT PRESSURE, CONDITION (AND CORRECT WEIGHT IF NO PRESSURE GAUGE IS INSTALLED) IN ALL LOCATIONS - AS CONFIGURED - FLT CREW RH</t>
  </si>
  <si>
    <t>VB04747</t>
  </si>
  <si>
    <t>777-26-290-00-01-2</t>
  </si>
  <si>
    <t>INSPECT (DETAILED) PORTABLE HALON/2-BTP FIRE EXTINGUISHERS FOR CORRECT PRESSURE, CONDITION (AND CORRECT WEIGHT IF NO PRESSURE GAUGE IS INSTALLED) IN ALL LOCATIONS - AS CONFIGURED - FLT CREW LH</t>
  </si>
  <si>
    <t>777-26-300-00-01</t>
  </si>
  <si>
    <t>VB04754</t>
  </si>
  <si>
    <t>777-26-300-00-01-R4</t>
  </si>
  <si>
    <t>DETAIL INSPECT PORTABLE WATER FIRE EXTINGUISHERS FOR CORRECT CONDITION AND WEIGHT IN ALL LOCATIONS -DR R4</t>
  </si>
  <si>
    <t>VB04762</t>
  </si>
  <si>
    <t>777-26-290-00-01-L4</t>
  </si>
  <si>
    <t>DETAIL INSPECTION AND WEIGHT CHECK OF PORTABLE HALON FIRE EXTINGUISHERS - L4</t>
  </si>
  <si>
    <t>777-26-300-00-CX-01</t>
  </si>
  <si>
    <t>VB04952</t>
  </si>
  <si>
    <t>WEIGHT CHECK OF PROPELLANT GAS CARTRIDGE-DR R4</t>
  </si>
  <si>
    <t>777-12-074-00-01</t>
  </si>
  <si>
    <t>VB05074</t>
  </si>
  <si>
    <t>LUBRICATE THE NOSE LANDING GEAR DOORS AND DOOR ACTUATING MECHANISMS</t>
  </si>
  <si>
    <t>777-12-080-00-R-04</t>
  </si>
  <si>
    <t>VB05082</t>
  </si>
  <si>
    <t>LOWER END/LUBRICATE THE RH MAIN LANDING GEAR COMPONENTS AND ACTUATING MECHANISMS</t>
  </si>
  <si>
    <t>777-12-080-00-R-03</t>
  </si>
  <si>
    <t>VB05090</t>
  </si>
  <si>
    <t>LOWER END/LUBRICATE THE LH MAIN LANDING GEAR COMPONENTS AND ACTUATING MECHANISMS</t>
  </si>
  <si>
    <t>777-12-088-00-03</t>
  </si>
  <si>
    <t>VB05108</t>
  </si>
  <si>
    <t>LUBRICATE THE LEFT MAIN LANDING GEAR SUPPORT BEAM.</t>
  </si>
  <si>
    <t>777-12-088-00-04</t>
  </si>
  <si>
    <t>VB05116</t>
  </si>
  <si>
    <t>LUBRICATE THE RIGHT MAIN LANDING GEAR SUPPORT BEAM.</t>
  </si>
  <si>
    <t>777-11-040-02-CX-01</t>
  </si>
  <si>
    <t>VB05124</t>
  </si>
  <si>
    <t>VISUAL INSPECTION OF ALL MANDATORY PLACARDS AND STENCILS ON THE AIRCRAFT EXTERIOR</t>
  </si>
  <si>
    <t>777-31-033-01-CXNA-01</t>
  </si>
  <si>
    <t>VB05132</t>
  </si>
  <si>
    <t>VACUUM CLEAN FLIGHT DECK PRINTER</t>
  </si>
  <si>
    <t>777-12-086-00-R-01</t>
  </si>
  <si>
    <t>VB05140</t>
  </si>
  <si>
    <t>LUBRICATE THE LH MAIN LANDING GEAR DOORS AND ACTUATING MECHANISMS.</t>
  </si>
  <si>
    <t>777-12-086-00-R-02</t>
  </si>
  <si>
    <t>VB05157</t>
  </si>
  <si>
    <t>LUBRICATE THE RH MAIN LANDING GEAR DOORS AND ACTUATING MECHANISMS.</t>
  </si>
  <si>
    <t>777-21-220-01-CX-01</t>
  </si>
  <si>
    <t>VB05165</t>
  </si>
  <si>
    <t>CLEAN CABIN ZONE AIR TEMPERATURE SENSORS AND INLET HOSES IN ALL ZONES.</t>
  </si>
  <si>
    <t>777-25-145-01-CX-01</t>
  </si>
  <si>
    <t>VB05173</t>
  </si>
  <si>
    <t>C/OUT FLEX CUFF KIT CONTENTS CHECK</t>
  </si>
  <si>
    <t>777-12-070-00-01</t>
  </si>
  <si>
    <t>VB05181</t>
  </si>
  <si>
    <t>LUBRICATE THE NOSE LANDING GEAR STEERING AND ACTUATING COMPONENTS IN THE UPPER END OF THE NOSE LANDING GEAR ASSEMBLY</t>
  </si>
  <si>
    <t>777-12-070-00-02</t>
  </si>
  <si>
    <t>VB05199</t>
  </si>
  <si>
    <t>LUBRICATE THE NOSE LANDING GEAR STEERING AND ACTUATING COMPONENTS ON THE NOSE LANDING GEAR LOWER ASSEMBLY</t>
  </si>
  <si>
    <t>777-35-000-06-CX-01</t>
  </si>
  <si>
    <t>VB05322</t>
  </si>
  <si>
    <t>REMOVE PORTABLE OXYGEN BOTTLE FOR HYDROSTATIC TEST (IN WORKSHOP) - LH CTR DOGHSE FWD MID OFAR DR 5</t>
  </si>
  <si>
    <t>777-25-050-08-CX-R-01</t>
  </si>
  <si>
    <t>VB05348</t>
  </si>
  <si>
    <t>ZSUS PEY FRONT ROW SEAT PTV ARM FRICTION CHECK - OPERATION CHECK FOR PROPER FRICTION OF PTV ARM ON FRONT ROW SEATS</t>
  </si>
  <si>
    <t>777-26-301-00-01</t>
  </si>
  <si>
    <t>VB05397</t>
  </si>
  <si>
    <t>OPERATIONALLY CHECK THE PORTABLE WATER FIRE EXTINGUISHER BY WEIGHING THE CO2 CARTRIDGE</t>
  </si>
  <si>
    <t>AEO-29735-01</t>
  </si>
  <si>
    <t>VB05488</t>
  </si>
  <si>
    <t>ACTIVATION OF ECDS FUNCTION ON ONBOARD IPADS</t>
  </si>
  <si>
    <t>777-25-064-00-CX-01</t>
  </si>
  <si>
    <t>VB05884</t>
  </si>
  <si>
    <t>777-25-064-00-CX-01-RH</t>
  </si>
  <si>
    <t>INSPECT AND HYDROSTATIC TEST SLIDE INFLATION CYLINDER - O/WING RH</t>
  </si>
  <si>
    <t>CANCELLED IN BMMP SUPP.08</t>
  </si>
  <si>
    <t>777-24-190-01-CX-01</t>
  </si>
  <si>
    <t>VB05892</t>
  </si>
  <si>
    <t>777-24-190-01-CX-01-CTR</t>
  </si>
  <si>
    <t>REMOVE FCDC BATTERY FOR SHOP-TEST IN WORKSHOP - LOWER FUSELAGE&gt;MEC&gt;FLT CTRL BATT-CTR</t>
  </si>
  <si>
    <t>VB05900</t>
  </si>
  <si>
    <t>777-26-290-00-01-R1</t>
  </si>
  <si>
    <t>INSPECT (DETAILED) PORTABLE HALON FIRE EXTINGUISHERS FOR CORRECT PRESSURE, CONDITION (AND CORRECT WEIGHT IF NO PRESSURE GAUGE IS INSTALLED) IN ALL LOCATIONS - R1</t>
  </si>
  <si>
    <t>777-31-020-00-01</t>
  </si>
  <si>
    <t>VB05918</t>
  </si>
  <si>
    <t>REPLACEMENT OF DFDR ULB BATTERY</t>
  </si>
  <si>
    <t>777-25-200-00-01</t>
  </si>
  <si>
    <t>VB05926</t>
  </si>
  <si>
    <t>REPLACE MEGAPHONE BATTERIES</t>
  </si>
  <si>
    <t>VB05942</t>
  </si>
  <si>
    <t>777-35-000-06-CX-01-4</t>
  </si>
  <si>
    <t>REMOVE PORTABLE OXYGEN BOTTLE FOR HYDROSTATIC TEST (IN WORKSHOP) - LH CTR DOGHSE FWD UPR GAL G4</t>
  </si>
  <si>
    <t>VB05314</t>
  </si>
  <si>
    <t>777-35-000-06-CX-01-3</t>
  </si>
  <si>
    <t>REMOVE PORTABLE OXYGEN BOTTLE FOR HYDROSTATIC TEST (IN WORKSHOP) - STOW E3L FWD UPR DOOR 3L</t>
  </si>
  <si>
    <t>VB05959</t>
  </si>
  <si>
    <t>777-35-000-06-CX-01-1</t>
  </si>
  <si>
    <t>REMOVE PORTABLE OXYGEN BOTTLE FOR HYDROSTATIC TEST (IN WORKSHOP) - DR 1L OTBD STOW COMPT LAV B</t>
  </si>
  <si>
    <t>777-C250010-01-01-01</t>
  </si>
  <si>
    <t>VB05967</t>
  </si>
  <si>
    <t>PERFORM GALLEY WATER AND WASTE DRAIN DEEP CLEANING</t>
  </si>
  <si>
    <t>777-C251900-01-05-01</t>
  </si>
  <si>
    <t>VB05975</t>
  </si>
  <si>
    <t>CREW REST ROOM (COCKPIT CREW AND CABIN CREW) - INSPECT MATTRESS AND COVERS FOR CONDITION, WEAR OR DISCOLORATION</t>
  </si>
  <si>
    <t>777-C110000-01-01-01</t>
  </si>
  <si>
    <t>VB05983</t>
  </si>
  <si>
    <t>C/OUT CONDITION CHECK OF ONE-WORLD PLACARD ON DOOR 1 AND 2 EXTERIOR (LH ONLY)</t>
  </si>
  <si>
    <t>777-C252440-04-01-01</t>
  </si>
  <si>
    <t>VB05991</t>
  </si>
  <si>
    <t>CHECK RECARO EY SEAT (MODEL 3710) HEADREST, CUSHION, SEAT COVER &amp; LIFE JACKET STOWAGE</t>
  </si>
  <si>
    <t>777-C252440-04-02-01</t>
  </si>
  <si>
    <t>VB06007</t>
  </si>
  <si>
    <t>CHECK RECARO EY SEAT (MODEL 3710) SEAT BACK SHROUD, PTV BEZEL, PED HOLDER, COAT HOOK, MEAL TABLE, LITERATURE POCKET,SEAT PLACARD AND SEB</t>
  </si>
  <si>
    <t>777-C252440-04-03-01</t>
  </si>
  <si>
    <t>VB06015</t>
  </si>
  <si>
    <t>CHECK RECARO EY SEAT (MODEL 3710) SEAT RECLINE</t>
  </si>
  <si>
    <t>777-C252440-04-04-01</t>
  </si>
  <si>
    <t>VB06023</t>
  </si>
  <si>
    <t>CHECK RECARO EY SEAT (MODEL 3710) ARMREST &amp; ENDBAY</t>
  </si>
  <si>
    <t>777-CCP-INPUT-773A</t>
  </si>
  <si>
    <t>VB06031</t>
  </si>
  <si>
    <t>CABIN PHASE CHECK INPUT CONTROL CARD - NO ACTUAL WORK REQUIRED-SPARE LIST FOR 773A</t>
  </si>
  <si>
    <t>777-C250005-01-02-03</t>
  </si>
  <si>
    <t>VB06049</t>
  </si>
  <si>
    <t>PERFORM LUBRICATION OF TRASH COMPACTOR P/N 3210-006WBQ49</t>
  </si>
  <si>
    <t>777-C250009-01-01-R-02</t>
  </si>
  <si>
    <t>VB06056</t>
  </si>
  <si>
    <t>CHECK THE CONDITION AND CLEANLINESS OF GALLEY CHILLER DRIP TRAY</t>
  </si>
  <si>
    <t>777-C252430-01-01-01</t>
  </si>
  <si>
    <t>VB06064</t>
  </si>
  <si>
    <t>CHECK WEBER PEY SEAT CUSHION AND SEAT COVER</t>
  </si>
  <si>
    <t>777-C252430-01-02-01</t>
  </si>
  <si>
    <t>VB06072</t>
  </si>
  <si>
    <t>CHECK WEBER PEY SEAT LITERATURE POCKET AND UNDER SEAT SEB BOX ATTACHMENT</t>
  </si>
  <si>
    <t>777-C252430-01-03-01</t>
  </si>
  <si>
    <t>VB06080</t>
  </si>
  <si>
    <t>CHECK WEBER PEY SEAT HEADREST, SEAT ACTUATION, CALFREST, FOOTREST, LIFE JACKET STOWAGE AND SEAT PLACARDS</t>
  </si>
  <si>
    <t>777-C252430-01-04-01</t>
  </si>
  <si>
    <t>VB06098</t>
  </si>
  <si>
    <t>CHECK WEBER PEY SEAT MEAL TABLE (INCL. IAT STOWAGE), COCKTAIL TABLE AND FLIP-OUT TABLE</t>
  </si>
  <si>
    <t>777-C252430-01-05-01</t>
  </si>
  <si>
    <t>VB06106</t>
  </si>
  <si>
    <t>CHECK WEBER PEY SEAT ENDBAY AND ARMREST</t>
  </si>
  <si>
    <t>777-C252430-01-06-01</t>
  </si>
  <si>
    <t>VB06114</t>
  </si>
  <si>
    <t>CHECK WEBER PEY SEAT BACK SHROUD, AMENITY STOWAGE AND COAT HOOK</t>
  </si>
  <si>
    <t>777-C252420-01-01-02</t>
  </si>
  <si>
    <t>VB06122</t>
  </si>
  <si>
    <t>CHECK FB2 SEAT MANUAL OPERATION AND ROLLER BLIND FOR COLUMN D&amp; G</t>
  </si>
  <si>
    <t>777-C252420-01-02-02</t>
  </si>
  <si>
    <t>VB06130</t>
  </si>
  <si>
    <t>CHECK FB2 SEAT PCU, SEAT ELECTRICAL OPERATION, HEADREST, TTL LIGHT AND DRESS COVERS FOR COLUMN D &amp; G</t>
  </si>
  <si>
    <t>777-C252420-01-03-02</t>
  </si>
  <si>
    <t>VB06148</t>
  </si>
  <si>
    <t>CHECK FB2 SEAT BOOTH FABRIC, FURNITURE, IN-SEAT LIGHTING AND LIFE VEST STOWAGE FOR COLUMN D &amp; G</t>
  </si>
  <si>
    <t>777-C252420-01-04-02</t>
  </si>
  <si>
    <t>VB06155</t>
  </si>
  <si>
    <t>CHECK FB2 SEAT SHOE LOCKER, RETRACTABLE ARMREST AND BUMPER FOR COLUMN D &amp; G</t>
  </si>
  <si>
    <t>777-C252420-01-05-02</t>
  </si>
  <si>
    <t>VB06163</t>
  </si>
  <si>
    <t>CHECK FB2 SEAT OTTOMAN, SEAT SHELL FURNITURE, PTV AND SEAT PLACARDS FOR COLUMN D &amp; G</t>
  </si>
  <si>
    <t>777-C254000-01-05-01</t>
  </si>
  <si>
    <t>VB06171</t>
  </si>
  <si>
    <t>LAVATORY INSPECTION TASK 1 - CHECK ALL CLASSES' TOILET DOOR AND DOOR LOCK FOR CONDITION AND OPERATION</t>
  </si>
  <si>
    <t>777-C254000-01-06-01</t>
  </si>
  <si>
    <t>VB06189</t>
  </si>
  <si>
    <t>LAVATORY INSPECTION TASK 2 - CHECK TOILET SHROUD, TOILET SEAT COVER &amp; BABY BASSINET TABLE FOR FITMENT AND CONDITION</t>
  </si>
  <si>
    <t>777-C254000-01-07-01</t>
  </si>
  <si>
    <t>VB06197</t>
  </si>
  <si>
    <t>LAVATORY INSPECTION TASK 3 - CHECK PRESENCE &amp; SECURITY OF SOAP DISPENSER HOLDER</t>
  </si>
  <si>
    <t>777-C254000-01-08-01</t>
  </si>
  <si>
    <t>VB06205</t>
  </si>
  <si>
    <t>LAVATORY INSPECTION TASK 4 - CHECK MIRROR,WATER FAUCET,ROLL HOLDER,FLOOR PAN,DEODORISER HOLDER,TOILET PLACARDS FOR CONDITION</t>
  </si>
  <si>
    <t>777-C252410-01-01-01</t>
  </si>
  <si>
    <t>VB06213</t>
  </si>
  <si>
    <t>FIRST CLASS SEAT OPERATIONAL CHECK AND RECALIBRATION</t>
  </si>
  <si>
    <t>777-C252420-01-01-01</t>
  </si>
  <si>
    <t>VB06221</t>
  </si>
  <si>
    <t>CHECK FB2 SEAT MANUAL OPERATION AND ROLLER BLIND FOR COLUMN A &amp; K.</t>
  </si>
  <si>
    <t>777-C252420-01-02-01</t>
  </si>
  <si>
    <t>VB06239</t>
  </si>
  <si>
    <t>CHECK FB2 SEAT PCU, SEAT ELECTRICAL OPERATION, HEADREST, TTL LIGHT AND DRESS COVERS FOR COLUMN A &amp; K</t>
  </si>
  <si>
    <t>777-C252420-01-03-01</t>
  </si>
  <si>
    <t>VB06247</t>
  </si>
  <si>
    <t>CHECK FB2 SEAT BOOTH FABRIC, FURNITURE, IN-SEAT LIGHTING AND LIFE VEST STOWAGE FOR COLUMN A &amp; K</t>
  </si>
  <si>
    <t>777-C252420-01-04-01</t>
  </si>
  <si>
    <t>VB06254</t>
  </si>
  <si>
    <t>CHECK FB2 SEAT SHOE LOCKER, RETRACTABLE ARMREST AND BUMPER FOR COLUMN A &amp; K</t>
  </si>
  <si>
    <t>777-C252420-01-05-01</t>
  </si>
  <si>
    <t>VB06262</t>
  </si>
  <si>
    <t>CHECK FB2 SEAT OTTOMAN, SEAT SHELL FURNITURE, PTV AND SEAT PLACARDS FOR COLUMN A &amp; K</t>
  </si>
  <si>
    <t>777-C253000-01-01-01</t>
  </si>
  <si>
    <t>VB06270</t>
  </si>
  <si>
    <t>GALLEY INSPECTION OF GALLEY CHILLED AIR VALVES.</t>
  </si>
  <si>
    <t>777-C253000-01-02-01</t>
  </si>
  <si>
    <t>VB06288</t>
  </si>
  <si>
    <t>GALLEY INSPECTION TASK 2 - CHECK GALLEY FLOORING FOR CONDITION</t>
  </si>
  <si>
    <t>777-C252500-01-04-01</t>
  </si>
  <si>
    <t>VB06296</t>
  </si>
  <si>
    <t>CABIN CONDITION INSPECTION OF CLOSETS,STOWAGE,KICKSTRIPS &amp; BUMPERS AND SOILED LINEN COMPARTMENT</t>
  </si>
  <si>
    <t>777-C252500-01-05-01</t>
  </si>
  <si>
    <t>VB06304</t>
  </si>
  <si>
    <t>CABIN CONDITION INSPECTION OF SIDE PANEL &amp; WINDOW BLIND.</t>
  </si>
  <si>
    <t>777-C252500-01-06-01</t>
  </si>
  <si>
    <t>VB06312</t>
  </si>
  <si>
    <t>CABIN CONDITION INSPECTION OF BABY BASSINET TABLE &amp; SAFETY STRAP</t>
  </si>
  <si>
    <t>777-C252500-01-07-01</t>
  </si>
  <si>
    <t>VB06320</t>
  </si>
  <si>
    <t>CABIN CONDITION INSPECTION OF WALL-MOUNTED MAGAZINES.</t>
  </si>
  <si>
    <t>777-C252500-01-08-01</t>
  </si>
  <si>
    <t>VB06338</t>
  </si>
  <si>
    <t>CABIN CONDITION INSPECTION - OVERHEAD LOCKER</t>
  </si>
  <si>
    <t>777-C252500-01-10-01</t>
  </si>
  <si>
    <t>VB06346</t>
  </si>
  <si>
    <t>CABIN CONDITION INSPECTION - CURTAIN</t>
  </si>
  <si>
    <t>777-C252000-02-02-01</t>
  </si>
  <si>
    <t>VB06353</t>
  </si>
  <si>
    <t>CHECK ALL CARPETS AND SEAT TRACK COVERS FOR CONDITION AND FIT</t>
  </si>
  <si>
    <t>777-C330000-01-01-01</t>
  </si>
  <si>
    <t>VB06361</t>
  </si>
  <si>
    <t>CHECK GENERAL CABIN LIGHTING FOR ILLUMINATION</t>
  </si>
  <si>
    <t>777-C330000-01-02-01</t>
  </si>
  <si>
    <t>VB06379</t>
  </si>
  <si>
    <t>CHECK GALLEY, STOWAGE AND COMPARTMENT LIGHTS AND LIGHT SWITCHES FOR FUNCTION</t>
  </si>
  <si>
    <t>777-C330000-01-03-01</t>
  </si>
  <si>
    <t>VB06387</t>
  </si>
  <si>
    <t>CHECK TOILET LIGHTS AND LIGHT SWITCHES FOR OPERATION</t>
  </si>
  <si>
    <t>777-27-400-00-01</t>
  </si>
  <si>
    <t>VB03376</t>
  </si>
  <si>
    <t>X - OPERATIONAL CHECK AILERON TRIM INHIBIT ***</t>
  </si>
  <si>
    <t>CANCELLED IN BMP SUPP.02</t>
  </si>
  <si>
    <t>777-21-090-00-01-01</t>
  </si>
  <si>
    <t>VB03384</t>
  </si>
  <si>
    <t>OPERATIONALLY CHECK LANDING ALTITUDE MANUAL SELECT SWITCH</t>
  </si>
  <si>
    <t>777-27-280-00-01</t>
  </si>
  <si>
    <t>VB03392</t>
  </si>
  <si>
    <t>X - FUNCTIONAL CHECK STABILIZER TRIM LIMIT SWITCHES ***</t>
  </si>
  <si>
    <t>777-27-150-00-01</t>
  </si>
  <si>
    <t>VB03400</t>
  </si>
  <si>
    <t>X - OPERATIONAL CHECK PRIMARY FLIGHT COMPUTER DISCONNECT SWITCH OF FLIGHT CONTROLS  SYSTEMS ***</t>
  </si>
  <si>
    <t>777-27-420-00-01</t>
  </si>
  <si>
    <t>VB03418</t>
  </si>
  <si>
    <t>OPERATIONAL CHECK EACH RUDDER PEDAL POGO FOR COMPRESSIBILITY</t>
  </si>
  <si>
    <t>777-27-340-00-01</t>
  </si>
  <si>
    <t>VB03426</t>
  </si>
  <si>
    <t>OPERATIONAL CHECK LEFT LEADING EDGE SLAT NO-BACK BRAKES.</t>
  </si>
  <si>
    <t>777-27-340-00-02</t>
  </si>
  <si>
    <t>VB03434</t>
  </si>
  <si>
    <t>OPERATIONALLY CHECK RH LEADING EDGE SLAT NO-BACK BRAKES.</t>
  </si>
  <si>
    <t>777-27-270-00-01</t>
  </si>
  <si>
    <t>VB03442</t>
  </si>
  <si>
    <t>OPERATIONALLY CHECK STABILIZER SECONDARY BRAKES.</t>
  </si>
  <si>
    <t>777-27-330-00-01</t>
  </si>
  <si>
    <t>VB03988</t>
  </si>
  <si>
    <t>X - OPERATIONAL CHECK RTO AUTO SPEEDBRAKE FUNCTION ***</t>
  </si>
  <si>
    <t>777-21-180-00-02</t>
  </si>
  <si>
    <t>VB03996</t>
  </si>
  <si>
    <t>INSPECT (DETAILED) CONDITIONED AIR CHECK VALVES FOR FREEDOM OF MOVEMENT, WEAR, CONDITION AND SECURITY(LH &amp; RH)</t>
  </si>
  <si>
    <t>777-27-190-00-01</t>
  </si>
  <si>
    <t>VB04002</t>
  </si>
  <si>
    <t>OPERATIONALLY CHECK WHEEL JAM BREAKOUT MECHANISM OF FLIGHT CONTROLS SYSTEM.</t>
  </si>
  <si>
    <t>777-27-210-00-01</t>
  </si>
  <si>
    <t>VB04010</t>
  </si>
  <si>
    <t>OPERATIONALLY CHECK CONTROL COLUMN BREAKOUT MECHANISM OF FLIGHT CONTROLS SYSTEM.</t>
  </si>
  <si>
    <t>AEO-27641-01</t>
  </si>
  <si>
    <t>VB04275</t>
  </si>
  <si>
    <t>SATLINK MAX SYSTEM INSTALLATION</t>
  </si>
  <si>
    <t>FOR GROUP 5, 163MHR ADDED FOR ADDITIONAL ACCESS WHICH IS EXCLUDED IN C CHECK</t>
  </si>
  <si>
    <t>777-21-110-00-01</t>
  </si>
  <si>
    <t>VB03111</t>
  </si>
  <si>
    <t>FUNCTIONALLY CHECK POSITIVE PRESSURE RELIEF VALVES FOR CORRECT SET POINT</t>
  </si>
  <si>
    <t>777-21-120-00-01</t>
  </si>
  <si>
    <t>VB03228</t>
  </si>
  <si>
    <t>REPLACE POSITIVE PRESSURE RELIEF VALVE FILTERS</t>
  </si>
  <si>
    <t>777-21-131-00-01</t>
  </si>
  <si>
    <t>VB03269</t>
  </si>
  <si>
    <t>FUNCTIONALLY CHECK THE AFT/BULK CARGO OVERHEAT PROTECTION SWITCH &amp; RELAY</t>
  </si>
  <si>
    <t>777-26-090-00-01</t>
  </si>
  <si>
    <t>VB03277</t>
  </si>
  <si>
    <t>OPERATIONAL CHECK ENGINE FIRE SWITCHES TO VERIFY SWITCH AND CIRCUIT INTEGRITY (INCLUDING FIRE HANDLE UNLOCK SOLENOID CIRCUITRY), AND ENGINE ISOLATION</t>
  </si>
  <si>
    <t>777-32-160-00-01</t>
  </si>
  <si>
    <t>VB03285</t>
  </si>
  <si>
    <t>X - FUNCTIONAL CHECK BRAKE ACCUMULATOR BLEED-DOWN ***</t>
  </si>
  <si>
    <t>777-38-030-00-01</t>
  </si>
  <si>
    <t>VB03293</t>
  </si>
  <si>
    <t>FUNCTIONAL CHECK WASTE DRAIN TO ENSURE CORRECT SEALING OF WASTE DRAIN BALL-VALVE (AND WASTE DRAIN VALVE IF INSTALLED)</t>
  </si>
  <si>
    <t>777-28-040-00-01</t>
  </si>
  <si>
    <t>VB03301</t>
  </si>
  <si>
    <t>X - OPERATIONAL CHECK DEFUEL VALVE ACTUATOR ***</t>
  </si>
  <si>
    <t>777-32-180-01-CX-01</t>
  </si>
  <si>
    <t>VB03319</t>
  </si>
  <si>
    <t>REPLACEMENT OF HYDRAULIC HOSES BETWEEN ANTISKID SHUTTLE VALVE MODULE AND LH LANDING GEAR</t>
  </si>
  <si>
    <t>777-32-180-01-CX-02</t>
  </si>
  <si>
    <t>VB03129</t>
  </si>
  <si>
    <t>REPLACEMENT OF HYDRAULIC HOSES BETWEEN ANTISKID SHUTTLE VALVE MODULE AND RH LANDING GEAR</t>
  </si>
  <si>
    <t>777-21-048-00-01</t>
  </si>
  <si>
    <t>VB03137</t>
  </si>
  <si>
    <t>OPERATIONAL CHECK E/E COOLING SYSTEM OVERRIDE SWITCH</t>
  </si>
  <si>
    <t>777-21-060-00-01</t>
  </si>
  <si>
    <t>VB03145</t>
  </si>
  <si>
    <t>DETAIL INSPECT - E11 RACK SATCOM BACKUP FAN CHECK VALVES FOR FREEDOM OF MOVEMENT, WEAR, CONDITION AND SECURITY</t>
  </si>
  <si>
    <t>777-21-070-00-01</t>
  </si>
  <si>
    <t>VB03152</t>
  </si>
  <si>
    <t>DETAIL INSPECT E11 RACK SATCOM BACKUP COOLING CHECK VALVE FOR FREEDOM OF MOVEMENT,WEAR,CONDITION AND SECURITY</t>
  </si>
  <si>
    <t>777-25-010-00-01</t>
  </si>
  <si>
    <t>VB03160</t>
  </si>
  <si>
    <t>DETAIL INSPECT - FLIGHT COMPARTMENT SEAT ATTACHMENTS FOR WEAR, CONDITION AND SECURITY</t>
  </si>
  <si>
    <t>777-26-050-00-01</t>
  </si>
  <si>
    <t>VB03178</t>
  </si>
  <si>
    <t>OPERATIONAL CHECK - WHEEL WELL FIRE DETECTION SENSING ELEMENTS</t>
  </si>
  <si>
    <t>777-26-060-00-01</t>
  </si>
  <si>
    <t>VB03186</t>
  </si>
  <si>
    <t>OPERATIONAL CHECK - DUCT LEAK &amp; OVERHEAT DETECTION SENSING ELEMENT FOR EACH FANCASE</t>
  </si>
  <si>
    <t>777-29-110-00-01</t>
  </si>
  <si>
    <t>VB03194</t>
  </si>
  <si>
    <t>VISUALLY CHECK - FILTER ELEMENT IN EACH ADP PRESSURE AND CASE DRAIN FILTER MODULE IN MAIN (CENTER) HYDRAULIC SYSTEM</t>
  </si>
  <si>
    <t>777-35-110-00-01</t>
  </si>
  <si>
    <t>VB03202</t>
  </si>
  <si>
    <t>OPERATIONALLY CHECK ALL PRESSURE LINES (HIGH, MEDIUM AND LOW) ON PASSENGER/SUPERNUMERARY GASEOUS OXYGEN SYSTEM FOR BLOCKAGE AND LOW PRESSURE LINES ONLY FOR LEAKAGE</t>
  </si>
  <si>
    <t>777-25-020-02-01</t>
  </si>
  <si>
    <t>VB03210</t>
  </si>
  <si>
    <t>OPERATIONALLY CHECK MANUAL ADJUSTMENTS (VERTICAL, HORIZONTAL) OF THE FLIGHT CREW SEATS.</t>
  </si>
  <si>
    <t>777-26-140-00-01</t>
  </si>
  <si>
    <t>VB03236</t>
  </si>
  <si>
    <t>OPERATIONAL CHECK - APU FIRE EXTINGUISHING BOTTLE PRESSURE SWITCHS</t>
  </si>
  <si>
    <t>777-26-070-00-01</t>
  </si>
  <si>
    <t>VB03244</t>
  </si>
  <si>
    <t>OPERATIONAL CHECK - ENGINE FIRE EXTINGUISHING BOTTLE PRESSURE SWITCHS</t>
  </si>
  <si>
    <t>777-23-040-00-01</t>
  </si>
  <si>
    <t>VB03251</t>
  </si>
  <si>
    <t>OPERATIONAL CHECK - ALTERNATE CHANNEL OF CABIN INTERPHONE SYSTEM</t>
  </si>
  <si>
    <t>777-20-018-00-01</t>
  </si>
  <si>
    <t>VB03467</t>
  </si>
  <si>
    <t>DETAILED INSPECT NOSE GEAR STEERING CABLE STRAIGHT RUNS IN PRESSURIZED AREA (ZONE 112)</t>
  </si>
  <si>
    <t>CANCELLED IN BMP SUPP.03</t>
  </si>
  <si>
    <t>777-20-018-00-02</t>
  </si>
  <si>
    <t>VB03475</t>
  </si>
  <si>
    <t>DETAILED INSPECT NOSE GEAR STEERING CABLE STRAIGHT RUNS IN PRESSURIZED AREA (ZONE 115,116,117,118)</t>
  </si>
  <si>
    <t>777-27-220-00-01</t>
  </si>
  <si>
    <t>VB03582</t>
  </si>
  <si>
    <t>X - OPERATIONALLY CHECK COMPENSATOR IN ELEVATOR POWER CONTROL UNITS.***</t>
  </si>
  <si>
    <t>777-32-130-00-01</t>
  </si>
  <si>
    <t>VB03608</t>
  </si>
  <si>
    <t>X - OPERATIONALLY CHECK LANDING GEAR DOWNLOCK SPRINGS AND GEAR RELEASE HOOKS ***</t>
  </si>
  <si>
    <t>777-20-070-00-01</t>
  </si>
  <si>
    <t>VB03616</t>
  </si>
  <si>
    <t>DETAILED INSPECT LEFT MAIN GEAR BRAKE CONTROL CABLE IN EXPOSED AND UNPROTECTED AREA,INCLUDING WHEEL WELLS</t>
  </si>
  <si>
    <t>777-20-070-00-02</t>
  </si>
  <si>
    <t>VB03624</t>
  </si>
  <si>
    <t>DETAILED INSPECT RIGHT MAIN GEAR BRAKE CONTROL CABLE IN EXPOSED AND UNPROTECTED AREA,INCLUDING WHEEL WELLS</t>
  </si>
  <si>
    <t>777-32-140-00-01</t>
  </si>
  <si>
    <t>VB03632</t>
  </si>
  <si>
    <t>OPERATIONALLY CHECK ALTERNATE SOURCE SELECT VALVE FOR ALTERNATE BRAKE SYSTEM</t>
  </si>
  <si>
    <t>777-32-150-00-01</t>
  </si>
  <si>
    <t>VB03640</t>
  </si>
  <si>
    <t>OPERATIONAL TEST - BRAKE ACCUMULATOR ISOLATION VALVE</t>
  </si>
  <si>
    <t>777-20-110-00-01</t>
  </si>
  <si>
    <t>VB03657</t>
  </si>
  <si>
    <t>DETAILED INSPECT PRIMARY FLIGHT CONTROL CABLE TURNS AND CABLE RUNS IN PROTECTED BUT UNPRESSURIZED AREAS - LH</t>
  </si>
  <si>
    <t>777-20-110-00-02</t>
  </si>
  <si>
    <t>VB03665</t>
  </si>
  <si>
    <t>DETAILED INSPECT PRIMARY FLIGHT CONTROL CABLE TURNS AND CABLE RUNS IN PROTECTED BUT UNPRESSURIZED AREAS RIGHT WING INBOARD TRAILING EDGE - RH</t>
  </si>
  <si>
    <t>777-20-110-00-03</t>
  </si>
  <si>
    <t>VB03483</t>
  </si>
  <si>
    <t>DETAILED INSPECT PRIMARY FLIGHT CONTROL CABLE TURNS AND CABLE RUNS IN PROTECTED BUT UNPRESSURIZED AREAS OF LH O/B T/E FLAP</t>
  </si>
  <si>
    <t>777-20-110-00-04</t>
  </si>
  <si>
    <t>VB03491</t>
  </si>
  <si>
    <t>DETAILED INSPECT PRIMARY FLIGHT CONTROL CABLE TURNS AND CABLE RUNS IN PROTECTED BUT UNPRESSURIZED AREAS OF RH O/B T/E FLAP</t>
  </si>
  <si>
    <t>777-20-110-00-05</t>
  </si>
  <si>
    <t>VB03509</t>
  </si>
  <si>
    <t>DETAILED INSPECT PRIMARY FLIGHT CONTROL CABLE TURNS AND CABLE RUNS IN PROTECTED BUT UNPRESSURIZED AREAS ((ZONE 143/144/311/312)</t>
  </si>
  <si>
    <t>777-20-010-00-01</t>
  </si>
  <si>
    <t>VB03517</t>
  </si>
  <si>
    <t>DETAILED INSPECT PRIMARY FLIGHT CONTROL AND BRAKE CONTROL CABLE TURNS IN FUSELAGE(ZONE 112)</t>
  </si>
  <si>
    <t>777-20-010-00-02</t>
  </si>
  <si>
    <t>VB03525</t>
  </si>
  <si>
    <t>DETAILED INSPECT PRIMARY FLIGHT CONTROL AND BRAKE CONTROL CABLE TURNS IN FUSELAGE(ZONE 115/116/117/118)</t>
  </si>
  <si>
    <t>777-20-010-00-03</t>
  </si>
  <si>
    <t>VB03533</t>
  </si>
  <si>
    <t>DETAILED INSPECT PRIMARY FLIGHT CONTROL AND BRAKE CONTROL CABLE TURNS IN FUSELAGE(ZONE 141/142)</t>
  </si>
  <si>
    <t>777-20-010-00-04</t>
  </si>
  <si>
    <t>VB03541</t>
  </si>
  <si>
    <t>DETAILED INSPECT PRIMARY FLIGHT CONTROL AND BRAKE CONTROL CABLE TURNS IN FUSELAGE(ZONE 151/152)</t>
  </si>
  <si>
    <t>777-20-010-00-05</t>
  </si>
  <si>
    <t>VB03558</t>
  </si>
  <si>
    <t>DETAILED INSPECT PRIMARY FLIGHT CONTROL AND BRAKE CONTROL CABLE TURNS IN FUSELAGE(ZONE 161/162)</t>
  </si>
  <si>
    <t>777-20-012-00-01</t>
  </si>
  <si>
    <t>VB03566</t>
  </si>
  <si>
    <t>DETAILED INSPECT NOSE GEAR STEERING CABLE TURNS IN FUSELAGE (ZONE 112)</t>
  </si>
  <si>
    <t>777-20-012-00-02</t>
  </si>
  <si>
    <t>VB03574</t>
  </si>
  <si>
    <t>DETAILED INSPECT NOSE GEAR STEERING CABLE TURNS IN FUSELAGE (ZONE 115,116,117&amp;118)</t>
  </si>
  <si>
    <t>777-32-170-00-01</t>
  </si>
  <si>
    <t>VB03590</t>
  </si>
  <si>
    <t>FUNCTIONAL CHECK NORMAL AND ALTERNATE BRAKE SYSTEMS</t>
  </si>
  <si>
    <t>777-28-050-00-01</t>
  </si>
  <si>
    <t>VB03970</t>
  </si>
  <si>
    <t>OPERATIONALLY CHECK FUEL JETTISON SYSTEM INCLUDING PUMPS, VALVES, ACTUATORS, CHECK VALVES AND CONTROL SWITCHES</t>
  </si>
  <si>
    <t>777-30-010-00-01</t>
  </si>
  <si>
    <t>VB04069</t>
  </si>
  <si>
    <t>OPERATIONALLY CHECK BACKUP ANTI-FOG HEATER ON EACH FLIGHT COMPARTMENT NO.1 WINDOW</t>
  </si>
  <si>
    <t>777-27-350-00-01</t>
  </si>
  <si>
    <t>VB04077</t>
  </si>
  <si>
    <t>OPERATIONALLY CHECK AUTOSLAT PRIORITY VALVE - MLG</t>
  </si>
  <si>
    <t>777-27-055-00-01</t>
  </si>
  <si>
    <t>VB04085</t>
  </si>
  <si>
    <t>X - OPERATIONAL CHECK OF INBOARD AND OUTBOARD FLAP TRANSMISSION NO BACK BRAKES ***</t>
  </si>
  <si>
    <t>777-26-150-00-01</t>
  </si>
  <si>
    <t>VB04135</t>
  </si>
  <si>
    <t>FUNCTIONAL CHECK APU FIRE SWITCH TO VERIFY FIRING CIRCUIT INTERGRITY AND APU ISOLATION</t>
  </si>
  <si>
    <t>777-53-844-00-01</t>
  </si>
  <si>
    <t>VB02709</t>
  </si>
  <si>
    <t>INTERNAL ZONAL INSPECT AFT KEEL BEAM AREA - STA1245 TO 1434.</t>
  </si>
  <si>
    <t>777-25-100-00-01</t>
  </si>
  <si>
    <t>VB05330</t>
  </si>
  <si>
    <t>REPLACE SURVIVAL KIT</t>
  </si>
  <si>
    <t>CANCELLED IN BMMP SUPP.03</t>
  </si>
  <si>
    <t>777-28-090-00-01</t>
  </si>
  <si>
    <t>VB04291</t>
  </si>
  <si>
    <t>FUEL SAMPLE CHECK FOR MICROBIAL CONTAMINATION IN ALL TANKS</t>
  </si>
  <si>
    <t>SWC-29075-01-01</t>
  </si>
  <si>
    <t>VB06783</t>
  </si>
  <si>
    <t>B-KPO ENG 2 CHANGE</t>
  </si>
  <si>
    <t>MHR INCLUDED ENGINE R/I &amp; COMPONENT TRANSFERED &amp; TEST, 0.8MHR FOR IPI ITEM</t>
  </si>
  <si>
    <t>777-38-000-04-CX-01</t>
  </si>
  <si>
    <t>VB04580</t>
  </si>
  <si>
    <t>WATER INDICATION SYSTEM CALIBRATION</t>
  </si>
  <si>
    <t>CANCELLED IN BMMP SUPP.02 AND READDED IN BMMP SUPP.04</t>
  </si>
  <si>
    <t>SWC-29080-01-01</t>
  </si>
  <si>
    <t>VB06809</t>
  </si>
  <si>
    <t>B777-300/300ER ENHANCED SECURITY FLIGHT DECK DOOR - STRIKER SERIAL NUMBER CHECK</t>
  </si>
  <si>
    <t>SWC-29037-01-01</t>
  </si>
  <si>
    <t>VB06817</t>
  </si>
  <si>
    <t>B777 // ATA 52 // MEC ACCESS DOOR INSPECTION</t>
  </si>
  <si>
    <t>KPO-WSH-230814-01</t>
  </si>
  <si>
    <t>777-5000-12-002-01</t>
  </si>
  <si>
    <t>VB06825</t>
  </si>
  <si>
    <t>B777 AIRCRAFT EXTERIOR WASHING</t>
  </si>
  <si>
    <t>AEO-25138-01</t>
  </si>
  <si>
    <t>VB06833</t>
  </si>
  <si>
    <t>STRUT FIRESEAL AND FIREWALL - CORE SERVICE DISCONNECT BOX FASTENERS AND THERMAL INSULATION BLANKETS - REPLACEMENT(FOR PART 1).</t>
  </si>
  <si>
    <t>AEO-25138-02</t>
  </si>
  <si>
    <t>VB06841</t>
  </si>
  <si>
    <t>STRUT FIRESEAL AND FIREWALL - CORE SERVICE DISCONNECT BOX FASTENERS AND THERMAL INSULATION BLANKETS - REPLACEMENT(FOR PART 2).</t>
  </si>
  <si>
    <t>777-27-440-00-CX-01</t>
  </si>
  <si>
    <t>VB01818</t>
  </si>
  <si>
    <t>HORIZONTAL STABILIZER TRIM ACTUATOR BALLSCREW-TO-BALLNUT FREEPLAY INSPECTION PER AEO-14404 PART 2</t>
  </si>
  <si>
    <t>777-36-022-00-01</t>
  </si>
  <si>
    <t>VB04549</t>
  </si>
  <si>
    <t>777-36-022-00-01-2</t>
  </si>
  <si>
    <t>DETAILED INSPECT #2 ENGINE AIR SUPPLY SYSTEM IP CHECK VALVE (OFF-A/C) FLAPPERS AND HINGE PIN FOR WEAR.</t>
  </si>
  <si>
    <t>CANCELLED IN BMMP SUPP.05</t>
  </si>
  <si>
    <t>777-80-005-01-CX-01</t>
  </si>
  <si>
    <t>VB04945</t>
  </si>
  <si>
    <t>777-80-005-01-CX-01-2</t>
  </si>
  <si>
    <t>INSPECT(DETAILED) STARTER CHIP DETECTOR FOR CONTAMINATION ON ENGINE - #2 ENG</t>
  </si>
  <si>
    <t>777-20-802-00-01</t>
  </si>
  <si>
    <t>VB05876</t>
  </si>
  <si>
    <t>777-20-802-00-01-2</t>
  </si>
  <si>
    <t>INSPECT(DETAILS) IDG POWER FEEDERS AND BACKUP GENERATOR POWER FEEDERS - #2 ENGINE (FOR ON ESN:907835)</t>
  </si>
  <si>
    <t>777-35-101-01-CX-01</t>
  </si>
  <si>
    <t>VB05207</t>
  </si>
  <si>
    <t>777-35-101-01-CX-01-2</t>
  </si>
  <si>
    <t>REPLACEMENT OF OXYGEN CYLINDER - AFT CGO CYL-PAX OXY #2 - STA 1627</t>
  </si>
  <si>
    <t>CANCELLED IN BMMP SUPP.06</t>
  </si>
  <si>
    <t>777-35-101-00-CX-02</t>
  </si>
  <si>
    <t>VB05934</t>
  </si>
  <si>
    <t>777-35-101-00-CX-02-2</t>
  </si>
  <si>
    <t>REPLACEMENT OF AFT CARGO #2 PASSENGER OXYGEN CYLINDERS</t>
  </si>
  <si>
    <t>777-25-221-00-CX-01-07</t>
  </si>
  <si>
    <t>VB04960</t>
  </si>
  <si>
    <t>REPLACEMENT OF EMERGENCY ESCAPE SLIDE/RAFT - L4 DOOR</t>
  </si>
  <si>
    <t>777-24-040-00-01</t>
  </si>
  <si>
    <t>VB06858</t>
  </si>
  <si>
    <t>777-24-040-00-01-2</t>
  </si>
  <si>
    <t>CHANGE IDG OIL &amp; REPLACE FILTER - #2 ENG (FOR ON ESN:907835)</t>
  </si>
  <si>
    <t>777-24-075-00-01</t>
  </si>
  <si>
    <t>VB06866</t>
  </si>
  <si>
    <t>777-24-075-00-01-2</t>
  </si>
  <si>
    <t>INSPECT #2 ENG IDG OIL SCAVENGE FILTER (FOR ON ESN:907835)</t>
  </si>
  <si>
    <t>Sub-total:</t>
  </si>
  <si>
    <t>Aircraft Ground Handling and Maintenance Set-Up previously agreed during bench marking exercise.</t>
  </si>
  <si>
    <t>Total:</t>
  </si>
  <si>
    <t>MRO Project ID</t>
  </si>
  <si>
    <t>NRC No</t>
  </si>
  <si>
    <t>Originating MRO Task No</t>
  </si>
  <si>
    <t>Originating CX Procedure</t>
  </si>
  <si>
    <t>ATA</t>
  </si>
  <si>
    <t>Zone</t>
  </si>
  <si>
    <t>Area</t>
  </si>
  <si>
    <t>Defect Description</t>
  </si>
  <si>
    <t>VB</t>
  </si>
  <si>
    <t>VBL0018</t>
  </si>
  <si>
    <t>TA28000201</t>
  </si>
  <si>
    <t>1200</t>
  </si>
  <si>
    <t>500</t>
  </si>
  <si>
    <t>F/T</t>
  </si>
  <si>
    <t>F/T-  PERFORM DEFUEL FOR MAINTENANCE DEFUEL DEFUEL</t>
  </si>
  <si>
    <t>TECH</t>
  </si>
  <si>
    <t>Mhr is covered in routine work package quotation</t>
  </si>
  <si>
    <t>VBL0026</t>
  </si>
  <si>
    <t>2800</t>
  </si>
  <si>
    <t>F/T-  PERFORM F/T SUMP DRAIN FOR MAINTENANCE SUMP DRAIN SUMP DRAIN</t>
  </si>
  <si>
    <t>VBL0034</t>
  </si>
  <si>
    <t>5300</t>
  </si>
  <si>
    <t>100</t>
  </si>
  <si>
    <t>FUS</t>
  </si>
  <si>
    <t>FUS-  C/OUT THE A/C JACKING PROCEDURE FOR MAINTENANCE. FOR MAINT RECTIFY</t>
  </si>
  <si>
    <t>VBL0042</t>
  </si>
  <si>
    <t>08</t>
  </si>
  <si>
    <t>FUS-  TOWING A/C FOR MAINTENANCE/OPERATIONAL NEEDS      TOWING</t>
  </si>
  <si>
    <t>VBL0059</t>
  </si>
  <si>
    <t>5700</t>
  </si>
  <si>
    <t>WNG</t>
  </si>
  <si>
    <t>WNG-  LHW #7 SLAT UPPER L/E FIXED PANEL FOUND CRACKED CRACKED REPAIR</t>
  </si>
  <si>
    <t>VBL0067</t>
  </si>
  <si>
    <t>38</t>
  </si>
  <si>
    <t>200</t>
  </si>
  <si>
    <t>CAB</t>
  </si>
  <si>
    <t>CAB-  CAB LAV G FAUCET FND MALFUNCTION. MALFUNCTION REPLACE</t>
  </si>
  <si>
    <t>VBL0075</t>
  </si>
  <si>
    <t>28</t>
  </si>
  <si>
    <t>CAB-  CAB R3 EMER DOOR HEADER FND LANYARD FND MISSING. MISSING INSTALL</t>
  </si>
  <si>
    <t>VBL0083</t>
  </si>
  <si>
    <t>CAB-  CAB LAV H FAUCET FND MALFUNCTION. MALFUNCTION REPLACE</t>
  </si>
  <si>
    <t>VBL0091</t>
  </si>
  <si>
    <t>CAB-  CAB LAV H TIOLET BOWL INTERNAL COATING FND PEEL OFF. PEEL OFF REPLACE</t>
  </si>
  <si>
    <t>VBL0109</t>
  </si>
  <si>
    <t>25</t>
  </si>
  <si>
    <t>CAB-  CAB LAV H TIOLET SHROUD FND HINGE CRACKED. BROKEN REPLACE</t>
  </si>
  <si>
    <t>CABIN</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</si>
  <si>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</si>
  <si>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</si>
  <si>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</si>
  <si>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</si>
  <si>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</si>
  <si>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</si>
  <si>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</si>
  <si>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</si>
  <si>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</si>
  <si>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</si>
  <si>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</si>
  <si>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</si>
  <si>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</si>
  <si>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</si>
  <si>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</si>
  <si>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</si>
  <si>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</si>
  <si>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2780</t>
  </si>
  <si>
    <t>WNG-  MANUAL RETRACT L/E SLAT FOR T/R MAINTENANCE(WITHOUT ELEC POWER) SERVICE SERVICE</t>
  </si>
  <si>
    <t>VBL0208</t>
  </si>
  <si>
    <t>33</t>
  </si>
  <si>
    <t>FUS-  AS PER B-KPO E-LOG BOOK ITEM ADD A205: DURING PRE-FLIGHT CHK, FOUND BOTH SIDE LOGO LIGHT FAIL TO ILLUMINATE..(PLEASE REFER TO ATTACHED “CX DEFERRAL REPORT” FOR THE REQUIRED ACTION ITEMS).   RECTIFY</t>
  </si>
  <si>
    <t>VBL0216</t>
  </si>
  <si>
    <t>52</t>
  </si>
  <si>
    <t>800</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</si>
  <si>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</si>
  <si>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VBL0224</t>
  </si>
  <si>
    <t>2552</t>
  </si>
  <si>
    <t>LWR</t>
  </si>
  <si>
    <t>LWR-  FWD CARGO COMPARTMENT S/W PANEL FOUND TORN AT L/H STA446-STA804. TORN REPAIR</t>
  </si>
  <si>
    <t>VBL0232</t>
  </si>
  <si>
    <t>WNG-  LHW L/E K/FLAP BULL NOSE FAIRING LOWER SEAL FOUND TORN TORN REPLACE</t>
  </si>
  <si>
    <t>VBL0240</t>
  </si>
  <si>
    <t>LWR-  FWD CARGO COMPARTMENT S/W PANEL FOUND TORN AT R/H STA487-STA825+105 TORN REPAIR</t>
  </si>
  <si>
    <t>VBL0257</t>
  </si>
  <si>
    <t>700</t>
  </si>
  <si>
    <t>LDG</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</si>
  <si>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</si>
  <si>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VBL0265</t>
  </si>
  <si>
    <t>WNG-  RHW L/E K/FLAP BULL NOSE FAIRING LOWER SEAL FOUND TORN TORN REPLACE</t>
  </si>
  <si>
    <t>VBL0273</t>
  </si>
  <si>
    <t>LWR-  AFT CARGO COMPARTMENT S/W PANEL FOUND TORN AT R/H STA1455-STA1832 TORN REPAIR</t>
  </si>
  <si>
    <t>VBL0281</t>
  </si>
  <si>
    <t>LWR-  AFT CARGO COMPARTMENT S/W PANEL FOUND TORN AT L/H STA1434+21-STA1811 TORN REPAIR</t>
  </si>
  <si>
    <t>VBL0299</t>
  </si>
  <si>
    <t>LWR-  FWD CGO COMPT FLOOR PNL SCREWS FOUND WORN. WORN REPLACE</t>
  </si>
  <si>
    <t>VBL0307</t>
  </si>
  <si>
    <t>LWR-  AFT CGO COMPT FLOOR PNL SCREWS FOUND WORN. WORN REPLACE</t>
  </si>
  <si>
    <t>VBL0315</t>
  </si>
  <si>
    <t>2580</t>
  </si>
  <si>
    <t>LWR-  FWD CARGO COMPARTMENT BILGE AREA INSULATION BLANKET FOUND TORN. TORN REPAIR</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</si>
  <si>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</si>
  <si>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</si>
  <si>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</si>
  <si>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</si>
  <si>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</si>
  <si>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</si>
  <si>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</si>
  <si>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</si>
  <si>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</si>
  <si>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</si>
  <si>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</si>
  <si>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</si>
  <si>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</si>
  <si>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</si>
  <si>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</si>
  <si>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</si>
  <si>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</si>
  <si>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</si>
  <si>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</si>
  <si>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</si>
  <si>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</si>
  <si>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</si>
  <si>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</si>
  <si>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</si>
  <si>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</si>
  <si>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</si>
  <si>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</si>
  <si>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</si>
  <si>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23</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</si>
  <si>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</si>
  <si>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VBL0463</t>
  </si>
  <si>
    <t>34</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</si>
  <si>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</si>
  <si>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No action item</t>
  </si>
  <si>
    <t>VBL0471</t>
  </si>
  <si>
    <t>LWR-  FWD CGO COMPT CEILING PNL SCREWS FOUND WORN. WORN REPLACE</t>
  </si>
  <si>
    <t>VBL0489</t>
  </si>
  <si>
    <t>LWR-  AFT CGO COMPT S/W PNL SCREWS FOUND WORN. WORN REPLACE</t>
  </si>
  <si>
    <t>VBL0497</t>
  </si>
  <si>
    <t>05</t>
  </si>
  <si>
    <t>400</t>
  </si>
  <si>
    <t>ENG</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</si>
  <si>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</si>
  <si>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VBL0505</t>
  </si>
  <si>
    <t>56</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</si>
  <si>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</si>
  <si>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VBL0513</t>
  </si>
  <si>
    <t>2553</t>
  </si>
  <si>
    <t>LWR-  FWD CARGO COMPARTMENT L/H #1 BALL MAT FWD CORNER AREA FOUND CUT. CUT REPAIR</t>
  </si>
  <si>
    <t>VBL0521</t>
  </si>
  <si>
    <t>46</t>
  </si>
  <si>
    <t>CAB-  AS PER B-KPO E-LOG BOOK ITEM NTC004: CABIN WIRLESS LAN UNIT (CWLU) IS DEACTIVATED FOR AEO-19109 PART 03 UNTIL OPERATIONAL REQUIREMENTS ARE MET.CB'S P11-1(E5) ARE DEACTIVATED AND COLLARED.  RECTIFY</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</si>
  <si>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</si>
  <si>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</si>
  <si>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</si>
  <si>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71</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</si>
  <si>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</si>
  <si>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</si>
  <si>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</si>
  <si>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</si>
  <si>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</si>
  <si>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</si>
  <si>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72</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</si>
  <si>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</si>
  <si>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VBL0588</t>
  </si>
  <si>
    <t>79</t>
  </si>
  <si>
    <t>ENG-  AS PER B-KPO E-LOG BOOK ITEM NTC007:BOTH ENGINE OIL TYPE ON MAIN ENGINE HAS BEEN CHANGED FROM MOBIL JET II TO ETO 2197.  RECTIFY</t>
  </si>
  <si>
    <t>VBL0596</t>
  </si>
  <si>
    <t>35</t>
  </si>
  <si>
    <t>CAB-  AS PER B-KPO E-LOG BOOK ITEM NTC008:THIS AIRCRAFT IS INSTALLED WITH TWO CREW OXYGEN CYLINDERS(AEO-26231:OXYGEN-CREW OXYGEN SYSTEM-INSTALLATION OF ADDITIONAL CREW
OXYGEN CYLINDER HAS BEEN EMBODIED.)  RECTIFY</t>
  </si>
  <si>
    <t>VBL0604</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</si>
  <si>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</si>
  <si>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</si>
  <si>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</si>
  <si>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</si>
  <si>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</si>
  <si>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</si>
  <si>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</si>
  <si>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</si>
  <si>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44</t>
  </si>
  <si>
    <t>FUS-  AS PER B-KPO E-LOG BOOK ITEM NTC012: AEO-27365 INCORPORATED THE GOGO 2KU CONNECTIVITY RADOME STC,HKCAD STC-2018-11(FAA STC ST04240CH) ON THIS AIRCRAFT  RECTIFY</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</si>
  <si>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</si>
  <si>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</si>
  <si>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</si>
  <si>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</si>
  <si>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</si>
  <si>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F/T-  CENTER TANK ACCESS DOOR (139AZ) GASKET FOUND WORN WORN REPLACE</t>
  </si>
  <si>
    <t>VBL0687</t>
  </si>
  <si>
    <t>31</t>
  </si>
  <si>
    <t>CAB-  AS PER B-KPO E-LOG BOOK ITEM NTC015:AEO-29174/SB 777-31A0352 EMBODIED ON THIS AIRCRAFT, REFER TO FON"AIMS-2 BLOCK POINT V17C IMTRODUCTION". THIS NTC IS VALID UNTIL FLEET UPGRADE COMPLETED.  RECTIFY</t>
  </si>
  <si>
    <t>VBL0695</t>
  </si>
  <si>
    <t>22</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</si>
  <si>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</si>
  <si>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</si>
  <si>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</si>
  <si>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</si>
  <si>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</si>
  <si>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</si>
  <si>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</si>
  <si>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</si>
  <si>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</si>
  <si>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</si>
  <si>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</si>
  <si>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</si>
  <si>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</si>
  <si>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</si>
  <si>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</si>
  <si>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</si>
  <si>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600</t>
  </si>
  <si>
    <t>F/T-  RHW DRY BAY ACCESS DOORS 644BB CB DB GASKET FOUND WORN WORN REPLACE</t>
  </si>
  <si>
    <t>VBL0786</t>
  </si>
  <si>
    <t>3300</t>
  </si>
  <si>
    <t>LWR-  FWD CARGO CONTROL PANEL LIGHT L25001 INOPERATIVE INOPERATION RECTIFY</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</si>
  <si>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</si>
  <si>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</si>
  <si>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</si>
  <si>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</si>
  <si>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</si>
  <si>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</si>
  <si>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</si>
  <si>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</si>
  <si>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</si>
  <si>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</si>
  <si>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</si>
  <si>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21</t>
  </si>
  <si>
    <t>FUS-  AS PER B-KPO E-LOG BOOK ITEM ADD A218: EQUIP COOLING FAN R (STATUS) - MESSAGE SHOW JUST PRIOR TO PUSHBACK  RECTIFY</t>
  </si>
  <si>
    <t>VBL0851</t>
  </si>
  <si>
    <t>32</t>
  </si>
  <si>
    <t>LDG-  AS PER B-KPO CANNIBALIZATION FORM NO VB002: REMOVE NLG ACTUATOR P/N:2-7857-3 S/N:0865 QTY:1EA LOCATION:NLG SEVERCE TO B-HNG.  REPLACE</t>
  </si>
  <si>
    <t>VBL0869</t>
  </si>
  <si>
    <t>53</t>
  </si>
  <si>
    <t>CAB-  FUSE OVER WING SLIDE PNL 197KAL AND 198NAR FND FASTENER AND WASHER CORROSION TTL: 14EA CORROSION REPLACE</t>
  </si>
  <si>
    <t>VBL0877</t>
  </si>
  <si>
    <t>5200</t>
  </si>
  <si>
    <t>LWR-  FWD CARGO DOOR CONTROL ACCESS PANEL HINGE SPRING FOUND BROKEN. BROKEN REPLACE</t>
  </si>
  <si>
    <t>VBL0885</t>
  </si>
  <si>
    <t>2500</t>
  </si>
  <si>
    <t>CAB-  CABIN #2 DOOR AREA LOWE CEILING PANEL SURFACE FOUND SCRATCH. SCRATCHED TOUCH UP PAINT</t>
  </si>
  <si>
    <t>Standard MHR</t>
  </si>
  <si>
    <t>VBL0893</t>
  </si>
  <si>
    <t>CAB-  CABIN #5 DOOR AREA ATTENDANT SEAT SURFACE FOUND SCRATCH.TTL:5EA SCRATCHED TOUCH UP PAINT</t>
  </si>
  <si>
    <t>VBL0901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</si>
  <si>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</si>
  <si>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</si>
  <si>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</si>
  <si>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</si>
  <si>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</si>
  <si>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</si>
  <si>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</si>
  <si>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</si>
  <si>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</si>
  <si>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</si>
  <si>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</si>
  <si>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</si>
  <si>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EMP</t>
  </si>
  <si>
    <t>EMP-  CABIN R2 PAX DOOR EXTERNAL SKIN FND BLEND OUT AT THE FWD UPPER EDGE FWD THE VENT DOOR. BLEND OUT REPAIR</t>
  </si>
  <si>
    <t>VBL0976</t>
  </si>
  <si>
    <t>CAB-  M/D LAV COMPT DOOR ASHTRAY AND BLACK LINE MARKING FOUND PAINT CHIPPED PAINT CHIP TOUCH UP PAINT</t>
  </si>
  <si>
    <t>VBL0984</t>
  </si>
  <si>
    <t>5121</t>
  </si>
  <si>
    <t>CAB-  COCKPIT L/R #2 WINDOW CUTOUT EDGE INTERAL SURFACE FOUND PAINT PEELED. PEEL OFF TOUCH UP PAINT</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</si>
  <si>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</si>
  <si>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</si>
  <si>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</si>
  <si>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</si>
  <si>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</si>
  <si>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</si>
  <si>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</si>
  <si>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</si>
  <si>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</si>
  <si>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</si>
  <si>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</si>
  <si>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</si>
  <si>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</si>
  <si>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</si>
  <si>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</si>
  <si>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</si>
  <si>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</si>
  <si>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</si>
  <si>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</si>
  <si>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</si>
  <si>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</si>
  <si>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</si>
  <si>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</si>
  <si>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</si>
  <si>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</si>
  <si>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</si>
  <si>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</si>
  <si>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5500</t>
  </si>
  <si>
    <t>300</t>
  </si>
  <si>
    <t>EMP-  V/STAB L/E 321E FRG FOUND COATING EROSION. EROSION REPAIR</t>
  </si>
  <si>
    <t>VBL1131</t>
  </si>
  <si>
    <t>CAB-  G1L GLY 101 AFT TRIM FND PEEL OFF PEEL OFF REPLACE</t>
  </si>
  <si>
    <t>VBL1149</t>
  </si>
  <si>
    <t>CAB-  C/A SEAT BELT LABEL FOUND TORN AT:R3 TORN REPLACE</t>
  </si>
  <si>
    <t>VBL1156</t>
  </si>
  <si>
    <t>CAB-  C/A SEAT BELT FOUND FRAY AT :L2AFT FRAY REPLACE</t>
  </si>
  <si>
    <t>VBL1164</t>
  </si>
  <si>
    <t>CAB-  C/A SEAT BELT FOUND DIRTY AT:L1AFT DIRTY REPLACE</t>
  </si>
  <si>
    <t>VBL1172</t>
  </si>
  <si>
    <t>CAB-  CAB D ZONE PEY SEAT STRUCTURE SURFACE ATT VELCRO TAPE FOUND LOOSEN AT:31AC-34AC 30DEFG-34DEFG 32HK-34HK TOTAL:34EA LOOSEN REINSTALL</t>
  </si>
  <si>
    <t>VBL1180</t>
  </si>
  <si>
    <t>CAB-  CAB C ZONE B/C SEAT STRUCTURE SURFACE ATT VELCRO TAPE FOUND LOOSEN AT:15A D G K-26A D G K TOTAL:45EA LOOSEN REINSTALL</t>
  </si>
  <si>
    <t>VBL1198</t>
  </si>
  <si>
    <t>CAB-  C/A SEAT BOTTOM PAN OPERATION FOUND NOISE AT :L1AFT L2AFT NOISE ADJUST</t>
  </si>
  <si>
    <t>VBL1206</t>
  </si>
  <si>
    <t>CAB-  CAB B ZONE B/C SEAT STRUCTURE SURFACE ATT VELCRO TAPE FOUND LOOSEN AT:11A D G K 12A D G K TOTAL:8EA LOOSEN REINSTALL</t>
  </si>
  <si>
    <t>VBL1214</t>
  </si>
  <si>
    <t>CAB-  F/C SEAT STRUCTURE SURFACE ATT VELCRO TAPE FOUND LOOSEN AT:1A D K 2A D K TOTAL:6EA LOOSEN REINSTALL</t>
  </si>
  <si>
    <t>VBL1222</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</si>
  <si>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</si>
  <si>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</si>
  <si>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</si>
  <si>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</si>
  <si>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</si>
  <si>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</si>
  <si>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</si>
  <si>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54</t>
  </si>
  <si>
    <t>ENG-  NO.1 PYLON AFTER V/FAIRING I/B AREA FOUND PAINT DISCOLOR. PAINT STRIP TOUCH UP PAINT</t>
  </si>
  <si>
    <t>VBL1263</t>
  </si>
  <si>
    <t>ENG-  NO.2 PYLON AFTER V/FAIRING I/B AREA FOUND PAINT DISCOLOR. PAINT STRIP TOUCH UP PAINT</t>
  </si>
  <si>
    <t>VBL1271</t>
  </si>
  <si>
    <t>CAB-  CABIN FB2 SEAT ARMREST FOUND WEAK AT 11D 12D 17D 18D 19D 20D 21D 22D 24D 26D WEAK ADJUST</t>
  </si>
  <si>
    <t>VBL1289</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</si>
  <si>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</si>
  <si>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</si>
  <si>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</si>
  <si>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</si>
  <si>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</si>
  <si>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</si>
  <si>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</si>
  <si>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</si>
  <si>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</si>
  <si>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</si>
  <si>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</si>
  <si>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</si>
  <si>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</si>
  <si>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</si>
  <si>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</si>
  <si>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78</t>
  </si>
  <si>
    <t>ENG-  NO.2 ENG BOTH TR TRANSLATING COWL T/E INNER SURFACE FOUND PAINT CHIP. PAINT CHIP TOUCH UP PAINT</t>
  </si>
  <si>
    <t>VBL1362</t>
  </si>
  <si>
    <t>ENG-  NO.1 ENG BOTH TR TRANSLATING COWL T/E INNER SURFACE FOUND PAINT CHIP. PAINT CHIP TOUCH UP PAINT</t>
  </si>
  <si>
    <t>VBL1370</t>
  </si>
  <si>
    <t>ENG-  NO.1 ENG INLET COWL INNER SURFACE FOUND PAINT CHIP. PAINT CHIP TOUCH UP PAINT</t>
  </si>
  <si>
    <t>VBL1388</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</si>
  <si>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</si>
  <si>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</si>
  <si>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</si>
  <si>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</si>
  <si>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</si>
  <si>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</si>
  <si>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</si>
  <si>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</si>
  <si>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</si>
  <si>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</si>
  <si>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</si>
  <si>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</si>
  <si>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</si>
  <si>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</si>
  <si>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</si>
  <si>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</si>
  <si>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</si>
  <si>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</si>
  <si>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</si>
  <si>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</si>
  <si>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</si>
  <si>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</si>
  <si>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</si>
  <si>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</si>
  <si>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</si>
  <si>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</si>
  <si>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</si>
  <si>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</si>
  <si>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</si>
  <si>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</si>
  <si>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</si>
  <si>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</si>
  <si>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</si>
  <si>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</si>
  <si>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</si>
  <si>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</si>
  <si>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</si>
  <si>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</si>
  <si>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</si>
  <si>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</si>
  <si>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</si>
  <si>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</si>
  <si>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</si>
  <si>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</si>
  <si>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</si>
  <si>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</si>
  <si>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</si>
  <si>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</si>
  <si>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</si>
  <si>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</si>
  <si>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</si>
  <si>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</si>
  <si>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</si>
  <si>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</si>
  <si>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</si>
  <si>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</si>
  <si>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</si>
  <si>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</si>
  <si>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</si>
  <si>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</si>
  <si>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</si>
  <si>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</si>
  <si>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</si>
  <si>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</si>
  <si>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</si>
  <si>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</si>
  <si>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</si>
  <si>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</si>
  <si>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</si>
  <si>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</si>
  <si>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</si>
  <si>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</si>
  <si>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</si>
  <si>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</si>
  <si>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</si>
  <si>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</si>
  <si>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</si>
  <si>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</si>
  <si>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</si>
  <si>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</si>
  <si>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</si>
  <si>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</si>
  <si>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</si>
  <si>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</si>
  <si>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</si>
  <si>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</si>
  <si>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</si>
  <si>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</si>
  <si>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</si>
  <si>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</si>
  <si>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</si>
  <si>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</si>
  <si>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</si>
  <si>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</si>
  <si>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</si>
  <si>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</si>
  <si>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</si>
  <si>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</si>
  <si>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</si>
  <si>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</si>
  <si>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</si>
  <si>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</si>
  <si>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</si>
  <si>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</si>
  <si>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</si>
  <si>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</si>
  <si>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</si>
  <si>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</si>
  <si>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</si>
  <si>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</si>
  <si>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</si>
  <si>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</si>
  <si>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</si>
  <si>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</si>
  <si>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</si>
  <si>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</si>
  <si>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</si>
  <si>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</si>
  <si>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</si>
  <si>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</si>
  <si>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</si>
  <si>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</si>
  <si>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</si>
  <si>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</si>
  <si>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</si>
  <si>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</si>
  <si>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</si>
  <si>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</si>
  <si>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</si>
  <si>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</si>
  <si>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</si>
  <si>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</si>
  <si>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</si>
  <si>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</si>
  <si>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</si>
  <si>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</si>
  <si>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</si>
  <si>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</si>
  <si>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</si>
  <si>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</si>
  <si>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</si>
  <si>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</si>
  <si>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</si>
  <si>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</si>
  <si>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</si>
  <si>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</si>
  <si>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</si>
  <si>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</si>
  <si>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</si>
  <si>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</si>
  <si>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</si>
  <si>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</si>
  <si>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</si>
  <si>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</si>
  <si>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</si>
  <si>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</si>
  <si>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</si>
  <si>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</si>
  <si>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</si>
  <si>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</si>
  <si>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</si>
  <si>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</si>
  <si>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</si>
  <si>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</si>
  <si>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</si>
  <si>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</si>
  <si>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</si>
  <si>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</si>
  <si>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</si>
  <si>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</si>
  <si>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</si>
  <si>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</si>
  <si>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</si>
  <si>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</si>
  <si>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</si>
  <si>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</si>
  <si>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</si>
  <si>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</si>
  <si>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</si>
  <si>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</si>
  <si>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</si>
  <si>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</si>
  <si>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</si>
  <si>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</si>
  <si>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</si>
  <si>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</si>
  <si>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</si>
  <si>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</si>
  <si>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</si>
  <si>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</si>
  <si>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</si>
  <si>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</si>
  <si>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</si>
  <si>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</si>
  <si>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</si>
  <si>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</si>
  <si>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</si>
  <si>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</si>
  <si>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</si>
  <si>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</si>
  <si>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</si>
  <si>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</si>
  <si>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</si>
  <si>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</si>
  <si>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</si>
  <si>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</si>
  <si>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</si>
  <si>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</si>
  <si>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</si>
  <si>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</si>
  <si>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</si>
  <si>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</si>
  <si>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</si>
  <si>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</si>
  <si>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</si>
  <si>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</si>
  <si>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</si>
  <si>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</si>
  <si>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</si>
  <si>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</si>
  <si>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</si>
  <si>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</si>
  <si>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</si>
  <si>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</si>
  <si>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</si>
  <si>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</si>
  <si>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</si>
  <si>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</si>
  <si>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</si>
  <si>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</si>
  <si>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</si>
  <si>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</si>
  <si>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</si>
  <si>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</si>
  <si>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</si>
  <si>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</si>
  <si>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</si>
  <si>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</si>
  <si>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</si>
  <si>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</si>
  <si>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</si>
  <si>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</si>
  <si>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</si>
  <si>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11</t>
  </si>
  <si>
    <t>CAB-  CABIN R1 PAX EXTERNAL PLACARD FND RED ARROW PLACARD TORN. TORN REPLACE</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</si>
  <si>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</si>
  <si>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</si>
  <si>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</si>
  <si>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</si>
  <si>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</si>
  <si>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</si>
  <si>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</si>
  <si>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</si>
  <si>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</si>
  <si>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</si>
  <si>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</si>
  <si>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</si>
  <si>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</si>
  <si>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</si>
  <si>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</si>
  <si>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</si>
  <si>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</si>
  <si>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</si>
  <si>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</si>
  <si>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</si>
  <si>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</si>
  <si>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</si>
  <si>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</si>
  <si>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</si>
  <si>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</si>
  <si>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</si>
  <si>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</si>
  <si>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</si>
  <si>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</si>
  <si>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</si>
  <si>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</si>
  <si>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</si>
  <si>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</si>
  <si>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</si>
  <si>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</si>
  <si>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</si>
  <si>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</si>
  <si>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</si>
  <si>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</si>
  <si>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</si>
  <si>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</si>
  <si>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2511</t>
  </si>
  <si>
    <t>CAB-  F/O SEAT HEADREST FND AGED AGED REPLACE</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</si>
  <si>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</si>
  <si>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</si>
  <si>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</si>
  <si>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</si>
  <si>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</si>
  <si>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</si>
  <si>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</si>
  <si>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</si>
  <si>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</si>
  <si>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</si>
  <si>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</si>
  <si>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</si>
  <si>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</si>
  <si>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</si>
  <si>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</si>
  <si>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</si>
  <si>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</si>
  <si>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</si>
  <si>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</si>
  <si>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</si>
  <si>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</si>
  <si>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</si>
  <si>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</si>
  <si>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</si>
  <si>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</si>
  <si>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</si>
  <si>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</si>
  <si>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</si>
  <si>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</si>
  <si>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</si>
  <si>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</si>
  <si>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</si>
  <si>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</si>
  <si>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</si>
  <si>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</si>
  <si>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</si>
  <si>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</si>
  <si>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</si>
  <si>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</si>
  <si>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</si>
  <si>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</si>
  <si>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</si>
  <si>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</si>
  <si>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</si>
  <si>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</si>
  <si>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</si>
  <si>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</si>
  <si>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</si>
  <si>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</si>
  <si>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</si>
  <si>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</si>
  <si>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CAB-  CABIN L1 PAX DOOR EXTERNAL AFT CUTOUT FND 'ONE WORLD' PLACARD TORN. P/N: 411G1007-1 TORN REPLACE</t>
  </si>
  <si>
    <t>VBL3079</t>
  </si>
  <si>
    <t>CAB-  CABIN ALL PAX DOOR CENTER HINGE CHAIN FND DIRTY. DIRTY CLEAN</t>
  </si>
  <si>
    <t>VBL3087</t>
  </si>
  <si>
    <t>CAB-  M/D ALL DOOR CUTOUT AREA FOUND DIRTY DIRTY CLEAN</t>
  </si>
  <si>
    <t>VBL3095</t>
  </si>
  <si>
    <t>2527</t>
  </si>
  <si>
    <t>CAB-  M/D ALL AISLE AREA FLOOR CARPETS FOUND WORN WORN REPLACE</t>
  </si>
  <si>
    <t>Mhr for carpet &amp; seat track covers R/I excluded 70.5mhr for carpet fabrication which is charged by PO CS0005401</t>
  </si>
  <si>
    <t>VBL3103</t>
  </si>
  <si>
    <t>CAB-  M/D ALL PAX DOOR GIRT BAR FITTING AREA FOUND DIRTY DIRTY CLEAN</t>
  </si>
  <si>
    <t>VBL3111</t>
  </si>
  <si>
    <t>2524</t>
  </si>
  <si>
    <t>CAB-  CAB ALL CURTAINS FOUND DIRTY DIRTY CLEAN</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</si>
  <si>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</si>
  <si>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</si>
  <si>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</si>
  <si>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</si>
  <si>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</si>
  <si>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</si>
  <si>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</si>
  <si>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</si>
  <si>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</si>
  <si>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</si>
  <si>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</si>
  <si>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</si>
  <si>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</si>
  <si>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</si>
  <si>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</si>
  <si>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</si>
  <si>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</si>
  <si>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</si>
  <si>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</si>
  <si>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</si>
  <si>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</si>
  <si>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</si>
  <si>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</si>
  <si>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</si>
  <si>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</si>
  <si>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</si>
  <si>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</si>
  <si>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</si>
  <si>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</si>
  <si>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</si>
  <si>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</si>
  <si>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</si>
  <si>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</si>
  <si>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</si>
  <si>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</si>
  <si>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</si>
  <si>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</si>
  <si>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</si>
  <si>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</si>
  <si>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</si>
  <si>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</si>
  <si>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</si>
  <si>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2060</t>
  </si>
  <si>
    <t>LWR-  FWD ACCESS DOOR COMPARTMENT AND MAIN EQUIPMENT CENTER COMPARTMENT FOUND DIRTY. DIRTY CLEAN</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</si>
  <si>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</si>
  <si>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</si>
  <si>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</si>
  <si>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</si>
  <si>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</si>
  <si>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</si>
  <si>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</si>
  <si>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</si>
  <si>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</si>
  <si>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</si>
  <si>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</si>
  <si>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</si>
  <si>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</si>
  <si>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</si>
  <si>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</si>
  <si>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</si>
  <si>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</si>
  <si>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</si>
  <si>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</si>
  <si>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</si>
  <si>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</si>
  <si>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</si>
  <si>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</si>
  <si>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</si>
  <si>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</si>
  <si>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</si>
  <si>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</si>
  <si>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</si>
  <si>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</si>
  <si>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3200</t>
  </si>
  <si>
    <t>LDG-  LH MLG ASSY AND DOORS FOUND DIRTY. DIRTY CLEAN</t>
  </si>
  <si>
    <t>VBL3483</t>
  </si>
  <si>
    <t>LDG-  RH MLG ASSY AND DOORS FOUND DIRTY. DIRTY CLEAN</t>
  </si>
  <si>
    <t>VBL3491</t>
  </si>
  <si>
    <t>LDG-  NLG ASSY AND DOORS FOUND DIRTY. DIRTY CLEAN</t>
  </si>
  <si>
    <t>VBL3509</t>
  </si>
  <si>
    <t>LDG-  RH MLG W/W AND DOORS FOUND DIRTY. DIRTY CLEAN</t>
  </si>
  <si>
    <t>VBL3517</t>
  </si>
  <si>
    <t>LDG-  LH MLG W/W AND DOORS FOUND DIRTY. DIRTY CLEAN</t>
  </si>
  <si>
    <t>VBL3525</t>
  </si>
  <si>
    <t>LDG-  NLG W/W AND DOORS FOUND DIRTY. DIRTY CLEAN</t>
  </si>
  <si>
    <t>VBL3533</t>
  </si>
  <si>
    <t>CAB-  C/A SEAT BACKREST RELEASE KNOB FOUND MISSING AT :L1AFT L3 R4 MISSING INSTALL</t>
  </si>
  <si>
    <t>VBL3541</t>
  </si>
  <si>
    <t>1127</t>
  </si>
  <si>
    <t>LWR-  BULK CARGO COMPARTMENT DOORWAY AREA FLOOR PANEL PLACARD FOUND TORN.P/N:BAC27TCH0429. TORN REPLACE</t>
  </si>
  <si>
    <t>VBL3558</t>
  </si>
  <si>
    <t>5209</t>
  </si>
  <si>
    <t>LWR-  AFT CARGO DOOR SEAL UPPER EDGE FWD AREA FOUND TORN. TORN REPAIR</t>
  </si>
  <si>
    <t>VBL3566</t>
  </si>
  <si>
    <t>LDG-  RH MLG SHOCK STRUT DOOR FWD AND AFT SEALS FOUND TORN. TORN REPLACE</t>
  </si>
  <si>
    <t>VBL3574</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</si>
  <si>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</si>
  <si>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</si>
  <si>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</si>
  <si>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</si>
  <si>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</si>
  <si>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</si>
  <si>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</si>
  <si>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</si>
  <si>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</si>
  <si>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</si>
  <si>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</si>
  <si>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</si>
  <si>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</si>
  <si>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</si>
  <si>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</si>
  <si>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</si>
  <si>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5237</t>
  </si>
  <si>
    <t>LWR-  AFT CARGO DOOR FORWARD DRIVE LINK LOCKWIRE FOUND BROKEN. BROKEN REPLACE</t>
  </si>
  <si>
    <t>VBL3665</t>
  </si>
  <si>
    <t>5234</t>
  </si>
  <si>
    <t>LWR-  FWD CARGO DOOR FORWARD DRIVE LINK LOCKWIRE FOUND BROKEN. BROKEN REPLACE</t>
  </si>
  <si>
    <t>VBL3673</t>
  </si>
  <si>
    <t>CAB-  CABIN AFT ZONE L/H SIDE BIN 71ABC SEAT ROW PLACARD FND LOOSEN. LOOSEN REINSTALL</t>
  </si>
  <si>
    <t>VBL3681</t>
  </si>
  <si>
    <t>LWR-  FWD CGO COMPT BALL MAT BALL UNITS FOUND SUNKEN SUNKEN REPLACE</t>
  </si>
  <si>
    <t>VBL3699</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</si>
  <si>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</si>
  <si>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</si>
  <si>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</si>
  <si>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</si>
  <si>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</si>
  <si>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</si>
  <si>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</si>
  <si>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</si>
  <si>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</si>
  <si>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</si>
  <si>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</si>
  <si>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</si>
  <si>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</si>
  <si>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</si>
  <si>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</si>
  <si>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</si>
  <si>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</si>
  <si>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</si>
  <si>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</si>
  <si>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</si>
  <si>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</si>
  <si>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</si>
  <si>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</si>
  <si>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</si>
  <si>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</si>
  <si>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</si>
  <si>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</si>
  <si>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</si>
  <si>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</si>
  <si>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</si>
  <si>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</si>
  <si>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</si>
  <si>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</si>
  <si>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</si>
  <si>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</si>
  <si>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</si>
  <si>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</si>
  <si>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</si>
  <si>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</si>
  <si>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</si>
  <si>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</si>
  <si>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</si>
  <si>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</si>
  <si>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</si>
  <si>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</si>
  <si>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</si>
  <si>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</si>
  <si>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</si>
  <si>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</si>
  <si>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</si>
  <si>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</si>
  <si>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</si>
  <si>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</si>
  <si>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</si>
  <si>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</si>
  <si>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</si>
  <si>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</si>
  <si>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</si>
  <si>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</si>
  <si>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</si>
  <si>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</si>
  <si>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</si>
  <si>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</si>
  <si>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</si>
  <si>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2525</t>
  </si>
  <si>
    <t>CAB-  EY FIRST ROW SEAT END BAY SIDE FAIRING FOUND CRACKED AT: 60D G TTL:2EA CRACKED REPLACE</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</si>
  <si>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</si>
  <si>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</si>
  <si>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</si>
  <si>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</si>
  <si>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</si>
  <si>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</si>
  <si>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</si>
  <si>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FUS-  FUS RH OVERWING WING TO BODY FRG 194AR AND 194DR FOUND 5 EA SCREWS SEIZED DURING REMOVAL. SEIZED REMOVE</t>
  </si>
  <si>
    <t>VBL4069</t>
  </si>
  <si>
    <t>CAB-  EY FIRST ROW SEAT END BAY TRIM CAP FOUND CRACKED AT:39C G TTL:2EA CRACKED REPLACE</t>
  </si>
  <si>
    <t>VBL4077</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</si>
  <si>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</si>
  <si>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</si>
  <si>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</si>
  <si>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</si>
  <si>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</si>
  <si>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</si>
  <si>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</si>
  <si>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</si>
  <si>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</si>
  <si>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</si>
  <si>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</si>
  <si>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</si>
  <si>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</si>
  <si>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</si>
  <si>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</si>
  <si>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</si>
  <si>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</si>
  <si>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</si>
  <si>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FUS-  AFT FUS 197VL 198BR BODY FRG AREA SKIN FOUND DIRTY. DIRTY CLEAN</t>
  </si>
  <si>
    <t>VBL4176</t>
  </si>
  <si>
    <t>CAB-  PEY PAX SEAT BACKREST TV LOWER SHROUD FOUND BROKEN AT 31D BROKEN REPLACE</t>
  </si>
  <si>
    <t>VBL4184</t>
  </si>
  <si>
    <t>CAB-  PEY PAX SEAT SIDE ENDBAY PLUG FOUND MISSING AT 33G.32G.31G.33D.32D.TTL5EA MISSING REPLACE</t>
  </si>
  <si>
    <t>VBL4192</t>
  </si>
  <si>
    <t>CAB-  PEY PAX SEAT FOOTREST CUSHION AND DRESS COVER FOUND MISSING AT 31C.30D MISSING REPLACE</t>
  </si>
  <si>
    <t>VBL4200</t>
  </si>
  <si>
    <t>CAB-  PEY PAX SEAT CTR CONSOLE ARMCAP FOUND TORN AT 34D TORN REPLACE</t>
  </si>
  <si>
    <t>VBL4218</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</si>
  <si>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</si>
  <si>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</si>
  <si>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</si>
  <si>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</si>
  <si>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</si>
  <si>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</si>
  <si>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</si>
  <si>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</si>
  <si>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</si>
  <si>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</si>
  <si>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</si>
  <si>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</si>
  <si>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</si>
  <si>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</si>
  <si>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EMP-  V/STAB L/R SURFACE SCREW HEADS FND PAINT CHIPPED. PAINT CHIP TOUCH UP PAINT</t>
  </si>
  <si>
    <t>VBL4291</t>
  </si>
  <si>
    <t>EMP-  RH H/STAB UPPER AND LOWER SCREW HEAD FND PAINT CHIPPED. PAINT CHIP TOUCH UP PAINT</t>
  </si>
  <si>
    <t>VBL4309</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</si>
  <si>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</si>
  <si>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</si>
  <si>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</si>
  <si>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</si>
  <si>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</si>
  <si>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</si>
  <si>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</si>
  <si>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</si>
  <si>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</si>
  <si>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</si>
  <si>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</si>
  <si>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</si>
  <si>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</si>
  <si>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</si>
  <si>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</si>
  <si>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</si>
  <si>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</si>
  <si>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</si>
  <si>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</si>
  <si>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</si>
  <si>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</si>
  <si>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</si>
  <si>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</si>
  <si>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</si>
  <si>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2125</t>
  </si>
  <si>
    <t>LWR-  FWD CARGO COMPARTMENT AFT BAY LOWER RECIRCULATION AIR FILTER FOUND DIRTY. DIRTY REPLACE</t>
  </si>
  <si>
    <t>VBL4432</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</si>
  <si>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</si>
  <si>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</si>
  <si>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</si>
  <si>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</si>
  <si>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</si>
  <si>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</si>
  <si>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</si>
  <si>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</si>
  <si>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</si>
  <si>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</si>
  <si>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</si>
  <si>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</si>
  <si>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</si>
  <si>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</si>
  <si>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</si>
  <si>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</si>
  <si>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</si>
  <si>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</si>
  <si>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</si>
  <si>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</si>
  <si>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</si>
  <si>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</si>
  <si>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</si>
  <si>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</si>
  <si>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</si>
  <si>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</si>
  <si>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</si>
  <si>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</si>
  <si>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</si>
  <si>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</si>
  <si>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</si>
  <si>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</si>
  <si>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</si>
  <si>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</si>
  <si>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</si>
  <si>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</si>
  <si>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</si>
  <si>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</si>
  <si>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</si>
  <si>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</si>
  <si>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</si>
  <si>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</si>
  <si>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</si>
  <si>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</si>
  <si>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</si>
  <si>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</si>
  <si>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</si>
  <si>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</si>
  <si>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</si>
  <si>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</si>
  <si>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</si>
  <si>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</si>
  <si>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</si>
  <si>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</si>
  <si>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</si>
  <si>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</si>
  <si>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</si>
  <si>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</si>
  <si>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</si>
  <si>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</si>
  <si>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</si>
  <si>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</si>
  <si>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</si>
  <si>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</si>
  <si>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</si>
  <si>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</si>
  <si>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</si>
  <si>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</si>
  <si>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</si>
  <si>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</si>
  <si>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</si>
  <si>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</si>
  <si>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</si>
  <si>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</si>
  <si>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</si>
  <si>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</si>
  <si>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</si>
  <si>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</si>
  <si>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</si>
  <si>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</si>
  <si>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</si>
  <si>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</si>
  <si>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</si>
  <si>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</si>
  <si>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</si>
  <si>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</si>
  <si>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</si>
  <si>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</si>
  <si>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</si>
  <si>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</si>
  <si>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</si>
  <si>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</si>
  <si>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WNG-  LHW #1FLAP TRACK AFTER FAIRING AFTER SUPPORT ROD LUB FITTING FOUND MISSING MISSING REPLACE</t>
  </si>
  <si>
    <t>VBL4903</t>
  </si>
  <si>
    <t>5711</t>
  </si>
  <si>
    <t>WNG-  RHW (#5~8)FLAP TRACK AND FAIRING INTERNAL FOUND DIRTY DIRTY CLEAN</t>
  </si>
  <si>
    <t>VBL4911</t>
  </si>
  <si>
    <t>57</t>
  </si>
  <si>
    <t>WNG-  LHW (#1~4 )FLAP TRACK AND FAIRING INTERNAL FOUND DIRTY DIRTY CLEAN</t>
  </si>
  <si>
    <t>VBL4929</t>
  </si>
  <si>
    <t>WNG-  LHW #2 FIXED FAIRING FWD CUTOUT FOUND EROSION EROSION REPAIR</t>
  </si>
  <si>
    <t>VBL4937</t>
  </si>
  <si>
    <t>WNG-  RHW #7 FIXED FAIRING FWD CUTOUT FOUND EROSION EROSION REPAIR</t>
  </si>
  <si>
    <t>VBL4945</t>
  </si>
  <si>
    <t>WNG-  RHW #8 FIXED FAIRING FWD CUTOUT FOUND EROSION EROSION REPAIR</t>
  </si>
  <si>
    <t>VBL4952</t>
  </si>
  <si>
    <t>WNG-  LHW SPOILER LOWER SURFACE &amp;T/E CAVITY FOUND DIRTY DIRTY CLEAN</t>
  </si>
  <si>
    <t>VBL4960</t>
  </si>
  <si>
    <t>WNG-  RHW SPOILER LOWER SURFACE &amp; T/E CAVITY FOUND DIRTY DIRTY CLEAN</t>
  </si>
  <si>
    <t>VBL4978</t>
  </si>
  <si>
    <t>WNG-  LHW L/E LOWER SURFACE PNL 521BB AND 521ACB FOUND TTL 3EA FASTENERS SEIZED. SEIZED REMOVE</t>
  </si>
  <si>
    <t>VBL4986</t>
  </si>
  <si>
    <t>CAB-  CABIN G7 GLY FND PLASTIC STRIP FND CRACKED UNDER OVEN 2. CRACKED REPLACE</t>
  </si>
  <si>
    <t>VBL4994</t>
  </si>
  <si>
    <t>2781</t>
  </si>
  <si>
    <t>WNG-  LHW L/E SLAT SURFACE &amp; FRONT SPAR FOUND DIRTY DIRTY CLEAN</t>
  </si>
  <si>
    <t>VBL5009</t>
  </si>
  <si>
    <t>WNG-  RHW L/E SLAT SURFACE &amp; FRONT SPAR FOUND DIRTY DIRTY CLEAN</t>
  </si>
  <si>
    <t>VBL5017</t>
  </si>
  <si>
    <t>CAB-  CABIN G6 GLY FND PLASTIC STRIP FND CRACKED UNDER OVEN 1 2 3. TTL: 3EA CRACKED REPLACE</t>
  </si>
  <si>
    <t>VBL5025</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</si>
  <si>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</si>
  <si>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</si>
  <si>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</si>
  <si>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</si>
  <si>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</si>
  <si>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</si>
  <si>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</si>
  <si>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</si>
  <si>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</si>
  <si>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</si>
  <si>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</si>
  <si>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</si>
  <si>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</si>
  <si>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</si>
  <si>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</si>
  <si>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</si>
  <si>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</si>
  <si>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</si>
  <si>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</si>
  <si>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</si>
  <si>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</si>
  <si>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</si>
  <si>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</si>
  <si>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</si>
  <si>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</si>
  <si>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</si>
  <si>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</si>
  <si>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</si>
  <si>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</si>
  <si>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</si>
  <si>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</si>
  <si>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</si>
  <si>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</si>
  <si>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</si>
  <si>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</si>
  <si>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</si>
  <si>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</si>
  <si>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</si>
  <si>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</si>
  <si>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</si>
  <si>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</si>
  <si>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</si>
  <si>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</si>
  <si>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</si>
  <si>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</si>
  <si>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</si>
  <si>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</si>
  <si>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</si>
  <si>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</si>
  <si>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</si>
  <si>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</si>
  <si>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</si>
  <si>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</si>
  <si>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</si>
  <si>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</si>
  <si>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</si>
  <si>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</si>
  <si>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</si>
  <si>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</si>
  <si>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</si>
  <si>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</si>
  <si>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</si>
  <si>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</si>
  <si>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</si>
  <si>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</si>
  <si>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</si>
  <si>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2700</t>
  </si>
  <si>
    <t>WNG-  LHW FLAPERON O/B LOWER SEAL FOUND TORN TORN REPLACE</t>
  </si>
  <si>
    <t>VBL5363</t>
  </si>
  <si>
    <t>WNG-  LHW FLAPERON I/B UPPER SEAL FOUND TORN TORN REPLACE</t>
  </si>
  <si>
    <t>VBL5371</t>
  </si>
  <si>
    <t>WNG-  LHW FLAPERON I/B HINGE AFTER FAIRING SEAL FOUND TORN TORN REPLACE</t>
  </si>
  <si>
    <t>VBL5389</t>
  </si>
  <si>
    <t>2708</t>
  </si>
  <si>
    <t>WNG-  RHW FLAPERON I/B UPPER &amp;LOWER SEAL FOUND TORN TORN REPLACE</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</si>
  <si>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</si>
  <si>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</si>
  <si>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</si>
  <si>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</si>
  <si>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</si>
  <si>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</si>
  <si>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</si>
  <si>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</si>
  <si>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</si>
  <si>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</si>
  <si>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</si>
  <si>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</si>
  <si>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</si>
  <si>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</si>
  <si>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</si>
  <si>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WNG-  LHW #3 FIXED FAIRING FOUND EROSION EROSION REPAIR</t>
  </si>
  <si>
    <t>VBL5470</t>
  </si>
  <si>
    <t>LWR-  BULK CARGO DOOR EXTERNAL SKIN FOUND EXISTING DENT MARKING AT S32-S33 STA 1900 DENT CONFIRM</t>
  </si>
  <si>
    <t>VBL5488</t>
  </si>
  <si>
    <t>CAB-  CABIN D ZONE OVERHEAD BIN EDGE TRIM FND DETACHED AT 66A. DETACHED REPLACE</t>
  </si>
  <si>
    <t>VBL5496</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</si>
  <si>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</si>
  <si>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</si>
  <si>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</si>
  <si>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</si>
  <si>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</si>
  <si>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</si>
  <si>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</si>
  <si>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</si>
  <si>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2100</t>
  </si>
  <si>
    <t>FUS-  LH PACK RAM AIR INLET DUCT HEADER ACC PANEL BONDING JUMPER FOUND BROKEN. BROKEN REPLACE</t>
  </si>
  <si>
    <t>VBL5546</t>
  </si>
  <si>
    <t>CAB-  CABIN C ZONE PAX WINDOW BLIND FND LWR SEAL MISSING AT 45K . MISSING INSTALL</t>
  </si>
  <si>
    <t>VBL5553</t>
  </si>
  <si>
    <t>CAB-  G2 GLY 214 COMP DOOR SEAL FND WORN WORN REPLACE</t>
  </si>
  <si>
    <t>VBL5561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</si>
  <si>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</si>
  <si>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</si>
  <si>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</si>
  <si>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</si>
  <si>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</si>
  <si>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</si>
  <si>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</si>
  <si>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</si>
  <si>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</si>
  <si>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</si>
  <si>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</si>
  <si>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</si>
  <si>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</si>
  <si>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</si>
  <si>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</si>
  <si>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</si>
  <si>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</si>
  <si>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</si>
  <si>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</si>
  <si>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</si>
  <si>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</si>
  <si>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</si>
  <si>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</si>
  <si>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</si>
  <si>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</si>
  <si>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</si>
  <si>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</si>
  <si>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</si>
  <si>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</si>
  <si>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</si>
  <si>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</si>
  <si>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</si>
  <si>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</si>
  <si>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</si>
  <si>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</si>
  <si>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</si>
  <si>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</si>
  <si>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</si>
  <si>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</si>
  <si>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</si>
  <si>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</si>
  <si>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</si>
  <si>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</si>
  <si>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</si>
  <si>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</si>
  <si>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</si>
  <si>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</si>
  <si>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</si>
  <si>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</si>
  <si>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</si>
  <si>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</si>
  <si>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</si>
  <si>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</si>
  <si>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</si>
  <si>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</si>
  <si>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</si>
  <si>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</si>
  <si>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</si>
  <si>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</si>
  <si>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</si>
  <si>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</si>
  <si>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</si>
  <si>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</si>
  <si>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</si>
  <si>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</si>
  <si>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</si>
  <si>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</si>
  <si>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</si>
  <si>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</si>
  <si>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</si>
  <si>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</si>
  <si>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</si>
  <si>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</si>
  <si>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</si>
  <si>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</si>
  <si>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</si>
  <si>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</si>
  <si>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</si>
  <si>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</si>
  <si>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</si>
  <si>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</si>
  <si>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</si>
  <si>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</si>
  <si>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</si>
  <si>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</si>
  <si>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</si>
  <si>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</si>
  <si>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2760</t>
  </si>
  <si>
    <t>WNG-  RHW #9 SPOILER T/E LOWER STRIP FOUND MISSING MISSING REPLACE</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</si>
  <si>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</si>
  <si>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</si>
  <si>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</si>
  <si>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</si>
  <si>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</si>
  <si>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</si>
  <si>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</si>
  <si>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2710</t>
  </si>
  <si>
    <t>WNG-  RHW FLAPERON LIP DOORS O/B JUMPING FOUND BROKEN BROKEN REPLACE</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</si>
  <si>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</si>
  <si>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</si>
  <si>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</si>
  <si>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</si>
  <si>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</si>
  <si>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</si>
  <si>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</si>
  <si>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</si>
  <si>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</si>
  <si>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</si>
  <si>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</si>
  <si>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5708</t>
  </si>
  <si>
    <t>WNG-  RHW O/B FLAP MOST I/B T/E FIXED PANEL LOWER SEAL FOUND TORN TORN REPLACE</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</si>
  <si>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</si>
  <si>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</si>
  <si>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</si>
  <si>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</si>
  <si>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</si>
  <si>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</si>
  <si>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</si>
  <si>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</si>
  <si>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</si>
  <si>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</si>
  <si>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</si>
  <si>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</si>
  <si>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</si>
  <si>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</si>
  <si>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</si>
  <si>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</si>
  <si>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</si>
  <si>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</si>
  <si>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</si>
  <si>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</si>
  <si>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</si>
  <si>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</si>
  <si>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</si>
  <si>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</si>
  <si>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</si>
  <si>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</si>
  <si>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</si>
  <si>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</si>
  <si>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</si>
  <si>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</si>
  <si>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</si>
  <si>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</si>
  <si>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</si>
  <si>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</si>
  <si>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</si>
  <si>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2900</t>
  </si>
  <si>
    <t>FUS-  ADP C1 FILTER MODULE DIFFERENTIAL INDICATOR COVERS FOUND MISSING 2EA. MISSING REPLACE</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</si>
  <si>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</si>
  <si>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</si>
  <si>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</si>
  <si>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</si>
  <si>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</si>
  <si>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</si>
  <si>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</si>
  <si>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</si>
  <si>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</si>
  <si>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55</t>
  </si>
  <si>
    <t>EMP-  V/STAB PNL 322FL 1EA ANCHOR NUT FND DAMAGED. DAMAGE REPLACE</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</si>
  <si>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</si>
  <si>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</si>
  <si>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</si>
  <si>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</si>
  <si>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</si>
  <si>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</si>
  <si>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</si>
  <si>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</si>
  <si>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</si>
  <si>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</si>
  <si>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</si>
  <si>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</si>
  <si>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</si>
  <si>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</si>
  <si>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</si>
  <si>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</si>
  <si>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</si>
  <si>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</si>
  <si>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</si>
  <si>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</si>
  <si>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</si>
  <si>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</si>
  <si>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</si>
  <si>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</si>
  <si>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</si>
  <si>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EMP-  RH H/STAB T/E PANEL 345JB AND 345KB GAP SEALANT FND IN POOR CONDITION DAMAGE REAPPLY</t>
  </si>
  <si>
    <t>VBL6460</t>
  </si>
  <si>
    <t>EMP-  EMP ACCESS PANELS SCREWS HEAD 369EA FND WORN WORN REPLACE</t>
  </si>
  <si>
    <t>VBL6478</t>
  </si>
  <si>
    <t>CAB-  POTABLE OXYGEN CYLINDER FOUND CYLINDER WHITE TEMPER SEALS POOR CONDITION. MISSING REINSTALL</t>
  </si>
  <si>
    <t>VBL6486</t>
  </si>
  <si>
    <t>F/T-  LHW FUEL TANK ACCESS DOORS 533BB RING FOUND DETACHED DETACHED RECTIFY</t>
  </si>
  <si>
    <t>VBL6494</t>
  </si>
  <si>
    <t>7200</t>
  </si>
  <si>
    <t>ENG-  DURING REMOVE BLANK OFF PANEL FOUND2EA SCREWS HEAD DAMAGED DAMAGE REMOVE</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</si>
  <si>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</si>
  <si>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</si>
  <si>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</si>
  <si>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</si>
  <si>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</si>
  <si>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</si>
  <si>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</si>
  <si>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</si>
  <si>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</si>
  <si>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</si>
  <si>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</si>
  <si>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</si>
  <si>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</si>
  <si>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</si>
  <si>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</si>
  <si>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24</t>
  </si>
  <si>
    <t>ENG-  NO.2 ENG BUG OIL FILL HOSE 1EA CLIP FOUND MISSING. MISSING REINSTALL</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</si>
  <si>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</si>
  <si>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</si>
  <si>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</si>
  <si>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</si>
  <si>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</si>
  <si>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</si>
  <si>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</si>
  <si>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</si>
  <si>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</si>
  <si>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</si>
  <si>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</si>
  <si>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</si>
  <si>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</si>
  <si>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</si>
  <si>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</si>
  <si>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</si>
  <si>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</si>
  <si>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FUS-  FUS AFT KEEL BEAM AREA SUPPORT LOWER SURFACE FOUND DIRTY. DIRTY CLEAN</t>
  </si>
  <si>
    <t>VBL6676</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</si>
  <si>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</si>
  <si>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</si>
  <si>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</si>
  <si>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</si>
  <si>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</si>
  <si>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</si>
  <si>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</si>
  <si>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</si>
  <si>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</si>
  <si>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</si>
  <si>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</si>
  <si>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</si>
  <si>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</si>
  <si>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</si>
  <si>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</si>
  <si>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</si>
  <si>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</si>
  <si>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</si>
  <si>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</si>
  <si>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</si>
  <si>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</si>
  <si>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</si>
  <si>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</si>
  <si>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</si>
  <si>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</si>
  <si>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</si>
  <si>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</si>
  <si>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</si>
  <si>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</si>
  <si>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</si>
  <si>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</si>
  <si>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</si>
  <si>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</si>
  <si>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</si>
  <si>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</si>
  <si>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</si>
  <si>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</si>
  <si>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</si>
  <si>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</si>
  <si>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</si>
  <si>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</si>
  <si>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</si>
  <si>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</si>
  <si>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</si>
  <si>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</si>
  <si>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</si>
  <si>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</si>
  <si>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</si>
  <si>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</si>
  <si>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</si>
  <si>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</si>
  <si>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</si>
  <si>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</si>
  <si>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</si>
  <si>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</si>
  <si>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</si>
  <si>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</si>
  <si>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</si>
  <si>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</si>
  <si>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</si>
  <si>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EMP-  H/STAB TORSION BOX COMPT LWR SURFACE FND DIRTY DIRTY CLEAN</t>
  </si>
  <si>
    <t>VBL6981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</si>
  <si>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</si>
  <si>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</si>
  <si>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</si>
  <si>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</si>
  <si>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</si>
  <si>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</si>
  <si>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</si>
  <si>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</si>
  <si>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5100</t>
  </si>
  <si>
    <t>LWR-  FWD CARGO COMPARTMENT BILGE AREA RIVET HEAD PRIMER FOUND PEEL OFF PEEL OFF TOUCH UP</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</si>
  <si>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</si>
  <si>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</si>
  <si>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</si>
  <si>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</si>
  <si>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</si>
  <si>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</si>
  <si>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</si>
  <si>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</si>
  <si>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</si>
  <si>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</si>
  <si>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</si>
  <si>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</si>
  <si>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</si>
  <si>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</si>
  <si>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</si>
  <si>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</si>
  <si>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</si>
  <si>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</si>
  <si>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</si>
  <si>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</si>
  <si>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</si>
  <si>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</si>
  <si>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</si>
  <si>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</si>
  <si>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</si>
  <si>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</si>
  <si>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</si>
  <si>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</si>
  <si>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</si>
  <si>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</si>
  <si>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</si>
  <si>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</si>
  <si>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</si>
  <si>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</si>
  <si>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</si>
  <si>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</si>
  <si>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</si>
  <si>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</si>
  <si>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</si>
  <si>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</si>
  <si>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</si>
  <si>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</si>
  <si>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</si>
  <si>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</si>
  <si>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</si>
  <si>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</si>
  <si>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</si>
  <si>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</si>
  <si>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</si>
  <si>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</si>
  <si>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</si>
  <si>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</si>
  <si>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</si>
  <si>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</si>
  <si>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</si>
  <si>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</si>
  <si>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</si>
  <si>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</si>
  <si>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</si>
  <si>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</si>
  <si>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</si>
  <si>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</si>
  <si>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</si>
  <si>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</si>
  <si>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</si>
  <si>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</si>
  <si>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</si>
  <si>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</si>
  <si>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</si>
  <si>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</si>
  <si>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</si>
  <si>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</si>
  <si>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</si>
  <si>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</si>
  <si>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</si>
  <si>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</si>
  <si>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</si>
  <si>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</si>
  <si>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</si>
  <si>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</si>
  <si>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</si>
  <si>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</si>
  <si>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</si>
  <si>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</si>
  <si>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</si>
  <si>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</si>
  <si>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</si>
  <si>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</si>
  <si>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</si>
  <si>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</si>
  <si>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</si>
  <si>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</si>
  <si>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</si>
  <si>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</si>
  <si>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</si>
  <si>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</si>
  <si>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</si>
  <si>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</si>
  <si>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</si>
  <si>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</si>
  <si>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</si>
  <si>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</si>
  <si>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</si>
  <si>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</si>
  <si>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</si>
  <si>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</si>
  <si>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</si>
  <si>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</si>
  <si>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</si>
  <si>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</si>
  <si>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</si>
  <si>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</si>
  <si>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</si>
  <si>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</si>
  <si>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</si>
  <si>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</si>
  <si>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</si>
  <si>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</si>
  <si>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</si>
  <si>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</si>
  <si>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</si>
  <si>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</si>
  <si>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</si>
  <si>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</si>
  <si>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</si>
  <si>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</si>
  <si>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</si>
  <si>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</si>
  <si>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</si>
  <si>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</si>
  <si>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</si>
  <si>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</si>
  <si>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</si>
  <si>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</si>
  <si>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</si>
  <si>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</si>
  <si>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</si>
  <si>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</si>
  <si>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</si>
  <si>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</si>
  <si>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</si>
  <si>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</si>
  <si>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</si>
  <si>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</si>
  <si>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</si>
  <si>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</si>
  <si>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</si>
  <si>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</si>
  <si>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</si>
  <si>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</si>
  <si>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</si>
  <si>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</si>
  <si>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</si>
  <si>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</si>
  <si>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</si>
  <si>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5400</t>
  </si>
  <si>
    <t>ENG-  NO.1STRUT FIRE WALL BLANKET311W1031-55 FOUND BROKEN BROKEN REPLACE</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</si>
  <si>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</si>
  <si>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</si>
  <si>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</si>
  <si>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</si>
  <si>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</si>
  <si>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</si>
  <si>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</si>
  <si>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</si>
  <si>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</si>
  <si>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</si>
  <si>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</si>
  <si>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CAB-  AEO-27641-01 SATLINK MAX SYSTEM INSTALLATION REF DWG172970-STRL-5 SHT16 INSTALL BLANKING PLATE 172970-MFAB-5-102,FOUND THE PLATE TOO SHORT. TAR REPLACE</t>
  </si>
  <si>
    <t>VBL7872</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</si>
  <si>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</si>
  <si>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</si>
  <si>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</si>
  <si>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</si>
  <si>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</si>
  <si>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</si>
  <si>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</si>
  <si>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</si>
  <si>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</si>
  <si>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</si>
  <si>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</si>
  <si>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</si>
  <si>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</si>
  <si>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</si>
  <si>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</si>
  <si>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</si>
  <si>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</si>
  <si>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</si>
  <si>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</si>
  <si>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</si>
  <si>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27</t>
  </si>
  <si>
    <t>WNG-  AS PER MST SURVEILLANCE FINDING REPORT (DATE: 18-AUG-23) ITEM 1: LH FLAPERON IB SEAL AFT OF THE IB PCA FND TORN.  RECTIFY</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</si>
  <si>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</si>
  <si>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</si>
  <si>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</si>
  <si>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</si>
  <si>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</si>
  <si>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</si>
  <si>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</si>
  <si>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</si>
  <si>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</si>
  <si>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</si>
  <si>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</si>
  <si>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</si>
  <si>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</si>
  <si>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</si>
  <si>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</si>
  <si>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</si>
  <si>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</si>
  <si>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</si>
  <si>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</si>
  <si>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</si>
  <si>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</si>
  <si>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</si>
  <si>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</si>
  <si>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</si>
  <si>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</si>
  <si>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</si>
  <si>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</si>
  <si>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</si>
  <si>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7500</t>
  </si>
  <si>
    <t>ENG-  NO.2 ENG LOWER PRESSURE TURBINE ACC TUBE FND DENT DENT CHECK</t>
  </si>
  <si>
    <t>VBL8110</t>
  </si>
  <si>
    <t>CAB-  CAB LAV C D FND TOILET C SHROUD FND BUMPER MISSING. MISSING INSTALL</t>
  </si>
  <si>
    <t>VBL8128</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</si>
  <si>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</si>
  <si>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</si>
  <si>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</si>
  <si>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</si>
  <si>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</si>
  <si>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</si>
  <si>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</si>
  <si>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</si>
  <si>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</si>
  <si>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</si>
  <si>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</si>
  <si>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</si>
  <si>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</si>
  <si>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</si>
  <si>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3321</t>
  </si>
  <si>
    <t>CAB-  FOUND AT SEAT 25AC,34AC SIDEWALL LIGHT INOPATION INOPERATION REPLACE</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</si>
  <si>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</si>
  <si>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</si>
  <si>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</si>
  <si>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</si>
  <si>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</si>
  <si>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</si>
  <si>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</si>
  <si>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</si>
  <si>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2332</t>
  </si>
  <si>
    <t>CAB-  FOUND SEAT 59C PCU NO POWER INOPERATION REPLACE</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</si>
  <si>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</si>
  <si>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</si>
  <si>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</si>
  <si>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</si>
  <si>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</si>
  <si>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</si>
  <si>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</si>
  <si>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</si>
  <si>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</si>
  <si>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</si>
  <si>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</si>
  <si>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3832</t>
  </si>
  <si>
    <t>LWR-  MID AND AFT WASTE TANK LIQUID SEPARATOR ASSY FOUND DIRTY. DIRTY REPLACE</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</si>
  <si>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</si>
  <si>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</si>
  <si>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</si>
  <si>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</si>
  <si>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</si>
  <si>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</si>
  <si>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</si>
  <si>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</si>
  <si>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</si>
  <si>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</si>
  <si>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</si>
  <si>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CAB-  THE OXYGEN CONTAINER OF GAL-2 &amp;GAL-3 DROP TEST FAIL. FAIL REINSTALL</t>
  </si>
  <si>
    <t>VBL8367</t>
  </si>
  <si>
    <t>LWR-  AFT CGO CEILING LT LENS CRACK L33836 L33855. CRACKED REPLACE</t>
  </si>
  <si>
    <t>VBL8375</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</si>
  <si>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</si>
  <si>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</si>
  <si>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</si>
  <si>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</si>
  <si>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</si>
  <si>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</si>
  <si>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</si>
  <si>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</si>
  <si>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</si>
  <si>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</si>
  <si>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</si>
  <si>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</si>
  <si>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</si>
  <si>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</si>
  <si>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Item</t>
  </si>
  <si>
    <t>NRC No.</t>
  </si>
  <si>
    <t>Title</t>
  </si>
  <si>
    <t>Man-hour</t>
  </si>
  <si>
    <t>Remark</t>
  </si>
  <si>
    <t>LHW #7 SLAT UPPER L/E FIXED PANEL FOUND CRACKED</t>
  </si>
  <si>
    <t>MH_Id=,</t>
  </si>
  <si>
    <t>Class=,</t>
  </si>
  <si>
    <t>Pkg_Id=,</t>
  </si>
  <si>
    <t>WO=,</t>
  </si>
  <si>
    <t>Job_no</t>
  </si>
  <si>
    <t>Ac_Type=,</t>
  </si>
  <si>
    <t>Card No.</t>
  </si>
  <si>
    <t>Register=,</t>
  </si>
  <si>
    <t>Desc</t>
  </si>
  <si>
    <t>Ref_Task=,</t>
  </si>
  <si>
    <t>Status</t>
  </si>
  <si>
    <t>Description=,</t>
  </si>
  <si>
    <t>Dock_trade</t>
  </si>
  <si>
    <t>Trade=,</t>
  </si>
  <si>
    <t>ATA=,</t>
  </si>
  <si>
    <t>Skilled Man-hour</t>
  </si>
  <si>
    <t>Area=,</t>
  </si>
  <si>
    <t>Zone=,</t>
  </si>
  <si>
    <t>NRC Cat.</t>
  </si>
  <si>
    <t>Category=,</t>
  </si>
  <si>
    <t>Skilled mhrs</t>
  </si>
  <si>
    <t>Skill=,</t>
  </si>
  <si>
    <t>Unskilled mhrs</t>
  </si>
  <si>
    <t>Unskill=,</t>
  </si>
  <si>
    <t>Total_mhr</t>
  </si>
  <si>
    <t>Total=,</t>
  </si>
  <si>
    <t>Standard=,</t>
  </si>
  <si>
    <t>Agreed skilled mhrs</t>
  </si>
  <si>
    <t>D_Skill=,</t>
  </si>
  <si>
    <t>Agreed unskilled mhrs</t>
  </si>
  <si>
    <t>D_Unskill=,</t>
  </si>
  <si>
    <t>Agreed mhrs</t>
  </si>
  <si>
    <t>D_Total=,</t>
  </si>
  <si>
    <t>Remark=,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</si>
</sst>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mmm\-yy;@"/>
    <numFmt numFmtId="177" formatCode="0.0_ "/>
    <numFmt numFmtId="178" formatCode="_(* #,##0.00_);_(* \(#,##0.00\);_(* &quot;-&quot;??_);_(@_)"/>
    <numFmt numFmtId="179" formatCode="0.0_);[Red]\(0.0\)"/>
    <numFmt numFmtId="180" formatCode="0.0"/>
    <numFmt numFmtId="181" formatCode="[$-409]dd/mmm/yy;@"/>
  </numFmts>
  <fonts count="88">
    <font>
      <sz val="10"/>
      <color theme="1"/>
      <name val="Arial"/>
      <charset val="134"/>
    </font>
    <font>
      <sz val="8"/>
      <name val="Arial"/>
      <family val="2"/>
      <charset val="0"/>
    </font>
    <font>
      <sz val="10"/>
      <name val="Arial"/>
      <charset val="134"/>
    </font>
    <font>
      <b/>
      <sz val="10"/>
      <name val="Arial"/>
      <charset val="134"/>
    </font>
    <font>
      <sz val="9"/>
      <color theme="1"/>
      <name val="Arial"/>
      <charset val="134"/>
    </font>
    <font>
      <b/>
      <sz val="9"/>
      <color theme="1"/>
      <name val="Arial"/>
      <charset val="134"/>
    </font>
    <font>
      <sz val="9"/>
      <name val="Arial"/>
      <charset val="134"/>
    </font>
    <font>
      <b/>
      <sz val="10"/>
      <color theme="1"/>
      <name val="Arial"/>
      <charset val="134"/>
    </font>
    <font>
      <b/>
      <u/>
      <sz val="10"/>
      <color theme="1"/>
      <name val="Arial"/>
      <charset val="134"/>
    </font>
    <font>
      <sz val="10"/>
      <color rgb="FFFF0000"/>
      <name val="Arial"/>
      <charset val="134"/>
    </font>
    <font>
      <b/>
      <sz val="14"/>
      <color theme="1"/>
      <name val="Arial"/>
      <charset val="134"/>
    </font>
    <font>
      <sz val="14"/>
      <color theme="1"/>
      <name val="Arial"/>
      <charset val="134"/>
    </font>
    <font>
      <b/>
      <sz val="9"/>
      <name val="Arial"/>
      <charset val="134"/>
    </font>
    <font>
      <sz val="9"/>
      <color rgb="FFFF0000"/>
      <name val="Arial"/>
      <charset val="134"/>
    </font>
    <font>
      <b/>
      <sz val="10"/>
      <color rgb="FFFF0000"/>
      <name val="Arial"/>
      <charset val="134"/>
    </font>
    <font>
      <b/>
      <u/>
      <sz val="11"/>
      <name val="Arial"/>
      <charset val="134"/>
    </font>
    <font>
      <b/>
      <sz val="11"/>
      <name val="Arial"/>
      <charset val="134"/>
    </font>
    <font>
      <b/>
      <u/>
      <sz val="9"/>
      <name val="Arial"/>
      <charset val="134"/>
    </font>
    <font>
      <b/>
      <u/>
      <sz val="9"/>
      <color rgb="FFFF0000"/>
      <name val="Arial"/>
      <charset val="134"/>
    </font>
    <font>
      <b/>
      <u/>
      <sz val="9"/>
      <color theme="1"/>
      <name val="Arial"/>
      <charset val="134"/>
    </font>
    <font>
      <sz val="11"/>
      <color theme="1"/>
      <name val="宋体"/>
      <charset val="134"/>
      <scheme val="minor"/>
    </font>
    <font>
      <sz val="11"/>
      <color theme="1"/>
      <name val="宋体"/>
      <charset val="134"/>
      <scheme val="minor"/>
    </font>
    <font>
      <b/>
      <sz val="11"/>
      <color theme="0"/>
      <name val="宋体"/>
      <charset val="134"/>
      <scheme val="minor"/>
    </font>
    <font>
      <sz val="11"/>
      <color rgb="FF3F3F76"/>
      <name val="宋体"/>
      <charset val="134"/>
      <scheme val="minor"/>
    </font>
    <font>
      <sz val="11"/>
      <color theme="0"/>
      <name val="宋体"/>
      <charset val="134"/>
      <scheme val="minor"/>
    </font>
    <font>
      <b/>
      <sz val="11"/>
      <color indexed="56"/>
      <name val="宋体"/>
      <charset val="134"/>
    </font>
    <font>
      <sz val="11"/>
      <color theme="1"/>
      <name val="宋体"/>
      <charset val="134"/>
      <scheme val="minor"/>
    </font>
    <font>
      <sz val="11"/>
      <color indexed="8"/>
      <name val="宋体"/>
      <charset val="134"/>
    </font>
    <font>
      <sz val="11"/>
      <color rgb="FF9C0006"/>
      <name val="宋体"/>
      <charset val="134"/>
      <scheme val="minor"/>
    </font>
    <font>
      <sz val="11"/>
      <color rgb="FF006100"/>
      <name val="宋体"/>
      <charset val="134"/>
      <scheme val="minor"/>
    </font>
    <font>
      <sz val="11"/>
      <color rgb="FF9C6500"/>
      <name val="宋体"/>
      <charset val="134"/>
      <scheme val="minor"/>
    </font>
    <font>
      <u/>
      <sz val="11"/>
      <color rgb="FF0000FF"/>
      <name val="宋体"/>
      <charset val="0"/>
      <scheme val="minor"/>
    </font>
    <font>
      <sz val="11"/>
      <color theme="0"/>
      <name val="宋体"/>
      <charset val="134"/>
      <scheme val="minor"/>
    </font>
    <font>
      <u/>
      <sz val="11"/>
      <color rgb="FF800080"/>
      <name val="宋体"/>
      <charset val="0"/>
      <scheme val="minor"/>
    </font>
    <font>
      <sz val="11"/>
      <color rgb="FFFF0000"/>
      <name val="宋体"/>
      <charset val="134"/>
      <scheme val="minor"/>
    </font>
    <font>
      <b/>
      <sz val="15"/>
      <color theme="3"/>
      <name val="宋体"/>
      <charset val="134"/>
      <scheme val="minor"/>
    </font>
    <font>
      <b/>
      <sz val="15"/>
      <color indexed="56"/>
      <name val="宋体"/>
      <charset val="134"/>
    </font>
    <font>
      <b/>
      <sz val="11"/>
      <color theme="3"/>
      <name val="宋体"/>
      <charset val="134"/>
      <scheme val="minor"/>
    </font>
    <font>
      <b/>
      <sz val="18"/>
      <color theme="3"/>
      <name val="宋体"/>
      <charset val="134"/>
      <scheme val="major"/>
    </font>
    <font>
      <i/>
      <sz val="11"/>
      <color rgb="FF7F7F7F"/>
      <name val="宋体"/>
      <charset val="134"/>
      <scheme val="minor"/>
    </font>
    <font>
      <b/>
      <sz val="18"/>
      <color indexed="56"/>
      <name val="宋体"/>
      <charset val="134"/>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sz val="11"/>
      <color rgb="FFFA7D00"/>
      <name val="宋体"/>
      <charset val="134"/>
      <scheme val="minor"/>
    </font>
    <font>
      <sz val="11"/>
      <color rgb="FF006100"/>
      <name val="宋体"/>
      <charset val="134"/>
      <scheme val="minor"/>
    </font>
    <font>
      <b/>
      <sz val="11"/>
      <color theme="1"/>
      <name val="宋体"/>
      <charset val="134"/>
      <scheme val="minor"/>
    </font>
    <font>
      <b/>
      <sz val="11"/>
      <color rgb="FF3F3F3F"/>
      <name val="宋体"/>
      <charset val="134"/>
      <scheme val="minor"/>
    </font>
    <font>
      <b/>
      <sz val="11"/>
      <color theme="1"/>
      <name val="宋体"/>
      <charset val="134"/>
      <scheme val="minor"/>
    </font>
    <font>
      <b/>
      <sz val="13"/>
      <color indexed="56"/>
      <name val="宋体"/>
      <charset val="134"/>
      <scheme val="minor"/>
    </font>
    <font>
      <sz val="10"/>
      <color theme="0"/>
      <name val="Arial"/>
      <charset val="134"/>
    </font>
    <font>
      <sz val="11"/>
      <color rgb="FF9C0006"/>
      <name val="宋体"/>
      <charset val="134"/>
      <scheme val="minor"/>
    </font>
    <font>
      <sz val="11"/>
      <color rgb="FFFA7D00"/>
      <name val="宋体"/>
      <charset val="134"/>
      <scheme val="minor"/>
    </font>
    <font>
      <sz val="11"/>
      <color rgb="FF3F3F76"/>
      <name val="宋体"/>
      <charset val="134"/>
      <scheme val="minor"/>
    </font>
    <font>
      <sz val="11"/>
      <color rgb="FFFF0000"/>
      <name val="宋体"/>
      <charset val="134"/>
      <scheme val="minor"/>
    </font>
    <font>
      <b/>
      <sz val="11"/>
      <color theme="0"/>
      <name val="宋体"/>
      <charset val="134"/>
      <scheme val="minor"/>
    </font>
    <font>
      <b/>
      <sz val="13"/>
      <color theme="3"/>
      <name val="宋体"/>
      <charset val="134"/>
      <scheme val="minor"/>
    </font>
    <font>
      <i/>
      <sz val="11"/>
      <color rgb="FF7F7F7F"/>
      <name val="宋体"/>
      <charset val="134"/>
      <scheme val="minor"/>
    </font>
    <font>
      <b/>
      <sz val="18"/>
      <color theme="3"/>
      <name val="宋体"/>
      <charset val="134"/>
      <scheme val="major"/>
    </font>
    <font>
      <sz val="11"/>
      <color rgb="FF9C6500"/>
      <name val="宋体"/>
      <charset val="134"/>
      <scheme val="minor"/>
    </font>
    <font>
      <b/>
      <sz val="11"/>
      <color theme="3"/>
      <name val="宋体"/>
      <charset val="134"/>
      <scheme val="minor"/>
    </font>
    <font>
      <b/>
      <sz val="11"/>
      <color rgb="FFFA7D00"/>
      <name val="宋体"/>
      <charset val="134"/>
      <scheme val="minor"/>
    </font>
    <font>
      <sz val="18"/>
      <color theme="3"/>
      <name val="宋体"/>
      <charset val="134"/>
      <scheme val="major"/>
    </font>
    <font>
      <sz val="10"/>
      <color rgb="FF9C6500"/>
      <name val="Arial"/>
      <charset val="134"/>
    </font>
    <font>
      <b/>
      <sz val="10"/>
      <color theme="0"/>
      <name val="Arial"/>
      <charset val="134"/>
    </font>
    <font>
      <b/>
      <sz val="13"/>
      <color indexed="56"/>
      <name val="Arial"/>
      <charset val="134"/>
    </font>
    <font>
      <sz val="10"/>
      <color rgb="FFFA7D00"/>
      <name val="Arial"/>
      <charset val="134"/>
    </font>
    <font>
      <sz val="10"/>
      <name val="Arial Narrow"/>
      <charset val="134"/>
    </font>
    <font>
      <sz val="12"/>
      <name val="CorpoS"/>
      <charset val="134"/>
    </font>
    <font>
      <b/>
      <sz val="18"/>
      <color theme="3"/>
      <name val="宋体"/>
      <charset val="134"/>
      <scheme val="major"/>
    </font>
    <font>
      <sz val="12"/>
      <name val="宋体"/>
      <charset val="134"/>
    </font>
    <font>
      <sz val="10"/>
      <color rgb="FF006100"/>
      <name val="Arial"/>
      <charset val="134"/>
    </font>
    <font>
      <sz val="10"/>
      <color indexed="8"/>
      <name val="ARIAL"/>
      <charset val="134"/>
    </font>
    <font>
      <u/>
      <sz val="8.5"/>
      <color indexed="36"/>
      <name val="Arial"/>
      <charset val="134"/>
    </font>
    <font>
      <u/>
      <sz val="8.5"/>
      <color indexed="12"/>
      <name val="ARIAL"/>
      <charset val="134"/>
    </font>
    <font>
      <sz val="12"/>
      <name val="新細明體"/>
      <charset val="136"/>
    </font>
    <font>
      <b/>
      <sz val="15"/>
      <color indexed="56"/>
      <name val="Arial"/>
      <charset val="134"/>
    </font>
    <font>
      <b/>
      <sz val="11"/>
      <color indexed="56"/>
      <name val="Arial"/>
      <charset val="134"/>
    </font>
    <font>
      <sz val="10"/>
      <color rgb="FF9C0006"/>
      <name val="Arial"/>
      <charset val="134"/>
    </font>
    <font>
      <b/>
      <sz val="10"/>
      <color rgb="FFFA7D00"/>
      <name val="Arial"/>
      <charset val="134"/>
    </font>
    <font>
      <i/>
      <sz val="10"/>
      <color rgb="FF7F7F7F"/>
      <name val="Arial"/>
      <charset val="134"/>
    </font>
    <font>
      <sz val="11"/>
      <color rgb="FF9C5700"/>
      <name val="宋体"/>
      <charset val="134"/>
      <scheme val="minor"/>
    </font>
    <font>
      <b/>
      <sz val="10"/>
      <color rgb="FF3F3F3F"/>
      <name val="Arial"/>
      <charset val="134"/>
    </font>
    <font>
      <sz val="10"/>
      <color rgb="FF3F3F76"/>
      <name val="Arial"/>
      <charset val="134"/>
    </font>
    <font>
      <b/>
      <sz val="8"/>
      <name val="Tahoma"/>
      <charset val="134"/>
    </font>
    <font>
      <sz val="8"/>
      <name val="Tahoma"/>
      <charset val="134"/>
    </font>
    <font>
      <b/>
      <sz val="10"/>
      <name val="宋体"/>
      <charset val="0"/>
      <scheme val="minor"/>
    </font>
  </fonts>
  <fills count="50">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theme="5" tint="0.599993896298105"/>
        <bgColor indexed="64"/>
      </patternFill>
    </fill>
    <fill>
      <patternFill patternType="solid">
        <fgColor indexed="31"/>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42"/>
        <bgColor indexed="64"/>
      </patternFill>
    </fill>
    <fill>
      <patternFill patternType="solid">
        <fgColor indexed="11"/>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indexed="36"/>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indexed="30"/>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indexed="62"/>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indexed="29"/>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2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indexed="47"/>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27"/>
        <bgColor indexed="64"/>
      </patternFill>
    </fill>
    <fill>
      <patternFill patternType="solid">
        <fgColor indexed="5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indexed="30"/>
      </bottom>
      <diagonal/>
    </border>
  </borders>
  <cellStyleXfs count="15346">
    <xf numFmtId="0" fontId="0" fillId="0" borderId="0"/>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42" fontId="21" fillId="0" borderId="0" applyFont="0" applyFill="0" applyBorder="0" applyAlignment="0" applyProtection="0">
      <alignment vertical="center"/>
    </xf>
    <xf numFmtId="0"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3" fillId="14"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44" fontId="21" fillId="0" borderId="0" applyFont="0" applyFill="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41" fontId="21" fillId="0" borderId="0" applyFont="0" applyFill="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0" fontId="20" fillId="21"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0" fontId="28" fillId="24"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7" fillId="22" borderId="9" applyNumberFormat="0" applyFont="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0" fillId="0" borderId="0"/>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43" fontId="21" fillId="0" borderId="0" applyFont="0" applyFill="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0" fillId="26" borderId="0" applyNumberFormat="0" applyBorder="0" applyAlignment="0" applyProtection="0">
      <alignment vertical="center"/>
    </xf>
    <xf numFmtId="0" fontId="24"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31"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9" fontId="21" fillId="0" borderId="0" applyFon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 borderId="0" applyNumberFormat="0" applyBorder="0" applyAlignment="0" applyProtection="0">
      <alignment vertical="center"/>
    </xf>
    <xf numFmtId="176" fontId="32"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2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0" fontId="33" fillId="0" borderId="0" applyNumberFormat="0" applyFill="0" applyBorder="0" applyAlignment="0" applyProtection="0">
      <alignment vertical="center"/>
    </xf>
    <xf numFmtId="0" fontId="21" fillId="29" borderId="9" applyNumberFormat="0" applyFont="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32" fillId="30"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0" fontId="24" fillId="30" borderId="0" applyNumberFormat="0" applyBorder="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20" fillId="5" borderId="0" applyNumberFormat="0" applyBorder="0" applyAlignment="0" applyProtection="0">
      <alignment vertical="center"/>
    </xf>
    <xf numFmtId="176" fontId="24" fillId="32" borderId="0" applyNumberFormat="0" applyBorder="0" applyAlignment="0" applyProtection="0">
      <alignment vertical="center"/>
    </xf>
    <xf numFmtId="0" fontId="37" fillId="0" borderId="0" applyNumberFormat="0" applyFill="0" applyBorder="0" applyAlignment="0" applyProtection="0">
      <alignment vertical="center"/>
    </xf>
    <xf numFmtId="176" fontId="27" fillId="22" borderId="9" applyNumberFormat="0" applyFont="0" applyAlignment="0" applyProtection="0">
      <alignment vertical="center"/>
    </xf>
    <xf numFmtId="176" fontId="20" fillId="0" borderId="0">
      <alignment vertical="center"/>
    </xf>
    <xf numFmtId="0" fontId="3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6" fillId="3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0" fontId="41" fillId="0" borderId="10"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0" fontId="42" fillId="0" borderId="12" applyNumberFormat="0" applyFill="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30" fillId="26" borderId="0" applyNumberFormat="0" applyBorder="0" applyAlignment="0" applyProtection="0">
      <alignment vertical="center"/>
    </xf>
    <xf numFmtId="176" fontId="20" fillId="5"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0" fontId="24" fillId="34"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7" fillId="22" borderId="9" applyNumberFormat="0" applyFon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0" fontId="37" fillId="0" borderId="13" applyNumberFormat="0" applyFill="0" applyAlignment="0" applyProtection="0">
      <alignment vertical="center"/>
    </xf>
    <xf numFmtId="176" fontId="24" fillId="17" borderId="0" applyNumberFormat="0" applyBorder="0" applyAlignment="0" applyProtection="0">
      <alignment vertical="center"/>
    </xf>
    <xf numFmtId="176" fontId="20" fillId="5" borderId="0" applyNumberFormat="0" applyBorder="0" applyAlignment="0" applyProtection="0">
      <alignment vertical="center"/>
    </xf>
    <xf numFmtId="176" fontId="29" fillId="2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0" fontId="24" fillId="3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7" fillId="3" borderId="0" applyNumberFormat="0" applyBorder="0" applyAlignment="0" applyProtection="0">
      <alignment vertical="center"/>
    </xf>
    <xf numFmtId="176" fontId="20" fillId="7" borderId="0" applyNumberFormat="0" applyBorder="0" applyAlignment="0" applyProtection="0">
      <alignment vertical="center"/>
    </xf>
    <xf numFmtId="176" fontId="27" fillId="9" borderId="0" applyNumberFormat="0" applyBorder="0" applyAlignment="0" applyProtection="0">
      <alignment vertical="center"/>
    </xf>
    <xf numFmtId="0" fontId="43" fillId="37" borderId="14" applyNumberFormat="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0" fontId="44" fillId="37" borderId="8" applyNumberFormat="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45" fillId="0" borderId="15" applyNumberFormat="0" applyFill="0" applyAlignment="0" applyProtection="0">
      <alignment vertical="center"/>
    </xf>
    <xf numFmtId="0" fontId="22" fillId="13" borderId="7" applyNumberFormat="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7"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20" fillId="11" borderId="0" applyNumberFormat="0" applyBorder="0" applyAlignment="0" applyProtection="0">
      <alignment vertical="center"/>
    </xf>
    <xf numFmtId="0" fontId="35" fillId="0" borderId="10" applyNumberFormat="0" applyFill="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0" fillId="9"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38"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0"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45" fillId="0" borderId="15" applyNumberFormat="0" applyFill="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0" fillId="0" borderId="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0" fontId="24" fillId="15" borderId="0" applyNumberFormat="0" applyBorder="0" applyAlignment="0" applyProtection="0">
      <alignment vertical="center"/>
    </xf>
    <xf numFmtId="0" fontId="20" fillId="22" borderId="9" applyNumberFormat="0" applyFont="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0"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45" fillId="0" borderId="15" applyNumberFormat="0" applyFill="0" applyAlignment="0" applyProtection="0">
      <alignment vertical="center"/>
    </xf>
    <xf numFmtId="176" fontId="27"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46" fillId="25" borderId="0" applyNumberFormat="0" applyBorder="0" applyAlignment="0" applyProtection="0">
      <alignment vertical="center"/>
    </xf>
    <xf numFmtId="0" fontId="26" fillId="42"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47" fillId="0" borderId="16" applyNumberFormat="0" applyFill="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0" fillId="5"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45" fillId="0" borderId="15" applyNumberFormat="0" applyFill="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8" fillId="24" borderId="0" applyNumberFormat="0" applyBorder="0" applyAlignment="0" applyProtection="0">
      <alignment vertical="center"/>
    </xf>
    <xf numFmtId="0" fontId="29" fillId="2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7" borderId="0" applyNumberFormat="0" applyBorder="0" applyAlignment="0" applyProtection="0">
      <alignment vertical="center"/>
    </xf>
    <xf numFmtId="0"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0" fillId="7" borderId="0" applyNumberFormat="0" applyBorder="0" applyAlignment="0" applyProtection="0">
      <alignment vertical="center"/>
    </xf>
    <xf numFmtId="176" fontId="20" fillId="5" borderId="0" applyNumberFormat="0" applyBorder="0" applyAlignment="0" applyProtection="0">
      <alignment vertical="center"/>
    </xf>
    <xf numFmtId="176" fontId="27" fillId="4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6" fillId="19"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0" fontId="24" fillId="4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0" fontId="20" fillId="28" borderId="0" applyNumberFormat="0" applyBorder="0" applyAlignment="0" applyProtection="0">
      <alignment vertical="center"/>
    </xf>
    <xf numFmtId="0" fontId="20" fillId="4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0" fontId="20" fillId="19" borderId="0" applyNumberFormat="0" applyBorder="0" applyAlignment="0" applyProtection="0">
      <alignment vertical="center"/>
    </xf>
    <xf numFmtId="176" fontId="20" fillId="11"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4" fillId="4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0" fontId="24"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0" fontId="20" fillId="33"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7" fillId="22" borderId="9" applyNumberFormat="0" applyFont="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0" fontId="20" fillId="3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0" fillId="12"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0" fontId="24" fillId="4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4" fillId="32" borderId="0" applyNumberFormat="0" applyBorder="0" applyAlignment="0" applyProtection="0">
      <alignment vertical="center"/>
    </xf>
    <xf numFmtId="176" fontId="35" fillId="0" borderId="10" applyNumberFormat="0" applyFill="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4" fillId="45" borderId="0" applyNumberFormat="0" applyBorder="0" applyAlignment="0" applyProtection="0">
      <alignment vertical="center"/>
    </xf>
    <xf numFmtId="176" fontId="0" fillId="9" borderId="0" applyNumberFormat="0" applyBorder="0" applyAlignment="0" applyProtection="0">
      <alignment vertical="center"/>
    </xf>
    <xf numFmtId="176" fontId="30" fillId="26" borderId="0" applyNumberFormat="0" applyBorder="0" applyAlignment="0" applyProtection="0">
      <alignment vertical="center"/>
    </xf>
    <xf numFmtId="0" fontId="24" fillId="2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0" fontId="24" fillId="32" borderId="0" applyNumberFormat="0" applyBorder="0" applyAlignment="0" applyProtection="0">
      <alignment vertical="center"/>
    </xf>
    <xf numFmtId="176" fontId="20" fillId="7" borderId="0" applyNumberFormat="0" applyBorder="0" applyAlignment="0" applyProtection="0">
      <alignment vertical="center"/>
    </xf>
    <xf numFmtId="176" fontId="30" fillId="26" borderId="0" applyNumberFormat="0" applyBorder="0" applyAlignment="0" applyProtection="0">
      <alignment vertical="center"/>
    </xf>
    <xf numFmtId="0" fontId="20" fillId="42" borderId="0" applyNumberFormat="0" applyBorder="0" applyAlignment="0" applyProtection="0">
      <alignment vertical="center"/>
    </xf>
    <xf numFmtId="176" fontId="20" fillId="7"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4" fillId="39" borderId="0" applyNumberFormat="0" applyBorder="0" applyAlignment="0" applyProtection="0">
      <alignment vertical="center"/>
    </xf>
    <xf numFmtId="176" fontId="24" fillId="4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6" fillId="4" borderId="0" applyNumberFormat="0" applyBorder="0" applyAlignment="0" applyProtection="0">
      <alignment vertical="center"/>
    </xf>
    <xf numFmtId="176" fontId="20" fillId="12" borderId="0" applyNumberFormat="0" applyBorder="0" applyAlignment="0" applyProtection="0">
      <alignment vertical="center"/>
    </xf>
    <xf numFmtId="176" fontId="32"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2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4" fillId="15" borderId="0" applyNumberFormat="0" applyBorder="0" applyAlignment="0" applyProtection="0">
      <alignment vertical="center"/>
    </xf>
    <xf numFmtId="0" fontId="26" fillId="19"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4" fillId="15" borderId="0" applyNumberFormat="0" applyBorder="0" applyAlignment="0" applyProtection="0">
      <alignment vertical="center"/>
    </xf>
    <xf numFmtId="0" fontId="26" fillId="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6" fillId="41"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7" fillId="10" borderId="0" applyNumberFormat="0" applyBorder="0" applyAlignment="0" applyProtection="0">
      <alignment vertical="center"/>
    </xf>
    <xf numFmtId="176" fontId="27" fillId="10"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9" borderId="0" applyNumberFormat="0" applyBorder="0" applyAlignment="0" applyProtection="0">
      <alignment vertical="center"/>
    </xf>
    <xf numFmtId="176"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7" fillId="48" borderId="0" applyNumberFormat="0" applyBorder="0" applyAlignment="0" applyProtection="0">
      <alignment vertical="center"/>
    </xf>
    <xf numFmtId="176" fontId="26" fillId="28" borderId="0" applyNumberFormat="0" applyBorder="0" applyAlignment="0" applyProtection="0">
      <alignment vertical="center"/>
    </xf>
    <xf numFmtId="176" fontId="26" fillId="28"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16"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6" fillId="28" borderId="0" applyNumberFormat="0" applyBorder="0" applyAlignment="0" applyProtection="0">
      <alignment vertical="center"/>
    </xf>
    <xf numFmtId="176" fontId="26" fillId="28" borderId="0" applyNumberFormat="0" applyBorder="0" applyAlignment="0" applyProtection="0">
      <alignment vertical="center"/>
    </xf>
    <xf numFmtId="176" fontId="49" fillId="0" borderId="16" applyNumberFormat="0" applyFill="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2" fillId="30"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6" fillId="41" borderId="0" applyNumberFormat="0" applyBorder="0" applyAlignment="0" applyProtection="0">
      <alignment vertical="center"/>
    </xf>
    <xf numFmtId="176" fontId="27" fillId="35" borderId="0" applyNumberFormat="0" applyBorder="0" applyAlignment="0" applyProtection="0">
      <alignment vertical="center"/>
    </xf>
    <xf numFmtId="176" fontId="24" fillId="15" borderId="0" applyNumberFormat="0" applyBorder="0" applyAlignment="0" applyProtection="0">
      <alignment vertical="center"/>
    </xf>
    <xf numFmtId="176" fontId="50" fillId="0" borderId="12" applyNumberFormat="0" applyFill="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51"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6" fillId="28" borderId="0" applyNumberFormat="0" applyBorder="0" applyAlignment="0" applyProtection="0">
      <alignment vertical="center"/>
    </xf>
    <xf numFmtId="176" fontId="26" fillId="2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47" fillId="0" borderId="17" applyNumberFormat="0" applyFill="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6"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9" fillId="25"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8" fillId="2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0" fillId="9" borderId="0" applyNumberFormat="0" applyBorder="0" applyAlignment="0" applyProtection="0">
      <alignment vertical="center"/>
    </xf>
    <xf numFmtId="0" fontId="35" fillId="0" borderId="10" applyNumberFormat="0" applyFill="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4" fillId="45" borderId="0" applyNumberFormat="0" applyBorder="0" applyAlignment="0" applyProtection="0">
      <alignment vertical="center"/>
    </xf>
    <xf numFmtId="176" fontId="0" fillId="9" borderId="0" applyNumberFormat="0" applyBorder="0" applyAlignment="0" applyProtection="0">
      <alignment vertical="center"/>
    </xf>
    <xf numFmtId="176" fontId="35" fillId="0" borderId="10" applyNumberFormat="0" applyFill="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9" fillId="25"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5" borderId="0" applyNumberFormat="0" applyBorder="0" applyAlignment="0" applyProtection="0">
      <alignment vertical="center"/>
    </xf>
    <xf numFmtId="176" fontId="35" fillId="0" borderId="10" applyNumberFormat="0" applyFill="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0" fillId="18" borderId="0" applyNumberFormat="0" applyBorder="0" applyAlignment="0" applyProtection="0">
      <alignment vertical="center"/>
    </xf>
    <xf numFmtId="176" fontId="20" fillId="11" borderId="0" applyNumberFormat="0" applyBorder="0" applyAlignment="0" applyProtection="0">
      <alignment vertical="center"/>
    </xf>
    <xf numFmtId="176" fontId="24" fillId="45" borderId="0" applyNumberFormat="0" applyBorder="0" applyAlignment="0" applyProtection="0">
      <alignment vertical="center"/>
    </xf>
    <xf numFmtId="176" fontId="0" fillId="9" borderId="0" applyNumberFormat="0" applyBorder="0" applyAlignment="0" applyProtection="0">
      <alignment vertical="center"/>
    </xf>
    <xf numFmtId="176" fontId="44" fillId="40" borderId="8" applyNumberFormat="0" applyAlignment="0" applyProtection="0">
      <alignment vertical="center"/>
    </xf>
    <xf numFmtId="176" fontId="20" fillId="5" borderId="0" applyNumberFormat="0" applyBorder="0" applyAlignment="0" applyProtection="0">
      <alignment vertical="center"/>
    </xf>
    <xf numFmtId="176"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20" fillId="11"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4" fillId="32" borderId="0" applyNumberFormat="0" applyBorder="0" applyAlignment="0" applyProtection="0">
      <alignment vertical="center"/>
    </xf>
    <xf numFmtId="0" fontId="35" fillId="0" borderId="10" applyNumberFormat="0" applyFill="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0" fillId="9" borderId="0" applyNumberFormat="0" applyBorder="0" applyAlignment="0" applyProtection="0">
      <alignment vertical="center"/>
    </xf>
    <xf numFmtId="176" fontId="27" fillId="3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7"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6" fillId="4" borderId="0" applyNumberFormat="0" applyBorder="0" applyAlignment="0" applyProtection="0">
      <alignment vertical="center"/>
    </xf>
    <xf numFmtId="176" fontId="32" fillId="27" borderId="0" applyNumberFormat="0" applyBorder="0" applyAlignment="0" applyProtection="0">
      <alignment vertical="center"/>
    </xf>
    <xf numFmtId="176" fontId="24" fillId="20" borderId="0" applyNumberFormat="0" applyBorder="0" applyAlignment="0" applyProtection="0">
      <alignment vertical="center"/>
    </xf>
    <xf numFmtId="176" fontId="26" fillId="2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15" borderId="0" applyNumberFormat="0" applyBorder="0" applyAlignment="0" applyProtection="0">
      <alignment vertical="center"/>
    </xf>
    <xf numFmtId="0" fontId="26" fillId="28"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7" fillId="35"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7"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6" fillId="2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0" fillId="4"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4" fillId="31" borderId="0" applyNumberFormat="0" applyBorder="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0" fontId="26" fillId="28"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0" fontId="26" fillId="2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32" fillId="27"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7" fillId="12" borderId="0" applyNumberFormat="0" applyBorder="0" applyAlignment="0" applyProtection="0">
      <alignment vertical="center"/>
    </xf>
    <xf numFmtId="176" fontId="27" fillId="12" borderId="0" applyNumberFormat="0" applyBorder="0" applyAlignment="0" applyProtection="0">
      <alignment vertical="center"/>
    </xf>
    <xf numFmtId="176" fontId="27" fillId="8" borderId="0" applyNumberFormat="0" applyBorder="0" applyAlignment="0" applyProtection="0">
      <alignment vertical="center"/>
    </xf>
    <xf numFmtId="176" fontId="27"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0" fontId="26" fillId="2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53" fillId="0" borderId="15" applyNumberFormat="0" applyFill="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4" fillId="15" borderId="0" applyNumberFormat="0" applyBorder="0" applyAlignment="0" applyProtection="0">
      <alignment vertical="center"/>
    </xf>
    <xf numFmtId="176" fontId="27" fillId="11"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43" fillId="40" borderId="14" applyNumberFormat="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6" fillId="28" borderId="0" applyNumberFormat="0" applyBorder="0" applyAlignment="0" applyProtection="0">
      <alignment vertical="center"/>
    </xf>
    <xf numFmtId="0" fontId="32" fillId="3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0" fontId="26" fillId="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6" fillId="28"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6" fillId="38"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54" fillId="14" borderId="8"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4" fillId="23"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6" fillId="2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6" fillId="28"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0" fillId="7"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0" fillId="38" borderId="0" applyNumberFormat="0" applyBorder="0" applyAlignment="0" applyProtection="0">
      <alignment vertical="center"/>
    </xf>
    <xf numFmtId="176" fontId="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7" fillId="35" borderId="0" applyNumberFormat="0" applyBorder="0" applyAlignment="0" applyProtection="0">
      <alignment vertical="center"/>
    </xf>
    <xf numFmtId="176" fontId="27" fillId="35" borderId="0" applyNumberFormat="0" applyBorder="0" applyAlignment="0" applyProtection="0">
      <alignment vertical="center"/>
    </xf>
    <xf numFmtId="176" fontId="27"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52" fillId="2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32" fillId="32"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9" fillId="25"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32" fillId="46"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0" fontId="20" fillId="0" borderId="0"/>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5" fillId="0" borderId="18" applyNumberFormat="0" applyFill="0" applyAlignment="0" applyProtection="0">
      <alignment vertical="center"/>
    </xf>
    <xf numFmtId="176" fontId="20" fillId="8"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6" fillId="2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51" fillId="23" borderId="0" applyNumberFormat="0" applyBorder="0" applyAlignment="0" applyProtection="0">
      <alignment vertical="center"/>
    </xf>
    <xf numFmtId="176" fontId="24" fillId="23" borderId="0" applyNumberFormat="0" applyBorder="0" applyAlignment="0" applyProtection="0">
      <alignment vertical="center"/>
    </xf>
    <xf numFmtId="176"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0" fillId="11" borderId="0" applyNumberFormat="0" applyBorder="0" applyAlignment="0" applyProtection="0">
      <alignment vertical="center"/>
    </xf>
    <xf numFmtId="176" fontId="26" fillId="28" borderId="0" applyNumberFormat="0" applyBorder="0" applyAlignment="0" applyProtection="0">
      <alignment vertical="center"/>
    </xf>
    <xf numFmtId="176" fontId="26" fillId="2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0" fillId="7"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4" fillId="15" borderId="0" applyNumberFormat="0" applyBorder="0" applyAlignment="0" applyProtection="0">
      <alignment vertical="center"/>
    </xf>
    <xf numFmtId="0" fontId="26"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0" fontId="26" fillId="7"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53" fillId="0" borderId="15"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18" applyNumberFormat="0" applyFill="0" applyAlignment="0" applyProtection="0">
      <alignment vertical="center"/>
    </xf>
    <xf numFmtId="0" fontId="26"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45" fillId="0" borderId="15" applyNumberFormat="0" applyFill="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5" fillId="0" borderId="15" applyNumberFormat="0" applyFill="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3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0"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0" fillId="11" borderId="0" applyNumberFormat="0" applyBorder="0" applyAlignment="0" applyProtection="0">
      <alignment vertical="center"/>
    </xf>
    <xf numFmtId="176" fontId="26" fillId="28" borderId="0" applyNumberFormat="0" applyBorder="0" applyAlignment="0" applyProtection="0">
      <alignment vertical="center"/>
    </xf>
    <xf numFmtId="176" fontId="26" fillId="28"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30" fillId="26" borderId="0" applyNumberFormat="0" applyBorder="0" applyAlignment="0" applyProtection="0">
      <alignment vertical="center"/>
    </xf>
    <xf numFmtId="176" fontId="27"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4" fillId="3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7" fillId="3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4"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8"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6" fillId="3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49" fillId="0" borderId="16"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7"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0"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0"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6"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11" borderId="0" applyNumberFormat="0" applyBorder="0" applyAlignment="0" applyProtection="0">
      <alignment vertical="center"/>
    </xf>
    <xf numFmtId="176" fontId="20" fillId="5" borderId="0" applyNumberFormat="0" applyBorder="0" applyAlignment="0" applyProtection="0">
      <alignment vertical="center"/>
    </xf>
    <xf numFmtId="176" fontId="27"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7" fillId="9" borderId="0" applyNumberFormat="0" applyBorder="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6" borderId="0" applyNumberFormat="0" applyBorder="0" applyAlignment="0" applyProtection="0">
      <alignment vertical="center"/>
    </xf>
    <xf numFmtId="176" fontId="20" fillId="12" borderId="0" applyNumberFormat="0" applyBorder="0" applyAlignment="0" applyProtection="0">
      <alignment vertical="center"/>
    </xf>
    <xf numFmtId="176" fontId="27" fillId="22" borderId="9" applyNumberFormat="0" applyFont="0" applyAlignment="0" applyProtection="0">
      <alignment vertical="center"/>
    </xf>
    <xf numFmtId="176" fontId="32" fillId="27"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0" fontId="26" fillId="33"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7"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12" borderId="0" applyNumberFormat="0" applyBorder="0" applyAlignment="0" applyProtection="0">
      <alignment vertical="center"/>
    </xf>
    <xf numFmtId="0" fontId="20" fillId="33"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0"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7" fillId="35" borderId="0" applyNumberFormat="0" applyBorder="0" applyAlignment="0" applyProtection="0">
      <alignment vertical="center"/>
    </xf>
    <xf numFmtId="176" fontId="20" fillId="12" borderId="0" applyNumberFormat="0" applyBorder="0" applyAlignment="0" applyProtection="0">
      <alignment vertical="center"/>
    </xf>
    <xf numFmtId="176" fontId="27"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46" fillId="25" borderId="0" applyNumberFormat="0" applyBorder="0" applyAlignment="0" applyProtection="0">
      <alignment vertical="center"/>
    </xf>
    <xf numFmtId="0" fontId="26"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0" fillId="19" borderId="0" applyNumberFormat="0" applyBorder="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20" fillId="5" borderId="0" applyNumberFormat="0" applyBorder="0" applyAlignment="0" applyProtection="0">
      <alignment vertical="center"/>
    </xf>
    <xf numFmtId="0" fontId="26" fillId="22" borderId="9" applyNumberFormat="0" applyFont="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0" fontId="26" fillId="1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 fillId="0" borderId="0"/>
    <xf numFmtId="176" fontId="26" fillId="0" borderId="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6" fillId="41" borderId="0" applyNumberFormat="0" applyBorder="0" applyAlignment="0" applyProtection="0">
      <alignment vertical="center"/>
    </xf>
    <xf numFmtId="176" fontId="32" fillId="30" borderId="0" applyNumberFormat="0" applyBorder="0" applyAlignment="0" applyProtection="0">
      <alignment vertical="center"/>
    </xf>
    <xf numFmtId="176" fontId="27"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5"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7"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51" fillId="12"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56" fillId="13" borderId="7"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7"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32" fillId="4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1" borderId="0" applyNumberFormat="0" applyBorder="0" applyAlignment="0" applyProtection="0">
      <alignment vertical="center"/>
    </xf>
    <xf numFmtId="176" fontId="20" fillId="5" borderId="0" applyNumberFormat="0" applyBorder="0" applyAlignment="0" applyProtection="0">
      <alignment vertical="center"/>
    </xf>
    <xf numFmtId="176" fontId="26" fillId="21" borderId="0" applyNumberFormat="0" applyBorder="0" applyAlignment="0" applyProtection="0">
      <alignment vertical="center"/>
    </xf>
    <xf numFmtId="176" fontId="26" fillId="2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6" fillId="19"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0" fontId="26" fillId="28" borderId="0" applyNumberFormat="0" applyBorder="0" applyAlignment="0" applyProtection="0">
      <alignment vertical="center"/>
    </xf>
    <xf numFmtId="176" fontId="20" fillId="8" borderId="0" applyNumberFormat="0" applyBorder="0" applyAlignment="0" applyProtection="0">
      <alignment vertical="center"/>
    </xf>
    <xf numFmtId="176" fontId="36" fillId="0" borderId="11" applyNumberFormat="0" applyFill="0" applyAlignment="0" applyProtection="0">
      <alignment vertical="center"/>
    </xf>
    <xf numFmtId="178" fontId="2" fillId="0" borderId="0" applyFont="0" applyFill="0" applyBorder="0" applyAlignment="0" applyProtection="0"/>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6" fillId="28"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58"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0" fontId="26"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5" fillId="0" borderId="18" applyNumberFormat="0" applyFill="0" applyAlignment="0" applyProtection="0">
      <alignment vertical="center"/>
    </xf>
    <xf numFmtId="0" fontId="20" fillId="2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7" fillId="4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6" fillId="28" borderId="0" applyNumberFormat="0" applyBorder="0" applyAlignment="0" applyProtection="0">
      <alignment vertical="center"/>
    </xf>
    <xf numFmtId="176" fontId="24" fillId="31" borderId="0" applyNumberFormat="0" applyBorder="0" applyAlignment="0" applyProtection="0">
      <alignment vertical="center"/>
    </xf>
    <xf numFmtId="176" fontId="20" fillId="8" borderId="0" applyNumberFormat="0" applyBorder="0" applyAlignment="0" applyProtection="0">
      <alignment vertical="center"/>
    </xf>
    <xf numFmtId="176" fontId="26" fillId="38"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7"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7" fillId="3" borderId="0" applyNumberFormat="0" applyBorder="0" applyAlignment="0" applyProtection="0">
      <alignment vertical="center"/>
    </xf>
    <xf numFmtId="176" fontId="25" fillId="0" borderId="0" applyNumberFormat="0" applyFill="0" applyBorder="0" applyAlignment="0" applyProtection="0">
      <alignment vertical="center"/>
    </xf>
    <xf numFmtId="176" fontId="26" fillId="2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31" borderId="0" applyNumberFormat="0" applyBorder="0" applyAlignment="0" applyProtection="0">
      <alignment vertical="center"/>
    </xf>
    <xf numFmtId="176" fontId="20" fillId="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21"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0" fontId="20" fillId="28"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21"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20" fillId="8" borderId="0" applyNumberFormat="0" applyBorder="0" applyAlignment="0" applyProtection="0">
      <alignment vertical="center"/>
    </xf>
    <xf numFmtId="176" fontId="26" fillId="6"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57" fillId="0" borderId="12" applyNumberFormat="0" applyFill="0" applyAlignment="0" applyProtection="0">
      <alignment vertical="center"/>
    </xf>
    <xf numFmtId="176" fontId="20" fillId="11" borderId="0" applyNumberFormat="0" applyBorder="0" applyAlignment="0" applyProtection="0">
      <alignment vertical="center"/>
    </xf>
    <xf numFmtId="0" fontId="22" fillId="13" borderId="7" applyNumberFormat="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38"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7"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0" fontId="26" fillId="1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7" fillId="9"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0" fontId="37" fillId="0" borderId="13" applyNumberFormat="0" applyFill="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4" fillId="45"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7" fillId="11"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43" fillId="40" borderId="14" applyNumberFormat="0" applyAlignment="0" applyProtection="0">
      <alignment vertical="center"/>
    </xf>
    <xf numFmtId="176" fontId="24" fillId="12" borderId="0" applyNumberFormat="0" applyBorder="0" applyAlignment="0" applyProtection="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4" fillId="12" borderId="0" applyNumberFormat="0" applyBorder="0" applyAlignment="0" applyProtection="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0" fillId="4" borderId="0" applyNumberFormat="0" applyBorder="0" applyAlignment="0" applyProtection="0">
      <alignment vertical="center"/>
    </xf>
    <xf numFmtId="176" fontId="0" fillId="5"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32" fillId="46"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0" borderId="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4" fillId="20"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2"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0" borderId="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0" borderId="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0" fillId="4" borderId="0" applyNumberFormat="0" applyBorder="0" applyAlignment="0" applyProtection="0">
      <alignment vertical="center"/>
    </xf>
    <xf numFmtId="176" fontId="24" fillId="20"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7" fillId="4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0" fillId="4" borderId="0" applyNumberFormat="0" applyBorder="0" applyAlignment="0" applyProtection="0">
      <alignment vertical="center"/>
    </xf>
    <xf numFmtId="176" fontId="20" fillId="0" borderId="0">
      <alignment vertical="center"/>
    </xf>
    <xf numFmtId="176" fontId="0" fillId="5"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4" fillId="31"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32" fillId="3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6" fillId="2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46"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7" fillId="9" borderId="0" applyNumberFormat="0" applyBorder="0" applyAlignment="0" applyProtection="0">
      <alignment vertical="center"/>
    </xf>
    <xf numFmtId="176" fontId="24" fillId="31"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7" fillId="11"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26" fillId="28"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7"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7" fillId="5" borderId="0" applyNumberFormat="0" applyBorder="0" applyAlignment="0" applyProtection="0">
      <alignment vertical="center"/>
    </xf>
    <xf numFmtId="176" fontId="20" fillId="5"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54" fillId="14" borderId="8" applyNumberFormat="0" applyAlignment="0" applyProtection="0">
      <alignment vertical="center"/>
    </xf>
    <xf numFmtId="176" fontId="39"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2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4" fillId="17"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12"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8" borderId="0" applyNumberFormat="0" applyBorder="0" applyAlignment="0" applyProtection="0">
      <alignment vertical="center"/>
    </xf>
    <xf numFmtId="176" fontId="32" fillId="4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9" fillId="25" borderId="0" applyNumberFormat="0" applyBorder="0" applyAlignment="0" applyProtection="0">
      <alignment vertical="center"/>
    </xf>
    <xf numFmtId="176" fontId="20" fillId="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9" borderId="0" applyNumberFormat="0" applyBorder="0" applyAlignment="0" applyProtection="0">
      <alignment vertical="center"/>
    </xf>
    <xf numFmtId="0" fontId="32" fillId="36" borderId="0" applyNumberFormat="0" applyBorder="0" applyAlignment="0" applyProtection="0">
      <alignment vertical="center"/>
    </xf>
    <xf numFmtId="176" fontId="20" fillId="5" borderId="0" applyNumberFormat="0" applyBorder="0" applyAlignment="0" applyProtection="0">
      <alignment vertical="center"/>
    </xf>
    <xf numFmtId="176" fontId="27" fillId="8" borderId="0" applyNumberFormat="0" applyBorder="0" applyAlignment="0" applyProtection="0">
      <alignment vertical="center"/>
    </xf>
    <xf numFmtId="176" fontId="20" fillId="5" borderId="0" applyNumberFormat="0" applyBorder="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7" fillId="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32" fillId="2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54" fillId="14" borderId="8" applyNumberFormat="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0" fontId="20" fillId="3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0" fontId="52" fillId="2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0" fontId="52" fillId="24" borderId="0" applyNumberFormat="0" applyBorder="0" applyAlignment="0" applyProtection="0">
      <alignment vertical="center"/>
    </xf>
    <xf numFmtId="176" fontId="20" fillId="5" borderId="0" applyNumberFormat="0" applyBorder="0" applyAlignment="0" applyProtection="0">
      <alignment vertical="center"/>
    </xf>
    <xf numFmtId="176" fontId="52" fillId="24" borderId="0" applyNumberFormat="0" applyBorder="0" applyAlignment="0" applyProtection="0">
      <alignment vertical="center"/>
    </xf>
    <xf numFmtId="0"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0" fontId="52" fillId="2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3"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0" fontId="26" fillId="3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0" fontId="26" fillId="38" borderId="0" applyNumberFormat="0" applyBorder="0" applyAlignment="0" applyProtection="0">
      <alignment vertical="center"/>
    </xf>
    <xf numFmtId="176" fontId="24" fillId="2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27" fillId="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3" fillId="40" borderId="14" applyNumberFormat="0" applyAlignment="0" applyProtection="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7" fillId="8"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5"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9" fillId="2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0" fillId="4" borderId="0" applyNumberFormat="0" applyBorder="0" applyAlignment="0" applyProtection="0">
      <alignment vertical="center"/>
    </xf>
    <xf numFmtId="176" fontId="0" fillId="5" borderId="0" applyNumberFormat="0" applyBorder="0" applyAlignment="0" applyProtection="0">
      <alignment vertical="center"/>
    </xf>
    <xf numFmtId="0" fontId="26" fillId="33" borderId="0" applyNumberFormat="0" applyBorder="0" applyAlignment="0" applyProtection="0">
      <alignment vertical="center"/>
    </xf>
    <xf numFmtId="176" fontId="0" fillId="4" borderId="0" applyNumberFormat="0" applyBorder="0" applyAlignment="0" applyProtection="0">
      <alignment vertical="center"/>
    </xf>
    <xf numFmtId="176" fontId="20" fillId="18" borderId="0" applyNumberFormat="0" applyBorder="0" applyAlignment="0" applyProtection="0">
      <alignment vertical="center"/>
    </xf>
    <xf numFmtId="176" fontId="0" fillId="5" borderId="0" applyNumberFormat="0" applyBorder="0" applyAlignment="0" applyProtection="0">
      <alignment vertical="center"/>
    </xf>
    <xf numFmtId="0" fontId="26" fillId="33" borderId="0" applyNumberFormat="0" applyBorder="0" applyAlignment="0" applyProtection="0">
      <alignment vertical="center"/>
    </xf>
    <xf numFmtId="176" fontId="20" fillId="8" borderId="0" applyNumberFormat="0" applyBorder="0" applyAlignment="0" applyProtection="0">
      <alignment vertical="center"/>
    </xf>
    <xf numFmtId="176" fontId="0" fillId="4" borderId="0" applyNumberFormat="0" applyBorder="0" applyAlignment="0" applyProtection="0">
      <alignment vertical="center"/>
    </xf>
    <xf numFmtId="176" fontId="0" fillId="5" borderId="0" applyNumberFormat="0" applyBorder="0" applyAlignment="0" applyProtection="0">
      <alignment vertical="center"/>
    </xf>
    <xf numFmtId="176" fontId="24" fillId="15" borderId="0" applyNumberFormat="0" applyBorder="0" applyAlignment="0" applyProtection="0">
      <alignment vertical="center"/>
    </xf>
    <xf numFmtId="0" fontId="26" fillId="33" borderId="0" applyNumberFormat="0" applyBorder="0" applyAlignment="0" applyProtection="0">
      <alignment vertical="center"/>
    </xf>
    <xf numFmtId="176" fontId="0" fillId="5"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0" fillId="4" borderId="0" applyNumberFormat="0" applyBorder="0" applyAlignment="0" applyProtection="0">
      <alignment vertical="center"/>
    </xf>
    <xf numFmtId="176" fontId="26" fillId="33" borderId="0" applyNumberFormat="0" applyBorder="0" applyAlignment="0" applyProtection="0">
      <alignment vertical="center"/>
    </xf>
    <xf numFmtId="176" fontId="27" fillId="43" borderId="0" applyNumberFormat="0" applyBorder="0" applyAlignment="0" applyProtection="0">
      <alignment vertical="center"/>
    </xf>
    <xf numFmtId="176" fontId="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0" fillId="4" borderId="0" applyNumberFormat="0" applyBorder="0" applyAlignment="0" applyProtection="0">
      <alignment vertical="center"/>
    </xf>
    <xf numFmtId="176" fontId="24" fillId="15" borderId="0" applyNumberFormat="0" applyBorder="0" applyAlignment="0" applyProtection="0">
      <alignment vertical="center"/>
    </xf>
    <xf numFmtId="0" fontId="26" fillId="33" borderId="0" applyNumberFormat="0" applyBorder="0" applyAlignment="0" applyProtection="0">
      <alignment vertical="center"/>
    </xf>
    <xf numFmtId="176" fontId="20" fillId="10" borderId="0" applyNumberFormat="0" applyBorder="0" applyAlignment="0" applyProtection="0">
      <alignment vertical="center"/>
    </xf>
    <xf numFmtId="176" fontId="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0" fontId="20" fillId="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0" fontId="26" fillId="3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0" fontId="20" fillId="28"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0" fontId="26" fillId="16" borderId="0" applyNumberFormat="0" applyBorder="0" applyAlignment="0" applyProtection="0">
      <alignment vertical="center"/>
    </xf>
    <xf numFmtId="176" fontId="24" fillId="49"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12"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1"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7" fillId="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32" fillId="27"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4" fillId="23"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32" fillId="27"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2" fillId="27"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20" fillId="5" borderId="0" applyNumberFormat="0" applyBorder="0" applyAlignment="0" applyProtection="0">
      <alignment vertical="center"/>
    </xf>
    <xf numFmtId="0" fontId="32" fillId="27" borderId="0" applyNumberFormat="0" applyBorder="0" applyAlignment="0" applyProtection="0">
      <alignment vertical="center"/>
    </xf>
    <xf numFmtId="176" fontId="20" fillId="5" borderId="0" applyNumberFormat="0" applyBorder="0" applyAlignment="0" applyProtection="0">
      <alignment vertical="center"/>
    </xf>
    <xf numFmtId="176" fontId="32" fillId="2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4" fillId="12" borderId="0" applyNumberFormat="0" applyBorder="0" applyAlignment="0" applyProtection="0">
      <alignment vertical="center"/>
    </xf>
    <xf numFmtId="176" fontId="24" fillId="3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9" fillId="2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32" fillId="36"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2" fillId="36" borderId="0" applyNumberFormat="0" applyBorder="0" applyAlignment="0" applyProtection="0">
      <alignment vertical="center"/>
    </xf>
    <xf numFmtId="176" fontId="20" fillId="5" borderId="0" applyNumberFormat="0" applyBorder="0" applyAlignment="0" applyProtection="0">
      <alignment vertical="center"/>
    </xf>
    <xf numFmtId="0" fontId="32" fillId="36"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32" fillId="36" borderId="0" applyNumberFormat="0" applyBorder="0" applyAlignment="0" applyProtection="0">
      <alignment vertical="center"/>
    </xf>
    <xf numFmtId="176" fontId="20" fillId="5" borderId="0" applyNumberFormat="0" applyBorder="0" applyAlignment="0" applyProtection="0">
      <alignment vertical="center"/>
    </xf>
    <xf numFmtId="0" fontId="32" fillId="2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2" fillId="23" borderId="0" applyNumberFormat="0" applyBorder="0" applyAlignment="0" applyProtection="0">
      <alignment vertical="center"/>
    </xf>
    <xf numFmtId="176" fontId="20" fillId="5" borderId="0" applyNumberFormat="0" applyBorder="0" applyAlignment="0" applyProtection="0">
      <alignment vertical="center"/>
    </xf>
    <xf numFmtId="0" fontId="32" fillId="2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4" fillId="47" borderId="0" applyNumberFormat="0" applyBorder="0" applyAlignment="0" applyProtection="0">
      <alignment vertical="center"/>
    </xf>
    <xf numFmtId="176" fontId="20" fillId="8" borderId="0" applyNumberFormat="0" applyBorder="0" applyAlignment="0" applyProtection="0">
      <alignment vertical="center"/>
    </xf>
    <xf numFmtId="176" fontId="32" fillId="2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5" fillId="0" borderId="18" applyNumberFormat="0" applyFill="0" applyAlignment="0" applyProtection="0">
      <alignment vertical="center"/>
    </xf>
    <xf numFmtId="176" fontId="32" fillId="36"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7" fillId="12" borderId="0" applyNumberFormat="0" applyBorder="0" applyAlignment="0" applyProtection="0">
      <alignment vertical="center"/>
    </xf>
    <xf numFmtId="176" fontId="24" fillId="34" borderId="0" applyNumberFormat="0" applyBorder="0" applyAlignment="0" applyProtection="0">
      <alignment vertical="center"/>
    </xf>
    <xf numFmtId="176" fontId="27" fillId="8" borderId="0" applyNumberFormat="0" applyBorder="0" applyAlignment="0" applyProtection="0">
      <alignment vertical="center"/>
    </xf>
    <xf numFmtId="176" fontId="22" fillId="13" borderId="7"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2" fillId="13" borderId="7" applyNumberFormat="0" applyAlignment="0" applyProtection="0">
      <alignment vertical="center"/>
    </xf>
    <xf numFmtId="176" fontId="20" fillId="5"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4" fillId="31"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26" fillId="1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7" fillId="3"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60" fillId="26" borderId="0" applyNumberFormat="0" applyBorder="0" applyAlignment="0" applyProtection="0">
      <alignment vertical="center"/>
    </xf>
    <xf numFmtId="176" fontId="20" fillId="12" borderId="0" applyNumberFormat="0" applyBorder="0" applyAlignment="0" applyProtection="0">
      <alignment vertical="center"/>
    </xf>
    <xf numFmtId="176" fontId="32" fillId="34"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6" fillId="2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20"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52" fillId="2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52" fillId="24" borderId="0" applyNumberFormat="0" applyBorder="0" applyAlignment="0" applyProtection="0">
      <alignment vertical="center"/>
    </xf>
    <xf numFmtId="176" fontId="20" fillId="5" borderId="0" applyNumberFormat="0" applyBorder="0" applyAlignment="0" applyProtection="0">
      <alignment vertical="center"/>
    </xf>
    <xf numFmtId="176" fontId="28" fillId="24" borderId="0" applyNumberFormat="0" applyBorder="0" applyAlignment="0" applyProtection="0">
      <alignment vertical="center"/>
    </xf>
    <xf numFmtId="176" fontId="20" fillId="5" borderId="0" applyNumberFormat="0" applyBorder="0" applyAlignment="0" applyProtection="0">
      <alignment vertical="center"/>
    </xf>
    <xf numFmtId="176" fontId="26" fillId="18"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6" fillId="28" borderId="0" applyNumberFormat="0" applyBorder="0" applyAlignment="0" applyProtection="0">
      <alignment vertical="center"/>
    </xf>
    <xf numFmtId="176" fontId="26" fillId="18"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0" fontId="20" fillId="28"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6" fillId="28" borderId="0" applyNumberFormat="0" applyBorder="0" applyAlignment="0" applyProtection="0">
      <alignment vertical="center"/>
    </xf>
    <xf numFmtId="0" fontId="24" fillId="4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4" fillId="3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4" fillId="2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5"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39" fillId="0" borderId="0" applyNumberFormat="0" applyFill="0" applyBorder="0" applyAlignment="0" applyProtection="0">
      <alignment vertical="center"/>
    </xf>
    <xf numFmtId="176" fontId="27" fillId="48" borderId="0" applyNumberFormat="0" applyBorder="0" applyAlignment="0" applyProtection="0">
      <alignment vertical="center"/>
    </xf>
    <xf numFmtId="176" fontId="20" fillId="5"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2" fillId="45" borderId="0" applyNumberFormat="0" applyBorder="0" applyAlignment="0" applyProtection="0">
      <alignment vertical="center"/>
    </xf>
    <xf numFmtId="176" fontId="20" fillId="5" borderId="0" applyNumberFormat="0" applyBorder="0" applyAlignment="0" applyProtection="0">
      <alignment vertical="center"/>
    </xf>
    <xf numFmtId="176" fontId="24" fillId="45" borderId="0" applyNumberFormat="0" applyBorder="0" applyAlignment="0" applyProtection="0">
      <alignment vertical="center"/>
    </xf>
    <xf numFmtId="176" fontId="20" fillId="5" borderId="0" applyNumberFormat="0" applyBorder="0" applyAlignment="0" applyProtection="0">
      <alignment vertical="center"/>
    </xf>
    <xf numFmtId="176" fontId="32" fillId="45" borderId="0" applyNumberFormat="0" applyBorder="0" applyAlignment="0" applyProtection="0">
      <alignment vertical="center"/>
    </xf>
    <xf numFmtId="176" fontId="20" fillId="5"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7" fillId="5"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6" fillId="2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0" fontId="42" fillId="0" borderId="12" applyNumberFormat="0" applyFill="0" applyAlignment="0" applyProtection="0">
      <alignment vertical="center"/>
    </xf>
    <xf numFmtId="176" fontId="20" fillId="8" borderId="0" applyNumberFormat="0" applyBorder="0" applyAlignment="0" applyProtection="0">
      <alignment vertical="center"/>
    </xf>
    <xf numFmtId="176" fontId="43" fillId="40" borderId="14" applyNumberFormat="0" applyAlignment="0" applyProtection="0">
      <alignment vertical="center"/>
    </xf>
    <xf numFmtId="176" fontId="20" fillId="5" borderId="0" applyNumberFormat="0" applyBorder="0" applyAlignment="0" applyProtection="0">
      <alignment vertical="center"/>
    </xf>
    <xf numFmtId="176" fontId="20" fillId="8" borderId="0" applyNumberFormat="0" applyBorder="0" applyAlignment="0" applyProtection="0">
      <alignment vertical="center"/>
    </xf>
    <xf numFmtId="176" fontId="20" fillId="5" borderId="0" applyNumberFormat="0" applyBorder="0" applyAlignment="0" applyProtection="0">
      <alignment vertical="center"/>
    </xf>
    <xf numFmtId="0" fontId="24" fillId="1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32" fillId="44"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33" borderId="0" applyNumberFormat="0" applyBorder="0" applyAlignment="0" applyProtection="0">
      <alignment vertical="center"/>
    </xf>
    <xf numFmtId="176" fontId="20" fillId="8"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7" fillId="4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33"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32" fillId="44"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26" fillId="19" borderId="0" applyNumberFormat="0" applyBorder="0" applyAlignment="0" applyProtection="0">
      <alignment vertical="center"/>
    </xf>
    <xf numFmtId="176" fontId="20" fillId="7" borderId="0" applyNumberFormat="0" applyBorder="0" applyAlignment="0" applyProtection="0">
      <alignment vertical="center"/>
    </xf>
    <xf numFmtId="176" fontId="26" fillId="3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4" fillId="15" borderId="0" applyNumberFormat="0" applyBorder="0" applyAlignment="0" applyProtection="0">
      <alignment vertical="center"/>
    </xf>
    <xf numFmtId="0" fontId="26"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6" fillId="42" borderId="0" applyNumberFormat="0" applyBorder="0" applyAlignment="0" applyProtection="0">
      <alignment vertical="center"/>
    </xf>
    <xf numFmtId="176" fontId="0" fillId="16"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4" fillId="47" borderId="0" applyNumberFormat="0" applyBorder="0" applyAlignment="0" applyProtection="0">
      <alignment vertical="center"/>
    </xf>
    <xf numFmtId="176" fontId="20" fillId="8" borderId="0" applyNumberFormat="0" applyBorder="0" applyAlignment="0" applyProtection="0">
      <alignment vertical="center"/>
    </xf>
    <xf numFmtId="176" fontId="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0"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0" fontId="60" fillId="26"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37"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32" fillId="39"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32" fillId="44" borderId="0" applyNumberFormat="0" applyBorder="0" applyAlignment="0" applyProtection="0">
      <alignment vertical="center"/>
    </xf>
    <xf numFmtId="176" fontId="20" fillId="4"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20" fillId="10" borderId="0" applyNumberFormat="0" applyBorder="0" applyAlignment="0" applyProtection="0">
      <alignment vertical="center"/>
    </xf>
    <xf numFmtId="176" fontId="26" fillId="19"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27" fillId="43"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2"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48" fillId="37" borderId="14" applyNumberFormat="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2" fillId="13" borderId="7" applyNumberFormat="0" applyAlignment="0" applyProtection="0">
      <alignment vertical="center"/>
    </xf>
    <xf numFmtId="176" fontId="27" fillId="12" borderId="0" applyNumberFormat="0" applyBorder="0" applyAlignment="0" applyProtection="0">
      <alignment vertical="center"/>
    </xf>
    <xf numFmtId="176" fontId="24" fillId="23" borderId="0" applyNumberFormat="0" applyBorder="0" applyAlignment="0" applyProtection="0">
      <alignment vertical="center"/>
    </xf>
    <xf numFmtId="176" fontId="27" fillId="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36" fillId="0" borderId="11" applyNumberFormat="0" applyFill="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7" fillId="22" borderId="9" applyNumberFormat="0" applyFont="0" applyAlignment="0" applyProtection="0">
      <alignment vertical="center"/>
    </xf>
    <xf numFmtId="176" fontId="20" fillId="8" borderId="0" applyNumberFormat="0" applyBorder="0" applyAlignment="0" applyProtection="0">
      <alignment vertical="center"/>
    </xf>
    <xf numFmtId="176" fontId="29" fillId="25"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0" fontId="55"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7"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0" fontId="55"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0" fontId="3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53" fillId="0" borderId="15" applyNumberFormat="0" applyFill="0" applyAlignment="0" applyProtection="0">
      <alignment vertical="center"/>
    </xf>
    <xf numFmtId="176" fontId="53" fillId="0" borderId="15" applyNumberFormat="0" applyFill="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59"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7" fillId="12" borderId="0" applyNumberFormat="0" applyBorder="0" applyAlignment="0" applyProtection="0">
      <alignment vertical="center"/>
    </xf>
    <xf numFmtId="176" fontId="27" fillId="12" borderId="0" applyNumberFormat="0" applyBorder="0" applyAlignment="0" applyProtection="0">
      <alignment vertical="center"/>
    </xf>
    <xf numFmtId="176" fontId="27" fillId="8" borderId="0" applyNumberFormat="0" applyBorder="0" applyAlignment="0" applyProtection="0">
      <alignment vertical="center"/>
    </xf>
    <xf numFmtId="176" fontId="24" fillId="31" borderId="0" applyNumberFormat="0" applyBorder="0" applyAlignment="0" applyProtection="0">
      <alignment vertical="center"/>
    </xf>
    <xf numFmtId="176" fontId="26" fillId="21" borderId="0" applyNumberFormat="0" applyBorder="0" applyAlignment="0" applyProtection="0">
      <alignment vertical="center"/>
    </xf>
    <xf numFmtId="176" fontId="26" fillId="21"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19" borderId="0" applyNumberFormat="0" applyBorder="0" applyAlignment="0" applyProtection="0">
      <alignment vertical="center"/>
    </xf>
    <xf numFmtId="176" fontId="26" fillId="1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4" fillId="40" borderId="8" applyNumberFormat="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7"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7"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0" fillId="7" borderId="0" applyNumberFormat="0" applyBorder="0" applyAlignment="0" applyProtection="0">
      <alignment vertical="center"/>
    </xf>
    <xf numFmtId="176" fontId="20" fillId="9" borderId="0" applyNumberFormat="0" applyBorder="0" applyAlignment="0" applyProtection="0">
      <alignment vertical="center"/>
    </xf>
    <xf numFmtId="176" fontId="62" fillId="37" borderId="8"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44" fillId="40" borderId="8"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0" fillId="16"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44" fillId="40" borderId="8" applyNumberFormat="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3" fillId="14" borderId="8"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0" borderId="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6" fillId="21"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20" fillId="11" borderId="0" applyNumberFormat="0" applyBorder="0" applyAlignment="0" applyProtection="0">
      <alignment vertical="center"/>
    </xf>
    <xf numFmtId="176" fontId="26" fillId="19" borderId="0" applyNumberFormat="0" applyBorder="0" applyAlignment="0" applyProtection="0">
      <alignment vertical="center"/>
    </xf>
    <xf numFmtId="176" fontId="26"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7" fillId="12" borderId="0" applyNumberFormat="0" applyBorder="0" applyAlignment="0" applyProtection="0">
      <alignment vertical="center"/>
    </xf>
    <xf numFmtId="176" fontId="27" fillId="8" borderId="0" applyNumberFormat="0" applyBorder="0" applyAlignment="0" applyProtection="0">
      <alignment vertical="center"/>
    </xf>
    <xf numFmtId="176" fontId="27" fillId="8" borderId="0" applyNumberFormat="0" applyBorder="0" applyAlignment="0" applyProtection="0">
      <alignment vertical="center"/>
    </xf>
    <xf numFmtId="176" fontId="20" fillId="4"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6" fillId="21" borderId="0" applyNumberFormat="0" applyBorder="0" applyAlignment="0" applyProtection="0">
      <alignment vertical="center"/>
    </xf>
    <xf numFmtId="176" fontId="26" fillId="21"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20" fillId="11" borderId="0" applyNumberFormat="0" applyBorder="0" applyAlignment="0" applyProtection="0">
      <alignment vertical="center"/>
    </xf>
    <xf numFmtId="176" fontId="26" fillId="19" borderId="0" applyNumberFormat="0" applyBorder="0" applyAlignment="0" applyProtection="0">
      <alignment vertical="center"/>
    </xf>
    <xf numFmtId="176" fontId="26" fillId="19"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35" fillId="0" borderId="10" applyNumberFormat="0" applyFill="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43" fillId="40" borderId="14" applyNumberFormat="0" applyAlignment="0" applyProtection="0">
      <alignment vertical="center"/>
    </xf>
    <xf numFmtId="176" fontId="27" fillId="12" borderId="0" applyNumberFormat="0" applyBorder="0" applyAlignment="0" applyProtection="0">
      <alignment vertical="center"/>
    </xf>
    <xf numFmtId="176" fontId="27"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0" fontId="57" fillId="0" borderId="12" applyNumberFormat="0" applyFill="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49"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6" fillId="21" borderId="0" applyNumberFormat="0" applyBorder="0" applyAlignment="0" applyProtection="0">
      <alignment vertical="center"/>
    </xf>
    <xf numFmtId="176" fontId="26" fillId="21"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0" fillId="11" borderId="0" applyNumberFormat="0" applyBorder="0" applyAlignment="0" applyProtection="0">
      <alignment vertical="center"/>
    </xf>
    <xf numFmtId="176" fontId="26" fillId="19" borderId="0" applyNumberFormat="0" applyBorder="0" applyAlignment="0" applyProtection="0">
      <alignment vertical="center"/>
    </xf>
    <xf numFmtId="176" fontId="26"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7" fillId="22" borderId="9" applyNumberFormat="0" applyFont="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6"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48" fillId="37" borderId="14" applyNumberFormat="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51" fillId="17" borderId="0" applyNumberFormat="0" applyBorder="0" applyAlignment="0" applyProtection="0">
      <alignment vertical="center"/>
    </xf>
    <xf numFmtId="176" fontId="24" fillId="17" borderId="0" applyNumberFormat="0" applyBorder="0" applyAlignment="0" applyProtection="0">
      <alignment vertical="center"/>
    </xf>
    <xf numFmtId="176" fontId="26" fillId="19" borderId="0" applyNumberFormat="0" applyBorder="0" applyAlignment="0" applyProtection="0">
      <alignment vertical="center"/>
    </xf>
    <xf numFmtId="176" fontId="26" fillId="19"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51" fillId="17"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6" fillId="6"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6" fillId="6"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0" fontId="26" fillId="19"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19" borderId="0" applyNumberFormat="0" applyBorder="0" applyAlignment="0" applyProtection="0">
      <alignment vertical="center"/>
    </xf>
    <xf numFmtId="0" fontId="20" fillId="1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0" fontId="26" fillId="19"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6" fillId="19"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6" fillId="19"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4" fillId="30"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4"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6" fillId="19" borderId="0" applyNumberFormat="0" applyBorder="0" applyAlignment="0" applyProtection="0">
      <alignment vertical="center"/>
    </xf>
    <xf numFmtId="176" fontId="24" fillId="15"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4"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6"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8" borderId="0" applyNumberFormat="0" applyBorder="0" applyAlignment="0" applyProtection="0">
      <alignment vertical="center"/>
    </xf>
    <xf numFmtId="0"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2" fillId="13" borderId="7" applyNumberFormat="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0" fontId="32" fillId="15"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4" fillId="3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7" fillId="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0"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7"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4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4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3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15" borderId="0" applyNumberFormat="0" applyBorder="0" applyAlignment="0" applyProtection="0">
      <alignment vertical="center"/>
    </xf>
    <xf numFmtId="0" fontId="26" fillId="1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4" fillId="32" borderId="0" applyNumberFormat="0" applyBorder="0" applyAlignment="0" applyProtection="0">
      <alignment vertical="center"/>
    </xf>
    <xf numFmtId="176" fontId="27"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0" fillId="12" borderId="0" applyNumberFormat="0" applyBorder="0" applyAlignment="0" applyProtection="0">
      <alignment vertical="center"/>
    </xf>
    <xf numFmtId="176" fontId="20" fillId="8" borderId="0" applyNumberFormat="0" applyBorder="0" applyAlignment="0" applyProtection="0">
      <alignment vertical="center"/>
    </xf>
    <xf numFmtId="176" fontId="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7"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6" borderId="0" applyNumberFormat="0" applyBorder="0" applyAlignment="0" applyProtection="0">
      <alignment vertical="center"/>
    </xf>
    <xf numFmtId="176" fontId="27"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12" borderId="0" applyNumberFormat="0" applyBorder="0" applyAlignment="0" applyProtection="0">
      <alignment vertical="center"/>
    </xf>
    <xf numFmtId="176" fontId="26" fillId="1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62" fillId="37" borderId="8" applyNumberFormat="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46" fillId="25" borderId="0" applyNumberFormat="0" applyBorder="0" applyAlignment="0" applyProtection="0">
      <alignment vertical="center"/>
    </xf>
    <xf numFmtId="0" fontId="20" fillId="0" borderId="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4" fillId="1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0" fontId="61"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54" fillId="14" borderId="8" applyNumberFormat="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54" fillId="14" borderId="8" applyNumberFormat="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7" fillId="10"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0" fontId="20" fillId="41"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4" fillId="2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176" fontId="0" fillId="12" borderId="0" applyNumberFormat="0" applyBorder="0" applyAlignment="0" applyProtection="0">
      <alignment vertical="center"/>
    </xf>
    <xf numFmtId="176" fontId="0" fillId="8" borderId="0" applyNumberFormat="0" applyBorder="0" applyAlignment="0" applyProtection="0">
      <alignment vertical="center"/>
    </xf>
    <xf numFmtId="0" fontId="20" fillId="21" borderId="0" applyNumberFormat="0" applyBorder="0" applyAlignment="0" applyProtection="0">
      <alignment vertical="center"/>
    </xf>
    <xf numFmtId="176" fontId="0" fillId="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0" fillId="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43" fillId="40" borderId="14" applyNumberFormat="0" applyAlignment="0" applyProtection="0">
      <alignment vertical="center"/>
    </xf>
    <xf numFmtId="176" fontId="20" fillId="8"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6"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48" fillId="37" borderId="14" applyNumberFormat="0" applyAlignment="0" applyProtection="0">
      <alignment vertical="center"/>
    </xf>
    <xf numFmtId="176" fontId="20" fillId="8" borderId="0" applyNumberFormat="0" applyBorder="0" applyAlignment="0" applyProtection="0">
      <alignment vertical="center"/>
    </xf>
    <xf numFmtId="176" fontId="48" fillId="37" borderId="14" applyNumberFormat="0" applyAlignment="0" applyProtection="0">
      <alignment vertical="center"/>
    </xf>
    <xf numFmtId="176" fontId="20" fillId="8" borderId="0" applyNumberFormat="0" applyBorder="0" applyAlignment="0" applyProtection="0">
      <alignment vertical="center"/>
    </xf>
    <xf numFmtId="176" fontId="43" fillId="40" borderId="14" applyNumberFormat="0" applyAlignment="0" applyProtection="0">
      <alignment vertical="center"/>
    </xf>
    <xf numFmtId="176" fontId="20" fillId="8" borderId="0" applyNumberFormat="0" applyBorder="0" applyAlignment="0" applyProtection="0">
      <alignment vertical="center"/>
    </xf>
    <xf numFmtId="176" fontId="50" fillId="0" borderId="12" applyNumberFormat="0" applyFill="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0" fontId="26" fillId="19" borderId="0" applyNumberFormat="0" applyBorder="0" applyAlignment="0" applyProtection="0">
      <alignment vertical="center"/>
    </xf>
    <xf numFmtId="176" fontId="29" fillId="25" borderId="0" applyNumberFormat="0" applyBorder="0" applyAlignment="0" applyProtection="0">
      <alignment vertical="center"/>
    </xf>
    <xf numFmtId="176" fontId="26" fillId="42" borderId="0" applyNumberFormat="0" applyBorder="0" applyAlignment="0" applyProtection="0">
      <alignment vertical="center"/>
    </xf>
    <xf numFmtId="176" fontId="20" fillId="7" borderId="0" applyNumberFormat="0" applyBorder="0" applyAlignment="0" applyProtection="0">
      <alignment vertical="center"/>
    </xf>
    <xf numFmtId="176" fontId="32" fillId="36" borderId="0" applyNumberFormat="0" applyBorder="0" applyAlignment="0" applyProtection="0">
      <alignment vertical="center"/>
    </xf>
    <xf numFmtId="176" fontId="20" fillId="8"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0" fontId="63"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6" fillId="2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5" fillId="0" borderId="18" applyNumberFormat="0" applyFill="0" applyAlignment="0" applyProtection="0">
      <alignment vertical="center"/>
    </xf>
    <xf numFmtId="176" fontId="20" fillId="16" borderId="0" applyNumberFormat="0" applyBorder="0" applyAlignment="0" applyProtection="0">
      <alignment vertical="center"/>
    </xf>
    <xf numFmtId="176" fontId="29" fillId="2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6" fillId="38" borderId="0" applyNumberFormat="0" applyBorder="0" applyAlignment="0" applyProtection="0">
      <alignment vertical="center"/>
    </xf>
    <xf numFmtId="176" fontId="20" fillId="1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0"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8" borderId="0" applyNumberFormat="0" applyBorder="0" applyAlignment="0" applyProtection="0">
      <alignment vertical="center"/>
    </xf>
    <xf numFmtId="176" fontId="26" fillId="6" borderId="0" applyNumberFormat="0" applyBorder="0" applyAlignment="0" applyProtection="0">
      <alignment vertical="center"/>
    </xf>
    <xf numFmtId="0" fontId="20" fillId="19"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6" fillId="33" borderId="0" applyNumberFormat="0" applyBorder="0" applyAlignment="0" applyProtection="0">
      <alignment vertical="center"/>
    </xf>
    <xf numFmtId="176" fontId="27" fillId="43"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20"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4" fillId="45"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6" fillId="6" borderId="0" applyNumberFormat="0" applyBorder="0" applyAlignment="0" applyProtection="0">
      <alignment vertical="center"/>
    </xf>
    <xf numFmtId="176" fontId="27" fillId="48" borderId="0" applyNumberFormat="0" applyBorder="0" applyAlignment="0" applyProtection="0">
      <alignment vertical="center"/>
    </xf>
    <xf numFmtId="176" fontId="27" fillId="4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10" borderId="0" applyNumberFormat="0" applyBorder="0" applyAlignment="0" applyProtection="0">
      <alignment vertical="center"/>
    </xf>
    <xf numFmtId="176" fontId="27"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4" fillId="45" borderId="0" applyNumberFormat="0" applyBorder="0" applyAlignment="0" applyProtection="0">
      <alignment vertical="center"/>
    </xf>
    <xf numFmtId="176" fontId="20" fillId="9" borderId="0" applyNumberFormat="0" applyBorder="0" applyAlignment="0" applyProtection="0">
      <alignment vertical="center"/>
    </xf>
    <xf numFmtId="176" fontId="20" fillId="8" borderId="0" applyNumberFormat="0" applyBorder="0" applyAlignment="0" applyProtection="0">
      <alignment vertical="center"/>
    </xf>
    <xf numFmtId="176" fontId="26" fillId="33" borderId="0" applyNumberFormat="0" applyBorder="0" applyAlignment="0" applyProtection="0">
      <alignment vertical="center"/>
    </xf>
    <xf numFmtId="176" fontId="20" fillId="8" borderId="0" applyNumberFormat="0" applyBorder="0" applyAlignment="0" applyProtection="0">
      <alignment vertical="center"/>
    </xf>
    <xf numFmtId="176" fontId="26" fillId="1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6" fillId="1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4" fillId="20"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0" fontId="20" fillId="41" borderId="0" applyNumberFormat="0" applyBorder="0" applyAlignment="0" applyProtection="0">
      <alignment vertical="center"/>
    </xf>
    <xf numFmtId="0" fontId="26" fillId="7" borderId="0" applyNumberFormat="0" applyBorder="0" applyAlignment="0" applyProtection="0">
      <alignment vertical="center"/>
    </xf>
    <xf numFmtId="176" fontId="20" fillId="8"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0" fillId="7" borderId="0" applyNumberFormat="0" applyBorder="0" applyAlignment="0" applyProtection="0">
      <alignment vertical="center"/>
    </xf>
    <xf numFmtId="176" fontId="20" fillId="8" borderId="0" applyNumberFormat="0" applyBorder="0" applyAlignment="0" applyProtection="0">
      <alignment vertical="center"/>
    </xf>
    <xf numFmtId="0" fontId="20" fillId="4" borderId="0" applyNumberFormat="0" applyBorder="0" applyAlignment="0" applyProtection="0">
      <alignment vertical="center"/>
    </xf>
    <xf numFmtId="176" fontId="26" fillId="7" borderId="0" applyNumberFormat="0" applyBorder="0" applyAlignment="0" applyProtection="0">
      <alignment vertical="center"/>
    </xf>
    <xf numFmtId="176" fontId="20" fillId="8"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0" fillId="11"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2" borderId="0" applyNumberFormat="0" applyBorder="0" applyAlignment="0" applyProtection="0">
      <alignment vertical="center"/>
    </xf>
    <xf numFmtId="176" fontId="24" fillId="32"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4"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11" borderId="0" applyNumberFormat="0" applyBorder="0" applyAlignment="0" applyProtection="0">
      <alignment vertical="center"/>
    </xf>
    <xf numFmtId="176" fontId="24" fillId="20"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6" fillId="16" borderId="0" applyNumberFormat="0" applyBorder="0" applyAlignment="0" applyProtection="0">
      <alignment vertical="center"/>
    </xf>
    <xf numFmtId="176" fontId="27" fillId="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4" fillId="45"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32" fillId="32"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11" borderId="0" applyNumberFormat="0" applyBorder="0" applyAlignment="0" applyProtection="0">
      <alignment vertical="center"/>
    </xf>
    <xf numFmtId="176" fontId="26" fillId="4" borderId="0" applyNumberFormat="0" applyBorder="0" applyAlignment="0" applyProtection="0">
      <alignment vertical="center"/>
    </xf>
    <xf numFmtId="176" fontId="20" fillId="11" borderId="0" applyNumberFormat="0" applyBorder="0" applyAlignment="0" applyProtection="0">
      <alignment vertical="center"/>
    </xf>
    <xf numFmtId="176" fontId="22" fillId="13" borderId="7" applyNumberFormat="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0" fillId="9" borderId="0" applyNumberFormat="0" applyBorder="0" applyAlignment="0" applyProtection="0">
      <alignment vertical="center"/>
    </xf>
    <xf numFmtId="176" fontId="51" fillId="15" borderId="0" applyNumberFormat="0" applyBorder="0" applyAlignment="0" applyProtection="0">
      <alignment vertical="center"/>
    </xf>
    <xf numFmtId="176" fontId="24"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22" fillId="13" borderId="7" applyNumberFormat="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3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7"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4" fillId="32"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32" fillId="32"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6" fillId="18" borderId="0" applyNumberFormat="0" applyBorder="0" applyAlignment="0" applyProtection="0">
      <alignment vertical="center"/>
    </xf>
    <xf numFmtId="176" fontId="20" fillId="11" borderId="0" applyNumberFormat="0" applyBorder="0" applyAlignment="0" applyProtection="0">
      <alignment vertical="center"/>
    </xf>
    <xf numFmtId="176" fontId="24" fillId="32" borderId="0" applyNumberFormat="0" applyBorder="0" applyAlignment="0" applyProtection="0">
      <alignment vertical="center"/>
    </xf>
    <xf numFmtId="176" fontId="27"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7"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7" fillId="9"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7" fillId="9"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7" fillId="11"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6" fillId="6" borderId="0" applyNumberFormat="0" applyBorder="0" applyAlignment="0" applyProtection="0">
      <alignment vertical="center"/>
    </xf>
    <xf numFmtId="176" fontId="20" fillId="4"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7" fillId="12"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0" fillId="10"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6" fillId="6"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27" fillId="9" borderId="0" applyNumberFormat="0" applyBorder="0" applyAlignment="0" applyProtection="0">
      <alignment vertical="center"/>
    </xf>
    <xf numFmtId="176" fontId="27" fillId="11" borderId="0" applyNumberFormat="0" applyBorder="0" applyAlignment="0" applyProtection="0">
      <alignment vertical="center"/>
    </xf>
    <xf numFmtId="176" fontId="20" fillId="7"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176" fontId="26" fillId="6" borderId="0" applyNumberFormat="0" applyBorder="0" applyAlignment="0" applyProtection="0">
      <alignment vertical="center"/>
    </xf>
    <xf numFmtId="176" fontId="26" fillId="6"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5" fillId="0" borderId="18" applyNumberFormat="0" applyFill="0" applyAlignment="0" applyProtection="0">
      <alignment vertical="center"/>
    </xf>
    <xf numFmtId="176" fontId="32" fillId="23" borderId="0" applyNumberFormat="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4" fillId="31" borderId="0" applyNumberFormat="0" applyBorder="0" applyAlignment="0" applyProtection="0">
      <alignment vertical="center"/>
    </xf>
    <xf numFmtId="176" fontId="27" fillId="43" borderId="0" applyNumberFormat="0" applyBorder="0" applyAlignment="0" applyProtection="0">
      <alignment vertical="center"/>
    </xf>
    <xf numFmtId="176" fontId="27" fillId="4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7" fillId="9"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51" fillId="23" borderId="0" applyNumberFormat="0" applyBorder="0" applyAlignment="0" applyProtection="0">
      <alignment vertical="center"/>
    </xf>
    <xf numFmtId="176" fontId="24" fillId="23" borderId="0" applyNumberFormat="0" applyBorder="0" applyAlignment="0" applyProtection="0">
      <alignment vertical="center"/>
    </xf>
    <xf numFmtId="176" fontId="26" fillId="6" borderId="0" applyNumberFormat="0" applyBorder="0" applyAlignment="0" applyProtection="0">
      <alignment vertical="center"/>
    </xf>
    <xf numFmtId="176" fontId="26" fillId="6" borderId="0" applyNumberFormat="0" applyBorder="0" applyAlignment="0" applyProtection="0">
      <alignment vertical="center"/>
    </xf>
    <xf numFmtId="0" fontId="26" fillId="6" borderId="0" applyNumberFormat="0" applyBorder="0" applyAlignment="0" applyProtection="0">
      <alignment vertical="center"/>
    </xf>
    <xf numFmtId="176" fontId="54" fillId="14" borderId="8" applyNumberFormat="0" applyAlignment="0" applyProtection="0">
      <alignment vertical="center"/>
    </xf>
    <xf numFmtId="176" fontId="26" fillId="6"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0" fontId="20" fillId="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0" fontId="24" fillId="34"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0" fontId="24" fillId="30"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64" fillId="26" borderId="0" applyNumberFormat="0" applyBorder="0" applyAlignment="0" applyProtection="0">
      <alignment vertical="center"/>
    </xf>
    <xf numFmtId="176" fontId="30" fillId="26"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64" fillId="2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6" fillId="6"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0" fontId="49" fillId="0" borderId="16" applyNumberFormat="0" applyFill="0" applyAlignment="0" applyProtection="0">
      <alignment vertical="center"/>
    </xf>
    <xf numFmtId="176" fontId="0" fillId="7"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8" fillId="37" borderId="14" applyNumberFormat="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7" fillId="3" borderId="0" applyNumberFormat="0" applyBorder="0" applyAlignment="0" applyProtection="0">
      <alignment vertical="center"/>
    </xf>
    <xf numFmtId="176" fontId="27" fillId="9" borderId="0" applyNumberFormat="0" applyBorder="0" applyAlignment="0" applyProtection="0">
      <alignment vertical="center"/>
    </xf>
    <xf numFmtId="176" fontId="27"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0" fillId="7" borderId="0" applyNumberFormat="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4"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4" fillId="3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0" borderId="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4" fillId="15" borderId="0" applyNumberFormat="0" applyBorder="0" applyAlignment="0" applyProtection="0">
      <alignment vertical="center"/>
    </xf>
    <xf numFmtId="0" fontId="26" fillId="6" borderId="0" applyNumberFormat="0" applyBorder="0" applyAlignment="0" applyProtection="0">
      <alignment vertical="center"/>
    </xf>
    <xf numFmtId="176" fontId="20" fillId="9" borderId="0" applyNumberFormat="0" applyBorder="0" applyAlignment="0" applyProtection="0">
      <alignment vertical="center"/>
    </xf>
    <xf numFmtId="176" fontId="26" fillId="6" borderId="0" applyNumberFormat="0" applyBorder="0" applyAlignment="0" applyProtection="0">
      <alignment vertical="center"/>
    </xf>
    <xf numFmtId="176" fontId="26" fillId="18"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6" fillId="25" borderId="0" applyNumberFormat="0" applyBorder="0" applyAlignment="0" applyProtection="0">
      <alignment vertical="center"/>
    </xf>
    <xf numFmtId="0" fontId="0" fillId="0" borderId="0"/>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1" borderId="0" applyNumberFormat="0" applyBorder="0" applyAlignment="0" applyProtection="0">
      <alignment vertical="center"/>
    </xf>
    <xf numFmtId="0" fontId="3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45"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36" fillId="0" borderId="11" applyNumberFormat="0" applyFill="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0" fontId="20" fillId="22" borderId="9" applyNumberFormat="0" applyFont="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6" fillId="33"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4" fillId="3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176" fontId="27" fillId="48" borderId="0" applyNumberFormat="0" applyBorder="0" applyAlignment="0" applyProtection="0">
      <alignment vertical="center"/>
    </xf>
    <xf numFmtId="176" fontId="20" fillId="11" borderId="0" applyNumberFormat="0" applyBorder="0" applyAlignment="0" applyProtection="0">
      <alignment vertical="center"/>
    </xf>
    <xf numFmtId="176" fontId="27"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7" fillId="11" borderId="0" applyNumberFormat="0" applyBorder="0" applyAlignment="0" applyProtection="0">
      <alignment vertical="center"/>
    </xf>
    <xf numFmtId="176" fontId="30" fillId="26" borderId="0" applyNumberFormat="0" applyBorder="0" applyAlignment="0" applyProtection="0">
      <alignment vertical="center"/>
    </xf>
    <xf numFmtId="0" fontId="32" fillId="34" borderId="0" applyNumberFormat="0" applyBorder="0" applyAlignment="0" applyProtection="0">
      <alignment vertical="center"/>
    </xf>
    <xf numFmtId="176" fontId="20" fillId="11" borderId="0" applyNumberFormat="0" applyBorder="0" applyAlignment="0" applyProtection="0">
      <alignment vertical="center"/>
    </xf>
    <xf numFmtId="176" fontId="32" fillId="34" borderId="0" applyNumberFormat="0" applyBorder="0" applyAlignment="0" applyProtection="0">
      <alignment vertical="center"/>
    </xf>
    <xf numFmtId="176" fontId="20" fillId="11" borderId="0" applyNumberFormat="0" applyBorder="0" applyAlignment="0" applyProtection="0">
      <alignment vertical="center"/>
    </xf>
    <xf numFmtId="176" fontId="32" fillId="34" borderId="0" applyNumberFormat="0" applyBorder="0" applyAlignment="0" applyProtection="0">
      <alignment vertical="center"/>
    </xf>
    <xf numFmtId="176" fontId="20" fillId="11" borderId="0" applyNumberFormat="0" applyBorder="0" applyAlignment="0" applyProtection="0">
      <alignment vertical="center"/>
    </xf>
    <xf numFmtId="176" fontId="32" fillId="34"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7"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4" fillId="31"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0" fillId="9" borderId="0" applyNumberFormat="0" applyBorder="0" applyAlignment="0" applyProtection="0">
      <alignment vertical="center"/>
    </xf>
    <xf numFmtId="176" fontId="0" fillId="11"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0" fillId="11" borderId="0" applyNumberFormat="0" applyBorder="0" applyAlignment="0" applyProtection="0">
      <alignment vertical="center"/>
    </xf>
    <xf numFmtId="176" fontId="20" fillId="9" borderId="0" applyNumberFormat="0" applyBorder="0" applyAlignment="0" applyProtection="0">
      <alignment vertical="center"/>
    </xf>
    <xf numFmtId="176" fontId="50" fillId="0" borderId="12"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50" fillId="0" borderId="12"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57" fillId="0" borderId="12"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50" fillId="0" borderId="12"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18"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7" fillId="12"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5"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0" fontId="20" fillId="0" borderId="0"/>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0" fontId="20" fillId="0" borderId="0"/>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0" fontId="26" fillId="41"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11" borderId="0" applyNumberFormat="0" applyBorder="0" applyAlignment="0" applyProtection="0">
      <alignment vertical="center"/>
    </xf>
    <xf numFmtId="176" fontId="29" fillId="25" borderId="0" applyNumberFormat="0" applyBorder="0" applyAlignment="0" applyProtection="0">
      <alignment vertical="center"/>
    </xf>
    <xf numFmtId="176" fontId="20" fillId="9" borderId="0" applyNumberFormat="0" applyBorder="0" applyAlignment="0" applyProtection="0">
      <alignment vertical="center"/>
    </xf>
    <xf numFmtId="0" fontId="26" fillId="41" borderId="0" applyNumberFormat="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7" fillId="9"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0" fontId="26" fillId="41"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6"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0" fillId="10" borderId="0" applyNumberFormat="0" applyBorder="0" applyAlignment="0" applyProtection="0">
      <alignment vertical="center"/>
    </xf>
    <xf numFmtId="176" fontId="20" fillId="11" borderId="0" applyNumberFormat="0" applyBorder="0" applyAlignment="0" applyProtection="0">
      <alignment vertical="center"/>
    </xf>
    <xf numFmtId="176" fontId="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9"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4" fillId="40" borderId="8"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52" fillId="24" borderId="0" applyNumberFormat="0" applyBorder="0" applyAlignment="0" applyProtection="0">
      <alignment vertical="center"/>
    </xf>
    <xf numFmtId="0" fontId="20" fillId="28" borderId="0" applyNumberFormat="0" applyBorder="0" applyAlignment="0" applyProtection="0">
      <alignment vertical="center"/>
    </xf>
    <xf numFmtId="176" fontId="44" fillId="40" borderId="8" applyNumberFormat="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6" fillId="6" borderId="0" applyNumberFormat="0" applyBorder="0" applyAlignment="0" applyProtection="0">
      <alignment vertical="center"/>
    </xf>
    <xf numFmtId="0" fontId="20" fillId="6"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18" applyNumberFormat="0" applyFill="0" applyAlignment="0" applyProtection="0">
      <alignment vertical="center"/>
    </xf>
    <xf numFmtId="176" fontId="27"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20" fillId="2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22" borderId="9" applyNumberFormat="0" applyFont="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9" fillId="25" borderId="0" applyNumberFormat="0" applyBorder="0" applyAlignment="0" applyProtection="0">
      <alignment vertical="center"/>
    </xf>
    <xf numFmtId="176" fontId="27"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4" fillId="12"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1" borderId="0" applyNumberFormat="0" applyBorder="0" applyAlignment="0" applyProtection="0">
      <alignment vertical="center"/>
    </xf>
    <xf numFmtId="176" fontId="20" fillId="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36" fillId="0" borderId="11" applyNumberFormat="0" applyFill="0" applyAlignment="0" applyProtection="0">
      <alignment vertical="center"/>
    </xf>
    <xf numFmtId="176" fontId="27" fillId="11"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0" fontId="26" fillId="38"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7" fillId="22" borderId="9" applyNumberFormat="0" applyFont="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0" fontId="26"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0" fontId="20" fillId="3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53" fillId="0" borderId="15" applyNumberFormat="0" applyFill="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7" fillId="3" borderId="0" applyNumberFormat="0" applyBorder="0" applyAlignment="0" applyProtection="0">
      <alignment vertical="center"/>
    </xf>
    <xf numFmtId="176" fontId="27" fillId="9" borderId="0" applyNumberFormat="0" applyBorder="0" applyAlignment="0" applyProtection="0">
      <alignment vertical="center"/>
    </xf>
    <xf numFmtId="176" fontId="26" fillId="18"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4" fillId="15"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0" fontId="20" fillId="0" borderId="0"/>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0" fontId="54" fillId="14" borderId="8" applyNumberFormat="0" applyAlignment="0" applyProtection="0">
      <alignment vertical="center"/>
    </xf>
    <xf numFmtId="176" fontId="20" fillId="9" borderId="0" applyNumberFormat="0" applyBorder="0" applyAlignment="0" applyProtection="0">
      <alignment vertical="center"/>
    </xf>
    <xf numFmtId="176" fontId="57" fillId="0" borderId="12" applyNumberFormat="0" applyFill="0" applyAlignment="0" applyProtection="0">
      <alignment vertical="center"/>
    </xf>
    <xf numFmtId="176" fontId="27" fillId="9" borderId="0" applyNumberFormat="0" applyBorder="0" applyAlignment="0" applyProtection="0">
      <alignment vertical="center"/>
    </xf>
    <xf numFmtId="176" fontId="20" fillId="4"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7" fillId="9"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0" borderId="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40" fillId="0" borderId="0" applyNumberFormat="0" applyFill="0" applyBorder="0" applyAlignment="0" applyProtection="0">
      <alignment vertical="center"/>
    </xf>
    <xf numFmtId="176" fontId="27"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0" fontId="20" fillId="4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7" fillId="9" borderId="0" applyNumberFormat="0" applyBorder="0" applyAlignment="0" applyProtection="0">
      <alignment vertical="center"/>
    </xf>
    <xf numFmtId="176" fontId="27" fillId="9"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51" fillId="49" borderId="0" applyNumberFormat="0" applyBorder="0" applyAlignment="0" applyProtection="0">
      <alignment vertical="center"/>
    </xf>
    <xf numFmtId="176" fontId="24" fillId="4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51" fillId="4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4" fillId="47"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60" fillId="26"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60" fillId="26"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6" fillId="33"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4" fillId="49" borderId="0" applyNumberFormat="0" applyBorder="0" applyAlignment="0" applyProtection="0">
      <alignment vertical="center"/>
    </xf>
    <xf numFmtId="176" fontId="27" fillId="9"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0" fontId="20" fillId="33" borderId="0" applyNumberFormat="0" applyBorder="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0" fontId="26" fillId="4"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29" fillId="25" borderId="0" applyNumberFormat="0" applyBorder="0" applyAlignment="0" applyProtection="0">
      <alignment vertical="center"/>
    </xf>
    <xf numFmtId="176" fontId="20" fillId="9" borderId="0" applyNumberFormat="0" applyBorder="0" applyAlignment="0" applyProtection="0">
      <alignment vertical="center"/>
    </xf>
    <xf numFmtId="0" fontId="26" fillId="4" borderId="0" applyNumberFormat="0" applyBorder="0" applyAlignment="0" applyProtection="0">
      <alignment vertical="center"/>
    </xf>
    <xf numFmtId="176" fontId="20" fillId="9" borderId="0" applyNumberFormat="0" applyBorder="0" applyAlignment="0" applyProtection="0">
      <alignment vertical="center"/>
    </xf>
    <xf numFmtId="176" fontId="26" fillId="4"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0" fontId="26" fillId="4" borderId="0" applyNumberFormat="0" applyBorder="0" applyAlignment="0" applyProtection="0">
      <alignment vertical="center"/>
    </xf>
    <xf numFmtId="176" fontId="26"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58"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60" fillId="26" borderId="0" applyNumberFormat="0" applyBorder="0" applyAlignment="0" applyProtection="0">
      <alignment vertical="center"/>
    </xf>
    <xf numFmtId="176" fontId="20" fillId="12"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1"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4" fillId="47"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24" fillId="4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61" fillId="0" borderId="13" applyNumberFormat="0" applyFill="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43" fillId="40" borderId="14" applyNumberForma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4" fillId="45"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7" borderId="0" applyNumberFormat="0" applyBorder="0" applyAlignment="0" applyProtection="0">
      <alignment vertical="center"/>
    </xf>
    <xf numFmtId="176" fontId="20" fillId="9" borderId="0" applyNumberFormat="0" applyBorder="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6" fillId="7" borderId="0" applyNumberFormat="0" applyBorder="0" applyAlignment="0" applyProtection="0">
      <alignment vertical="center"/>
    </xf>
    <xf numFmtId="176" fontId="27" fillId="43"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0" fontId="20" fillId="0" borderId="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3"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6" fillId="33"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26" fillId="16" borderId="0" applyNumberFormat="0" applyBorder="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7"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8" fillId="37" borderId="14"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7" fillId="3" borderId="0" applyNumberFormat="0" applyBorder="0" applyAlignment="0" applyProtection="0">
      <alignment vertical="center"/>
    </xf>
    <xf numFmtId="176" fontId="27" fillId="3"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3" fillId="14" borderId="8"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7"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32" fillId="3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0" fillId="9" borderId="0" applyNumberFormat="0" applyBorder="0" applyAlignment="0" applyProtection="0">
      <alignment vertical="center"/>
    </xf>
    <xf numFmtId="176" fontId="24" fillId="45" borderId="0" applyNumberFormat="0" applyBorder="0" applyAlignment="0" applyProtection="0">
      <alignment vertical="center"/>
    </xf>
    <xf numFmtId="176" fontId="0" fillId="9" borderId="0" applyNumberFormat="0" applyBorder="0" applyAlignment="0" applyProtection="0">
      <alignment vertical="center"/>
    </xf>
    <xf numFmtId="176" fontId="24" fillId="32" borderId="0" applyNumberFormat="0" applyBorder="0" applyAlignment="0" applyProtection="0">
      <alignment vertical="center"/>
    </xf>
    <xf numFmtId="0" fontId="35" fillId="0" borderId="10" applyNumberFormat="0" applyFill="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0" fontId="20" fillId="33" borderId="0" applyNumberFormat="0" applyBorder="0" applyAlignment="0" applyProtection="0">
      <alignment vertical="center"/>
    </xf>
    <xf numFmtId="176"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27"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2"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48" fillId="37" borderId="14" applyNumberForma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5" fillId="0" borderId="18" applyNumberFormat="0" applyFill="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61" fillId="0" borderId="13" applyNumberFormat="0" applyFill="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5" fillId="0" borderId="18" applyNumberFormat="0" applyFill="0" applyAlignment="0" applyProtection="0">
      <alignment vertical="center"/>
    </xf>
    <xf numFmtId="176" fontId="20" fillId="9" borderId="0" applyNumberFormat="0" applyBorder="0" applyAlignment="0" applyProtection="0">
      <alignment vertical="center"/>
    </xf>
    <xf numFmtId="176" fontId="61" fillId="0" borderId="13"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35"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0" fillId="9"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7"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0"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9"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5"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1"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48" fillId="37" borderId="14"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6" fillId="38"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4" fillId="4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4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32" fillId="4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7" fillId="48" borderId="0" applyNumberFormat="0" applyBorder="0" applyAlignment="0" applyProtection="0">
      <alignment vertical="center"/>
    </xf>
    <xf numFmtId="176" fontId="27" fillId="10"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7" fillId="0" borderId="17" applyNumberFormat="0" applyFill="0" applyAlignment="0" applyProtection="0">
      <alignment vertical="center"/>
    </xf>
    <xf numFmtId="176" fontId="47" fillId="0" borderId="17" applyNumberFormat="0" applyFill="0" applyAlignment="0" applyProtection="0">
      <alignment vertical="center"/>
    </xf>
    <xf numFmtId="176" fontId="27" fillId="48"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1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32" fillId="3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53" fillId="0" borderId="15" applyNumberFormat="0" applyFill="0" applyAlignment="0" applyProtection="0">
      <alignment vertical="center"/>
    </xf>
    <xf numFmtId="176" fontId="27" fillId="48" borderId="0" applyNumberFormat="0" applyBorder="0" applyAlignment="0" applyProtection="0">
      <alignment vertical="center"/>
    </xf>
    <xf numFmtId="176" fontId="27" fillId="4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0" fontId="32" fillId="4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7" fillId="48"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4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7" fillId="10" borderId="0" applyNumberFormat="0" applyBorder="0" applyAlignment="0" applyProtection="0">
      <alignment vertical="center"/>
    </xf>
    <xf numFmtId="176" fontId="20" fillId="12" borderId="0" applyNumberFormat="0" applyBorder="0" applyAlignment="0" applyProtection="0">
      <alignment vertical="center"/>
    </xf>
    <xf numFmtId="176" fontId="27" fillId="48"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4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30" fillId="26" borderId="0" applyNumberFormat="0" applyBorder="0" applyAlignment="0" applyProtection="0">
      <alignment vertical="center"/>
    </xf>
    <xf numFmtId="176" fontId="27" fillId="48" borderId="0" applyNumberFormat="0" applyBorder="0" applyAlignment="0" applyProtection="0">
      <alignment vertical="center"/>
    </xf>
    <xf numFmtId="0" fontId="26" fillId="7" borderId="0" applyNumberFormat="0" applyBorder="0" applyAlignment="0" applyProtection="0">
      <alignment vertical="center"/>
    </xf>
    <xf numFmtId="176" fontId="20" fillId="4" borderId="0" applyNumberFormat="0" applyBorder="0" applyAlignment="0" applyProtection="0">
      <alignment vertical="center"/>
    </xf>
    <xf numFmtId="176" fontId="20" fillId="41" borderId="0" applyNumberFormat="0" applyBorder="0" applyAlignment="0" applyProtection="0">
      <alignment vertical="center"/>
    </xf>
    <xf numFmtId="176" fontId="20" fillId="7" borderId="0" applyNumberFormat="0" applyBorder="0" applyAlignment="0" applyProtection="0">
      <alignment vertical="center"/>
    </xf>
    <xf numFmtId="176" fontId="26" fillId="4" borderId="0" applyNumberFormat="0" applyBorder="0" applyAlignment="0" applyProtection="0">
      <alignment vertical="center"/>
    </xf>
    <xf numFmtId="0" fontId="20" fillId="41" borderId="0" applyNumberFormat="0" applyBorder="0" applyAlignment="0" applyProtection="0">
      <alignment vertical="center"/>
    </xf>
    <xf numFmtId="176" fontId="26" fillId="7" borderId="0" applyNumberFormat="0" applyBorder="0" applyAlignment="0" applyProtection="0">
      <alignment vertical="center"/>
    </xf>
    <xf numFmtId="176" fontId="26" fillId="4" borderId="0" applyNumberFormat="0" applyBorder="0" applyAlignment="0" applyProtection="0">
      <alignment vertical="center"/>
    </xf>
    <xf numFmtId="176" fontId="20" fillId="7" borderId="0" applyNumberFormat="0" applyBorder="0" applyAlignment="0" applyProtection="0">
      <alignment vertical="center"/>
    </xf>
    <xf numFmtId="0" fontId="20" fillId="21"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6" fillId="2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6" fillId="38"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9" fillId="25" borderId="0" applyNumberFormat="0" applyBorder="0" applyAlignment="0" applyProtection="0">
      <alignment vertical="center"/>
    </xf>
    <xf numFmtId="0" fontId="20" fillId="42"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 fillId="0" borderId="0"/>
    <xf numFmtId="176" fontId="26" fillId="0" borderId="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 fillId="0" borderId="0"/>
    <xf numFmtId="176" fontId="26" fillId="0" borderId="0">
      <alignment vertical="center"/>
    </xf>
    <xf numFmtId="176" fontId="20" fillId="7" borderId="0" applyNumberFormat="0" applyBorder="0" applyAlignment="0" applyProtection="0">
      <alignment vertical="center"/>
    </xf>
    <xf numFmtId="176" fontId="27" fillId="0" borderId="0">
      <alignment vertical="center"/>
    </xf>
    <xf numFmtId="176" fontId="2" fillId="0" borderId="0"/>
    <xf numFmtId="176" fontId="20" fillId="7"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7" fillId="0" borderId="0">
      <alignment vertical="center"/>
    </xf>
    <xf numFmtId="176" fontId="2" fillId="0" borderId="0"/>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4" fillId="1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0" fontId="63" fillId="0" borderId="0" applyNumberFormat="0" applyFill="0" applyBorder="0" applyAlignment="0" applyProtection="0">
      <alignment vertical="center"/>
    </xf>
    <xf numFmtId="176" fontId="20" fillId="7" borderId="0" applyNumberFormat="0" applyBorder="0" applyAlignment="0" applyProtection="0">
      <alignment vertical="center"/>
    </xf>
    <xf numFmtId="0" fontId="20" fillId="22" borderId="9" applyNumberFormat="0" applyFont="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7" borderId="0" applyNumberFormat="0" applyBorder="0" applyAlignment="0" applyProtection="0">
      <alignment vertical="center"/>
    </xf>
    <xf numFmtId="0" fontId="63"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52" fillId="24"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0" fontId="20" fillId="18"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7" borderId="0" applyNumberFormat="0" applyBorder="0" applyAlignment="0" applyProtection="0">
      <alignment vertical="center"/>
    </xf>
    <xf numFmtId="176"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5" fillId="0" borderId="18" applyNumberFormat="0" applyFill="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7" fillId="43" borderId="0" applyNumberFormat="0" applyBorder="0" applyAlignment="0" applyProtection="0">
      <alignment vertical="center"/>
    </xf>
    <xf numFmtId="176" fontId="36" fillId="0" borderId="11" applyNumberFormat="0" applyFill="0" applyAlignment="0" applyProtection="0">
      <alignment vertical="center"/>
    </xf>
    <xf numFmtId="176" fontId="20" fillId="7" borderId="0" applyNumberFormat="0" applyBorder="0" applyAlignment="0" applyProtection="0">
      <alignment vertical="center"/>
    </xf>
    <xf numFmtId="176" fontId="27" fillId="48" borderId="0" applyNumberFormat="0" applyBorder="0" applyAlignment="0" applyProtection="0">
      <alignment vertical="center"/>
    </xf>
    <xf numFmtId="176" fontId="20" fillId="7" borderId="0" applyNumberFormat="0" applyBorder="0" applyAlignment="0" applyProtection="0">
      <alignment vertical="center"/>
    </xf>
    <xf numFmtId="176" fontId="36" fillId="0" borderId="11" applyNumberFormat="0" applyFill="0" applyAlignment="0" applyProtection="0">
      <alignment vertical="center"/>
    </xf>
    <xf numFmtId="176" fontId="20" fillId="7"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57" fillId="0" borderId="12" applyNumberFormat="0" applyFill="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7" borderId="0" applyNumberFormat="0" applyBorder="0" applyAlignment="0" applyProtection="0">
      <alignment vertical="center"/>
    </xf>
    <xf numFmtId="176" fontId="57" fillId="0" borderId="12" applyNumberFormat="0" applyFill="0" applyAlignment="0" applyProtection="0">
      <alignment vertical="center"/>
    </xf>
    <xf numFmtId="176" fontId="20" fillId="7" borderId="0" applyNumberFormat="0" applyBorder="0" applyAlignment="0" applyProtection="0">
      <alignment vertical="center"/>
    </xf>
    <xf numFmtId="176" fontId="27" fillId="4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176" fontId="27" fillId="22" borderId="9" applyNumberFormat="0" applyFont="0" applyAlignment="0" applyProtection="0">
      <alignment vertical="center"/>
    </xf>
    <xf numFmtId="176" fontId="39" fillId="0" borderId="0" applyNumberFormat="0" applyFill="0" applyBorder="0" applyAlignment="0" applyProtection="0">
      <alignment vertical="center"/>
    </xf>
    <xf numFmtId="0"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53" fillId="0" borderId="15" applyNumberFormat="0" applyFill="0" applyAlignment="0" applyProtection="0">
      <alignment vertical="center"/>
    </xf>
    <xf numFmtId="176" fontId="20" fillId="7" borderId="0" applyNumberFormat="0" applyBorder="0" applyAlignment="0" applyProtection="0">
      <alignment vertical="center"/>
    </xf>
    <xf numFmtId="176" fontId="20" fillId="21"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7" fillId="4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3" fillId="40" borderId="14" applyNumberFormat="0" applyAlignment="0" applyProtection="0">
      <alignment vertical="center"/>
    </xf>
    <xf numFmtId="176" fontId="27" fillId="4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0"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4" fillId="2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42" borderId="0" applyNumberFormat="0" applyBorder="0" applyAlignment="0" applyProtection="0">
      <alignment vertical="center"/>
    </xf>
    <xf numFmtId="176" fontId="20" fillId="7" borderId="0" applyNumberFormat="0" applyBorder="0" applyAlignment="0" applyProtection="0">
      <alignment vertical="center"/>
    </xf>
    <xf numFmtId="0" fontId="20" fillId="42"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4" fillId="32" borderId="0" applyNumberFormat="0" applyBorder="0" applyAlignment="0" applyProtection="0">
      <alignment vertical="center"/>
    </xf>
    <xf numFmtId="0" fontId="57" fillId="0" borderId="12"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7"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7" fillId="4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18"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4" fillId="20"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5" fillId="0" borderId="10" applyNumberFormat="0" applyFill="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7"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0" fillId="1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6" fillId="0" borderId="11"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21"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2" fillId="13" borderId="7" applyNumberFormat="0" applyAlignment="0" applyProtection="0">
      <alignment vertical="center"/>
    </xf>
    <xf numFmtId="176" fontId="27"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7" fillId="43" borderId="0" applyNumberFormat="0" applyBorder="0" applyAlignment="0" applyProtection="0">
      <alignment vertical="center"/>
    </xf>
    <xf numFmtId="176" fontId="20"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27" fillId="43" borderId="0" applyNumberFormat="0" applyBorder="0" applyAlignment="0" applyProtection="0">
      <alignment vertical="center"/>
    </xf>
    <xf numFmtId="176" fontId="20" fillId="4" borderId="0" applyNumberFormat="0" applyBorder="0" applyAlignment="0" applyProtection="0">
      <alignment vertical="center"/>
    </xf>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0" borderId="18" applyNumberFormat="0" applyFill="0" applyAlignment="0" applyProtection="0">
      <alignment vertical="center"/>
    </xf>
    <xf numFmtId="176" fontId="27" fillId="43" borderId="0" applyNumberFormat="0" applyBorder="0" applyAlignment="0" applyProtection="0">
      <alignment vertical="center"/>
    </xf>
    <xf numFmtId="0" fontId="26" fillId="16"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6" fillId="16" borderId="0" applyNumberFormat="0" applyBorder="0" applyAlignment="0" applyProtection="0">
      <alignment vertical="center"/>
    </xf>
    <xf numFmtId="176" fontId="59" fillId="0" borderId="0" applyNumberFormat="0" applyFill="0" applyBorder="0" applyAlignment="0" applyProtection="0">
      <alignment vertical="center"/>
    </xf>
    <xf numFmtId="0" fontId="20" fillId="16" borderId="0" applyNumberFormat="0" applyBorder="0" applyAlignment="0" applyProtection="0">
      <alignment vertical="center"/>
    </xf>
    <xf numFmtId="176" fontId="36" fillId="0" borderId="11" applyNumberFormat="0" applyFill="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0" fontId="20" fillId="38"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15"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7" borderId="0" applyNumberFormat="0" applyBorder="0" applyAlignment="0" applyProtection="0">
      <alignment vertical="center"/>
    </xf>
    <xf numFmtId="176" fontId="32" fillId="15"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32" fillId="15"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7" fillId="3" borderId="0" applyNumberFormat="0" applyBorder="0" applyAlignment="0" applyProtection="0">
      <alignment vertical="center"/>
    </xf>
    <xf numFmtId="176" fontId="24" fillId="15" borderId="0" applyNumberFormat="0" applyBorder="0" applyAlignment="0" applyProtection="0">
      <alignment vertical="center"/>
    </xf>
    <xf numFmtId="176" fontId="44" fillId="40" borderId="8" applyNumberFormat="0" applyAlignment="0" applyProtection="0">
      <alignment vertical="center"/>
    </xf>
    <xf numFmtId="176" fontId="20" fillId="16" borderId="0" applyNumberFormat="0" applyBorder="0" applyAlignment="0" applyProtection="0">
      <alignment vertical="center"/>
    </xf>
    <xf numFmtId="0" fontId="20" fillId="6" borderId="0" applyNumberFormat="0" applyBorder="0" applyAlignment="0" applyProtection="0">
      <alignment vertical="center"/>
    </xf>
    <xf numFmtId="176" fontId="24" fillId="15" borderId="0" applyNumberFormat="0" applyBorder="0" applyAlignment="0" applyProtection="0">
      <alignment vertical="center"/>
    </xf>
    <xf numFmtId="176" fontId="44" fillId="40" borderId="8" applyNumberFormat="0" applyAlignment="0" applyProtection="0">
      <alignment vertical="center"/>
    </xf>
    <xf numFmtId="176" fontId="20" fillId="16" borderId="0" applyNumberFormat="0" applyBorder="0" applyAlignment="0" applyProtection="0">
      <alignment vertical="center"/>
    </xf>
    <xf numFmtId="176" fontId="27" fillId="43"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0" borderId="0"/>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48" fillId="37" borderId="14" applyNumberFormat="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7" fillId="3"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43" fillId="37" borderId="14" applyNumberFormat="0" applyAlignment="0" applyProtection="0">
      <alignment vertical="center"/>
    </xf>
    <xf numFmtId="176" fontId="43" fillId="40" borderId="14" applyNumberForma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43" fillId="40" borderId="14" applyNumberForma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4" fillId="15" borderId="0" applyNumberFormat="0" applyBorder="0" applyAlignment="0" applyProtection="0">
      <alignment vertical="center"/>
    </xf>
    <xf numFmtId="0" fontId="26" fillId="16" borderId="0" applyNumberFormat="0" applyBorder="0" applyAlignment="0" applyProtection="0">
      <alignment vertical="center"/>
    </xf>
    <xf numFmtId="176" fontId="2" fillId="0" borderId="0"/>
    <xf numFmtId="176" fontId="26"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2" fillId="0" borderId="12" applyNumberFormat="0" applyFill="0" applyAlignment="0" applyProtection="0">
      <alignment vertical="center"/>
    </xf>
    <xf numFmtId="176" fontId="50" fillId="0" borderId="12" applyNumberFormat="0" applyFill="0" applyAlignment="0" applyProtection="0">
      <alignment vertical="center"/>
    </xf>
    <xf numFmtId="176" fontId="20" fillId="16" borderId="0" applyNumberFormat="0" applyBorder="0" applyAlignment="0" applyProtection="0">
      <alignment vertical="center"/>
    </xf>
    <xf numFmtId="176" fontId="50" fillId="0" borderId="12" applyNumberFormat="0" applyFill="0" applyAlignment="0" applyProtection="0">
      <alignment vertical="center"/>
    </xf>
    <xf numFmtId="176" fontId="20" fillId="16" borderId="0" applyNumberFormat="0" applyBorder="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20" fillId="16" borderId="0" applyNumberFormat="0" applyBorder="0" applyAlignment="0" applyProtection="0">
      <alignment vertical="center"/>
    </xf>
    <xf numFmtId="176" fontId="50" fillId="0" borderId="12"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3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0" fillId="2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3" borderId="0" applyNumberFormat="0" applyBorder="0" applyAlignment="0" applyProtection="0">
      <alignment vertical="center"/>
    </xf>
    <xf numFmtId="176" fontId="44" fillId="40" borderId="8"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0" fillId="16" borderId="0" applyNumberFormat="0" applyBorder="0" applyAlignment="0" applyProtection="0">
      <alignment vertical="center"/>
    </xf>
    <xf numFmtId="176" fontId="20" fillId="10" borderId="0" applyNumberFormat="0" applyBorder="0" applyAlignment="0" applyProtection="0">
      <alignment vertical="center"/>
    </xf>
    <xf numFmtId="176" fontId="0" fillId="16" borderId="0" applyNumberFormat="0" applyBorder="0" applyAlignment="0" applyProtection="0">
      <alignment vertical="center"/>
    </xf>
    <xf numFmtId="176" fontId="20" fillId="10" borderId="0" applyNumberFormat="0" applyBorder="0" applyAlignment="0" applyProtection="0">
      <alignment vertical="center"/>
    </xf>
    <xf numFmtId="176" fontId="0" fillId="16" borderId="0" applyNumberFormat="0" applyBorder="0" applyAlignment="0" applyProtection="0">
      <alignment vertical="center"/>
    </xf>
    <xf numFmtId="0" fontId="26" fillId="16" borderId="0" applyNumberFormat="0" applyBorder="0" applyAlignment="0" applyProtection="0">
      <alignment vertical="center"/>
    </xf>
    <xf numFmtId="176" fontId="20" fillId="16" borderId="0" applyNumberFormat="0" applyBorder="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9" borderId="0" applyNumberFormat="0" applyBorder="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20" fillId="16" borderId="0" applyNumberFormat="0" applyBorder="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2" borderId="9" applyNumberFormat="0" applyFont="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7" fillId="43" borderId="0" applyNumberFormat="0" applyBorder="0" applyAlignment="0" applyProtection="0">
      <alignment vertical="center"/>
    </xf>
    <xf numFmtId="0"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4" fillId="32"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65" fillId="13" borderId="7" applyNumberFormat="0" applyAlignment="0" applyProtection="0">
      <alignment vertical="center"/>
    </xf>
    <xf numFmtId="176" fontId="22" fillId="13" borderId="7" applyNumberFormat="0" applyAlignment="0" applyProtection="0">
      <alignment vertical="center"/>
    </xf>
    <xf numFmtId="176" fontId="20" fillId="16" borderId="0" applyNumberFormat="0" applyBorder="0" applyAlignment="0" applyProtection="0">
      <alignment vertical="center"/>
    </xf>
    <xf numFmtId="176" fontId="43" fillId="40" borderId="14"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61" fillId="0" borderId="0" applyNumberFormat="0" applyFill="0" applyBorder="0" applyAlignment="0" applyProtection="0">
      <alignment vertical="center"/>
    </xf>
    <xf numFmtId="176" fontId="27" fillId="43" borderId="0" applyNumberFormat="0" applyBorder="0" applyAlignment="0" applyProtection="0">
      <alignment vertical="center"/>
    </xf>
    <xf numFmtId="0"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32" fillId="34"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4" fillId="2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6" fillId="16" borderId="0" applyNumberFormat="0" applyBorder="0" applyAlignment="0" applyProtection="0">
      <alignment vertical="center"/>
    </xf>
    <xf numFmtId="0" fontId="20" fillId="16" borderId="0" applyNumberFormat="0" applyBorder="0" applyAlignment="0" applyProtection="0">
      <alignment vertical="center"/>
    </xf>
    <xf numFmtId="176" fontId="27" fillId="3" borderId="0" applyNumberFormat="0" applyBorder="0" applyAlignment="0" applyProtection="0">
      <alignment vertical="center"/>
    </xf>
    <xf numFmtId="176" fontId="27" fillId="43" borderId="0" applyNumberFormat="0" applyBorder="0" applyAlignment="0" applyProtection="0">
      <alignment vertical="center"/>
    </xf>
    <xf numFmtId="176" fontId="26"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30" borderId="0" applyNumberFormat="0" applyBorder="0" applyAlignment="0" applyProtection="0">
      <alignment vertical="center"/>
    </xf>
    <xf numFmtId="176" fontId="20" fillId="16" borderId="0" applyNumberFormat="0" applyBorder="0" applyAlignment="0" applyProtection="0">
      <alignment vertical="center"/>
    </xf>
    <xf numFmtId="176" fontId="24" fillId="3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3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30" borderId="0" applyNumberFormat="0" applyBorder="0" applyAlignment="0" applyProtection="0">
      <alignment vertical="center"/>
    </xf>
    <xf numFmtId="176" fontId="20" fillId="16" borderId="0" applyNumberFormat="0" applyBorder="0" applyAlignment="0" applyProtection="0">
      <alignment vertical="center"/>
    </xf>
    <xf numFmtId="176" fontId="26"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2" fillId="2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12" borderId="0" applyNumberFormat="0" applyBorder="0" applyAlignment="0" applyProtection="0">
      <alignment vertical="center"/>
    </xf>
    <xf numFmtId="176" fontId="20" fillId="16" borderId="0" applyNumberFormat="0" applyBorder="0" applyAlignment="0" applyProtection="0">
      <alignment vertical="center"/>
    </xf>
    <xf numFmtId="0" fontId="20" fillId="28" borderId="0" applyNumberFormat="0" applyBorder="0" applyAlignment="0" applyProtection="0">
      <alignment vertical="center"/>
    </xf>
    <xf numFmtId="176" fontId="28" fillId="24" borderId="0" applyNumberFormat="0" applyBorder="0" applyAlignment="0" applyProtection="0">
      <alignment vertical="center"/>
    </xf>
    <xf numFmtId="176" fontId="20" fillId="28" borderId="0" applyNumberFormat="0" applyBorder="0" applyAlignment="0" applyProtection="0">
      <alignment vertical="center"/>
    </xf>
    <xf numFmtId="0" fontId="20" fillId="28" borderId="0" applyNumberFormat="0" applyBorder="0" applyAlignment="0" applyProtection="0">
      <alignment vertical="center"/>
    </xf>
    <xf numFmtId="176" fontId="45" fillId="0" borderId="15" applyNumberFormat="0" applyFill="0" applyAlignment="0" applyProtection="0">
      <alignment vertical="center"/>
    </xf>
    <xf numFmtId="0" fontId="20" fillId="28" borderId="0" applyNumberFormat="0" applyBorder="0" applyAlignment="0" applyProtection="0">
      <alignment vertical="center"/>
    </xf>
    <xf numFmtId="0" fontId="20" fillId="28" borderId="0" applyNumberFormat="0" applyBorder="0" applyAlignment="0" applyProtection="0">
      <alignment vertical="center"/>
    </xf>
    <xf numFmtId="0" fontId="20" fillId="19" borderId="0" applyNumberFormat="0" applyBorder="0" applyAlignment="0" applyProtection="0">
      <alignment vertical="center"/>
    </xf>
    <xf numFmtId="176"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33" borderId="0" applyNumberFormat="0" applyBorder="0" applyAlignment="0" applyProtection="0">
      <alignment vertical="center"/>
    </xf>
    <xf numFmtId="176" fontId="27" fillId="3" borderId="0" applyNumberFormat="0" applyBorder="0" applyAlignment="0" applyProtection="0">
      <alignment vertical="center"/>
    </xf>
    <xf numFmtId="0" fontId="20" fillId="33" borderId="0" applyNumberFormat="0" applyBorder="0" applyAlignment="0" applyProtection="0">
      <alignment vertical="center"/>
    </xf>
    <xf numFmtId="0" fontId="20" fillId="33" borderId="0" applyNumberFormat="0" applyBorder="0" applyAlignment="0" applyProtection="0">
      <alignment vertical="center"/>
    </xf>
    <xf numFmtId="0" fontId="20" fillId="33"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0" fontId="20" fillId="7" borderId="0" applyNumberFormat="0" applyBorder="0" applyAlignment="0" applyProtection="0">
      <alignment vertical="center"/>
    </xf>
    <xf numFmtId="176"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1" fillId="45" borderId="0" applyNumberFormat="0" applyBorder="0" applyAlignment="0" applyProtection="0">
      <alignment vertical="center"/>
    </xf>
    <xf numFmtId="176" fontId="24" fillId="4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51" fillId="45" borderId="0" applyNumberFormat="0" applyBorder="0" applyAlignment="0" applyProtection="0">
      <alignment vertical="center"/>
    </xf>
    <xf numFmtId="176" fontId="24" fillId="4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9" fillId="0" borderId="0" applyNumberFormat="0" applyFill="0" applyBorder="0" applyAlignment="0" applyProtection="0">
      <alignment vertical="center"/>
    </xf>
    <xf numFmtId="176" fontId="27" fillId="3"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7"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0" fontId="32" fillId="4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32" fillId="3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55" fillId="0" borderId="0" applyNumberFormat="0" applyFill="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5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3" borderId="0" applyNumberFormat="0" applyBorder="0" applyAlignment="0" applyProtection="0">
      <alignment vertical="center"/>
    </xf>
    <xf numFmtId="176" fontId="27"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3"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3" borderId="0" applyNumberFormat="0" applyBorder="0" applyAlignment="0" applyProtection="0">
      <alignment vertical="center"/>
    </xf>
    <xf numFmtId="176" fontId="24" fillId="4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6" fillId="41" borderId="0" applyNumberFormat="0" applyBorder="0" applyAlignment="0" applyProtection="0">
      <alignment vertical="center"/>
    </xf>
    <xf numFmtId="176" fontId="24" fillId="4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7" fillId="3" borderId="0" applyNumberFormat="0" applyBorder="0" applyAlignment="0" applyProtection="0">
      <alignment vertical="center"/>
    </xf>
    <xf numFmtId="176"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20" fillId="4" borderId="0" applyNumberFormat="0" applyBorder="0" applyAlignment="0" applyProtection="0">
      <alignment vertical="center"/>
    </xf>
    <xf numFmtId="176" fontId="20" fillId="3"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7" fillId="3" borderId="0" applyNumberFormat="0" applyBorder="0" applyAlignment="0" applyProtection="0">
      <alignment vertical="center"/>
    </xf>
    <xf numFmtId="0" fontId="26" fillId="41" borderId="0" applyNumberFormat="0" applyBorder="0" applyAlignment="0" applyProtection="0">
      <alignment vertical="center"/>
    </xf>
    <xf numFmtId="176" fontId="26" fillId="41" borderId="0" applyNumberFormat="0" applyBorder="0" applyAlignment="0" applyProtection="0">
      <alignment vertical="center"/>
    </xf>
    <xf numFmtId="0" fontId="20" fillId="41" borderId="0" applyNumberFormat="0" applyBorder="0" applyAlignment="0" applyProtection="0">
      <alignment vertical="center"/>
    </xf>
    <xf numFmtId="0" fontId="26" fillId="41" borderId="0" applyNumberFormat="0" applyBorder="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47" fillId="0" borderId="17" applyNumberFormat="0" applyFill="0" applyAlignment="0" applyProtection="0">
      <alignment vertical="center"/>
    </xf>
    <xf numFmtId="176" fontId="20" fillId="3" borderId="0" applyNumberFormat="0" applyBorder="0" applyAlignment="0" applyProtection="0">
      <alignment vertical="center"/>
    </xf>
    <xf numFmtId="176" fontId="49" fillId="0" borderId="16" applyNumberFormat="0" applyFill="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3" fillId="14" borderId="8" applyNumberFormat="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32" borderId="0" applyNumberFormat="0" applyBorder="0" applyAlignment="0" applyProtection="0">
      <alignment vertical="center"/>
    </xf>
    <xf numFmtId="0" fontId="57" fillId="0" borderId="12" applyNumberFormat="0" applyFill="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61" fillId="0" borderId="0" applyNumberFormat="0" applyFill="0" applyBorder="0" applyAlignment="0" applyProtection="0">
      <alignment vertical="center"/>
    </xf>
    <xf numFmtId="176" fontId="20" fillId="3" borderId="0" applyNumberFormat="0" applyBorder="0" applyAlignment="0" applyProtection="0">
      <alignment vertical="center"/>
    </xf>
    <xf numFmtId="0" fontId="61"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9"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9"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4" fillId="32" borderId="0" applyNumberFormat="0" applyBorder="0" applyAlignment="0" applyProtection="0">
      <alignment vertical="center"/>
    </xf>
    <xf numFmtId="176" fontId="57" fillId="0" borderId="12" applyNumberFormat="0" applyFill="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0"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0" fillId="0" borderId="12" applyNumberFormat="0" applyFill="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 fillId="0" borderId="0"/>
    <xf numFmtId="0" fontId="26" fillId="41" borderId="0" applyNumberFormat="0" applyBorder="0" applyAlignment="0" applyProtection="0">
      <alignment vertical="center"/>
    </xf>
    <xf numFmtId="176" fontId="26" fillId="41" borderId="0" applyNumberFormat="0" applyBorder="0" applyAlignment="0" applyProtection="0">
      <alignment vertical="center"/>
    </xf>
    <xf numFmtId="176" fontId="29" fillId="25" borderId="0" applyNumberFormat="0" applyBorder="0" applyAlignment="0" applyProtection="0">
      <alignment vertical="center"/>
    </xf>
    <xf numFmtId="176" fontId="26" fillId="41" borderId="0" applyNumberFormat="0" applyBorder="0" applyAlignment="0" applyProtection="0">
      <alignment vertical="center"/>
    </xf>
    <xf numFmtId="176" fontId="22" fillId="13" borderId="7" applyNumberFormat="0" applyAlignment="0" applyProtection="0">
      <alignment vertical="center"/>
    </xf>
    <xf numFmtId="176" fontId="20" fillId="3" borderId="0" applyNumberFormat="0" applyBorder="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44" fillId="37" borderId="8" applyNumberFormat="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44" fillId="37" borderId="8" applyNumberFormat="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2" fillId="13" borderId="7" applyNumberFormat="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8"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44" fillId="37" borderId="8" applyNumberFormat="0" applyAlignment="0" applyProtection="0">
      <alignment vertical="center"/>
    </xf>
    <xf numFmtId="176" fontId="20" fillId="3" borderId="0" applyNumberFormat="0" applyBorder="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44" fillId="40" borderId="8"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0" fillId="3" borderId="0" applyNumberFormat="0" applyBorder="0" applyAlignment="0" applyProtection="0">
      <alignment vertical="center"/>
    </xf>
    <xf numFmtId="176" fontId="0" fillId="3" borderId="0" applyNumberFormat="0" applyBorder="0" applyAlignment="0" applyProtection="0">
      <alignment vertical="center"/>
    </xf>
    <xf numFmtId="176" fontId="0" fillId="3" borderId="0" applyNumberFormat="0" applyBorder="0" applyAlignment="0" applyProtection="0">
      <alignment vertical="center"/>
    </xf>
    <xf numFmtId="176" fontId="20" fillId="18" borderId="0" applyNumberFormat="0" applyBorder="0" applyAlignment="0" applyProtection="0">
      <alignment vertical="center"/>
    </xf>
    <xf numFmtId="176" fontId="0" fillId="3" borderId="0" applyNumberFormat="0" applyBorder="0" applyAlignment="0" applyProtection="0">
      <alignment vertical="center"/>
    </xf>
    <xf numFmtId="176" fontId="0" fillId="3" borderId="0" applyNumberFormat="0" applyBorder="0" applyAlignment="0" applyProtection="0">
      <alignment vertical="center"/>
    </xf>
    <xf numFmtId="176" fontId="20" fillId="12" borderId="0" applyNumberFormat="0" applyBorder="0" applyAlignment="0" applyProtection="0">
      <alignment vertical="center"/>
    </xf>
    <xf numFmtId="176" fontId="0" fillId="3" borderId="0" applyNumberFormat="0" applyBorder="0" applyAlignment="0" applyProtection="0">
      <alignment vertical="center"/>
    </xf>
    <xf numFmtId="176" fontId="0" fillId="3" borderId="0" applyNumberFormat="0" applyBorder="0" applyAlignment="0" applyProtection="0">
      <alignment vertical="center"/>
    </xf>
    <xf numFmtId="0" fontId="20" fillId="41" borderId="0" applyNumberFormat="0" applyBorder="0" applyAlignment="0" applyProtection="0">
      <alignment vertical="center"/>
    </xf>
    <xf numFmtId="176" fontId="22" fillId="13" borderId="7"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2" fillId="13" borderId="7" applyNumberFormat="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10"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4" fillId="49"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9"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4" borderId="0" applyNumberFormat="0" applyBorder="0" applyAlignment="0" applyProtection="0">
      <alignment vertical="center"/>
    </xf>
    <xf numFmtId="176" fontId="20" fillId="18" borderId="0" applyNumberFormat="0" applyBorder="0" applyAlignment="0" applyProtection="0">
      <alignment vertical="center"/>
    </xf>
    <xf numFmtId="176" fontId="27"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4" fillId="4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3"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43" fillId="40" borderId="14"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4" fillId="20" borderId="0" applyNumberFormat="0" applyBorder="0" applyAlignment="0" applyProtection="0">
      <alignment vertical="center"/>
    </xf>
    <xf numFmtId="176" fontId="27" fillId="3" borderId="0" applyNumberFormat="0" applyBorder="0" applyAlignment="0" applyProtection="0">
      <alignment vertical="center"/>
    </xf>
    <xf numFmtId="176" fontId="26" fillId="41"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9" fillId="25" borderId="0" applyNumberFormat="0" applyBorder="0" applyAlignment="0" applyProtection="0">
      <alignment vertical="center"/>
    </xf>
    <xf numFmtId="0" fontId="26" fillId="21"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6" fillId="21" borderId="0" applyNumberFormat="0" applyBorder="0" applyAlignment="0" applyProtection="0">
      <alignment vertical="center"/>
    </xf>
    <xf numFmtId="176" fontId="20" fillId="3" borderId="0" applyNumberFormat="0" applyBorder="0" applyAlignment="0" applyProtection="0">
      <alignment vertical="center"/>
    </xf>
    <xf numFmtId="0" fontId="26" fillId="21"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3" borderId="0" applyNumberFormat="0" applyBorder="0" applyAlignment="0" applyProtection="0">
      <alignment vertical="center"/>
    </xf>
    <xf numFmtId="176" fontId="51" fillId="20" borderId="0" applyNumberFormat="0" applyBorder="0" applyAlignment="0" applyProtection="0">
      <alignment vertical="center"/>
    </xf>
    <xf numFmtId="176" fontId="24" fillId="2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2" fillId="15"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0" fontId="26" fillId="4" borderId="0" applyNumberFormat="0" applyBorder="0" applyAlignment="0" applyProtection="0">
      <alignment vertical="center"/>
    </xf>
    <xf numFmtId="0" fontId="20" fillId="4" borderId="0" applyNumberFormat="0" applyBorder="0" applyAlignment="0" applyProtection="0">
      <alignment vertical="center"/>
    </xf>
    <xf numFmtId="0"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7" fillId="35" borderId="0" applyNumberFormat="0" applyBorder="0" applyAlignment="0" applyProtection="0">
      <alignment vertical="center"/>
    </xf>
    <xf numFmtId="176" fontId="20" fillId="12"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6" fillId="4" borderId="0" applyNumberFormat="0" applyBorder="0" applyAlignment="0" applyProtection="0">
      <alignment vertical="center"/>
    </xf>
    <xf numFmtId="176" fontId="26" fillId="4" borderId="0" applyNumberFormat="0" applyBorder="0" applyAlignment="0" applyProtection="0">
      <alignment vertical="center"/>
    </xf>
    <xf numFmtId="176" fontId="29" fillId="25"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59" fillId="0" borderId="0" applyNumberFormat="0" applyFill="0" applyBorder="0" applyAlignment="0" applyProtection="0">
      <alignment vertical="center"/>
    </xf>
    <xf numFmtId="176" fontId="20" fillId="4"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58" fillId="0" borderId="0" applyNumberFormat="0" applyFill="0" applyBorder="0" applyAlignment="0" applyProtection="0">
      <alignment vertical="center"/>
    </xf>
    <xf numFmtId="176" fontId="20" fillId="4" borderId="0" applyNumberFormat="0" applyBorder="0" applyAlignment="0" applyProtection="0">
      <alignment vertical="center"/>
    </xf>
    <xf numFmtId="176" fontId="58" fillId="0" borderId="0" applyNumberFormat="0" applyFill="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20" fillId="4" borderId="0" applyNumberFormat="0" applyBorder="0" applyAlignment="0" applyProtection="0">
      <alignment vertical="center"/>
    </xf>
    <xf numFmtId="176" fontId="58" fillId="0" borderId="0" applyNumberFormat="0" applyFill="0" applyBorder="0" applyAlignment="0" applyProtection="0">
      <alignment vertical="center"/>
    </xf>
    <xf numFmtId="176" fontId="20" fillId="4"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20" fillId="4" borderId="0" applyNumberFormat="0" applyBorder="0" applyAlignment="0" applyProtection="0">
      <alignment vertical="center"/>
    </xf>
    <xf numFmtId="176" fontId="58"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17" borderId="0" applyNumberFormat="0" applyBorder="0" applyAlignment="0" applyProtection="0">
      <alignment vertical="center"/>
    </xf>
    <xf numFmtId="176" fontId="20" fillId="4"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66" fillId="0" borderId="12" applyNumberFormat="0" applyFill="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2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2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49"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59" fillId="0" borderId="0" applyNumberFormat="0" applyFill="0" applyBorder="0" applyAlignment="0" applyProtection="0">
      <alignment vertical="center"/>
    </xf>
    <xf numFmtId="176" fontId="20" fillId="4"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4" borderId="0" applyNumberFormat="0" applyBorder="0" applyAlignment="0" applyProtection="0">
      <alignment vertical="center"/>
    </xf>
    <xf numFmtId="176" fontId="59"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9" fillId="0" borderId="16"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7" fillId="0" borderId="17" applyNumberFormat="0" applyFill="0" applyAlignment="0" applyProtection="0">
      <alignment vertical="center"/>
    </xf>
    <xf numFmtId="176" fontId="20" fillId="4" borderId="0" applyNumberFormat="0" applyBorder="0" applyAlignment="0" applyProtection="0">
      <alignment vertical="center"/>
    </xf>
    <xf numFmtId="176" fontId="24" fillId="45" borderId="0" applyNumberFormat="0" applyBorder="0" applyAlignment="0" applyProtection="0">
      <alignment vertical="center"/>
    </xf>
    <xf numFmtId="176" fontId="49" fillId="0" borderId="16"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9" fillId="0" borderId="16" applyNumberFormat="0" applyFill="0" applyAlignment="0" applyProtection="0">
      <alignment vertical="center"/>
    </xf>
    <xf numFmtId="176" fontId="20" fillId="4" borderId="0" applyNumberFormat="0" applyBorder="0" applyAlignment="0" applyProtection="0">
      <alignment vertical="center"/>
    </xf>
    <xf numFmtId="176" fontId="25" fillId="0" borderId="0" applyNumberFormat="0" applyFill="0" applyBorder="0" applyAlignment="0" applyProtection="0">
      <alignment vertical="center"/>
    </xf>
    <xf numFmtId="176" fontId="27" fillId="3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67" fillId="0" borderId="15" applyNumberFormat="0" applyFill="0" applyAlignment="0" applyProtection="0">
      <alignment vertical="center"/>
    </xf>
    <xf numFmtId="176" fontId="45"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7" fillId="35"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35" fillId="0" borderId="10"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35" fillId="0" borderId="10"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5" fillId="0" borderId="10"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11" applyNumberFormat="0" applyFill="0" applyAlignment="0" applyProtection="0">
      <alignment vertical="center"/>
    </xf>
    <xf numFmtId="176" fontId="20" fillId="4" borderId="0" applyNumberFormat="0" applyBorder="0" applyAlignment="0" applyProtection="0">
      <alignment vertical="center"/>
    </xf>
    <xf numFmtId="176" fontId="20" fillId="9" borderId="0" applyNumberFormat="0" applyBorder="0" applyAlignment="0" applyProtection="0">
      <alignment vertical="center"/>
    </xf>
    <xf numFmtId="176" fontId="27" fillId="35" borderId="0" applyNumberFormat="0" applyBorder="0" applyAlignment="0" applyProtection="0">
      <alignment vertical="center"/>
    </xf>
    <xf numFmtId="0" fontId="57" fillId="0" borderId="12" applyNumberFormat="0" applyFill="0" applyAlignment="0" applyProtection="0">
      <alignment vertical="center"/>
    </xf>
    <xf numFmtId="176" fontId="20" fillId="4" borderId="0" applyNumberFormat="0" applyBorder="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0" fillId="4" borderId="0" applyNumberFormat="0" applyBorder="0" applyAlignment="0" applyProtection="0">
      <alignment vertical="center"/>
    </xf>
    <xf numFmtId="176" fontId="57" fillId="0" borderId="12" applyNumberFormat="0" applyFill="0" applyAlignment="0" applyProtection="0">
      <alignment vertical="center"/>
    </xf>
    <xf numFmtId="176" fontId="20" fillId="4" borderId="0" applyNumberFormat="0" applyBorder="0" applyAlignment="0" applyProtection="0">
      <alignment vertical="center"/>
    </xf>
    <xf numFmtId="176" fontId="27" fillId="35" borderId="0" applyNumberFormat="0" applyBorder="0" applyAlignment="0" applyProtection="0">
      <alignment vertical="center"/>
    </xf>
    <xf numFmtId="176" fontId="32" fillId="44" borderId="0" applyNumberFormat="0" applyBorder="0" applyAlignment="0" applyProtection="0">
      <alignment vertical="center"/>
    </xf>
    <xf numFmtId="176" fontId="26" fillId="21"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68" fillId="0" borderId="0"/>
    <xf numFmtId="176" fontId="20" fillId="12" borderId="0" applyNumberFormat="0" applyBorder="0" applyAlignment="0" applyProtection="0">
      <alignment vertical="center"/>
    </xf>
    <xf numFmtId="176" fontId="24" fillId="3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7" fillId="12" borderId="0" applyNumberFormat="0" applyBorder="0" applyAlignment="0" applyProtection="0">
      <alignment vertical="center"/>
    </xf>
    <xf numFmtId="176" fontId="20" fillId="12" borderId="0" applyNumberFormat="0" applyBorder="0" applyAlignment="0" applyProtection="0">
      <alignment vertical="center"/>
    </xf>
    <xf numFmtId="0" fontId="26" fillId="21" borderId="0" applyNumberFormat="0" applyBorder="0" applyAlignment="0" applyProtection="0">
      <alignment vertical="center"/>
    </xf>
    <xf numFmtId="0" fontId="69" fillId="0" borderId="0"/>
    <xf numFmtId="176" fontId="26" fillId="21" borderId="0" applyNumberFormat="0" applyBorder="0" applyAlignment="0" applyProtection="0">
      <alignment vertical="center"/>
    </xf>
    <xf numFmtId="176" fontId="20" fillId="9" borderId="0" applyNumberFormat="0" applyBorder="0" applyAlignment="0" applyProtection="0">
      <alignment vertical="center"/>
    </xf>
    <xf numFmtId="0" fontId="20" fillId="21" borderId="0" applyNumberFormat="0" applyBorder="0" applyAlignment="0" applyProtection="0">
      <alignment vertical="center"/>
    </xf>
    <xf numFmtId="176" fontId="24" fillId="17" borderId="0" applyNumberFormat="0" applyBorder="0" applyAlignment="0" applyProtection="0">
      <alignment vertical="center"/>
    </xf>
    <xf numFmtId="176" fontId="20" fillId="12"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0" fontId="26" fillId="21"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59" fillId="0" borderId="0" applyNumberFormat="0" applyFill="0" applyBorder="0" applyAlignment="0" applyProtection="0">
      <alignment vertical="center"/>
    </xf>
    <xf numFmtId="176" fontId="26" fillId="21" borderId="0" applyNumberFormat="0" applyBorder="0" applyAlignment="0" applyProtection="0">
      <alignment vertical="center"/>
    </xf>
    <xf numFmtId="176" fontId="7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3" fillId="40" borderId="14"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38" fillId="0" borderId="0" applyNumberFormat="0" applyFill="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59" fillId="0" borderId="0" applyNumberFormat="0" applyFill="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0"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60" fillId="2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12"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6" fillId="21" borderId="0" applyNumberFormat="0" applyBorder="0" applyAlignment="0" applyProtection="0">
      <alignment vertical="center"/>
    </xf>
    <xf numFmtId="176" fontId="26" fillId="21"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17" borderId="0" applyNumberFormat="0" applyBorder="0" applyAlignment="0" applyProtection="0">
      <alignment vertical="center"/>
    </xf>
    <xf numFmtId="176" fontId="20" fillId="12" borderId="0" applyNumberFormat="0" applyBorder="0" applyAlignment="0" applyProtection="0">
      <alignment vertical="center"/>
    </xf>
    <xf numFmtId="176" fontId="29" fillId="25"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6" fillId="21"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12" borderId="0" applyNumberFormat="0" applyBorder="0" applyAlignment="0" applyProtection="0">
      <alignment vertical="center"/>
    </xf>
    <xf numFmtId="176" fontId="26" fillId="38" borderId="0" applyNumberFormat="0" applyBorder="0" applyAlignment="0" applyProtection="0">
      <alignment vertical="center"/>
    </xf>
    <xf numFmtId="176" fontId="27" fillId="22" borderId="9" applyNumberFormat="0" applyFont="0" applyAlignment="0" applyProtection="0">
      <alignment vertical="center"/>
    </xf>
    <xf numFmtId="176" fontId="24" fillId="23" borderId="0" applyNumberFormat="0" applyBorder="0" applyAlignment="0" applyProtection="0">
      <alignment vertical="center"/>
    </xf>
    <xf numFmtId="176" fontId="20" fillId="12" borderId="0" applyNumberFormat="0" applyBorder="0" applyAlignment="0" applyProtection="0">
      <alignment vertical="center"/>
    </xf>
    <xf numFmtId="176" fontId="29" fillId="25" borderId="0" applyNumberFormat="0" applyBorder="0" applyAlignment="0" applyProtection="0">
      <alignment vertical="center"/>
    </xf>
    <xf numFmtId="0" fontId="26" fillId="38"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12"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7"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0" fontId="60" fillId="26" borderId="0" applyNumberFormat="0" applyBorder="0" applyAlignment="0" applyProtection="0">
      <alignment vertical="center"/>
    </xf>
    <xf numFmtId="176" fontId="20" fillId="12" borderId="0" applyNumberFormat="0" applyBorder="0" applyAlignment="0" applyProtection="0">
      <alignment vertical="center"/>
    </xf>
    <xf numFmtId="0" fontId="60" fillId="26" borderId="0" applyNumberFormat="0" applyBorder="0" applyAlignment="0" applyProtection="0">
      <alignment vertical="center"/>
    </xf>
    <xf numFmtId="176" fontId="20" fillId="12" borderId="0" applyNumberFormat="0" applyBorder="0" applyAlignment="0" applyProtection="0">
      <alignment vertical="center"/>
    </xf>
    <xf numFmtId="176" fontId="60" fillId="2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7"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7"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7"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35" fillId="0" borderId="10" applyNumberFormat="0" applyFill="0" applyAlignment="0" applyProtection="0">
      <alignment vertical="center"/>
    </xf>
    <xf numFmtId="176" fontId="27"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2" fillId="0" borderId="0"/>
    <xf numFmtId="176" fontId="20" fillId="12"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7"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2" fillId="4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2" fillId="13" borderId="7"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9" borderId="0" applyNumberFormat="0" applyBorder="0" applyAlignment="0" applyProtection="0">
      <alignment vertical="center"/>
    </xf>
    <xf numFmtId="176" fontId="27" fillId="1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26" fillId="38" borderId="0" applyNumberFormat="0" applyBorder="0" applyAlignment="0" applyProtection="0">
      <alignment vertical="center"/>
    </xf>
    <xf numFmtId="0" fontId="20"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32" fillId="3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71" fillId="0" borderId="0">
      <alignment vertical="center"/>
    </xf>
    <xf numFmtId="176" fontId="20" fillId="9" borderId="0" applyNumberFormat="0" applyBorder="0" applyAlignment="0" applyProtection="0">
      <alignment vertical="center"/>
    </xf>
    <xf numFmtId="176" fontId="71"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0" borderId="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20" fillId="9" borderId="0" applyNumberFormat="0" applyBorder="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4" fillId="23"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22" borderId="9" applyNumberFormat="0" applyFont="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60" fillId="2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30" fillId="26"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7"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32" fillId="34"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32" fillId="30"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20" fillId="21" borderId="0" applyNumberFormat="0" applyBorder="0" applyAlignment="0" applyProtection="0">
      <alignment vertical="center"/>
    </xf>
    <xf numFmtId="176" fontId="27" fillId="9"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5" borderId="0" applyNumberFormat="0" applyBorder="0" applyAlignment="0" applyProtection="0">
      <alignment vertical="center"/>
    </xf>
    <xf numFmtId="176" fontId="27"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47"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4" fillId="32" borderId="0" applyNumberFormat="0" applyBorder="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62" fillId="37" borderId="8" applyNumberFormat="0" applyAlignment="0" applyProtection="0">
      <alignment vertical="center"/>
    </xf>
    <xf numFmtId="176" fontId="20" fillId="9" borderId="0" applyNumberFormat="0" applyBorder="0" applyAlignment="0" applyProtection="0">
      <alignment vertical="center"/>
    </xf>
    <xf numFmtId="176" fontId="44" fillId="40" borderId="8" applyNumberFormat="0" applyAlignment="0" applyProtection="0">
      <alignment vertical="center"/>
    </xf>
    <xf numFmtId="176" fontId="20" fillId="9" borderId="0" applyNumberFormat="0" applyBorder="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20" fillId="9" borderId="0" applyNumberFormat="0" applyBorder="0" applyAlignment="0" applyProtection="0">
      <alignment vertical="center"/>
    </xf>
    <xf numFmtId="0" fontId="20"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20" fillId="21"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0" fontId="20" fillId="18" borderId="0" applyNumberFormat="0" applyBorder="0" applyAlignment="0" applyProtection="0">
      <alignment vertical="center"/>
    </xf>
    <xf numFmtId="176" fontId="20" fillId="9" borderId="0" applyNumberFormat="0" applyBorder="0" applyAlignment="0" applyProtection="0">
      <alignment vertical="center"/>
    </xf>
    <xf numFmtId="176" fontId="26" fillId="38"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0" fillId="9"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43" fillId="40" borderId="14"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8" fillId="2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3"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51"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7" fillId="3" borderId="0" applyNumberFormat="0" applyBorder="0" applyAlignment="0" applyProtection="0">
      <alignment vertical="center"/>
    </xf>
    <xf numFmtId="176"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5" fillId="0" borderId="18"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3" borderId="0" applyNumberFormat="0" applyBorder="0" applyAlignment="0" applyProtection="0">
      <alignment vertical="center"/>
    </xf>
    <xf numFmtId="176" fontId="27" fillId="3" borderId="0" applyNumberFormat="0" applyBorder="0" applyAlignment="0" applyProtection="0">
      <alignment vertical="center"/>
    </xf>
    <xf numFmtId="176"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3" borderId="0" applyNumberFormat="0" applyBorder="0" applyAlignment="0" applyProtection="0">
      <alignment vertical="center"/>
    </xf>
    <xf numFmtId="176" fontId="27" fillId="3"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0" fillId="26" borderId="0" applyNumberFormat="0" applyBorder="0" applyAlignment="0" applyProtection="0">
      <alignment vertical="center"/>
    </xf>
    <xf numFmtId="176" fontId="27" fillId="3" borderId="0" applyNumberFormat="0" applyBorder="0" applyAlignment="0" applyProtection="0">
      <alignment vertical="center"/>
    </xf>
    <xf numFmtId="176" fontId="24" fillId="15" borderId="0" applyNumberFormat="0" applyBorder="0" applyAlignment="0" applyProtection="0">
      <alignment vertical="center"/>
    </xf>
    <xf numFmtId="176"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3" borderId="0" applyNumberFormat="0" applyBorder="0" applyAlignment="0" applyProtection="0">
      <alignment vertical="center"/>
    </xf>
    <xf numFmtId="176" fontId="46" fillId="25" borderId="0" applyNumberFormat="0" applyBorder="0" applyAlignment="0" applyProtection="0">
      <alignment vertical="center"/>
    </xf>
    <xf numFmtId="0" fontId="26" fillId="18" borderId="0" applyNumberFormat="0" applyBorder="0" applyAlignment="0" applyProtection="0">
      <alignment vertical="center"/>
    </xf>
    <xf numFmtId="0" fontId="20" fillId="18" borderId="0" applyNumberFormat="0" applyBorder="0" applyAlignment="0" applyProtection="0">
      <alignment vertical="center"/>
    </xf>
    <xf numFmtId="176" fontId="29" fillId="25" borderId="0" applyNumberFormat="0" applyBorder="0" applyAlignment="0" applyProtection="0">
      <alignment vertical="center"/>
    </xf>
    <xf numFmtId="0" fontId="26" fillId="18" borderId="0" applyNumberFormat="0" applyBorder="0" applyAlignment="0" applyProtection="0">
      <alignment vertical="center"/>
    </xf>
    <xf numFmtId="176" fontId="20" fillId="18"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5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71" fillId="0" borderId="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71" fillId="0" borderId="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0" borderId="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0" borderId="0" applyNumberFormat="0" applyBorder="0" applyAlignment="0" applyProtection="0">
      <alignment vertical="center"/>
    </xf>
    <xf numFmtId="176" fontId="20" fillId="18"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4"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20" borderId="0" applyNumberFormat="0" applyBorder="0" applyAlignment="0" applyProtection="0">
      <alignment vertical="center"/>
    </xf>
    <xf numFmtId="176" fontId="20" fillId="18" borderId="0" applyNumberFormat="0" applyBorder="0" applyAlignment="0" applyProtection="0">
      <alignment vertical="center"/>
    </xf>
    <xf numFmtId="176" fontId="72"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0" fontId="26" fillId="18" borderId="0" applyNumberFormat="0" applyBorder="0" applyAlignment="0" applyProtection="0">
      <alignment vertical="center"/>
    </xf>
    <xf numFmtId="176" fontId="26" fillId="18"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0" fontId="32" fillId="3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20" borderId="0" applyNumberFormat="0" applyBorder="0" applyAlignment="0" applyProtection="0">
      <alignment vertical="center"/>
    </xf>
    <xf numFmtId="176" fontId="27" fillId="3" borderId="0" applyNumberFormat="0" applyBorder="0" applyAlignment="0" applyProtection="0">
      <alignment vertical="center"/>
    </xf>
    <xf numFmtId="176" fontId="0" fillId="18" borderId="0" applyNumberFormat="0" applyBorder="0" applyAlignment="0" applyProtection="0">
      <alignment vertical="center"/>
    </xf>
    <xf numFmtId="176" fontId="24" fillId="32" borderId="0" applyNumberFormat="0" applyBorder="0" applyAlignment="0" applyProtection="0">
      <alignment vertical="center"/>
    </xf>
    <xf numFmtId="176" fontId="0" fillId="18" borderId="0" applyNumberFormat="0" applyBorder="0" applyAlignment="0" applyProtection="0">
      <alignment vertical="center"/>
    </xf>
    <xf numFmtId="176" fontId="0" fillId="18" borderId="0" applyNumberFormat="0" applyBorder="0" applyAlignment="0" applyProtection="0">
      <alignment vertical="center"/>
    </xf>
    <xf numFmtId="176" fontId="24" fillId="32" borderId="0" applyNumberFormat="0" applyBorder="0" applyAlignment="0" applyProtection="0">
      <alignment vertical="center"/>
    </xf>
    <xf numFmtId="176" fontId="0" fillId="18" borderId="0" applyNumberFormat="0" applyBorder="0" applyAlignment="0" applyProtection="0">
      <alignment vertical="center"/>
    </xf>
    <xf numFmtId="176" fontId="0" fillId="18" borderId="0" applyNumberFormat="0" applyBorder="0" applyAlignment="0" applyProtection="0">
      <alignment vertical="center"/>
    </xf>
    <xf numFmtId="176" fontId="0" fillId="18" borderId="0" applyNumberFormat="0" applyBorder="0" applyAlignment="0" applyProtection="0">
      <alignment vertical="center"/>
    </xf>
    <xf numFmtId="176" fontId="0" fillId="18" borderId="0" applyNumberFormat="0" applyBorder="0" applyAlignment="0" applyProtection="0">
      <alignment vertical="center"/>
    </xf>
    <xf numFmtId="0" fontId="20" fillId="18" borderId="0" applyNumberFormat="0" applyBorder="0" applyAlignment="0" applyProtection="0">
      <alignment vertical="center"/>
    </xf>
    <xf numFmtId="176" fontId="46" fillId="25" borderId="0" applyNumberFormat="0" applyBorder="0" applyAlignment="0" applyProtection="0">
      <alignment vertical="center"/>
    </xf>
    <xf numFmtId="0" fontId="26" fillId="18" borderId="0" applyNumberFormat="0" applyBorder="0" applyAlignment="0" applyProtection="0">
      <alignment vertical="center"/>
    </xf>
    <xf numFmtId="176" fontId="29" fillId="25" borderId="0" applyNumberFormat="0" applyBorder="0" applyAlignment="0" applyProtection="0">
      <alignment vertical="center"/>
    </xf>
    <xf numFmtId="176" fontId="26" fillId="18" borderId="0" applyNumberFormat="0" applyBorder="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24" fillId="34" borderId="0" applyNumberFormat="0" applyBorder="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0" fillId="18" borderId="0" applyNumberFormat="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24" fillId="3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9" fillId="2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6" fillId="18" borderId="0" applyNumberFormat="0" applyBorder="0" applyAlignment="0" applyProtection="0">
      <alignment vertical="center"/>
    </xf>
    <xf numFmtId="176" fontId="27" fillId="3" borderId="0" applyNumberFormat="0" applyBorder="0" applyAlignment="0" applyProtection="0">
      <alignment vertical="center"/>
    </xf>
    <xf numFmtId="176" fontId="20" fillId="18"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5"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52" fillId="24" borderId="0" applyNumberFormat="0" applyBorder="0" applyAlignment="0" applyProtection="0">
      <alignment vertical="center"/>
    </xf>
    <xf numFmtId="176" fontId="27" fillId="3" borderId="0" applyNumberFormat="0" applyBorder="0" applyAlignment="0" applyProtection="0">
      <alignment vertical="center"/>
    </xf>
    <xf numFmtId="176" fontId="20" fillId="18" borderId="0" applyNumberFormat="0" applyBorder="0" applyAlignment="0" applyProtection="0">
      <alignment vertical="center"/>
    </xf>
    <xf numFmtId="176" fontId="73" fillId="0" borderId="0">
      <alignment vertical="center"/>
    </xf>
    <xf numFmtId="176" fontId="20" fillId="0" borderId="0">
      <alignment vertical="center"/>
    </xf>
    <xf numFmtId="176" fontId="20" fillId="18" borderId="0" applyNumberFormat="0" applyBorder="0" applyAlignment="0" applyProtection="0">
      <alignment vertical="center"/>
    </xf>
    <xf numFmtId="176" fontId="0" fillId="0" borderId="0">
      <alignment vertical="center"/>
    </xf>
    <xf numFmtId="176" fontId="20" fillId="18" borderId="0" applyNumberFormat="0" applyBorder="0" applyAlignment="0" applyProtection="0">
      <alignment vertical="center"/>
    </xf>
    <xf numFmtId="0" fontId="20" fillId="0" borderId="0">
      <alignment vertical="center"/>
    </xf>
    <xf numFmtId="176" fontId="2" fillId="0" borderId="0"/>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18" borderId="0" applyNumberFormat="0" applyBorder="0" applyAlignment="0" applyProtection="0">
      <alignment vertical="center"/>
    </xf>
    <xf numFmtId="176" fontId="27"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31"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4" fillId="3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6" fillId="0" borderId="11"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50" fillId="0" borderId="12"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8" fillId="24" borderId="0" applyNumberFormat="0" applyBorder="0" applyAlignment="0" applyProtection="0">
      <alignment vertical="center"/>
    </xf>
    <xf numFmtId="176" fontId="20" fillId="10"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72" fillId="25" borderId="0" applyNumberFormat="0" applyBorder="0" applyAlignment="0" applyProtection="0">
      <alignment vertical="center"/>
    </xf>
    <xf numFmtId="176" fontId="29" fillId="25"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6"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4"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53" fillId="0" borderId="15" applyNumberFormat="0" applyFill="0" applyAlignment="0" applyProtection="0">
      <alignment vertical="center"/>
    </xf>
    <xf numFmtId="176" fontId="53" fillId="0" borderId="15"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4" borderId="0" applyNumberFormat="0" applyBorder="0" applyAlignment="0" applyProtection="0">
      <alignment vertical="center"/>
    </xf>
    <xf numFmtId="176" fontId="20" fillId="10" borderId="0" applyNumberFormat="0" applyBorder="0" applyAlignment="0" applyProtection="0">
      <alignment vertical="center"/>
    </xf>
    <xf numFmtId="176" fontId="28" fillId="24" borderId="0" applyNumberFormat="0" applyBorder="0" applyAlignment="0" applyProtection="0">
      <alignment vertical="center"/>
    </xf>
    <xf numFmtId="176" fontId="20" fillId="10" borderId="0" applyNumberFormat="0" applyBorder="0" applyAlignment="0" applyProtection="0">
      <alignment vertical="center"/>
    </xf>
    <xf numFmtId="176" fontId="28" fillId="2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61" fillId="0" borderId="13" applyNumberFormat="0" applyFill="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0" fillId="26" borderId="0" applyNumberFormat="0" applyBorder="0" applyAlignment="0" applyProtection="0">
      <alignment vertical="center"/>
    </xf>
    <xf numFmtId="176" fontId="46" fillId="25" borderId="0" applyNumberFormat="0" applyBorder="0" applyAlignment="0" applyProtection="0">
      <alignment vertical="center"/>
    </xf>
    <xf numFmtId="0" fontId="26" fillId="42" borderId="0" applyNumberFormat="0" applyBorder="0" applyAlignment="0" applyProtection="0">
      <alignment vertical="center"/>
    </xf>
    <xf numFmtId="176" fontId="26" fillId="42" borderId="0" applyNumberFormat="0" applyBorder="0" applyAlignment="0" applyProtection="0">
      <alignment vertical="center"/>
    </xf>
    <xf numFmtId="176" fontId="54" fillId="14" borderId="8" applyNumberFormat="0" applyAlignment="0" applyProtection="0">
      <alignment vertical="center"/>
    </xf>
    <xf numFmtId="0" fontId="20" fillId="42" borderId="0" applyNumberFormat="0" applyBorder="0" applyAlignment="0" applyProtection="0">
      <alignment vertical="center"/>
    </xf>
    <xf numFmtId="176" fontId="29" fillId="25" borderId="0" applyNumberFormat="0" applyBorder="0" applyAlignment="0" applyProtection="0">
      <alignment vertical="center"/>
    </xf>
    <xf numFmtId="0"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9" fillId="25"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73" fillId="22" borderId="9" applyNumberFormat="0" applyFont="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73" fillId="22" borderId="9" applyNumberFormat="0" applyFont="0" applyAlignment="0" applyProtection="0">
      <alignment vertical="center"/>
    </xf>
    <xf numFmtId="176" fontId="27" fillId="22" borderId="9" applyNumberFormat="0" applyFon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0"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11" applyNumberFormat="0" applyFill="0" applyAlignment="0" applyProtection="0">
      <alignment vertical="center"/>
    </xf>
    <xf numFmtId="176" fontId="27" fillId="10" borderId="0" applyNumberFormat="0" applyBorder="0" applyAlignment="0" applyProtection="0">
      <alignment vertical="center"/>
    </xf>
    <xf numFmtId="176" fontId="24" fillId="32" borderId="0" applyNumberFormat="0" applyBorder="0" applyAlignment="0" applyProtection="0">
      <alignment vertical="center"/>
    </xf>
    <xf numFmtId="176" fontId="61" fillId="0" borderId="13" applyNumberFormat="0" applyFill="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5"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32" fillId="3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13" borderId="7"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2" fillId="3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18" applyNumberFormat="0" applyFill="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13" borderId="7"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10" borderId="0" applyNumberFormat="0" applyBorder="0" applyAlignment="0" applyProtection="0">
      <alignment vertical="center"/>
    </xf>
    <xf numFmtId="176" fontId="24" fillId="49"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18" applyNumberFormat="0" applyFill="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2"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2"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9" borderId="0" applyNumberFormat="0" applyBorder="0" applyAlignment="0" applyProtection="0">
      <alignment vertical="center"/>
    </xf>
    <xf numFmtId="176" fontId="20" fillId="10" borderId="0" applyNumberFormat="0" applyBorder="0" applyAlignment="0" applyProtection="0">
      <alignment vertical="center"/>
    </xf>
    <xf numFmtId="176" fontId="61" fillId="0" borderId="13" applyNumberFormat="0" applyFill="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4" fillId="49" borderId="0" applyNumberFormat="0" applyBorder="0" applyAlignment="0" applyProtection="0">
      <alignment vertical="center"/>
    </xf>
    <xf numFmtId="176" fontId="20" fillId="10"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0"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9" fillId="25"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7"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9" fillId="25"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6" fillId="42"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32" fillId="39"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0" borderId="18" applyNumberFormat="0" applyFill="0" applyAlignment="0" applyProtection="0">
      <alignment vertical="center"/>
    </xf>
    <xf numFmtId="176" fontId="20" fillId="10" borderId="0" applyNumberFormat="0" applyBorder="0" applyAlignment="0" applyProtection="0">
      <alignment vertical="center"/>
    </xf>
    <xf numFmtId="176" fontId="32" fillId="39"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0" fillId="10" borderId="0" applyNumberFormat="0" applyBorder="0" applyAlignment="0" applyProtection="0">
      <alignment vertical="center"/>
    </xf>
    <xf numFmtId="176" fontId="0" fillId="10" borderId="0" applyNumberFormat="0" applyBorder="0" applyAlignment="0" applyProtection="0">
      <alignment vertical="center"/>
    </xf>
    <xf numFmtId="176" fontId="0" fillId="10" borderId="0" applyNumberFormat="0" applyBorder="0" applyAlignment="0" applyProtection="0">
      <alignment vertical="center"/>
    </xf>
    <xf numFmtId="176" fontId="0" fillId="10" borderId="0" applyNumberFormat="0" applyBorder="0" applyAlignment="0" applyProtection="0">
      <alignment vertical="center"/>
    </xf>
    <xf numFmtId="0" fontId="20" fillId="42" borderId="0" applyNumberFormat="0" applyBorder="0" applyAlignment="0" applyProtection="0">
      <alignment vertical="center"/>
    </xf>
    <xf numFmtId="176" fontId="46" fillId="25" borderId="0" applyNumberFormat="0" applyBorder="0" applyAlignment="0" applyProtection="0">
      <alignment vertical="center"/>
    </xf>
    <xf numFmtId="0" fontId="26" fillId="42" borderId="0" applyNumberFormat="0" applyBorder="0" applyAlignment="0" applyProtection="0">
      <alignment vertical="center"/>
    </xf>
    <xf numFmtId="176" fontId="29" fillId="25"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11"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52" fillId="2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11"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9" fillId="25"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9" fillId="25"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60"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60"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9" fillId="25" borderId="0" applyNumberFormat="0" applyBorder="0" applyAlignment="0" applyProtection="0">
      <alignment vertical="center"/>
    </xf>
    <xf numFmtId="0" fontId="26" fillId="42" borderId="0" applyNumberFormat="0" applyBorder="0" applyAlignment="0" applyProtection="0">
      <alignment vertical="center"/>
    </xf>
    <xf numFmtId="176" fontId="44" fillId="40" borderId="8" applyNumberFormat="0" applyAlignment="0" applyProtection="0">
      <alignment vertical="center"/>
    </xf>
    <xf numFmtId="176" fontId="20" fillId="10" borderId="0" applyNumberFormat="0" applyBorder="0" applyAlignment="0" applyProtection="0">
      <alignment vertical="center"/>
    </xf>
    <xf numFmtId="176" fontId="24" fillId="15" borderId="0" applyNumberFormat="0" applyBorder="0" applyAlignment="0" applyProtection="0">
      <alignment vertical="center"/>
    </xf>
    <xf numFmtId="176" fontId="20" fillId="10" borderId="0" applyNumberFormat="0" applyBorder="0" applyAlignment="0" applyProtection="0">
      <alignment vertical="center"/>
    </xf>
    <xf numFmtId="176" fontId="62" fillId="37"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44" fillId="40"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5" fillId="0" borderId="15"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7"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0" fillId="42" borderId="0" applyNumberFormat="0" applyBorder="0" applyAlignment="0" applyProtection="0">
      <alignment vertical="center"/>
    </xf>
    <xf numFmtId="176" fontId="3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7" fillId="10" borderId="0" applyNumberFormat="0" applyBorder="0" applyAlignment="0" applyProtection="0">
      <alignment vertical="center"/>
    </xf>
    <xf numFmtId="176" fontId="27"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51" fillId="30" borderId="0" applyNumberFormat="0" applyBorder="0" applyAlignment="0" applyProtection="0">
      <alignment vertical="center"/>
    </xf>
    <xf numFmtId="176" fontId="24"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176"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21" borderId="0" applyNumberFormat="0" applyBorder="0" applyAlignment="0" applyProtection="0">
      <alignment vertical="center"/>
    </xf>
    <xf numFmtId="176" fontId="20" fillId="21" borderId="0" applyNumberFormat="0" applyBorder="0" applyAlignment="0" applyProtection="0">
      <alignment vertical="center"/>
    </xf>
    <xf numFmtId="176" fontId="24" fillId="15" borderId="0" applyNumberFormat="0" applyBorder="0" applyAlignment="0" applyProtection="0">
      <alignment vertical="center"/>
    </xf>
    <xf numFmtId="0" fontId="20" fillId="21" borderId="0" applyNumberFormat="0" applyBorder="0" applyAlignment="0" applyProtection="0">
      <alignment vertical="center"/>
    </xf>
    <xf numFmtId="0" fontId="20" fillId="38" borderId="0" applyNumberFormat="0" applyBorder="0" applyAlignment="0" applyProtection="0">
      <alignment vertical="center"/>
    </xf>
    <xf numFmtId="176"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24" fillId="23"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24" fillId="23"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24" fillId="23"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51"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45" fillId="0" borderId="15" applyNumberFormat="0" applyFill="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0" fontId="32" fillId="34" borderId="0" applyNumberFormat="0" applyBorder="0" applyAlignment="0" applyProtection="0">
      <alignment vertical="center"/>
    </xf>
    <xf numFmtId="176" fontId="24" fillId="20" borderId="0" applyNumberFormat="0" applyBorder="0" applyAlignment="0" applyProtection="0">
      <alignment vertical="center"/>
    </xf>
    <xf numFmtId="176" fontId="32" fillId="34" borderId="0" applyNumberFormat="0" applyBorder="0" applyAlignment="0" applyProtection="0">
      <alignment vertical="center"/>
    </xf>
    <xf numFmtId="176" fontId="25" fillId="0" borderId="18" applyNumberFormat="0" applyFill="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5" fillId="0" borderId="18" applyNumberFormat="0" applyFill="0" applyAlignment="0" applyProtection="0">
      <alignment vertical="center"/>
    </xf>
    <xf numFmtId="176" fontId="32" fillId="34"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5" fillId="0" borderId="18" applyNumberFormat="0" applyFill="0" applyAlignment="0" applyProtection="0">
      <alignment vertical="center"/>
    </xf>
    <xf numFmtId="176" fontId="32" fillId="34" borderId="0" applyNumberFormat="0" applyBorder="0" applyAlignment="0" applyProtection="0">
      <alignment vertical="center"/>
    </xf>
    <xf numFmtId="176" fontId="24" fillId="45"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24" fillId="20" borderId="0" applyNumberFormat="0" applyBorder="0" applyAlignment="0" applyProtection="0">
      <alignment vertical="center"/>
    </xf>
    <xf numFmtId="176"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68" fillId="0" borderId="0"/>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29" fillId="25"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0" fontId="32" fillId="30" borderId="0" applyNumberFormat="0" applyBorder="0" applyAlignment="0" applyProtection="0">
      <alignment vertical="center"/>
    </xf>
    <xf numFmtId="176" fontId="32" fillId="30" borderId="0" applyNumberFormat="0" applyBorder="0" applyAlignment="0" applyProtection="0">
      <alignment vertical="center"/>
    </xf>
    <xf numFmtId="176" fontId="62" fillId="37" borderId="8" applyNumberFormat="0" applyAlignment="0" applyProtection="0">
      <alignment vertical="center"/>
    </xf>
    <xf numFmtId="176" fontId="32"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24" fillId="12" borderId="0" applyNumberFormat="0" applyBorder="0" applyAlignment="0" applyProtection="0">
      <alignment vertical="center"/>
    </xf>
    <xf numFmtId="176" fontId="24" fillId="30" borderId="0" applyNumberFormat="0" applyBorder="0" applyAlignment="0" applyProtection="0">
      <alignment vertical="center"/>
    </xf>
    <xf numFmtId="176" fontId="32" fillId="27"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12"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51"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1" borderId="0" applyNumberFormat="0" applyBorder="0" applyAlignment="0" applyProtection="0">
      <alignment vertical="center"/>
    </xf>
    <xf numFmtId="176" fontId="32" fillId="30" borderId="0" applyNumberFormat="0" applyBorder="0" applyAlignment="0" applyProtection="0">
      <alignment vertical="center"/>
    </xf>
    <xf numFmtId="176"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24" fillId="17" borderId="0" applyNumberFormat="0" applyBorder="0" applyAlignment="0" applyProtection="0">
      <alignment vertical="center"/>
    </xf>
    <xf numFmtId="176" fontId="24" fillId="30"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24" fillId="17" borderId="0" applyNumberFormat="0" applyBorder="0" applyAlignment="0" applyProtection="0">
      <alignment vertical="center"/>
    </xf>
    <xf numFmtId="176" fontId="24" fillId="30" borderId="0" applyNumberFormat="0" applyBorder="0" applyAlignment="0" applyProtection="0">
      <alignment vertical="center"/>
    </xf>
    <xf numFmtId="176" fontId="32" fillId="36" borderId="0" applyNumberFormat="0" applyBorder="0" applyAlignment="0" applyProtection="0">
      <alignment vertical="center"/>
    </xf>
    <xf numFmtId="176" fontId="24" fillId="30"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30" borderId="0" applyNumberFormat="0" applyBorder="0" applyAlignment="0" applyProtection="0">
      <alignment vertical="center"/>
    </xf>
    <xf numFmtId="176" fontId="24" fillId="17" borderId="0" applyNumberFormat="0" applyBorder="0" applyAlignment="0" applyProtection="0">
      <alignment vertical="center"/>
    </xf>
    <xf numFmtId="176" fontId="24" fillId="30"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0"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0"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32" fillId="30" borderId="0" applyNumberFormat="0" applyBorder="0" applyAlignment="0" applyProtection="0">
      <alignment vertical="center"/>
    </xf>
    <xf numFmtId="176" fontId="25" fillId="0" borderId="18" applyNumberFormat="0" applyFill="0" applyAlignment="0" applyProtection="0">
      <alignment vertical="center"/>
    </xf>
    <xf numFmtId="176" fontId="32" fillId="30" borderId="0" applyNumberFormat="0" applyBorder="0" applyAlignment="0" applyProtection="0">
      <alignment vertical="center"/>
    </xf>
    <xf numFmtId="176" fontId="62" fillId="37" borderId="8" applyNumberFormat="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5" fillId="0" borderId="18" applyNumberFormat="0" applyFill="0" applyAlignment="0" applyProtection="0">
      <alignment vertical="center"/>
    </xf>
    <xf numFmtId="176"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5" fillId="0" borderId="18" applyNumberFormat="0" applyFill="0" applyAlignment="0" applyProtection="0">
      <alignment vertical="center"/>
    </xf>
    <xf numFmtId="176" fontId="32"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30"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0" fontId="32" fillId="27" borderId="0" applyNumberFormat="0" applyBorder="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0"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0"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32" fillId="27" borderId="0" applyNumberFormat="0" applyBorder="0" applyAlignment="0" applyProtection="0">
      <alignment vertical="center"/>
    </xf>
    <xf numFmtId="176" fontId="25" fillId="0" borderId="18" applyNumberFormat="0" applyFill="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5" fillId="0" borderId="18" applyNumberFormat="0" applyFill="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5" fillId="0" borderId="18" applyNumberFormat="0" applyFill="0" applyAlignment="0" applyProtection="0">
      <alignment vertical="center"/>
    </xf>
    <xf numFmtId="176" fontId="32" fillId="27" borderId="0" applyNumberFormat="0" applyBorder="0" applyAlignment="0" applyProtection="0">
      <alignment vertical="center"/>
    </xf>
    <xf numFmtId="176" fontId="24" fillId="12" borderId="0" applyNumberFormat="0" applyBorder="0" applyAlignment="0" applyProtection="0">
      <alignment vertical="center"/>
    </xf>
    <xf numFmtId="176" fontId="53" fillId="0" borderId="15" applyNumberFormat="0" applyFill="0" applyAlignment="0" applyProtection="0">
      <alignment vertical="center"/>
    </xf>
    <xf numFmtId="176" fontId="53" fillId="0" borderId="15" applyNumberFormat="0" applyFill="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2"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0" fontId="32" fillId="36" borderId="0" applyNumberFormat="0" applyBorder="0" applyAlignment="0" applyProtection="0">
      <alignment vertical="center"/>
    </xf>
    <xf numFmtId="176" fontId="32" fillId="36"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50" fillId="0" borderId="12" applyNumberFormat="0" applyFill="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0"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36" borderId="0" applyNumberFormat="0" applyBorder="0" applyAlignment="0" applyProtection="0">
      <alignment vertical="center"/>
    </xf>
    <xf numFmtId="176" fontId="25" fillId="0" borderId="18" applyNumberFormat="0" applyFill="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5" fillId="0" borderId="18" applyNumberFormat="0" applyFill="0" applyAlignment="0" applyProtection="0">
      <alignment vertical="center"/>
    </xf>
    <xf numFmtId="176" fontId="32" fillId="3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23" borderId="0" applyNumberFormat="0" applyBorder="0" applyAlignment="0" applyProtection="0">
      <alignment vertical="center"/>
    </xf>
    <xf numFmtId="176" fontId="53" fillId="0" borderId="15" applyNumberFormat="0" applyFill="0" applyAlignment="0" applyProtection="0">
      <alignment vertical="center"/>
    </xf>
    <xf numFmtId="176" fontId="24" fillId="23" borderId="0" applyNumberFormat="0" applyBorder="0" applyAlignment="0" applyProtection="0">
      <alignment vertical="center"/>
    </xf>
    <xf numFmtId="176" fontId="45" fillId="0" borderId="15" applyNumberFormat="0" applyFill="0" applyAlignment="0" applyProtection="0">
      <alignment vertical="center"/>
    </xf>
    <xf numFmtId="176" fontId="24" fillId="23" borderId="0" applyNumberFormat="0" applyBorder="0" applyAlignment="0" applyProtection="0">
      <alignment vertical="center"/>
    </xf>
    <xf numFmtId="176" fontId="53" fillId="0" borderId="15" applyNumberFormat="0" applyFill="0" applyAlignment="0" applyProtection="0">
      <alignment vertical="center"/>
    </xf>
    <xf numFmtId="176" fontId="24" fillId="23" borderId="0" applyNumberFormat="0" applyBorder="0" applyAlignment="0" applyProtection="0">
      <alignment vertical="center"/>
    </xf>
    <xf numFmtId="176" fontId="53" fillId="0" borderId="15" applyNumberFormat="0" applyFill="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0" fontId="32" fillId="23" borderId="0" applyNumberFormat="0" applyBorder="0" applyAlignment="0" applyProtection="0">
      <alignment vertical="center"/>
    </xf>
    <xf numFmtId="176" fontId="54" fillId="14" borderId="8" applyNumberFormat="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0" fillId="0" borderId="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3" fillId="14" borderId="8" applyNumberFormat="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7" fillId="22" borderId="9" applyNumberFormat="0" applyFont="0" applyAlignment="0" applyProtection="0">
      <alignment vertical="center"/>
    </xf>
    <xf numFmtId="176" fontId="24" fillId="23" borderId="0" applyNumberFormat="0" applyBorder="0" applyAlignment="0" applyProtection="0">
      <alignment vertical="center"/>
    </xf>
    <xf numFmtId="176" fontId="24" fillId="45"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0"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23" borderId="0" applyNumberFormat="0" applyBorder="0" applyAlignment="0" applyProtection="0">
      <alignment vertical="center"/>
    </xf>
    <xf numFmtId="176" fontId="25" fillId="0" borderId="18" applyNumberFormat="0" applyFill="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5" fillId="0" borderId="18" applyNumberFormat="0" applyFill="0" applyAlignment="0" applyProtection="0">
      <alignment vertical="center"/>
    </xf>
    <xf numFmtId="176" fontId="32" fillId="23" borderId="0" applyNumberFormat="0" applyBorder="0" applyAlignment="0" applyProtection="0">
      <alignment vertical="center"/>
    </xf>
    <xf numFmtId="176" fontId="24" fillId="23" borderId="0" applyNumberFormat="0" applyBorder="0" applyAlignment="0" applyProtection="0">
      <alignment vertical="center"/>
    </xf>
    <xf numFmtId="176" fontId="24" fillId="17"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24" fillId="23"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0" fontId="32" fillId="39" borderId="0" applyNumberFormat="0" applyBorder="0" applyAlignment="0" applyProtection="0">
      <alignment vertical="center"/>
    </xf>
    <xf numFmtId="176" fontId="32" fillId="39" borderId="0" applyNumberFormat="0" applyBorder="0" applyAlignment="0" applyProtection="0">
      <alignment vertical="center"/>
    </xf>
    <xf numFmtId="176" fontId="48" fillId="37" borderId="14" applyNumberFormat="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32" fillId="45" borderId="0" applyNumberFormat="0" applyBorder="0" applyAlignment="0" applyProtection="0">
      <alignment vertical="center"/>
    </xf>
    <xf numFmtId="176" fontId="24" fillId="49" borderId="0" applyNumberFormat="0" applyBorder="0" applyAlignment="0" applyProtection="0">
      <alignment vertical="center"/>
    </xf>
    <xf numFmtId="176" fontId="32" fillId="45"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2" fillId="45"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32" fillId="3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0"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0" fontId="32" fillId="39" borderId="0" applyNumberFormat="0" applyBorder="0" applyAlignment="0" applyProtection="0">
      <alignment vertical="center"/>
    </xf>
    <xf numFmtId="176" fontId="22" fillId="13" borderId="7" applyNumberFormat="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39" fillId="0" borderId="0" applyNumberFormat="0" applyFill="0" applyBorder="0" applyAlignment="0" applyProtection="0">
      <alignment vertical="center"/>
    </xf>
    <xf numFmtId="176" fontId="32" fillId="39" borderId="0" applyNumberFormat="0" applyBorder="0" applyAlignment="0" applyProtection="0">
      <alignment vertical="center"/>
    </xf>
    <xf numFmtId="176" fontId="25" fillId="0" borderId="18" applyNumberFormat="0" applyFill="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176" fontId="25" fillId="0" borderId="18" applyNumberFormat="0" applyFill="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32" fillId="39" borderId="0" applyNumberFormat="0" applyBorder="0" applyAlignment="0" applyProtection="0">
      <alignment vertical="center"/>
    </xf>
    <xf numFmtId="176" fontId="24" fillId="49" borderId="0" applyNumberFormat="0" applyBorder="0" applyAlignment="0" applyProtection="0">
      <alignment vertical="center"/>
    </xf>
    <xf numFmtId="176" fontId="24" fillId="49" borderId="0" applyNumberFormat="0" applyBorder="0" applyAlignment="0" applyProtection="0">
      <alignment vertical="center"/>
    </xf>
    <xf numFmtId="0" fontId="20" fillId="34" borderId="0" applyNumberFormat="0" applyBorder="0" applyAlignment="0" applyProtection="0">
      <alignment vertical="center"/>
    </xf>
    <xf numFmtId="176" fontId="24" fillId="30" borderId="0" applyNumberFormat="0" applyBorder="0" applyAlignment="0" applyProtection="0">
      <alignment vertical="center"/>
    </xf>
    <xf numFmtId="0" fontId="20" fillId="30"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0" fillId="27" borderId="0" applyNumberFormat="0" applyBorder="0" applyAlignment="0" applyProtection="0">
      <alignment vertical="center"/>
    </xf>
    <xf numFmtId="0" fontId="24" fillId="36" borderId="0" applyNumberFormat="0" applyBorder="0" applyAlignment="0" applyProtection="0">
      <alignment vertical="center"/>
    </xf>
    <xf numFmtId="176" fontId="24" fillId="36" borderId="0" applyNumberFormat="0" applyBorder="0" applyAlignment="0" applyProtection="0">
      <alignment vertical="center"/>
    </xf>
    <xf numFmtId="0" fontId="24" fillId="36" borderId="0" applyNumberFormat="0" applyBorder="0" applyAlignment="0" applyProtection="0">
      <alignment vertical="center"/>
    </xf>
    <xf numFmtId="0" fontId="20" fillId="36" borderId="0" applyNumberFormat="0" applyBorder="0" applyAlignment="0" applyProtection="0">
      <alignment vertical="center"/>
    </xf>
    <xf numFmtId="0" fontId="24" fillId="23" borderId="0" applyNumberFormat="0" applyBorder="0" applyAlignment="0" applyProtection="0">
      <alignment vertical="center"/>
    </xf>
    <xf numFmtId="0" fontId="24" fillId="23" borderId="0" applyNumberFormat="0" applyBorder="0" applyAlignment="0" applyProtection="0">
      <alignment vertical="center"/>
    </xf>
    <xf numFmtId="0" fontId="20" fillId="23" borderId="0" applyNumberFormat="0" applyBorder="0" applyAlignment="0" applyProtection="0">
      <alignment vertical="center"/>
    </xf>
    <xf numFmtId="0" fontId="24" fillId="39" borderId="0" applyNumberFormat="0" applyBorder="0" applyAlignment="0" applyProtection="0">
      <alignment vertical="center"/>
    </xf>
    <xf numFmtId="176" fontId="24" fillId="39" borderId="0" applyNumberFormat="0" applyBorder="0" applyAlignment="0" applyProtection="0">
      <alignment vertical="center"/>
    </xf>
    <xf numFmtId="0" fontId="24" fillId="39" borderId="0" applyNumberFormat="0" applyBorder="0" applyAlignment="0" applyProtection="0">
      <alignment vertical="center"/>
    </xf>
    <xf numFmtId="0" fontId="20" fillId="39" borderId="0" applyNumberFormat="0" applyBorder="0" applyAlignment="0" applyProtection="0">
      <alignment vertical="center"/>
    </xf>
    <xf numFmtId="176" fontId="36" fillId="0" borderId="11" applyNumberFormat="0" applyFill="0" applyAlignment="0" applyProtection="0">
      <alignment vertical="center"/>
    </xf>
    <xf numFmtId="178" fontId="20" fillId="0" borderId="0" applyFont="0" applyFill="0" applyBorder="0" applyAlignment="0" applyProtection="0"/>
    <xf numFmtId="176" fontId="36" fillId="0" borderId="11" applyNumberFormat="0" applyFill="0" applyAlignment="0" applyProtection="0">
      <alignment vertical="center"/>
    </xf>
    <xf numFmtId="43" fontId="20" fillId="0" borderId="0" applyFont="0" applyFill="0" applyBorder="0" applyAlignment="0" applyProtection="0"/>
    <xf numFmtId="43" fontId="2" fillId="0" borderId="0" applyFont="0" applyFill="0" applyBorder="0" applyAlignment="0" applyProtection="0"/>
    <xf numFmtId="176" fontId="36" fillId="0" borderId="11" applyNumberFormat="0" applyFill="0" applyAlignment="0" applyProtection="0">
      <alignment vertical="center"/>
    </xf>
    <xf numFmtId="178" fontId="0" fillId="0" borderId="0" applyFont="0" applyFill="0" applyBorder="0" applyAlignment="0" applyProtection="0"/>
    <xf numFmtId="43" fontId="0" fillId="0" borderId="0" applyFont="0" applyFill="0" applyBorder="0" applyAlignment="0" applyProtection="0"/>
    <xf numFmtId="176" fontId="74" fillId="0" borderId="0" applyNumberFormat="0" applyFill="0" applyBorder="0" applyAlignment="0" applyProtection="0">
      <alignment vertical="top"/>
      <protection locked="0"/>
    </xf>
    <xf numFmtId="176" fontId="75" fillId="0" borderId="0" applyNumberFormat="0" applyFill="0" applyBorder="0" applyAlignment="0" applyProtection="0">
      <alignment vertical="top"/>
      <protection locked="0"/>
    </xf>
    <xf numFmtId="0" fontId="20" fillId="0" borderId="0"/>
    <xf numFmtId="0" fontId="2" fillId="0" borderId="0"/>
    <xf numFmtId="0" fontId="76" fillId="0" borderId="0">
      <alignment vertical="center"/>
    </xf>
    <xf numFmtId="0" fontId="0" fillId="0" borderId="0"/>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4" fillId="32" borderId="0" applyNumberFormat="0" applyBorder="0" applyAlignment="0" applyProtection="0">
      <alignment vertical="center"/>
    </xf>
    <xf numFmtId="176" fontId="20" fillId="0" borderId="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24" fillId="32" borderId="0" applyNumberFormat="0" applyBorder="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0" fontId="53" fillId="0" borderId="15"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77" fillId="0" borderId="11" applyNumberFormat="0" applyFill="0" applyAlignment="0" applyProtection="0">
      <alignment vertical="center"/>
    </xf>
    <xf numFmtId="176" fontId="36" fillId="0" borderId="11" applyNumberFormat="0" applyFill="0" applyAlignment="0" applyProtection="0">
      <alignment vertical="center"/>
    </xf>
    <xf numFmtId="176" fontId="77"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41" fillId="0" borderId="10"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41"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24" fillId="32" borderId="0" applyNumberFormat="0" applyBorder="0" applyAlignment="0" applyProtection="0">
      <alignment vertical="center"/>
    </xf>
    <xf numFmtId="0"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0" fontId="41" fillId="0" borderId="10"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0" fontId="24" fillId="44" borderId="0" applyNumberFormat="0" applyBorder="0" applyAlignment="0" applyProtection="0">
      <alignment vertical="center"/>
    </xf>
    <xf numFmtId="0" fontId="41" fillId="0" borderId="10" applyNumberFormat="0" applyFill="0" applyAlignment="0" applyProtection="0">
      <alignment vertical="center"/>
    </xf>
    <xf numFmtId="176" fontId="24" fillId="44" borderId="0" applyNumberFormat="0" applyBorder="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6" fillId="0" borderId="11" applyNumberFormat="0" applyFill="0" applyAlignment="0" applyProtection="0">
      <alignment vertical="center"/>
    </xf>
    <xf numFmtId="176" fontId="35" fillId="0" borderId="10" applyNumberFormat="0" applyFill="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59" fillId="0" borderId="0" applyNumberFormat="0" applyFill="0" applyBorder="0" applyAlignment="0" applyProtection="0">
      <alignment vertical="center"/>
    </xf>
    <xf numFmtId="176" fontId="29" fillId="25" borderId="0" applyNumberFormat="0" applyBorder="0" applyAlignment="0" applyProtection="0">
      <alignment vertical="center"/>
    </xf>
    <xf numFmtId="176" fontId="40" fillId="0" borderId="0" applyNumberFormat="0" applyFill="0" applyBorder="0" applyAlignment="0" applyProtection="0">
      <alignment vertical="center"/>
    </xf>
    <xf numFmtId="176" fontId="46" fillId="25"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17"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4" fillId="40" borderId="8" applyNumberFormat="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49" fillId="0" borderId="16"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0" fontId="57" fillId="0" borderId="12" applyNumberFormat="0" applyFill="0" applyAlignment="0" applyProtection="0">
      <alignment vertical="center"/>
    </xf>
    <xf numFmtId="176" fontId="57"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28" fillId="24"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5" fillId="0" borderId="0" applyNumberFormat="0" applyFill="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24" fillId="45" borderId="0" applyNumberFormat="0" applyBorder="0" applyAlignment="0" applyProtection="0">
      <alignment vertical="center"/>
    </xf>
    <xf numFmtId="176" fontId="50" fillId="0" borderId="12" applyNumberFormat="0" applyFill="0" applyAlignment="0" applyProtection="0">
      <alignment vertical="center"/>
    </xf>
    <xf numFmtId="176" fontId="24" fillId="47" borderId="0" applyNumberFormat="0" applyBorder="0" applyAlignment="0" applyProtection="0">
      <alignment vertical="center"/>
    </xf>
    <xf numFmtId="176" fontId="66" fillId="0" borderId="12" applyNumberFormat="0" applyFill="0" applyAlignment="0" applyProtection="0">
      <alignment vertical="center"/>
    </xf>
    <xf numFmtId="176" fontId="50" fillId="0" borderId="12" applyNumberFormat="0" applyFill="0" applyAlignment="0" applyProtection="0">
      <alignment vertical="center"/>
    </xf>
    <xf numFmtId="176" fontId="24" fillId="47" borderId="0" applyNumberFormat="0" applyBorder="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0" fontId="56" fillId="13" borderId="7" applyNumberFormat="0" applyAlignment="0" applyProtection="0">
      <alignment vertical="center"/>
    </xf>
    <xf numFmtId="176" fontId="42"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176" fontId="50" fillId="0" borderId="12" applyNumberFormat="0" applyFill="0" applyAlignment="0" applyProtection="0">
      <alignment vertical="center"/>
    </xf>
    <xf numFmtId="176" fontId="28" fillId="24" borderId="0" applyNumberFormat="0" applyBorder="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27" fillId="22" borderId="9" applyNumberFormat="0" applyFont="0" applyAlignment="0" applyProtection="0">
      <alignment vertical="center"/>
    </xf>
    <xf numFmtId="176" fontId="50" fillId="0" borderId="12" applyNumberFormat="0" applyFill="0" applyAlignment="0" applyProtection="0">
      <alignment vertical="center"/>
    </xf>
    <xf numFmtId="176" fontId="24" fillId="32" borderId="0" applyNumberFormat="0" applyBorder="0" applyAlignment="0" applyProtection="0">
      <alignment vertical="center"/>
    </xf>
    <xf numFmtId="0" fontId="57"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0" fillId="0" borderId="12" applyNumberFormat="0" applyFill="0" applyAlignment="0" applyProtection="0">
      <alignment vertical="center"/>
    </xf>
    <xf numFmtId="176" fontId="57" fillId="0" borderId="12" applyNumberFormat="0" applyFill="0" applyAlignment="0" applyProtection="0">
      <alignment vertical="center"/>
    </xf>
    <xf numFmtId="0" fontId="24" fillId="15" borderId="0" applyNumberFormat="0" applyBorder="0" applyAlignment="0" applyProtection="0">
      <alignment vertical="center"/>
    </xf>
    <xf numFmtId="0" fontId="42" fillId="0" borderId="12" applyNumberFormat="0" applyFill="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5" fillId="0" borderId="18" applyNumberFormat="0" applyFill="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4" fillId="45"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0" fontId="61" fillId="0" borderId="13"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4" fillId="47" borderId="0" applyNumberFormat="0" applyBorder="0" applyAlignment="0" applyProtection="0">
      <alignment vertical="center"/>
    </xf>
    <xf numFmtId="176" fontId="78" fillId="0" borderId="18" applyNumberFormat="0" applyFill="0" applyAlignment="0" applyProtection="0">
      <alignment vertical="center"/>
    </xf>
    <xf numFmtId="176" fontId="25" fillId="0" borderId="18" applyNumberFormat="0" applyFill="0" applyAlignment="0" applyProtection="0">
      <alignment vertical="center"/>
    </xf>
    <xf numFmtId="176" fontId="78"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30" fillId="26" borderId="0" applyNumberFormat="0" applyBorder="0" applyAlignment="0" applyProtection="0">
      <alignment vertical="center"/>
    </xf>
    <xf numFmtId="176" fontId="37"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37"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54" fillId="14" borderId="8" applyNumberFormat="0" applyAlignment="0" applyProtection="0">
      <alignment vertical="center"/>
    </xf>
    <xf numFmtId="176" fontId="25" fillId="0" borderId="18" applyNumberFormat="0" applyFill="0" applyAlignment="0" applyProtection="0">
      <alignment vertical="center"/>
    </xf>
    <xf numFmtId="176" fontId="54" fillId="14" borderId="8" applyNumberFormat="0" applyAlignment="0" applyProtection="0">
      <alignment vertical="center"/>
    </xf>
    <xf numFmtId="176" fontId="25" fillId="0" borderId="18" applyNumberFormat="0" applyFill="0" applyAlignment="0" applyProtection="0">
      <alignment vertical="center"/>
    </xf>
    <xf numFmtId="0" fontId="61" fillId="0" borderId="13"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4" fillId="32" borderId="0" applyNumberFormat="0" applyBorder="0" applyAlignment="0" applyProtection="0">
      <alignment vertical="center"/>
    </xf>
    <xf numFmtId="0" fontId="61" fillId="0" borderId="13" applyNumberFormat="0" applyFill="0" applyAlignment="0" applyProtection="0">
      <alignment vertical="center"/>
    </xf>
    <xf numFmtId="176" fontId="24" fillId="32" borderId="0" applyNumberFormat="0" applyBorder="0" applyAlignment="0" applyProtection="0">
      <alignment vertical="center"/>
    </xf>
    <xf numFmtId="0" fontId="61" fillId="0" borderId="13" applyNumberFormat="0" applyFill="0" applyAlignment="0" applyProtection="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61" fillId="0" borderId="13" applyNumberFormat="0" applyFill="0" applyAlignment="0" applyProtection="0">
      <alignment vertical="center"/>
    </xf>
    <xf numFmtId="176" fontId="24" fillId="32" borderId="0" applyNumberFormat="0" applyBorder="0" applyAlignment="0" applyProtection="0">
      <alignment vertical="center"/>
    </xf>
    <xf numFmtId="0"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0" fontId="2" fillId="0" borderId="0"/>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0" fontId="2" fillId="0" borderId="0"/>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0" fontId="2" fillId="0" borderId="0"/>
    <xf numFmtId="176" fontId="61" fillId="0" borderId="13" applyNumberFormat="0" applyFill="0" applyAlignment="0" applyProtection="0">
      <alignment vertical="center"/>
    </xf>
    <xf numFmtId="0"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0" fontId="20" fillId="0" borderId="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61" fillId="0" borderId="13"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25" fillId="0" borderId="18" applyNumberFormat="0" applyFill="0" applyAlignment="0" applyProtection="0">
      <alignment vertical="center"/>
    </xf>
    <xf numFmtId="176" fontId="27" fillId="22" borderId="9" applyNumberFormat="0" applyFont="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61" fillId="0" borderId="13" applyNumberFormat="0" applyFill="0" applyAlignment="0" applyProtection="0">
      <alignment vertical="center"/>
    </xf>
    <xf numFmtId="0" fontId="24" fillId="45" borderId="0" applyNumberFormat="0" applyBorder="0" applyAlignment="0" applyProtection="0">
      <alignment vertical="center"/>
    </xf>
    <xf numFmtId="0" fontId="37" fillId="0" borderId="13" applyNumberFormat="0" applyFill="0" applyAlignment="0" applyProtection="0">
      <alignment vertical="center"/>
    </xf>
    <xf numFmtId="176" fontId="24" fillId="45" borderId="0" applyNumberFormat="0" applyBorder="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71" fillId="0" borderId="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71" fillId="0" borderId="0">
      <alignment vertical="center"/>
    </xf>
    <xf numFmtId="176" fontId="25" fillId="0" borderId="18" applyNumberFormat="0" applyFill="0" applyAlignment="0" applyProtection="0">
      <alignment vertical="center"/>
    </xf>
    <xf numFmtId="176" fontId="29" fillId="25" borderId="0" applyNumberFormat="0" applyBorder="0" applyAlignment="0" applyProtection="0">
      <alignment vertical="center"/>
    </xf>
    <xf numFmtId="176" fontId="71" fillId="0" borderId="0">
      <alignment vertical="center"/>
    </xf>
    <xf numFmtId="176" fontId="61" fillId="0" borderId="13" applyNumberFormat="0" applyFill="0" applyAlignment="0" applyProtection="0">
      <alignment vertical="center"/>
    </xf>
    <xf numFmtId="176" fontId="61"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7" fillId="22" borderId="9" applyNumberFormat="0" applyFont="0" applyAlignment="0" applyProtection="0">
      <alignment vertical="center"/>
    </xf>
    <xf numFmtId="176" fontId="25" fillId="0" borderId="0" applyNumberFormat="0" applyFill="0" applyBorder="0" applyAlignment="0" applyProtection="0">
      <alignment vertical="center"/>
    </xf>
    <xf numFmtId="176" fontId="27" fillId="22" borderId="9" applyNumberFormat="0" applyFont="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0" fillId="0" borderId="0">
      <alignment vertical="center"/>
    </xf>
    <xf numFmtId="176" fontId="25" fillId="0" borderId="0" applyNumberFormat="0" applyFill="0" applyBorder="0" applyAlignment="0" applyProtection="0">
      <alignment vertical="center"/>
    </xf>
    <xf numFmtId="176" fontId="20" fillId="0" borderId="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76" fontId="20" fillId="0" borderId="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76" fontId="20" fillId="0" borderId="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0" fontId="48" fillId="37" borderId="14" applyNumberFormat="0" applyAlignment="0" applyProtection="0">
      <alignment vertical="center"/>
    </xf>
    <xf numFmtId="176" fontId="25" fillId="0" borderId="0" applyNumberFormat="0" applyFill="0" applyBorder="0" applyAlignment="0" applyProtection="0">
      <alignment vertical="center"/>
    </xf>
    <xf numFmtId="0" fontId="48" fillId="37" borderId="14" applyNumberFormat="0" applyAlignment="0" applyProtection="0">
      <alignment vertical="center"/>
    </xf>
    <xf numFmtId="176" fontId="25" fillId="0" borderId="0" applyNumberFormat="0" applyFill="0" applyBorder="0" applyAlignment="0" applyProtection="0">
      <alignment vertical="center"/>
    </xf>
    <xf numFmtId="0" fontId="43" fillId="37" borderId="14" applyNumberFormat="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78"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78"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56" fillId="13" borderId="7" applyNumberFormat="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56" fillId="13" borderId="7" applyNumberFormat="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0" fontId="61"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0" fontId="61" fillId="0" borderId="0" applyNumberFormat="0" applyFill="0" applyBorder="0" applyAlignment="0" applyProtection="0">
      <alignment vertical="center"/>
    </xf>
    <xf numFmtId="176"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0"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61"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24" fillId="46" borderId="0" applyNumberFormat="0" applyBorder="0" applyAlignment="0" applyProtection="0">
      <alignment vertical="center"/>
    </xf>
    <xf numFmtId="0" fontId="37" fillId="0" borderId="0" applyNumberFormat="0" applyFill="0" applyBorder="0" applyAlignment="0" applyProtection="0">
      <alignment vertical="center"/>
    </xf>
    <xf numFmtId="176" fontId="24" fillId="46" borderId="0" applyNumberFormat="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176" fontId="25" fillId="0" borderId="0" applyNumberFormat="0" applyFill="0" applyBorder="0" applyAlignment="0" applyProtection="0">
      <alignment vertical="center"/>
    </xf>
    <xf numFmtId="0"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0" fontId="24" fillId="47" borderId="0" applyNumberFormat="0" applyBorder="0" applyAlignment="0" applyProtection="0">
      <alignment vertical="center"/>
    </xf>
    <xf numFmtId="176" fontId="40" fillId="0" borderId="0" applyNumberFormat="0" applyFill="0" applyBorder="0" applyAlignment="0" applyProtection="0">
      <alignment vertical="center"/>
    </xf>
    <xf numFmtId="0"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47" fillId="0" borderId="17" applyNumberFormat="0" applyFill="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0"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15"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15"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176" fontId="40" fillId="0" borderId="0" applyNumberFormat="0" applyFill="0" applyBorder="0" applyAlignment="0" applyProtection="0">
      <alignment vertical="center"/>
    </xf>
    <xf numFmtId="176" fontId="24" fillId="15"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15" borderId="0" applyNumberFormat="0" applyBorder="0" applyAlignment="0" applyProtection="0">
      <alignment vertical="center"/>
    </xf>
    <xf numFmtId="176" fontId="40"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40"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52" fillId="24" borderId="0" applyNumberFormat="0" applyBorder="0" applyAlignment="0" applyProtection="0">
      <alignment vertical="center"/>
    </xf>
    <xf numFmtId="176" fontId="44" fillId="40" borderId="8" applyNumberFormat="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30" fillId="26"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44" fillId="40" borderId="8" applyNumberFormat="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44" fillId="40" borderId="8" applyNumberFormat="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4" fillId="45"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79" fillId="24" borderId="0" applyNumberFormat="0" applyBorder="0" applyAlignment="0" applyProtection="0">
      <alignment vertical="center"/>
    </xf>
    <xf numFmtId="176" fontId="28" fillId="24" borderId="0" applyNumberFormat="0" applyBorder="0" applyAlignment="0" applyProtection="0">
      <alignment vertical="center"/>
    </xf>
    <xf numFmtId="176" fontId="79"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0" fontId="52" fillId="24" borderId="0" applyNumberFormat="0" applyBorder="0" applyAlignment="0" applyProtection="0">
      <alignment vertical="center"/>
    </xf>
    <xf numFmtId="176"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0"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0" fontId="52"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0"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28" fillId="24" borderId="0" applyNumberFormat="0" applyBorder="0" applyAlignment="0" applyProtection="0">
      <alignment vertical="center"/>
    </xf>
    <xf numFmtId="176" fontId="52" fillId="24" borderId="0" applyNumberFormat="0" applyBorder="0" applyAlignment="0" applyProtection="0">
      <alignment vertical="center"/>
    </xf>
    <xf numFmtId="0" fontId="28" fillId="24" borderId="0" applyNumberFormat="0" applyBorder="0" applyAlignment="0" applyProtection="0">
      <alignment vertical="center"/>
    </xf>
    <xf numFmtId="0" fontId="2" fillId="0" borderId="0"/>
    <xf numFmtId="176" fontId="2" fillId="0" borderId="0">
      <alignment vertical="top"/>
    </xf>
    <xf numFmtId="176" fontId="20" fillId="0" borderId="0"/>
    <xf numFmtId="0" fontId="20" fillId="0" borderId="0"/>
    <xf numFmtId="0" fontId="20" fillId="0" borderId="0"/>
    <xf numFmtId="176" fontId="46" fillId="25" borderId="0" applyNumberFormat="0" applyBorder="0" applyAlignment="0" applyProtection="0">
      <alignment vertical="center"/>
    </xf>
    <xf numFmtId="176" fontId="20" fillId="0" borderId="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9" fillId="25" borderId="0" applyNumberFormat="0" applyBorder="0" applyAlignment="0" applyProtection="0">
      <alignment vertical="center"/>
    </xf>
    <xf numFmtId="0" fontId="20" fillId="0" borderId="0"/>
    <xf numFmtId="0" fontId="20" fillId="0" borderId="0"/>
    <xf numFmtId="0" fontId="2" fillId="0" borderId="0"/>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0" fillId="0" borderId="0"/>
    <xf numFmtId="176" fontId="46" fillId="25" borderId="0" applyNumberFormat="0" applyBorder="0" applyAlignment="0" applyProtection="0">
      <alignment vertical="center"/>
    </xf>
    <xf numFmtId="0" fontId="20" fillId="0" borderId="0"/>
    <xf numFmtId="176" fontId="26" fillId="0" borderId="0">
      <alignment vertical="center"/>
    </xf>
    <xf numFmtId="176" fontId="2" fillId="0" borderId="0"/>
    <xf numFmtId="176" fontId="26" fillId="0" borderId="0">
      <alignment vertical="center"/>
    </xf>
    <xf numFmtId="176" fontId="46" fillId="25" borderId="0" applyNumberFormat="0" applyBorder="0" applyAlignment="0" applyProtection="0">
      <alignment vertical="center"/>
    </xf>
    <xf numFmtId="0" fontId="2" fillId="0" borderId="0"/>
    <xf numFmtId="0" fontId="32" fillId="45" borderId="0" applyNumberFormat="0" applyBorder="0" applyAlignment="0" applyProtection="0">
      <alignment vertical="center"/>
    </xf>
    <xf numFmtId="176" fontId="2" fillId="0" borderId="0"/>
    <xf numFmtId="0" fontId="32" fillId="45" borderId="0" applyNumberFormat="0" applyBorder="0" applyAlignment="0" applyProtection="0">
      <alignment vertical="center"/>
    </xf>
    <xf numFmtId="176" fontId="26" fillId="0" borderId="0">
      <alignment vertical="center"/>
    </xf>
    <xf numFmtId="0" fontId="32" fillId="45" borderId="0" applyNumberFormat="0" applyBorder="0" applyAlignment="0" applyProtection="0">
      <alignment vertical="center"/>
    </xf>
    <xf numFmtId="0" fontId="20" fillId="0" borderId="0">
      <alignment vertical="center"/>
    </xf>
    <xf numFmtId="176" fontId="32" fillId="45" borderId="0" applyNumberFormat="0" applyBorder="0" applyAlignment="0" applyProtection="0">
      <alignment vertical="center"/>
    </xf>
    <xf numFmtId="176" fontId="20" fillId="0" borderId="0">
      <alignment vertical="center"/>
    </xf>
    <xf numFmtId="0" fontId="20" fillId="0" borderId="0">
      <alignment vertical="center"/>
    </xf>
    <xf numFmtId="0" fontId="32" fillId="45" borderId="0" applyNumberFormat="0" applyBorder="0" applyAlignment="0" applyProtection="0">
      <alignment vertical="center"/>
    </xf>
    <xf numFmtId="176" fontId="44" fillId="40" borderId="8" applyNumberFormat="0" applyAlignment="0" applyProtection="0">
      <alignment vertical="center"/>
    </xf>
    <xf numFmtId="0" fontId="2" fillId="0" borderId="0"/>
    <xf numFmtId="176" fontId="32" fillId="45" borderId="0" applyNumberFormat="0" applyBorder="0" applyAlignment="0" applyProtection="0">
      <alignment vertical="center"/>
    </xf>
    <xf numFmtId="176" fontId="44" fillId="40" borderId="8" applyNumberFormat="0" applyAlignment="0" applyProtection="0">
      <alignment vertical="center"/>
    </xf>
    <xf numFmtId="176" fontId="20" fillId="0" borderId="0"/>
    <xf numFmtId="176" fontId="32" fillId="45" borderId="0" applyNumberFormat="0" applyBorder="0" applyAlignment="0" applyProtection="0">
      <alignment vertical="center"/>
    </xf>
    <xf numFmtId="176" fontId="20" fillId="0" borderId="0"/>
    <xf numFmtId="176" fontId="29" fillId="25" borderId="0" applyNumberFormat="0" applyBorder="0" applyAlignment="0" applyProtection="0">
      <alignment vertical="center"/>
    </xf>
    <xf numFmtId="176" fontId="71" fillId="0" borderId="0">
      <alignment vertical="center"/>
    </xf>
    <xf numFmtId="176" fontId="39" fillId="0" borderId="0" applyNumberFormat="0" applyFill="0" applyBorder="0" applyAlignment="0" applyProtection="0">
      <alignment vertical="center"/>
    </xf>
    <xf numFmtId="176" fontId="2" fillId="0" borderId="0"/>
    <xf numFmtId="176" fontId="71" fillId="0" borderId="0">
      <alignment vertical="center"/>
    </xf>
    <xf numFmtId="176" fontId="68" fillId="0" borderId="0"/>
    <xf numFmtId="176" fontId="71" fillId="0" borderId="0">
      <alignment vertical="center"/>
    </xf>
    <xf numFmtId="176" fontId="71" fillId="0" borderId="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68" fillId="0" borderId="0"/>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68" fillId="0" borderId="0"/>
    <xf numFmtId="0" fontId="68" fillId="0" borderId="0"/>
    <xf numFmtId="176" fontId="2" fillId="0" borderId="0"/>
    <xf numFmtId="176" fontId="2" fillId="0" borderId="0"/>
    <xf numFmtId="176" fontId="68" fillId="0" borderId="0"/>
    <xf numFmtId="176" fontId="2" fillId="0" borderId="0"/>
    <xf numFmtId="176" fontId="2" fillId="0" borderId="0"/>
    <xf numFmtId="176" fontId="2" fillId="0" borderId="0"/>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0" fontId="54" fillId="14" borderId="8" applyNumberFormat="0" applyAlignment="0" applyProtection="0">
      <alignment vertical="center"/>
    </xf>
    <xf numFmtId="176" fontId="2" fillId="0" borderId="0"/>
    <xf numFmtId="0" fontId="54" fillId="14" borderId="8" applyNumberFormat="0" applyAlignment="0" applyProtection="0">
      <alignment vertical="center"/>
    </xf>
    <xf numFmtId="0" fontId="2" fillId="0" borderId="0"/>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54" fillId="14" borderId="8" applyNumberFormat="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0" fillId="0" borderId="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4" fillId="31" borderId="0" applyNumberFormat="0" applyBorder="0" applyAlignment="0" applyProtection="0">
      <alignment vertical="center"/>
    </xf>
    <xf numFmtId="176" fontId="20" fillId="0" borderId="0">
      <alignment vertical="center"/>
    </xf>
    <xf numFmtId="176" fontId="20" fillId="0" borderId="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0" fontId="20" fillId="0" borderId="0">
      <alignment vertical="center"/>
    </xf>
    <xf numFmtId="176" fontId="20" fillId="0" borderId="0">
      <alignment vertical="center"/>
    </xf>
    <xf numFmtId="176" fontId="20" fillId="0" borderId="0">
      <alignment vertical="center"/>
    </xf>
    <xf numFmtId="176" fontId="46" fillId="25" borderId="0" applyNumberFormat="0" applyBorder="0" applyAlignment="0" applyProtection="0">
      <alignment vertical="center"/>
    </xf>
    <xf numFmtId="0" fontId="20" fillId="0" borderId="0">
      <alignment vertical="center"/>
    </xf>
    <xf numFmtId="0" fontId="20" fillId="0" borderId="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2" fillId="45" borderId="0" applyNumberFormat="0" applyBorder="0" applyAlignment="0" applyProtection="0">
      <alignment vertical="center"/>
    </xf>
    <xf numFmtId="176" fontId="20" fillId="0" borderId="0">
      <alignment vertical="center"/>
    </xf>
    <xf numFmtId="176" fontId="24" fillId="45" borderId="0" applyNumberFormat="0" applyBorder="0" applyAlignment="0" applyProtection="0">
      <alignment vertical="center"/>
    </xf>
    <xf numFmtId="176" fontId="20" fillId="0" borderId="0">
      <alignment vertical="center"/>
    </xf>
    <xf numFmtId="176" fontId="24" fillId="4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4" fillId="45" borderId="0" applyNumberFormat="0" applyBorder="0" applyAlignment="0" applyProtection="0">
      <alignment vertical="center"/>
    </xf>
    <xf numFmtId="176" fontId="20" fillId="0" borderId="0">
      <alignment vertical="center"/>
    </xf>
    <xf numFmtId="176" fontId="24" fillId="45" borderId="0" applyNumberFormat="0" applyBorder="0" applyAlignment="0" applyProtection="0">
      <alignment vertical="center"/>
    </xf>
    <xf numFmtId="176" fontId="20" fillId="0" borderId="0">
      <alignment vertical="center"/>
    </xf>
    <xf numFmtId="176" fontId="26" fillId="0" borderId="0">
      <alignment vertical="center"/>
    </xf>
    <xf numFmtId="176" fontId="20" fillId="0" borderId="0">
      <alignment vertical="center"/>
    </xf>
    <xf numFmtId="176" fontId="20" fillId="0" borderId="0">
      <alignment vertical="center"/>
    </xf>
    <xf numFmtId="176" fontId="20" fillId="0" borderId="0">
      <alignment vertical="center"/>
    </xf>
    <xf numFmtId="176" fontId="32" fillId="47" borderId="0" applyNumberFormat="0" applyBorder="0" applyAlignment="0" applyProtection="0">
      <alignment vertical="center"/>
    </xf>
    <xf numFmtId="176" fontId="20" fillId="0" borderId="0">
      <alignment vertical="center"/>
    </xf>
    <xf numFmtId="176" fontId="24" fillId="47" borderId="0" applyNumberFormat="0" applyBorder="0" applyAlignment="0" applyProtection="0">
      <alignment vertical="center"/>
    </xf>
    <xf numFmtId="176" fontId="20" fillId="0" borderId="0">
      <alignment vertical="center"/>
    </xf>
    <xf numFmtId="176" fontId="24" fillId="47"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32" fillId="47" borderId="0" applyNumberFormat="0" applyBorder="0" applyAlignment="0" applyProtection="0">
      <alignment vertical="center"/>
    </xf>
    <xf numFmtId="176" fontId="20" fillId="0" borderId="0">
      <alignment vertical="center"/>
    </xf>
    <xf numFmtId="176" fontId="24" fillId="47" borderId="0" applyNumberFormat="0" applyBorder="0" applyAlignment="0" applyProtection="0">
      <alignment vertical="center"/>
    </xf>
    <xf numFmtId="176" fontId="20" fillId="0" borderId="0">
      <alignment vertical="center"/>
    </xf>
    <xf numFmtId="176" fontId="24" fillId="47" borderId="0" applyNumberFormat="0" applyBorder="0" applyAlignment="0" applyProtection="0">
      <alignment vertical="center"/>
    </xf>
    <xf numFmtId="176" fontId="20" fillId="0" borderId="0">
      <alignment vertical="center"/>
    </xf>
    <xf numFmtId="176" fontId="26" fillId="0" borderId="0">
      <alignment vertical="center"/>
    </xf>
    <xf numFmtId="176" fontId="20" fillId="0" borderId="0">
      <alignment vertical="center"/>
    </xf>
    <xf numFmtId="176" fontId="20" fillId="0" borderId="0">
      <alignment vertical="center"/>
    </xf>
    <xf numFmtId="176" fontId="20" fillId="0" borderId="0">
      <alignment vertical="center"/>
    </xf>
    <xf numFmtId="176" fontId="32" fillId="32"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9" fillId="0" borderId="0" applyNumberFormat="0" applyFill="0" applyBorder="0" applyAlignment="0" applyProtection="0">
      <alignment vertical="center"/>
    </xf>
    <xf numFmtId="176" fontId="20" fillId="0" borderId="0">
      <alignment vertical="center"/>
    </xf>
    <xf numFmtId="176" fontId="32" fillId="32" borderId="0" applyNumberFormat="0" applyBorder="0" applyAlignment="0" applyProtection="0">
      <alignment vertical="center"/>
    </xf>
    <xf numFmtId="176" fontId="20" fillId="0" borderId="0">
      <alignment vertical="center"/>
    </xf>
    <xf numFmtId="176" fontId="24" fillId="32" borderId="0" applyNumberFormat="0" applyBorder="0" applyAlignment="0" applyProtection="0">
      <alignment vertical="center"/>
    </xf>
    <xf numFmtId="176" fontId="39" fillId="0" borderId="0" applyNumberFormat="0" applyFill="0" applyBorder="0" applyAlignment="0" applyProtection="0">
      <alignment vertical="center"/>
    </xf>
    <xf numFmtId="176" fontId="20" fillId="0" borderId="0">
      <alignment vertical="center"/>
    </xf>
    <xf numFmtId="176" fontId="26" fillId="0" borderId="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0" fillId="0" borderId="0">
      <alignment vertical="center"/>
    </xf>
    <xf numFmtId="176" fontId="22" fillId="13" borderId="7" applyNumberForma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4" fillId="0" borderId="0" applyNumberFormat="0" applyFill="0" applyBorder="0" applyAlignment="0" applyProtection="0">
      <alignment vertical="center"/>
    </xf>
    <xf numFmtId="176" fontId="20" fillId="0" borderId="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0" fillId="0" borderId="0">
      <alignment vertical="center"/>
    </xf>
    <xf numFmtId="176" fontId="22" fillId="13" borderId="7" applyNumberForma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 fillId="0" borderId="0">
      <alignment vertical="top"/>
    </xf>
    <xf numFmtId="176" fontId="0" fillId="0" borderId="0">
      <alignment vertical="center"/>
    </xf>
    <xf numFmtId="176" fontId="0" fillId="0" borderId="0">
      <alignment vertical="center"/>
    </xf>
    <xf numFmtId="0" fontId="20" fillId="0" borderId="0">
      <alignment vertical="center"/>
    </xf>
    <xf numFmtId="176" fontId="0" fillId="0" borderId="0">
      <alignment vertical="center"/>
    </xf>
    <xf numFmtId="176" fontId="73" fillId="0" borderId="0">
      <alignment vertical="center"/>
    </xf>
    <xf numFmtId="0" fontId="20" fillId="0" borderId="0">
      <alignment vertical="center"/>
    </xf>
    <xf numFmtId="0" fontId="20" fillId="0" borderId="0">
      <alignment vertical="center"/>
    </xf>
    <xf numFmtId="176" fontId="27" fillId="22" borderId="9" applyNumberFormat="0" applyFont="0" applyAlignment="0" applyProtection="0">
      <alignment vertical="center"/>
    </xf>
    <xf numFmtId="176" fontId="29" fillId="25" borderId="0" applyNumberFormat="0" applyBorder="0" applyAlignment="0" applyProtection="0">
      <alignment vertical="center"/>
    </xf>
    <xf numFmtId="176" fontId="20" fillId="0" borderId="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0" fillId="0" borderId="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0" fillId="0" borderId="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0" fillId="0" borderId="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55" fillId="0" borderId="0" applyNumberFormat="0" applyFill="0" applyBorder="0" applyAlignment="0" applyProtection="0">
      <alignment vertical="center"/>
    </xf>
    <xf numFmtId="176" fontId="20" fillId="0" borderId="0">
      <alignment vertical="center"/>
    </xf>
    <xf numFmtId="176" fontId="55" fillId="0" borderId="0" applyNumberFormat="0" applyFill="0" applyBorder="0" applyAlignment="0" applyProtection="0">
      <alignment vertical="center"/>
    </xf>
    <xf numFmtId="176" fontId="20" fillId="0" borderId="0">
      <alignment vertical="center"/>
    </xf>
    <xf numFmtId="176" fontId="27" fillId="22" borderId="9" applyNumberFormat="0" applyFont="0" applyAlignment="0" applyProtection="0">
      <alignment vertical="center"/>
    </xf>
    <xf numFmtId="176" fontId="26" fillId="0" borderId="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0" fillId="0" borderId="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6"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45" fillId="0" borderId="15" applyNumberFormat="0" applyFill="0" applyAlignment="0" applyProtection="0">
      <alignment vertical="center"/>
    </xf>
    <xf numFmtId="176" fontId="20" fillId="0" borderId="0">
      <alignment vertical="center"/>
    </xf>
    <xf numFmtId="176" fontId="45" fillId="0" borderId="15" applyNumberFormat="0" applyFill="0" applyAlignment="0" applyProtection="0">
      <alignment vertical="center"/>
    </xf>
    <xf numFmtId="176" fontId="20" fillId="0" borderId="0">
      <alignment vertical="center"/>
    </xf>
    <xf numFmtId="176" fontId="45" fillId="0" borderId="15" applyNumberFormat="0" applyFill="0" applyAlignment="0" applyProtection="0">
      <alignment vertical="center"/>
    </xf>
    <xf numFmtId="176" fontId="20" fillId="0" borderId="0">
      <alignment vertical="center"/>
    </xf>
    <xf numFmtId="176" fontId="45" fillId="0" borderId="15" applyNumberFormat="0" applyFill="0" applyAlignment="0" applyProtection="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2" fillId="45"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20" fillId="0" borderId="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0" borderId="0">
      <alignment vertical="center"/>
    </xf>
    <xf numFmtId="176" fontId="46" fillId="25" borderId="0" applyNumberFormat="0" applyBorder="0" applyAlignment="0" applyProtection="0">
      <alignment vertical="center"/>
    </xf>
    <xf numFmtId="0" fontId="26" fillId="0" borderId="0">
      <alignment vertical="center"/>
    </xf>
    <xf numFmtId="176" fontId="26" fillId="0" borderId="0">
      <alignment vertical="center"/>
    </xf>
    <xf numFmtId="0" fontId="20" fillId="0" borderId="0">
      <alignment vertical="center"/>
    </xf>
    <xf numFmtId="176" fontId="29" fillId="25" borderId="0" applyNumberFormat="0" applyBorder="0" applyAlignment="0" applyProtection="0">
      <alignment vertical="center"/>
    </xf>
    <xf numFmtId="176" fontId="68" fillId="0" borderId="0"/>
    <xf numFmtId="176" fontId="29" fillId="25" borderId="0" applyNumberFormat="0" applyBorder="0" applyAlignment="0" applyProtection="0">
      <alignment vertical="center"/>
    </xf>
    <xf numFmtId="0" fontId="20" fillId="0" borderId="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0" fontId="20" fillId="0" borderId="0"/>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6" fillId="0" borderId="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68" fillId="0" borderId="0"/>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0" fontId="2" fillId="0" borderId="0"/>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0" fontId="46" fillId="25" borderId="0" applyNumberFormat="0" applyBorder="0" applyAlignment="0" applyProtection="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46" fillId="25" borderId="0" applyNumberFormat="0" applyBorder="0" applyAlignment="0" applyProtection="0">
      <alignment vertical="center"/>
    </xf>
    <xf numFmtId="176" fontId="46" fillId="25"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176" fontId="46"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0" fontId="46"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0" fontId="46"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0"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176" fontId="29" fillId="25" borderId="0" applyNumberFormat="0" applyBorder="0" applyAlignment="0" applyProtection="0">
      <alignment vertical="center"/>
    </xf>
    <xf numFmtId="0" fontId="29" fillId="25" borderId="0" applyNumberFormat="0" applyBorder="0" applyAlignment="0" applyProtection="0">
      <alignment vertical="center"/>
    </xf>
    <xf numFmtId="176" fontId="29" fillId="25" borderId="0" applyNumberFormat="0" applyBorder="0" applyAlignment="0" applyProtection="0">
      <alignment vertical="center"/>
    </xf>
    <xf numFmtId="176" fontId="46" fillId="25" borderId="0" applyNumberFormat="0" applyBorder="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39" fillId="0" borderId="0" applyNumberFormat="0" applyFill="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4" fillId="32" borderId="0" applyNumberFormat="0" applyBorder="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49" fillId="0" borderId="16" applyNumberFormat="0" applyFill="0" applyAlignment="0" applyProtection="0">
      <alignment vertical="center"/>
    </xf>
    <xf numFmtId="176"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0" fontId="47"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7" fillId="0" borderId="17" applyNumberFormat="0" applyFill="0" applyAlignment="0" applyProtection="0">
      <alignment vertical="center"/>
    </xf>
    <xf numFmtId="176" fontId="47" fillId="0" borderId="17" applyNumberFormat="0" applyFill="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176" fontId="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24" fillId="45" borderId="0" applyNumberFormat="0" applyBorder="0" applyAlignment="0" applyProtection="0">
      <alignment vertical="center"/>
    </xf>
    <xf numFmtId="0" fontId="49" fillId="0" borderId="16" applyNumberFormat="0" applyFill="0" applyAlignment="0" applyProtection="0">
      <alignment vertical="center"/>
    </xf>
    <xf numFmtId="176"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55" fillId="0" borderId="0" applyNumberFormat="0" applyFill="0" applyBorder="0" applyAlignment="0" applyProtection="0">
      <alignment vertical="center"/>
    </xf>
    <xf numFmtId="176" fontId="47" fillId="0" borderId="17" applyNumberFormat="0" applyFill="0" applyAlignment="0" applyProtection="0">
      <alignment vertical="center"/>
    </xf>
    <xf numFmtId="176" fontId="34" fillId="0" borderId="0" applyNumberFormat="0" applyFill="0" applyBorder="0" applyAlignment="0" applyProtection="0">
      <alignment vertical="center"/>
    </xf>
    <xf numFmtId="176" fontId="47" fillId="0" borderId="17" applyNumberFormat="0" applyFill="0" applyAlignment="0" applyProtection="0">
      <alignment vertical="center"/>
    </xf>
    <xf numFmtId="176" fontId="34" fillId="0" borderId="0" applyNumberFormat="0" applyFill="0" applyBorder="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0" fontId="49"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0" fontId="47" fillId="0" borderId="16"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7" fillId="0" borderId="17" applyNumberFormat="0" applyFill="0" applyAlignment="0" applyProtection="0">
      <alignment vertical="center"/>
    </xf>
    <xf numFmtId="176" fontId="49" fillId="0" borderId="16" applyNumberFormat="0" applyFill="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27" fillId="22" borderId="9" applyNumberFormat="0" applyFon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34" fillId="0" borderId="0" applyNumberFormat="0" applyFill="0" applyBorder="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0"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39" fillId="0" borderId="0" applyNumberFormat="0" applyFill="0" applyBorder="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80" fillId="40" borderId="8" applyNumberFormat="0" applyAlignment="0" applyProtection="0">
      <alignment vertical="center"/>
    </xf>
    <xf numFmtId="176" fontId="44" fillId="40" borderId="8" applyNumberFormat="0" applyAlignment="0" applyProtection="0">
      <alignment vertical="center"/>
    </xf>
    <xf numFmtId="176" fontId="80"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0"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0" fontId="32" fillId="44" borderId="0" applyNumberFormat="0" applyBorder="0" applyAlignment="0" applyProtection="0">
      <alignment vertical="center"/>
    </xf>
    <xf numFmtId="176" fontId="44" fillId="40" borderId="8" applyNumberFormat="0" applyAlignment="0" applyProtection="0">
      <alignment vertical="center"/>
    </xf>
    <xf numFmtId="176" fontId="32" fillId="44" borderId="0" applyNumberFormat="0" applyBorder="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0" fontId="32" fillId="15" borderId="0" applyNumberFormat="0" applyBorder="0" applyAlignment="0" applyProtection="0">
      <alignment vertical="center"/>
    </xf>
    <xf numFmtId="176" fontId="44" fillId="40" borderId="8" applyNumberFormat="0" applyAlignment="0" applyProtection="0">
      <alignment vertical="center"/>
    </xf>
    <xf numFmtId="176" fontId="32" fillId="15" borderId="0" applyNumberFormat="0" applyBorder="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0" fontId="32" fillId="46" borderId="0" applyNumberFormat="0" applyBorder="0" applyAlignment="0" applyProtection="0">
      <alignment vertical="center"/>
    </xf>
    <xf numFmtId="176" fontId="44" fillId="40" borderId="8" applyNumberFormat="0" applyAlignment="0" applyProtection="0">
      <alignment vertical="center"/>
    </xf>
    <xf numFmtId="176" fontId="32" fillId="46"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0" fontId="32" fillId="47" borderId="0" applyNumberFormat="0" applyBorder="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0"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5" fillId="0" borderId="15" applyNumberFormat="0" applyFill="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0" fontId="62" fillId="37" borderId="8" applyNumberFormat="0" applyAlignment="0" applyProtection="0">
      <alignment vertical="center"/>
    </xf>
    <xf numFmtId="176" fontId="62" fillId="37" borderId="8" applyNumberFormat="0" applyAlignment="0" applyProtection="0">
      <alignment vertical="center"/>
    </xf>
    <xf numFmtId="176" fontId="44" fillId="40" borderId="8" applyNumberFormat="0" applyAlignment="0" applyProtection="0">
      <alignment vertical="center"/>
    </xf>
    <xf numFmtId="176" fontId="60" fillId="26" borderId="0" applyNumberFormat="0" applyBorder="0" applyAlignment="0" applyProtection="0">
      <alignment vertical="center"/>
    </xf>
    <xf numFmtId="0"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0" fontId="62"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22" fillId="13" borderId="7" applyNumberFormat="0" applyAlignment="0" applyProtection="0">
      <alignment vertical="center"/>
    </xf>
    <xf numFmtId="0" fontId="44" fillId="37"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44" fillId="40" borderId="8" applyNumberFormat="0" applyAlignment="0" applyProtection="0">
      <alignment vertical="center"/>
    </xf>
    <xf numFmtId="176" fontId="62" fillId="37" borderId="8" applyNumberFormat="0" applyAlignment="0" applyProtection="0">
      <alignment vertical="center"/>
    </xf>
    <xf numFmtId="176" fontId="62" fillId="37" borderId="8" applyNumberFormat="0" applyAlignment="0" applyProtection="0">
      <alignment vertical="center"/>
    </xf>
    <xf numFmtId="176" fontId="56" fillId="13" borderId="7" applyNumberFormat="0" applyAlignment="0" applyProtection="0">
      <alignment vertical="center"/>
    </xf>
    <xf numFmtId="176" fontId="30" fillId="26" borderId="0" applyNumberFormat="0" applyBorder="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60" fillId="26" borderId="0" applyNumberFormat="0" applyBorder="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0" fontId="56" fillId="13" borderId="7" applyNumberFormat="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65"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0" fontId="56"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0" fontId="56"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0" fontId="56"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0"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6"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22" fillId="13" borderId="7" applyNumberFormat="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81"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81"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9"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0"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39"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4"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4" fillId="32" borderId="0" applyNumberFormat="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2" fillId="47" borderId="0" applyNumberFormat="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55" fillId="0" borderId="0" applyNumberFormat="0" applyFill="0" applyBorder="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32" fillId="44"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32" fillId="15"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32" fillId="45"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32" fillId="46"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32" fillId="32"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67"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0" fontId="53"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60" fillId="26"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0" fontId="53"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0" fontId="53" fillId="0" borderId="15" applyNumberFormat="0" applyFill="0" applyAlignment="0" applyProtection="0">
      <alignment vertical="center"/>
    </xf>
    <xf numFmtId="176"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32" fillId="45" borderId="0" applyNumberFormat="0" applyBorder="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0" fontId="53" fillId="0" borderId="15" applyNumberFormat="0" applyFill="0" applyAlignment="0" applyProtection="0">
      <alignment vertical="center"/>
    </xf>
    <xf numFmtId="176" fontId="53" fillId="0" borderId="15" applyNumberFormat="0" applyFill="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53" fillId="0" borderId="15" applyNumberFormat="0" applyFill="0" applyAlignment="0" applyProtection="0">
      <alignment vertical="center"/>
    </xf>
    <xf numFmtId="176" fontId="45" fillId="0" borderId="15" applyNumberFormat="0" applyFill="0" applyAlignment="0" applyProtection="0">
      <alignment vertical="center"/>
    </xf>
    <xf numFmtId="176" fontId="45" fillId="0" borderId="15" applyNumberFormat="0" applyFill="0" applyAlignment="0" applyProtection="0">
      <alignment vertical="center"/>
    </xf>
    <xf numFmtId="176" fontId="53" fillId="0" borderId="15" applyNumberFormat="0" applyFill="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0" fontId="32" fillId="44"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24" fillId="31" borderId="0" applyNumberFormat="0" applyBorder="0" applyAlignment="0" applyProtection="0">
      <alignment vertical="center"/>
    </xf>
    <xf numFmtId="176" fontId="51"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0"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0" fontId="32" fillId="44"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44" borderId="0" applyNumberFormat="0" applyBorder="0" applyAlignment="0" applyProtection="0">
      <alignment vertical="center"/>
    </xf>
    <xf numFmtId="176" fontId="24" fillId="31" borderId="0" applyNumberFormat="0" applyBorder="0" applyAlignment="0" applyProtection="0">
      <alignment vertical="center"/>
    </xf>
    <xf numFmtId="176" fontId="24" fillId="31"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0"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51"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51" fillId="32" borderId="0" applyNumberFormat="0" applyBorder="0" applyAlignment="0" applyProtection="0">
      <alignment vertical="center"/>
    </xf>
    <xf numFmtId="176" fontId="24" fillId="32"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32"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32"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0"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0" fontId="32"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0" fillId="26" borderId="0" applyNumberFormat="0" applyBorder="0" applyAlignment="0" applyProtection="0">
      <alignment vertical="center"/>
    </xf>
    <xf numFmtId="176" fontId="32"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24" fillId="1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43" fillId="40" borderId="14" applyNumberFormat="0" applyAlignment="0" applyProtection="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0" fontId="32"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5" borderId="0" applyNumberFormat="0" applyBorder="0" applyAlignment="0" applyProtection="0">
      <alignment vertical="center"/>
    </xf>
    <xf numFmtId="176" fontId="24" fillId="45" borderId="0" applyNumberFormat="0" applyBorder="0" applyAlignment="0" applyProtection="0">
      <alignment vertical="center"/>
    </xf>
    <xf numFmtId="176" fontId="24" fillId="45"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0" fontId="32" fillId="46" borderId="0" applyNumberFormat="0" applyBorder="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54" fillId="14" borderId="8" applyNumberFormat="0" applyAlignment="0" applyProtection="0">
      <alignment vertical="center"/>
    </xf>
    <xf numFmtId="176" fontId="51"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51"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0"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0" fontId="32" fillId="46" borderId="0" applyNumberFormat="0" applyBorder="0" applyAlignment="0" applyProtection="0">
      <alignment vertical="center"/>
    </xf>
    <xf numFmtId="176" fontId="32" fillId="46" borderId="0" applyNumberFormat="0" applyBorder="0" applyAlignment="0" applyProtection="0">
      <alignment vertical="center"/>
    </xf>
    <xf numFmtId="0" fontId="32" fillId="46"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32" fillId="46"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24" fillId="17" borderId="0" applyNumberFormat="0" applyBorder="0" applyAlignment="0" applyProtection="0">
      <alignment vertical="center"/>
    </xf>
    <xf numFmtId="176" fontId="54" fillId="14" borderId="8" applyNumberFormat="0" applyAlignment="0" applyProtection="0">
      <alignment vertical="center"/>
    </xf>
    <xf numFmtId="176" fontId="32" fillId="46" borderId="0" applyNumberFormat="0" applyBorder="0" applyAlignment="0" applyProtection="0">
      <alignment vertical="center"/>
    </xf>
    <xf numFmtId="176" fontId="54" fillId="14" borderId="8" applyNumberFormat="0" applyAlignment="0" applyProtection="0">
      <alignment vertical="center"/>
    </xf>
    <xf numFmtId="176" fontId="32" fillId="46" borderId="0" applyNumberFormat="0" applyBorder="0" applyAlignment="0" applyProtection="0">
      <alignment vertical="center"/>
    </xf>
    <xf numFmtId="176" fontId="23" fillId="14" borderId="8" applyNumberFormat="0" applyAlignment="0" applyProtection="0">
      <alignment vertical="center"/>
    </xf>
    <xf numFmtId="176" fontId="24" fillId="1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3" fillId="14" borderId="8"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3" fillId="14" borderId="8" applyNumberFormat="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3" fillId="14" borderId="8" applyNumberFormat="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0"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176" fontId="43" fillId="40" borderId="14"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8" fillId="37" borderId="14"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54" fillId="14" borderId="8" applyNumberFormat="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51" fillId="47" borderId="0" applyNumberFormat="0" applyBorder="0" applyAlignment="0" applyProtection="0">
      <alignment vertical="center"/>
    </xf>
    <xf numFmtId="176" fontId="24" fillId="47" borderId="0" applyNumberFormat="0" applyBorder="0" applyAlignment="0" applyProtection="0">
      <alignment vertical="center"/>
    </xf>
    <xf numFmtId="176" fontId="51"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176" fontId="43" fillId="40" borderId="14"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24" fillId="47" borderId="0" applyNumberFormat="0" applyBorder="0" applyAlignment="0" applyProtection="0">
      <alignment vertical="center"/>
    </xf>
    <xf numFmtId="176" fontId="48" fillId="37" borderId="14" applyNumberFormat="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0"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0"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43" fillId="40" borderId="14" applyNumberFormat="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47" borderId="0" applyNumberFormat="0" applyBorder="0" applyAlignment="0" applyProtection="0">
      <alignment vertical="center"/>
    </xf>
    <xf numFmtId="176" fontId="24" fillId="47" borderId="0" applyNumberFormat="0" applyBorder="0" applyAlignment="0" applyProtection="0">
      <alignment vertical="center"/>
    </xf>
    <xf numFmtId="176" fontId="24" fillId="47"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0" fontId="32" fillId="32" borderId="0" applyNumberFormat="0" applyBorder="0" applyAlignment="0" applyProtection="0">
      <alignment vertical="center"/>
    </xf>
    <xf numFmtId="176" fontId="32"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51"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176" fontId="24" fillId="32" borderId="0" applyNumberFormat="0" applyBorder="0" applyAlignment="0" applyProtection="0">
      <alignment vertical="center"/>
    </xf>
    <xf numFmtId="0"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24" fillId="32" borderId="0" applyNumberFormat="0" applyBorder="0" applyAlignment="0" applyProtection="0">
      <alignment vertical="center"/>
    </xf>
    <xf numFmtId="176" fontId="24" fillId="32" borderId="0" applyNumberFormat="0" applyBorder="0" applyAlignment="0" applyProtection="0">
      <alignment vertical="center"/>
    </xf>
    <xf numFmtId="176" fontId="32" fillId="32" borderId="0" applyNumberFormat="0" applyBorder="0" applyAlignment="0" applyProtection="0">
      <alignment vertical="center"/>
    </xf>
    <xf numFmtId="176" fontId="60" fillId="26" borderId="0" applyNumberFormat="0" applyBorder="0" applyAlignment="0" applyProtection="0">
      <alignment vertical="center"/>
    </xf>
    <xf numFmtId="176" fontId="24" fillId="32" borderId="0" applyNumberFormat="0" applyBorder="0" applyAlignment="0" applyProtection="0">
      <alignment vertical="center"/>
    </xf>
    <xf numFmtId="176" fontId="30" fillId="26" borderId="0" applyNumberFormat="0" applyBorder="0" applyAlignment="0" applyProtection="0">
      <alignment vertical="center"/>
    </xf>
    <xf numFmtId="176" fontId="24" fillId="32"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0"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0" fontId="82"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0"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60" fillId="26" borderId="0" applyNumberFormat="0" applyBorder="0" applyAlignment="0" applyProtection="0">
      <alignment vertical="center"/>
    </xf>
    <xf numFmtId="0"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30" fillId="26" borderId="0" applyNumberFormat="0" applyBorder="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83" fillId="40" borderId="14" applyNumberFormat="0" applyAlignment="0" applyProtection="0">
      <alignment vertical="center"/>
    </xf>
    <xf numFmtId="176" fontId="43" fillId="40" borderId="14" applyNumberFormat="0" applyAlignment="0" applyProtection="0">
      <alignment vertical="center"/>
    </xf>
    <xf numFmtId="176" fontId="8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37" borderId="14" applyNumberFormat="0" applyAlignment="0" applyProtection="0">
      <alignment vertical="center"/>
    </xf>
    <xf numFmtId="176" fontId="43" fillId="40" borderId="14" applyNumberForma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48" fillId="37"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0" fontId="48" fillId="37" borderId="14" applyNumberFormat="0" applyAlignment="0" applyProtection="0">
      <alignment vertical="center"/>
    </xf>
    <xf numFmtId="0" fontId="20" fillId="22" borderId="9" applyNumberFormat="0" applyFont="0" applyAlignment="0" applyProtection="0">
      <alignment vertical="center"/>
    </xf>
    <xf numFmtId="176" fontId="48" fillId="37" borderId="14" applyNumberFormat="0" applyAlignment="0" applyProtection="0">
      <alignment vertical="center"/>
    </xf>
    <xf numFmtId="176" fontId="27" fillId="22" borderId="9" applyNumberFormat="0" applyFont="0" applyAlignment="0" applyProtection="0">
      <alignment vertical="center"/>
    </xf>
    <xf numFmtId="176" fontId="43" fillId="40" borderId="14" applyNumberFormat="0" applyAlignment="0" applyProtection="0">
      <alignment vertical="center"/>
    </xf>
    <xf numFmtId="176" fontId="27" fillId="22" borderId="9" applyNumberFormat="0" applyFont="0" applyAlignment="0" applyProtection="0">
      <alignment vertical="center"/>
    </xf>
    <xf numFmtId="176" fontId="43" fillId="40" borderId="14" applyNumberFormat="0" applyAlignment="0" applyProtection="0">
      <alignment vertical="center"/>
    </xf>
    <xf numFmtId="0" fontId="20" fillId="22" borderId="9" applyNumberFormat="0" applyFont="0" applyAlignment="0" applyProtection="0">
      <alignment vertical="center"/>
    </xf>
    <xf numFmtId="176" fontId="43" fillId="40" borderId="14" applyNumberFormat="0" applyAlignment="0" applyProtection="0">
      <alignment vertical="center"/>
    </xf>
    <xf numFmtId="176" fontId="27" fillId="22" borderId="9" applyNumberFormat="0" applyFont="0" applyAlignment="0" applyProtection="0">
      <alignment vertical="center"/>
    </xf>
    <xf numFmtId="176" fontId="43" fillId="40" borderId="14" applyNumberFormat="0" applyAlignment="0" applyProtection="0">
      <alignment vertical="center"/>
    </xf>
    <xf numFmtId="176" fontId="27" fillId="22" borderId="9" applyNumberFormat="0" applyFont="0" applyAlignment="0" applyProtection="0">
      <alignment vertical="center"/>
    </xf>
    <xf numFmtId="176" fontId="48" fillId="37" borderId="14" applyNumberFormat="0" applyAlignment="0" applyProtection="0">
      <alignment vertical="center"/>
    </xf>
    <xf numFmtId="0" fontId="48" fillId="37"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48" fillId="37" borderId="14" applyNumberFormat="0" applyAlignment="0" applyProtection="0">
      <alignment vertical="center"/>
    </xf>
    <xf numFmtId="0" fontId="43" fillId="37" borderId="14" applyNumberFormat="0" applyAlignment="0" applyProtection="0">
      <alignment vertical="center"/>
    </xf>
    <xf numFmtId="176" fontId="43" fillId="40" borderId="14" applyNumberFormat="0" applyAlignment="0" applyProtection="0">
      <alignment vertical="center"/>
    </xf>
    <xf numFmtId="176" fontId="43" fillId="40" borderId="14"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84" fillId="14" borderId="8" applyNumberFormat="0" applyAlignment="0" applyProtection="0">
      <alignment vertical="center"/>
    </xf>
    <xf numFmtId="176" fontId="23" fillId="14" borderId="8" applyNumberFormat="0" applyAlignment="0" applyProtection="0">
      <alignment vertical="center"/>
    </xf>
    <xf numFmtId="176" fontId="84"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0" fontId="54"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0" fontId="54" fillId="14" borderId="8" applyNumberFormat="0" applyAlignment="0" applyProtection="0">
      <alignment vertical="center"/>
    </xf>
    <xf numFmtId="176" fontId="23" fillId="14" borderId="8" applyNumberFormat="0" applyAlignment="0" applyProtection="0">
      <alignment vertical="center"/>
    </xf>
    <xf numFmtId="176" fontId="23" fillId="14" borderId="8" applyNumberFormat="0" applyAlignment="0" applyProtection="0">
      <alignment vertical="center"/>
    </xf>
    <xf numFmtId="176" fontId="54" fillId="14" borderId="8" applyNumberFormat="0" applyAlignment="0" applyProtection="0">
      <alignment vertical="center"/>
    </xf>
    <xf numFmtId="0" fontId="54" fillId="14" borderId="8" applyNumberFormat="0" applyAlignment="0" applyProtection="0">
      <alignment vertical="center"/>
    </xf>
    <xf numFmtId="0" fontId="26" fillId="22" borderId="9" applyNumberFormat="0" applyFont="0" applyAlignment="0" applyProtection="0">
      <alignment vertical="center"/>
    </xf>
    <xf numFmtId="176" fontId="23" fillId="14" borderId="8" applyNumberFormat="0" applyAlignment="0" applyProtection="0">
      <alignment vertical="center"/>
    </xf>
    <xf numFmtId="176" fontId="27" fillId="22" borderId="9" applyNumberFormat="0" applyFont="0" applyAlignment="0" applyProtection="0">
      <alignment vertical="center"/>
    </xf>
    <xf numFmtId="176" fontId="23" fillId="14" borderId="8" applyNumberFormat="0" applyAlignment="0" applyProtection="0">
      <alignment vertical="center"/>
    </xf>
    <xf numFmtId="0" fontId="26" fillId="22" borderId="9" applyNumberFormat="0" applyFont="0" applyAlignment="0" applyProtection="0">
      <alignment vertical="center"/>
    </xf>
    <xf numFmtId="176" fontId="23" fillId="14" borderId="8" applyNumberFormat="0" applyAlignment="0" applyProtection="0">
      <alignment vertical="center"/>
    </xf>
    <xf numFmtId="0" fontId="26" fillId="22" borderId="9" applyNumberFormat="0" applyFont="0" applyAlignment="0" applyProtection="0">
      <alignment vertical="center"/>
    </xf>
    <xf numFmtId="176" fontId="23" fillId="14" borderId="8" applyNumberFormat="0" applyAlignment="0" applyProtection="0">
      <alignment vertical="center"/>
    </xf>
    <xf numFmtId="0" fontId="26" fillId="22" borderId="9" applyNumberFormat="0" applyFont="0" applyAlignment="0" applyProtection="0">
      <alignment vertical="center"/>
    </xf>
    <xf numFmtId="176" fontId="54" fillId="14" borderId="8" applyNumberFormat="0" applyAlignment="0" applyProtection="0">
      <alignment vertical="center"/>
    </xf>
    <xf numFmtId="0" fontId="23" fillId="14" borderId="8" applyNumberFormat="0" applyAlignment="0" applyProtection="0">
      <alignment vertical="center"/>
    </xf>
    <xf numFmtId="176" fontId="54" fillId="14" borderId="8" applyNumberFormat="0" applyAlignment="0" applyProtection="0">
      <alignment vertical="center"/>
    </xf>
    <xf numFmtId="0" fontId="24" fillId="44" borderId="0" applyNumberFormat="0" applyBorder="0" applyAlignment="0" applyProtection="0">
      <alignment vertical="center"/>
    </xf>
    <xf numFmtId="0" fontId="24" fillId="46" borderId="0" applyNumberFormat="0" applyBorder="0" applyAlignment="0" applyProtection="0">
      <alignment vertical="center"/>
    </xf>
    <xf numFmtId="176" fontId="24" fillId="47" borderId="0" applyNumberFormat="0" applyBorder="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0" fontId="26"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6"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6"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176" fontId="27" fillId="22" borderId="9" applyNumberFormat="0" applyFont="0" applyAlignment="0" applyProtection="0">
      <alignment vertical="center"/>
    </xf>
    <xf numFmtId="0" fontId="20" fillId="22" borderId="9" applyNumberFormat="0" applyFont="0" applyAlignment="0" applyProtection="0">
      <alignment vertical="center"/>
    </xf>
  </cellStyleXfs>
  <cellXfs count="122">
    <xf numFmtId="0" fontId="0" fillId="0" borderId="0" xfId="0"/>
    <xf numFmtId="0" fontId="1" fillId="0" borderId="0" xfId="0" applyFont="1" applyFill="1" applyBorder="1" applyAlignment="1">
      <alignment horizontal="center" vertical="center"/>
    </xf>
    <xf numFmtId="0" fontId="0" fillId="0" borderId="0" xfId="0" applyAlignment="1">
      <alignment wrapText="1"/>
    </xf>
    <xf numFmtId="0" fontId="0" fillId="0" borderId="0" xfId="0" applyFill="1" applyAlignment="1">
      <alignment vertical="top" wrapText="1"/>
    </xf>
    <xf numFmtId="0" fontId="2" fillId="0" borderId="0" xfId="0" applyFont="1" applyAlignment="1">
      <alignmen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center" vertical="top"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9" fontId="2" fillId="2" borderId="2" xfId="13320" applyNumberFormat="1" applyFont="1" applyFill="1" applyBorder="1" applyAlignment="1">
      <alignment horizontal="center" vertical="center"/>
    </xf>
    <xf numFmtId="0" fontId="2" fillId="0" borderId="3" xfId="13320" applyNumberFormat="1" applyFont="1" applyFill="1" applyBorder="1" applyAlignment="1">
      <alignment vertical="center" wrapText="1"/>
    </xf>
    <xf numFmtId="177" fontId="2" fillId="0" borderId="1"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right" vertical="center" wrapText="1"/>
    </xf>
    <xf numFmtId="177" fontId="3" fillId="0" borderId="1" xfId="0" applyNumberFormat="1"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179" fontId="0" fillId="0" borderId="0" xfId="0" applyNumberFormat="1" applyFont="1" applyFill="1" applyBorder="1" applyAlignment="1">
      <alignment horizontal="center" vertical="center" wrapText="1"/>
    </xf>
    <xf numFmtId="180"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80" fontId="5"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wrapText="1"/>
    </xf>
    <xf numFmtId="180" fontId="4" fillId="0" borderId="1" xfId="0" applyNumberFormat="1" applyFont="1" applyBorder="1" applyAlignment="1">
      <alignment horizontal="center" vertical="center"/>
    </xf>
    <xf numFmtId="180" fontId="4"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18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80" fontId="2" fillId="2" borderId="1" xfId="13320" applyNumberFormat="1" applyFont="1" applyFill="1" applyBorder="1" applyAlignment="1">
      <alignment horizontal="center" vertical="center"/>
    </xf>
    <xf numFmtId="0" fontId="0" fillId="0" borderId="1" xfId="0" applyFont="1" applyFill="1" applyBorder="1" applyAlignment="1">
      <alignment horizontal="left" vertical="center" wrapText="1"/>
    </xf>
    <xf numFmtId="179" fontId="7" fillId="0" borderId="0" xfId="0" applyNumberFormat="1" applyFont="1" applyFill="1" applyBorder="1" applyAlignment="1">
      <alignment horizontal="center" vertical="center" wrapText="1"/>
    </xf>
    <xf numFmtId="180" fontId="8" fillId="0" borderId="0" xfId="0" applyNumberFormat="1" applyFont="1" applyFill="1" applyBorder="1" applyAlignment="1">
      <alignment horizontal="center" vertical="center" wrapText="1"/>
    </xf>
    <xf numFmtId="0" fontId="2" fillId="0" borderId="0" xfId="0" applyNumberFormat="1" applyFont="1" applyAlignment="1">
      <alignment horizontal="center" vertical="top" wrapText="1"/>
    </xf>
    <xf numFmtId="0" fontId="2" fillId="0" borderId="0" xfId="0" applyNumberFormat="1" applyFont="1" applyFill="1" applyAlignment="1">
      <alignment horizontal="center" vertical="top" wrapText="1"/>
    </xf>
    <xf numFmtId="0" fontId="2" fillId="0" borderId="0" xfId="0" applyNumberFormat="1" applyFont="1" applyAlignment="1">
      <alignment horizontal="center" vertical="center"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horizontal="fill" vertical="top" wrapText="1"/>
    </xf>
    <xf numFmtId="180" fontId="0" fillId="0" borderId="0"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NumberFormat="1" applyFont="1" applyBorder="1" applyAlignment="1">
      <alignment horizontal="center" vertical="top"/>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2" fillId="0" borderId="1" xfId="0" applyFont="1" applyBorder="1" applyAlignment="1">
      <alignment horizontal="left" vertical="top" wrapText="1"/>
    </xf>
    <xf numFmtId="180" fontId="7" fillId="0" borderId="1" xfId="0" applyNumberFormat="1" applyFont="1" applyFill="1" applyBorder="1" applyAlignment="1">
      <alignment horizontal="center" vertical="center" wrapText="1"/>
    </xf>
    <xf numFmtId="180" fontId="2" fillId="0" borderId="1" xfId="0" applyNumberFormat="1" applyFont="1" applyBorder="1" applyAlignment="1">
      <alignment horizontal="center" vertical="top"/>
    </xf>
    <xf numFmtId="18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left" vertical="top" wrapText="1"/>
    </xf>
    <xf numFmtId="180" fontId="0"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center" vertical="top"/>
    </xf>
    <xf numFmtId="0" fontId="2" fillId="0" borderId="1" xfId="0" applyNumberFormat="1" applyFont="1" applyFill="1" applyBorder="1" applyAlignment="1">
      <alignment horizontal="center" vertical="top" wrapText="1"/>
    </xf>
    <xf numFmtId="0" fontId="0" fillId="0" borderId="1" xfId="0" applyFont="1" applyBorder="1" applyAlignment="1">
      <alignment vertical="top"/>
    </xf>
    <xf numFmtId="0" fontId="9" fillId="0" borderId="1" xfId="0" applyFont="1" applyBorder="1" applyAlignment="1">
      <alignment horizontal="left" vertical="top" wrapText="1"/>
    </xf>
    <xf numFmtId="0" fontId="2" fillId="0" borderId="0" xfId="0" applyNumberFormat="1" applyFont="1" applyAlignment="1">
      <alignment horizontal="center" vertical="center"/>
    </xf>
    <xf numFmtId="0" fontId="3" fillId="0" borderId="5" xfId="0" applyFont="1" applyBorder="1" applyAlignment="1">
      <alignment horizontal="right" vertical="center"/>
    </xf>
    <xf numFmtId="0" fontId="2" fillId="0" borderId="1" xfId="0" applyFont="1" applyBorder="1" applyAlignment="1">
      <alignment horizontal="left" vertical="center" wrapText="1"/>
    </xf>
    <xf numFmtId="0" fontId="3" fillId="0" borderId="1" xfId="0" applyFont="1" applyBorder="1" applyAlignment="1">
      <alignment horizontal="right" vertical="center"/>
    </xf>
    <xf numFmtId="49" fontId="0" fillId="2" borderId="1" xfId="13320" applyNumberFormat="1" applyFont="1" applyFill="1" applyBorder="1" applyAlignment="1">
      <alignment vertical="top"/>
    </xf>
    <xf numFmtId="0" fontId="2" fillId="0" borderId="5" xfId="0" applyNumberFormat="1" applyFont="1" applyBorder="1" applyAlignment="1">
      <alignment horizontal="center" vertical="center" wrapText="1"/>
    </xf>
    <xf numFmtId="180" fontId="7" fillId="0" borderId="5" xfId="0" applyNumberFormat="1" applyFont="1" applyFill="1" applyBorder="1" applyAlignment="1">
      <alignment horizontal="center" vertical="center" wrapText="1"/>
    </xf>
    <xf numFmtId="0" fontId="2" fillId="0" borderId="0" xfId="0" applyNumberFormat="1" applyFont="1" applyAlignment="1">
      <alignment horizontal="left" vertical="center" wrapText="1"/>
    </xf>
    <xf numFmtId="0" fontId="2" fillId="0" borderId="1" xfId="0" applyFont="1" applyBorder="1" applyAlignment="1">
      <alignment horizontal="center" vertical="center"/>
    </xf>
    <xf numFmtId="180" fontId="2" fillId="0" borderId="1" xfId="0" applyNumberFormat="1" applyFont="1" applyBorder="1" applyAlignment="1">
      <alignment horizontal="center" vertical="center"/>
    </xf>
    <xf numFmtId="180"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180" fontId="3" fillId="0" borderId="1" xfId="0" applyNumberFormat="1" applyFont="1" applyBorder="1" applyAlignment="1">
      <alignment horizontal="center" vertical="center" wrapText="1"/>
    </xf>
    <xf numFmtId="0" fontId="4"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10" fillId="0" borderId="0" xfId="0" applyFont="1" applyFill="1" applyAlignment="1">
      <alignment vertical="center"/>
    </xf>
    <xf numFmtId="0" fontId="11" fillId="0" borderId="0" xfId="0" applyFont="1" applyFill="1" applyAlignment="1">
      <alignment vertical="center"/>
    </xf>
    <xf numFmtId="0" fontId="4" fillId="0" borderId="0" xfId="0" applyFont="1" applyFill="1" applyAlignment="1">
      <alignment horizontal="right" vertical="center"/>
    </xf>
    <xf numFmtId="0" fontId="12" fillId="0" borderId="0" xfId="0" applyFont="1" applyFill="1" applyAlignment="1">
      <alignment vertical="center"/>
    </xf>
    <xf numFmtId="181" fontId="8" fillId="0" borderId="0" xfId="0" applyNumberFormat="1" applyFont="1" applyAlignment="1">
      <alignment horizontal="center" vertical="center" wrapText="1"/>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6" fillId="0" borderId="0" xfId="0" applyNumberFormat="1" applyFont="1" applyFill="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12" fillId="0" borderId="0" xfId="0" applyFont="1" applyFill="1" applyBorder="1" applyAlignment="1">
      <alignment horizontal="left" vertical="center"/>
    </xf>
    <xf numFmtId="0" fontId="3"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vertical="center"/>
    </xf>
    <xf numFmtId="0" fontId="6" fillId="0" borderId="0" xfId="0" applyFont="1" applyFill="1" applyAlignment="1">
      <alignment horizontal="right" vertical="center"/>
    </xf>
    <xf numFmtId="177" fontId="0" fillId="0" borderId="0" xfId="0" applyNumberFormat="1" applyFont="1" applyFill="1" applyAlignment="1">
      <alignment horizontal="center" vertical="center"/>
    </xf>
    <xf numFmtId="177" fontId="7" fillId="0" borderId="0" xfId="0" applyNumberFormat="1" applyFont="1" applyFill="1" applyAlignment="1">
      <alignment horizontal="center" vertical="center"/>
    </xf>
    <xf numFmtId="0" fontId="4" fillId="0" borderId="0" xfId="0" applyNumberFormat="1" applyFont="1" applyFill="1" applyAlignment="1">
      <alignment vertical="center"/>
    </xf>
    <xf numFmtId="177" fontId="15" fillId="0" borderId="0" xfId="0" applyNumberFormat="1" applyFont="1" applyFill="1" applyAlignment="1">
      <alignment horizontal="center" vertical="center"/>
    </xf>
    <xf numFmtId="0" fontId="16" fillId="0" borderId="0" xfId="0" applyFont="1" applyFill="1" applyAlignment="1">
      <alignment horizontal="center" vertical="center"/>
    </xf>
    <xf numFmtId="0" fontId="12" fillId="0" borderId="0" xfId="13568" applyFont="1" applyFill="1" applyAlignment="1">
      <alignment horizontal="right" vertical="center"/>
    </xf>
    <xf numFmtId="0" fontId="6" fillId="0" borderId="0" xfId="0" applyFont="1" applyFill="1" applyBorder="1" applyAlignment="1">
      <alignment vertical="center"/>
    </xf>
    <xf numFmtId="0" fontId="6" fillId="0" borderId="6" xfId="0" applyFont="1" applyFill="1" applyBorder="1" applyAlignment="1">
      <alignment vertical="center"/>
    </xf>
    <xf numFmtId="0" fontId="12" fillId="0" borderId="6" xfId="0" applyFont="1" applyFill="1" applyBorder="1" applyAlignment="1">
      <alignment vertical="center"/>
    </xf>
    <xf numFmtId="0" fontId="17" fillId="0" borderId="6" xfId="0" applyFont="1" applyFill="1" applyBorder="1" applyAlignment="1">
      <alignment horizontal="center" vertical="center"/>
    </xf>
    <xf numFmtId="0" fontId="4" fillId="0" borderId="0" xfId="0" applyFont="1" applyFill="1" applyBorder="1" applyAlignment="1">
      <alignment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8" fillId="0" borderId="0" xfId="0" applyNumberFormat="1" applyFont="1" applyFill="1" applyAlignment="1">
      <alignment horizontal="center" vertical="center"/>
    </xf>
    <xf numFmtId="177" fontId="0" fillId="0" borderId="0" xfId="0" applyNumberFormat="1" applyFont="1" applyFill="1" applyBorder="1" applyAlignment="1">
      <alignment horizontal="center" vertical="center"/>
    </xf>
    <xf numFmtId="0" fontId="19"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4" fillId="0" borderId="0" xfId="0" applyFont="1" applyFill="1" applyAlignment="1">
      <alignment horizontal="center" vertical="center"/>
    </xf>
    <xf numFmtId="181" fontId="8" fillId="0" borderId="0" xfId="0" applyNumberFormat="1" applyFont="1" applyAlignment="1" quotePrefix="1">
      <alignment horizontal="center" vertical="center" wrapText="1"/>
    </xf>
    <xf numFmtId="0" fontId="2" fillId="0" borderId="1" xfId="0" applyFont="1" applyBorder="1" applyAlignment="1" quotePrefix="1">
      <alignment horizontal="center" vertical="top" wrapText="1"/>
    </xf>
  </cellXfs>
  <cellStyles count="15346">
    <cellStyle name="常规" xfId="0" builtinId="0"/>
    <cellStyle name="40% - 强调文字颜色 1 6 2" xfId="1"/>
    <cellStyle name="40% - 强调文字颜色 2 11 2 3" xfId="2"/>
    <cellStyle name="常规 4 7 3 2" xfId="3"/>
    <cellStyle name="20% - 强调文字颜色 1 10 2 3" xfId="4"/>
    <cellStyle name="货币[0]" xfId="5" builtinId="7"/>
    <cellStyle name="20% - 强调文字颜色 3" xfId="6" builtinId="38"/>
    <cellStyle name="20% - 强调文字颜色 5 13 3 3" xfId="7"/>
    <cellStyle name="20% - 强调文字颜色 2 26 3 2" xfId="8"/>
    <cellStyle name="20% - 强调文字颜色 2 31 3 2" xfId="9"/>
    <cellStyle name="40% - 强调文字颜色 1 28 2 4" xfId="10"/>
    <cellStyle name="40% - 强调文字颜色 4 15 2 5" xfId="11"/>
    <cellStyle name="40% - 强调文字颜色 4 20 2 5" xfId="12"/>
    <cellStyle name="40% - 强调文字颜色 6 14 3 3" xfId="13"/>
    <cellStyle name="20% - 强调文字颜色 3 14 2 5" xfId="14"/>
    <cellStyle name="40% - 强调文字颜色 3 27 3 2" xfId="15"/>
    <cellStyle name="检查单元格 8 3" xfId="16"/>
    <cellStyle name="40% - 强调文字颜色 6 31 2 3 2" xfId="17"/>
    <cellStyle name="40% - 强调文字颜色 6 26 2 3 2" xfId="18"/>
    <cellStyle name="输入" xfId="19" builtinId="20"/>
    <cellStyle name="20% - 强调文字颜色 5 30 2 3 2" xfId="20"/>
    <cellStyle name="20% - 强调文字颜色 5 25 2 3 2" xfId="21"/>
    <cellStyle name="20% - 强调文字颜色 4 3 5 3 2 2" xfId="22"/>
    <cellStyle name="40% - 强调文字颜色 2 14 2" xfId="23"/>
    <cellStyle name="60% - 强调文字颜色 3 20 2" xfId="24"/>
    <cellStyle name="60% - 强调文字颜色 3 15 2" xfId="25"/>
    <cellStyle name="20% - 强调文字颜色 1 13 2" xfId="26"/>
    <cellStyle name="强调文字颜色 2 10 2 2" xfId="27"/>
    <cellStyle name="20% - 强调文字颜色 4 17 2 5" xfId="28"/>
    <cellStyle name="20% - 强调文字颜色 6 2 7 2 2" xfId="29"/>
    <cellStyle name="40% - 强调文字颜色 3 17 2" xfId="30"/>
    <cellStyle name="40% - 强调文字颜色 3 22 2" xfId="31"/>
    <cellStyle name="标题 4 3 7 3" xfId="32"/>
    <cellStyle name="60% - 强调文字颜色 4 23 2" xfId="33"/>
    <cellStyle name="60% - 强调文字颜色 4 18 2" xfId="34"/>
    <cellStyle name="40% - 强调文字颜色 5 18 2 5" xfId="35"/>
    <cellStyle name="20% - 强调文字颜色 3 29 3 2" xfId="36"/>
    <cellStyle name="20% - 强调文字颜色 2 16 2" xfId="37"/>
    <cellStyle name="货币" xfId="38" builtinId="4"/>
    <cellStyle name="20% - 强调文字颜色 2 21 2" xfId="39"/>
    <cellStyle name="20% - 强调文字颜色 2 3 6" xfId="40"/>
    <cellStyle name="20% - 强调文字颜色 6 16 3 3" xfId="41"/>
    <cellStyle name="20% - 强调文字颜色 6 21 3 3" xfId="42"/>
    <cellStyle name="40% - 强调文字颜色 3 18 4 3 2" xfId="43"/>
    <cellStyle name="20% - 强调文字颜色 1 6 2 2" xfId="44"/>
    <cellStyle name="20% - 强调文字颜色 2 17 4 3 2" xfId="45"/>
    <cellStyle name="20% - 强调文字颜色 4 8 2 5" xfId="46"/>
    <cellStyle name="40% - 强调文字颜色 3 2 6 2 2 2" xfId="47"/>
    <cellStyle name="40% - 强调文字颜色 2 3 6 3 3" xfId="48"/>
    <cellStyle name="40% - 强调文字颜色 2 17 2 2 3 2" xfId="49"/>
    <cellStyle name="20% - 强调文字颜色 1 16 2 2 3 2" xfId="50"/>
    <cellStyle name="20% - 强调文字颜色 1 21 2 2 3 2" xfId="51"/>
    <cellStyle name="20% - 强调文字颜色 1 10 2 5" xfId="52"/>
    <cellStyle name="40% - 强调文字颜色 1 18 3 2" xfId="53"/>
    <cellStyle name="40% - 强调文字颜色 1 23 3 2" xfId="54"/>
    <cellStyle name="40% - 强调文字颜色 4 10 3 3" xfId="55"/>
    <cellStyle name="40% - 强调文字颜色 4 15 4 3 2" xfId="56"/>
    <cellStyle name="40% - 强调文字颜色 4 20 4 3 2" xfId="57"/>
    <cellStyle name="60% - 强调文字颜色 1 23 3" xfId="58"/>
    <cellStyle name="60% - 强调文字颜色 1 18 3" xfId="59"/>
    <cellStyle name="40% - 强调文字颜色 6 7 4 2" xfId="60"/>
    <cellStyle name="20% - 强调文字颜色 3 14 4 3 2" xfId="61"/>
    <cellStyle name="40% - 强调文字颜色 1 6 4" xfId="62"/>
    <cellStyle name="40% - 强调文字颜色 2 11 2 5" xfId="63"/>
    <cellStyle name="20% - 强调文字颜色 1 2 4 3 3" xfId="64"/>
    <cellStyle name="20% - 强调文字颜色 2 5 2 2 2" xfId="65"/>
    <cellStyle name="20% - 强调文字颜色 1 2 3 3 2 2" xfId="66"/>
    <cellStyle name="20% - 强调文字颜色 4 3 6 3 3 2" xfId="67"/>
    <cellStyle name="40% - 强调文字颜色 3 13 2 2 2 2" xfId="68"/>
    <cellStyle name="20% - 强调文字颜色 2 12 2 2 2 2" xfId="69"/>
    <cellStyle name="20% - 强调文字颜色 6 14 2" xfId="70"/>
    <cellStyle name="千位分隔[0]" xfId="71" builtinId="6"/>
    <cellStyle name="40% - 强调文字颜色 2 2 3 2 2" xfId="72"/>
    <cellStyle name="40% - 强调文字颜色 3 14 3 2 2" xfId="73"/>
    <cellStyle name="20% - 强调文字颜色 2 13 3 2 2" xfId="74"/>
    <cellStyle name="40% - 强调文字颜色 1 15 2 4 2" xfId="75"/>
    <cellStyle name="40% - 强调文字颜色 1 20 2 4 2" xfId="76"/>
    <cellStyle name="40% - 强调文字颜色 3 15 3 3" xfId="77"/>
    <cellStyle name="40% - 强调文字颜色 3 20 3 3" xfId="78"/>
    <cellStyle name="20% - 强调文字颜色 2 14 3 3" xfId="79"/>
    <cellStyle name="40% - 强调文字颜色 1 16 2 5" xfId="80"/>
    <cellStyle name="40% - 强调文字颜色 1 21 2 5" xfId="81"/>
    <cellStyle name="40% - 强调文字颜色 3 3 3 2" xfId="82"/>
    <cellStyle name="40% - 强调文字颜色 3" xfId="83" builtinId="39"/>
    <cellStyle name="注释 6 6" xfId="84"/>
    <cellStyle name="20% - 强调文字颜色 1 2 6 2 2" xfId="85"/>
    <cellStyle name="40% - 强调文字颜色 4 12 2 2" xfId="86"/>
    <cellStyle name="60% - 强调文字颜色 5 13 2 2" xfId="87"/>
    <cellStyle name="20% - 强调文字颜色 3 11 2 2" xfId="88"/>
    <cellStyle name="40% - 强调文字颜色 3 5 3" xfId="89"/>
    <cellStyle name="20% - 强调文字颜色 1 3 6 3" xfId="90"/>
    <cellStyle name="差" xfId="91" builtinId="27"/>
    <cellStyle name="20% - 强调文字颜色 3 6 2 2" xfId="92"/>
    <cellStyle name="20% - 强调文字颜色 2 19 4 3 2" xfId="93"/>
    <cellStyle name="注释 14 3" xfId="94"/>
    <cellStyle name="40% - 强调文字颜色 2 18 2 2 2 2" xfId="95"/>
    <cellStyle name="好 20 3" xfId="96"/>
    <cellStyle name="好 15 3" xfId="97"/>
    <cellStyle name="常规 7 3" xfId="98"/>
    <cellStyle name="20% - 强调文字颜色 1 17 2 2 2 2" xfId="99"/>
    <cellStyle name="20% - 强调文字颜色 5 3 7 2 4" xfId="100"/>
    <cellStyle name="千位分隔" xfId="101" builtinId="3"/>
    <cellStyle name="40% - 强调文字颜色 1 6 2 4" xfId="102"/>
    <cellStyle name="40% - 强调文字颜色 2 16 2 2" xfId="103"/>
    <cellStyle name="40% - 强调文字颜色 2 21 2 2" xfId="104"/>
    <cellStyle name="40% - 强调文字颜色 4 25 2 2 2" xfId="105"/>
    <cellStyle name="40% - 强调文字颜色 4 30 2 2 2" xfId="106"/>
    <cellStyle name="60% - 强调文字颜色 3 17 2 2" xfId="107"/>
    <cellStyle name="20% - 强调文字颜色 6 11 2 3 2" xfId="108"/>
    <cellStyle name="20% - 强调文字颜色 3 24 2 2 2" xfId="109"/>
    <cellStyle name="20% - 强调文字颜色 1 15 2 2" xfId="110"/>
    <cellStyle name="20% - 强调文字颜色 1 20 2 2" xfId="111"/>
    <cellStyle name="20% - 强调文字颜色 3 19 2 2 2" xfId="112"/>
    <cellStyle name="20% - 强调文字颜色 1 7 2 2 3" xfId="113"/>
    <cellStyle name="20% - 强调文字颜色 3 2 5 3 2" xfId="114"/>
    <cellStyle name="20% - 强调文字颜色 6 17 2 2 3 2" xfId="115"/>
    <cellStyle name="20% - 强调文字颜色 6 9 3 3 2" xfId="116"/>
    <cellStyle name="适中 14 4" xfId="117"/>
    <cellStyle name="60% - 强调文字颜色 3" xfId="118" builtinId="40"/>
    <cellStyle name="20% - 强调文字颜色 5 21 3 4" xfId="119"/>
    <cellStyle name="20% - 强调文字颜色 5 16 3 4" xfId="120"/>
    <cellStyle name="超链接" xfId="121" builtinId="8"/>
    <cellStyle name="40% - 强调文字颜色 3 16 3 2 2" xfId="122"/>
    <cellStyle name="40% - 强调文字颜色 3 21 3 2 2" xfId="123"/>
    <cellStyle name="20% - 强调文字颜色 2 15 3 2 2" xfId="124"/>
    <cellStyle name="20% - 强调文字颜色 2 2 7 2 2" xfId="125"/>
    <cellStyle name="20% - 强调文字颜色 2 20 3 2 2" xfId="126"/>
    <cellStyle name="40% - 强调文字颜色 1 17 2 4 2" xfId="127"/>
    <cellStyle name="百分比" xfId="128" builtinId="5"/>
    <cellStyle name="40% - 强调文字颜色 6 21 4 4" xfId="129"/>
    <cellStyle name="40% - 强调文字颜色 6 16 4 4" xfId="130"/>
    <cellStyle name="40% - 强调文字颜色 2 12" xfId="131"/>
    <cellStyle name="60% - 强调文字颜色 3 13" xfId="132"/>
    <cellStyle name="20% - 强调文字颜色 5 20 4 4" xfId="133"/>
    <cellStyle name="20% - 强调文字颜色 5 15 4 4" xfId="134"/>
    <cellStyle name="20% - 强调文字颜色 1 11" xfId="135"/>
    <cellStyle name="40% - 强调文字颜色 5 3 3 2" xfId="136"/>
    <cellStyle name="40% - 强调文字颜色 2 29 4" xfId="137"/>
    <cellStyle name="强调文字颜色 4 4 3" xfId="138"/>
    <cellStyle name="常规 3 3 2 4" xfId="139"/>
    <cellStyle name="20% - 强调文字颜色 1 28 4" xfId="140"/>
    <cellStyle name="20% - 强调文字颜色 2 5 2 2 3" xfId="141"/>
    <cellStyle name="标题 4 13 2 2" xfId="142"/>
    <cellStyle name="20% - 强调文字颜色 1 2 4 3 4" xfId="143"/>
    <cellStyle name="40% - 强调文字颜色 6 20 2 4 2" xfId="144"/>
    <cellStyle name="40% - 强调文字颜色 6 15 2 4 2" xfId="145"/>
    <cellStyle name="40% - 强调文字颜色 3 28 2 3 2" xfId="146"/>
    <cellStyle name="20% - 强调文字颜色 5 14 2 4 2" xfId="147"/>
    <cellStyle name="20% - 强调文字颜色 2 27 2 3 2" xfId="148"/>
    <cellStyle name="20% - 强调文字颜色 6 4 2 2" xfId="149"/>
    <cellStyle name="已访问的超链接" xfId="150" builtinId="9"/>
    <cellStyle name="注释" xfId="151" builtinId="10"/>
    <cellStyle name="40% - 强调文字颜色 6 10 3 3 2" xfId="152"/>
    <cellStyle name="40% - 强调文字颜色 3 18 3 2 2" xfId="153"/>
    <cellStyle name="40% - 强调文字颜色 3 23 3 2 2" xfId="154"/>
    <cellStyle name="60% - 强调文字颜色 2 3" xfId="155"/>
    <cellStyle name="20% - 强调文字颜色 2 17 3 2 2" xfId="156"/>
    <cellStyle name="20% - 强调文字颜色 2 22 3 2 2" xfId="157"/>
    <cellStyle name="40% - 强调文字颜色 1 19 2 4 2" xfId="158"/>
    <cellStyle name="20% - 强调文字颜色 1 7 2 2 2" xfId="159"/>
    <cellStyle name="60% - 强调文字颜色 1 30 2" xfId="160"/>
    <cellStyle name="60% - 强调文字颜色 1 25 2" xfId="161"/>
    <cellStyle name="40% - 强调文字颜色 1 8 3" xfId="162"/>
    <cellStyle name="40% - 强调文字颜色 2 11 4 4" xfId="163"/>
    <cellStyle name="40% - 强调文字颜色 6 2 6 3 3" xfId="164"/>
    <cellStyle name="20% - 强调文字颜色 1 10 4 4" xfId="165"/>
    <cellStyle name="警告文本 28 2" xfId="166"/>
    <cellStyle name="20% - 强调文字颜色 1 3 2 3 3 2" xfId="167"/>
    <cellStyle name="40% - 强调文字颜色 5 12 4 2 2" xfId="168"/>
    <cellStyle name="20% - 强调文字颜色 4 11 4 2 2" xfId="169"/>
    <cellStyle name="适中 14 3" xfId="170"/>
    <cellStyle name="强调文字颜色 1 18 4" xfId="171"/>
    <cellStyle name="60% - 强调文字颜色 2" xfId="172" builtinId="36"/>
    <cellStyle name="标题 1 34" xfId="173"/>
    <cellStyle name="标题 1 29" xfId="174"/>
    <cellStyle name="20% - 强调文字颜色 1 2 4 2 3 2" xfId="175"/>
    <cellStyle name="强调文字颜色 6 3 7 2" xfId="176"/>
    <cellStyle name="标题 4" xfId="177" builtinId="19"/>
    <cellStyle name="注释 13 5" xfId="178"/>
    <cellStyle name="常规 4 4 3" xfId="179"/>
    <cellStyle name="警告文本" xfId="180" builtinId="11"/>
    <cellStyle name="40% - 强调文字颜色 6 13 2 4" xfId="181"/>
    <cellStyle name="40% - 强调文字颜色 3 26 2 3" xfId="182"/>
    <cellStyle name="40% - 强调文字颜色 3 31 2 3" xfId="183"/>
    <cellStyle name="20% - 强调文字颜色 5 12 2 4" xfId="184"/>
    <cellStyle name="20% - 强调文字颜色 4 4 2" xfId="185"/>
    <cellStyle name="20% - 强调文字颜色 2 25 2 3" xfId="186"/>
    <cellStyle name="20% - 强调文字颜色 2 30 2 3" xfId="187"/>
    <cellStyle name="20% - 强调文字颜色 1 38 2" xfId="188"/>
    <cellStyle name="40% - 强调文字颜色 3 11 2 3 2" xfId="189"/>
    <cellStyle name="20% - 强调文字颜色 2 10 2 3 2" xfId="190"/>
    <cellStyle name="40% - 强调文字颜色 1 8 3 2 2" xfId="191"/>
    <cellStyle name="标题" xfId="192" builtinId="15"/>
    <cellStyle name="解释性文本" xfId="193" builtinId="53"/>
    <cellStyle name="40% - 强调文字颜色 1 7 2 4 2" xfId="194"/>
    <cellStyle name="40% - 强调文字颜色 2 17 2 2 2" xfId="195"/>
    <cellStyle name="40% - 强调文字颜色 2 22 2 2 2" xfId="196"/>
    <cellStyle name="20% - 强调文字颜色 1 16 2 2 2" xfId="197"/>
    <cellStyle name="20% - 强调文字颜色 1 21 2 2 2" xfId="198"/>
    <cellStyle name="注释 3 3 3" xfId="199"/>
    <cellStyle name="20% - 强调文字颜色 1 15 3 4" xfId="200"/>
    <cellStyle name="20% - 强调文字颜色 1 20 3 4" xfId="201"/>
    <cellStyle name="40% - 强调文字颜色 1 18 2" xfId="202"/>
    <cellStyle name="40% - 强调文字颜色 1 23 2" xfId="203"/>
    <cellStyle name="40% - 强调文字颜色 4 15 4 2" xfId="204"/>
    <cellStyle name="40% - 强调文字颜色 4 20 4 2" xfId="205"/>
    <cellStyle name="60% - 强调文字颜色 2 24 2" xfId="206"/>
    <cellStyle name="60% - 强调文字颜色 2 19 2" xfId="207"/>
    <cellStyle name="40% - 强调文字颜色 6 7 3" xfId="208"/>
    <cellStyle name="20% - 强调文字颜色 5 2 6 2 3" xfId="209"/>
    <cellStyle name="20% - 强调文字颜色 3 14 4 2" xfId="210"/>
    <cellStyle name="40% - 强调文字颜色 2 16 3 4" xfId="211"/>
    <cellStyle name="40% - 强调文字颜色 2 21 3 4" xfId="212"/>
    <cellStyle name="标题 32 3" xfId="213"/>
    <cellStyle name="标题 27 3" xfId="214"/>
    <cellStyle name="20% - 强调文字颜色 3 2 6 3 2 2" xfId="215"/>
    <cellStyle name="标题 1" xfId="216" builtinId="16"/>
    <cellStyle name="40% - 强调文字颜色 2 12 4" xfId="217"/>
    <cellStyle name="40% - 强调文字颜色 2 6 4 3 2" xfId="218"/>
    <cellStyle name="60% - 强调文字颜色 3 13 4" xfId="219"/>
    <cellStyle name="20% - 强调文字颜色 1 11 4" xfId="220"/>
    <cellStyle name="标题 2" xfId="221" builtinId="17"/>
    <cellStyle name="40% - 强调文字颜色 1 6 2 2" xfId="222"/>
    <cellStyle name="40% - 强调文字颜色 2 11 2 3 2" xfId="223"/>
    <cellStyle name="20% - 强调文字颜色 1 10 2 3 2" xfId="224"/>
    <cellStyle name="40% - 强调文字颜色 1 8 2" xfId="225"/>
    <cellStyle name="40% - 强调文字颜色 2 11 4 3" xfId="226"/>
    <cellStyle name="40% - 强调文字颜色 6 2 6 3 2" xfId="227"/>
    <cellStyle name="20% - 强调文字颜色 1 10 4 3" xfId="228"/>
    <cellStyle name="适中 12 2 2" xfId="229"/>
    <cellStyle name="20% - 强调文字颜色 1 3 9" xfId="230"/>
    <cellStyle name="适中 14 2" xfId="231"/>
    <cellStyle name="强调文字颜色 1 23 3" xfId="232"/>
    <cellStyle name="强调文字颜色 1 18 3" xfId="233"/>
    <cellStyle name="60% - 强调文字颜色 1" xfId="234" builtinId="32"/>
    <cellStyle name="40% - 强调文字颜色 3 3 7 2 4" xfId="235"/>
    <cellStyle name="20% - 强调文字颜色 2 3 2 2 4" xfId="236"/>
    <cellStyle name="注释 12 2 3" xfId="237"/>
    <cellStyle name="20% - 强调文字颜色 6 26 3" xfId="238"/>
    <cellStyle name="20% - 强调文字颜色 6 31 3" xfId="239"/>
    <cellStyle name="40% - 强调文字颜色 2 19_Quotation - B-HOR 2010" xfId="240"/>
    <cellStyle name="20% - 强调文字颜色 1 18_Quotation - B-HOR 2010" xfId="241"/>
    <cellStyle name="标题 3" xfId="242" builtinId="18"/>
    <cellStyle name="60% - 强调文字颜色 4 2 4 2" xfId="243"/>
    <cellStyle name="20% - 强调文字颜色 1 7 2 2 4" xfId="244"/>
    <cellStyle name="好 3 7 2" xfId="245"/>
    <cellStyle name="40% - 强调文字颜色 6 6 2" xfId="246"/>
    <cellStyle name="40% - 强调文字颜色 1 6 2 5" xfId="247"/>
    <cellStyle name="40% - 强调文字颜色 2 16 2 3" xfId="248"/>
    <cellStyle name="40% - 强调文字颜色 2 21 2 3" xfId="249"/>
    <cellStyle name="注释 3 2 2" xfId="250"/>
    <cellStyle name="20% - 强调文字颜色 1 15 2 3" xfId="251"/>
    <cellStyle name="20% - 强调文字颜色 1 20 2 3" xfId="252"/>
    <cellStyle name="20% - 强调文字颜色 3 19 2 2 3" xfId="253"/>
    <cellStyle name="20% - 强调文字颜色 3 2 5 3 3" xfId="254"/>
    <cellStyle name="适中 2 6 2" xfId="255"/>
    <cellStyle name="20% - 强调文字颜色 4 5 3 2 2" xfId="256"/>
    <cellStyle name="60% - 强调文字颜色 4" xfId="257" builtinId="44"/>
    <cellStyle name="40% - 强调文字颜色 6 9 2 5" xfId="258"/>
    <cellStyle name="40% - 强调文字颜色 6 11 2 4" xfId="259"/>
    <cellStyle name="40% - 强调文字颜色 3 19 2 3" xfId="260"/>
    <cellStyle name="40% - 强调文字颜色 3 24 2 3" xfId="261"/>
    <cellStyle name="40% - 强调文字颜色 5 11_Quotation - B-HOR 2010" xfId="262"/>
    <cellStyle name="20% - 强调文字颜色 5 10 2 4" xfId="263"/>
    <cellStyle name="20% - 强调文字颜色 4 10_Quotation - B-HOR 2010" xfId="264"/>
    <cellStyle name="输出" xfId="265" builtinId="21"/>
    <cellStyle name="20% - 强调文字颜色 2 18 2 3" xfId="266"/>
    <cellStyle name="20% - 强调文字颜色 2 23 2 3" xfId="267"/>
    <cellStyle name="20% - 强调文字颜色 2 4 2" xfId="268"/>
    <cellStyle name="20% - 强调文字颜色 5 2 3 2 2 2" xfId="269"/>
    <cellStyle name="40% - 强调文字颜色 2 13 3 3 2" xfId="270"/>
    <cellStyle name="40% - 强调文字颜色 3 7 2 2" xfId="271"/>
    <cellStyle name="20% - 强调文字颜色 1 12 3 3 2" xfId="272"/>
    <cellStyle name="20% - 强调文字颜色 3 3 4 2 4" xfId="273"/>
    <cellStyle name="20% - 强调文字颜色 5 27 3 2" xfId="274"/>
    <cellStyle name="40% - 强调文字颜色 4 29 2 4" xfId="275"/>
    <cellStyle name="40% - 强调文字颜色 6 28 3 2" xfId="276"/>
    <cellStyle name="20% - 强调文字颜色 3 28 2 4" xfId="277"/>
    <cellStyle name="20% - 强调文字颜色 1 2 8" xfId="278"/>
    <cellStyle name="20% - 强调文字颜色 6 15 2 5" xfId="279"/>
    <cellStyle name="20% - 强调文字颜色 6 20 2 5" xfId="280"/>
    <cellStyle name="40% - 强调文字颜色 4 14" xfId="281"/>
    <cellStyle name="60% - 强调文字颜色 5 20" xfId="282"/>
    <cellStyle name="60% - 强调文字颜色 5 15" xfId="283"/>
    <cellStyle name="20% - 强调文字颜色 3 13" xfId="284"/>
    <cellStyle name="20% - 强调文字颜色 4 3 8 4" xfId="285"/>
    <cellStyle name="40% - 强调文字颜色 2 17_Quotation - B-HOR 2010" xfId="286"/>
    <cellStyle name="20% - 强调文字颜色 1 16_Quotation - B-HOR 2010" xfId="287"/>
    <cellStyle name="20% - 强调文字颜色 1 21_Quotation - B-HOR 2010" xfId="288"/>
    <cellStyle name="40% - 强调文字颜色 2 11 3 2" xfId="289"/>
    <cellStyle name="20% - 强调文字颜色 1 10 3 2" xfId="290"/>
    <cellStyle name="40% - 强调文字颜色 6 2 2 2 3 2" xfId="291"/>
    <cellStyle name="计算" xfId="292" builtinId="22"/>
    <cellStyle name="60% - 强调文字颜色 6 23" xfId="293"/>
    <cellStyle name="60% - 强调文字颜色 6 18" xfId="294"/>
    <cellStyle name="20% - 强调文字颜色 4 21" xfId="295"/>
    <cellStyle name="20% - 强调文字颜色 4 16" xfId="296"/>
    <cellStyle name="20% - 强调文字颜色 6 4 2 3 4" xfId="297"/>
    <cellStyle name="40% - 强调文字颜色 2 3 9 3" xfId="298"/>
    <cellStyle name="20% - 强调文字颜色 1 3 4 3" xfId="299"/>
    <cellStyle name="链接单元格 3 4 3" xfId="300"/>
    <cellStyle name="检查单元格" xfId="301" builtinId="23"/>
    <cellStyle name="20% - 强调文字颜色 1 9 2 2 2" xfId="302"/>
    <cellStyle name="20% - 强调文字颜色 2 6 2 2 2 2" xfId="303"/>
    <cellStyle name="40% - 强调文字颜色 6 10 2 5" xfId="304"/>
    <cellStyle name="40% - 强调文字颜色 5 6_Quotation - B-HOR 2010" xfId="305"/>
    <cellStyle name="20% - 强调文字颜色 4 21 3 2" xfId="306"/>
    <cellStyle name="20% - 强调文字颜色 4 16 3 2" xfId="307"/>
    <cellStyle name="40% - 强调文字颜色 3 18 2 4" xfId="308"/>
    <cellStyle name="40% - 强调文字颜色 3 23 2 4" xfId="309"/>
    <cellStyle name="40% - 强调文字颜色 5 22 3 2" xfId="310"/>
    <cellStyle name="40% - 强调文字颜色 5 17 3 2" xfId="311"/>
    <cellStyle name="20% - 强调文字颜色 1 4 3" xfId="312"/>
    <cellStyle name="20% - 强调文字颜色 2 17 2 4" xfId="313"/>
    <cellStyle name="20% - 强调文字颜色 2 22 2 4" xfId="314"/>
    <cellStyle name="20% - 强调文字颜色 1 3 4 3 3 2" xfId="315"/>
    <cellStyle name="计算 13 3" xfId="316"/>
    <cellStyle name="20% - 强调文字颜色 1 2 9 2" xfId="317"/>
    <cellStyle name="40% - 强调文字颜色 1 16" xfId="318"/>
    <cellStyle name="40% - 强调文字颜色 1 21" xfId="319"/>
    <cellStyle name="40% - 强调文字颜色 4 15 2" xfId="320"/>
    <cellStyle name="40% - 强调文字颜色 4 20 2" xfId="321"/>
    <cellStyle name="60% - 强调文字颜色 5 21 2" xfId="322"/>
    <cellStyle name="60% - 强调文字颜色 5 16 2" xfId="323"/>
    <cellStyle name="60% - 强调文字颜色 2 22" xfId="324"/>
    <cellStyle name="60% - 强调文字颜色 2 17" xfId="325"/>
    <cellStyle name="20% - 强调文字颜色 3 14 2" xfId="326"/>
    <cellStyle name="标题 1 3" xfId="327"/>
    <cellStyle name="20% - 强调文字颜色 5 2 2 3 2" xfId="328"/>
    <cellStyle name="40% - 强调文字颜色 2 12 4 3" xfId="329"/>
    <cellStyle name="40% - 强调文字颜色 2 8 2" xfId="330"/>
    <cellStyle name="40% - 强调文字颜色 6 2 7 3 2" xfId="331"/>
    <cellStyle name="20% - 强调文字颜色 1 11 4 3" xfId="332"/>
    <cellStyle name="20% - 强调文字颜色 4 37" xfId="333"/>
    <cellStyle name="40% - 强调文字颜色 2 11 2 2 2 2" xfId="334"/>
    <cellStyle name="20% - 强调文字颜色 1 10 2 2 2 2" xfId="335"/>
    <cellStyle name="40% - 强调文字颜色 1 7 2 2" xfId="336"/>
    <cellStyle name="40% - 强调文字颜色 2 11 3 3 2" xfId="337"/>
    <cellStyle name="40% - 强调文字颜色 6 2 6 2 2 2" xfId="338"/>
    <cellStyle name="20% - 强调文字颜色 1 10 3 3 2" xfId="339"/>
    <cellStyle name="20% - 强调文字颜色 5 21 2 2 2" xfId="340"/>
    <cellStyle name="20% - 强调文字颜色 5 16 2 2 2" xfId="341"/>
    <cellStyle name="40% - 强调文字颜色 4 3 10" xfId="342"/>
    <cellStyle name="输入 9 2" xfId="343"/>
    <cellStyle name="40% - 强调文字颜色 6 22 2 2 2" xfId="344"/>
    <cellStyle name="40% - 强调文字颜色 6 17 2 2 2" xfId="345"/>
    <cellStyle name="40% - 强调文字颜色 1 16 2 2 4" xfId="346"/>
    <cellStyle name="40% - 强调文字颜色 1 21 2 2 4" xfId="347"/>
    <cellStyle name="20% - 强调文字颜色 2 2 3 2 3 2" xfId="348"/>
    <cellStyle name="20% - 强调文字颜色 6" xfId="349" builtinId="50"/>
    <cellStyle name="20% - 强调文字颜色 3 6 3 2" xfId="350"/>
    <cellStyle name="注释 20 3" xfId="351"/>
    <cellStyle name="注释 15 3" xfId="352"/>
    <cellStyle name="链接单元格 8" xfId="353"/>
    <cellStyle name="40% - 强调文字颜色 2 18 2 2 3 2" xfId="354"/>
    <cellStyle name="好 21 3" xfId="355"/>
    <cellStyle name="好 16 3" xfId="356"/>
    <cellStyle name="常规 8 3" xfId="357"/>
    <cellStyle name="20% - 强调文字颜色 1 17 2 2 3 2" xfId="358"/>
    <cellStyle name="20% - 强调文字颜色 4 27 5" xfId="359"/>
    <cellStyle name="40% - 强调文字颜色 3 15 2 2 3" xfId="360"/>
    <cellStyle name="40% - 强调文字颜色 3 20 2 2 3" xfId="361"/>
    <cellStyle name="20% - 强调文字颜色 2 14 2 2 3" xfId="362"/>
    <cellStyle name="40% - 强调文字颜色 5 7 2 2 4" xfId="363"/>
    <cellStyle name="40% - 强调文字颜色 3 27" xfId="364"/>
    <cellStyle name="40% - 强调文字颜色 3 32" xfId="365"/>
    <cellStyle name="60% - 强调文字颜色 4 28" xfId="366"/>
    <cellStyle name="20% - 强调文字颜色 2 26" xfId="367"/>
    <cellStyle name="20% - 强调文字颜色 2 31" xfId="368"/>
    <cellStyle name="20% - 强调文字颜色 5 30 2" xfId="369"/>
    <cellStyle name="20% - 强调文字颜色 5 25 2" xfId="370"/>
    <cellStyle name="40% - 强调文字颜色 4 2 3 3" xfId="371"/>
    <cellStyle name="强调文字颜色 2" xfId="372" builtinId="33"/>
    <cellStyle name="注释 2 3" xfId="373"/>
    <cellStyle name="40% - 强调文字颜色 2 19 2 2 4" xfId="374"/>
    <cellStyle name="好 2 8" xfId="375"/>
    <cellStyle name="40% - 强调文字颜色 5 7" xfId="376"/>
    <cellStyle name="20% - 强调文字颜色 5 2 5 2" xfId="377"/>
    <cellStyle name="20% - 强调文字颜色 1 18 2 2 4" xfId="378"/>
    <cellStyle name="20% - 强调文字颜色 6 19 2 2 2" xfId="379"/>
    <cellStyle name="20% - 强调文字颜色 6 24 2 2 2" xfId="380"/>
    <cellStyle name="强调文字颜色 6 8 4" xfId="381"/>
    <cellStyle name="20% - 强调文字颜色 4 5 2 3" xfId="382"/>
    <cellStyle name="40% - 强调文字颜色 5 27 2 4" xfId="383"/>
    <cellStyle name="20% - 强调文字颜色 6 25 3 2" xfId="384"/>
    <cellStyle name="20% - 强调文字颜色 6 3 5" xfId="385"/>
    <cellStyle name="20% - 强调文字颜色 6 30 3 2" xfId="386"/>
    <cellStyle name="20% - 强调文字颜色 4 31 2 4" xfId="387"/>
    <cellStyle name="20% - 强调文字颜色 4 26 2 4" xfId="388"/>
    <cellStyle name="链接单元格" xfId="389" builtinId="24"/>
    <cellStyle name="注释 26 4" xfId="390"/>
    <cellStyle name="40% - 强调文字颜色 2 19 2 3 2" xfId="391"/>
    <cellStyle name="40% - 强调文字颜色 2 24 2 3 2" xfId="392"/>
    <cellStyle name="40% - 强调文字颜色 5 11 2 4 2" xfId="393"/>
    <cellStyle name="好 3 6" xfId="394"/>
    <cellStyle name="40% - 强调文字颜色 6 5" xfId="395"/>
    <cellStyle name="20% - 强调文字颜色 4 10 2 4 2" xfId="396"/>
    <cellStyle name="20% - 强调文字颜色 1 18 2 3 2" xfId="397"/>
    <cellStyle name="20% - 强调文字颜色 1 23 2 3 2" xfId="398"/>
    <cellStyle name="汇总" xfId="399" builtinId="25"/>
    <cellStyle name="强调文字颜色 1 21 2 2" xfId="400"/>
    <cellStyle name="强调文字颜色 1 16 2 2" xfId="401"/>
    <cellStyle name="20% - 强调文字颜色 1 2 9" xfId="402"/>
    <cellStyle name="40% - 强调文字颜色 4 15" xfId="403"/>
    <cellStyle name="40% - 强调文字颜色 4 20" xfId="404"/>
    <cellStyle name="60% - 强调文字颜色 5 21" xfId="405"/>
    <cellStyle name="60% - 强调文字颜色 5 16" xfId="406"/>
    <cellStyle name="20% - 强调文字颜色 3 14" xfId="407"/>
    <cellStyle name="40% - 强调文字颜色 4 14 2 2 3 2" xfId="408"/>
    <cellStyle name="40% - 强调文字颜色 5 5 3 3 2" xfId="409"/>
    <cellStyle name="20% - 强调文字颜色 3 13 2 2 3 2" xfId="410"/>
    <cellStyle name="40% - 强调文字颜色 2 11 2 2 2" xfId="411"/>
    <cellStyle name="20% - 强调文字颜色 1 10 2 2 2" xfId="412"/>
    <cellStyle name="40% - 强调文字颜色 1 7 2" xfId="413"/>
    <cellStyle name="40% - 强调文字颜色 2 11 3 3" xfId="414"/>
    <cellStyle name="40% - 强调文字颜色 6 2 6 2 2" xfId="415"/>
    <cellStyle name="20% - 强调文字颜色 1 10 3 3" xfId="416"/>
    <cellStyle name="链接单元格 19 2 2" xfId="417"/>
    <cellStyle name="计算 10 4" xfId="418"/>
    <cellStyle name="20% - 强调文字颜色 1 2 6 3" xfId="419"/>
    <cellStyle name="40% - 强调文字颜色 4 12 3" xfId="420"/>
    <cellStyle name="60% - 强调文字颜色 5 13 3" xfId="421"/>
    <cellStyle name="20% - 强调文字颜色 3 11 3" xfId="422"/>
    <cellStyle name="差 2 3 2" xfId="423"/>
    <cellStyle name="好" xfId="424" builtinId="26"/>
    <cellStyle name="20% - 强调文字颜色 1 2 5 2 2" xfId="425"/>
    <cellStyle name="20% - 强调文字颜色 6 15 2 2 2 2" xfId="426"/>
    <cellStyle name="20% - 强调文字颜色 6 20 2 2 2 2" xfId="427"/>
    <cellStyle name="40% - 强调文字颜色 4 11 2 2" xfId="428"/>
    <cellStyle name="60% - 强调文字颜色 5 12 2 2" xfId="429"/>
    <cellStyle name="20% - 强调文字颜色 3 10 2 2" xfId="430"/>
    <cellStyle name="40% - 强调文字颜色 2 5 3" xfId="431"/>
    <cellStyle name="40% - 强调文字颜色 2 13 4 2" xfId="432"/>
    <cellStyle name="20% - 强调文字颜色 1 12 4 2" xfId="433"/>
    <cellStyle name="输出 3 3" xfId="434"/>
    <cellStyle name="20% - 强调文字颜色 2 4 2 3 3" xfId="435"/>
    <cellStyle name="20% - 强调文字颜色 2 3 2 3 2 2" xfId="436"/>
    <cellStyle name="20% - 强调文字颜色 5 14" xfId="437"/>
    <cellStyle name="适中" xfId="438" builtinId="28"/>
    <cellStyle name="20% - 强调文字颜色 4 7 2" xfId="439"/>
    <cellStyle name="40% - 强调文字颜色 2 18 3 3 2" xfId="440"/>
    <cellStyle name="40% - 强调文字颜色 2 23 3 3 2" xfId="441"/>
    <cellStyle name="20% - 强调文字颜色 1 17 3 3 2" xfId="442"/>
    <cellStyle name="20% - 强调文字颜色 1 22 3 3 2" xfId="443"/>
    <cellStyle name="20% - 强调文字颜色 5" xfId="444" builtinId="46"/>
    <cellStyle name="20% - 强调文字颜色 1 4 3 3 2" xfId="445"/>
    <cellStyle name="20% - 强调文字颜色 6 17_Quotation - B-HOR 2010" xfId="446"/>
    <cellStyle name="20% - 强调文字颜色 1 18 3 4" xfId="447"/>
    <cellStyle name="20% - 强调文字颜色 1 23 3 4" xfId="448"/>
    <cellStyle name="40% - 强调文字颜色 4 18 4 2" xfId="449"/>
    <cellStyle name="20% - 强调文字颜色 3 17 4 2" xfId="450"/>
    <cellStyle name="40% - 强调文字颜色 2 19 3 4" xfId="451"/>
    <cellStyle name="40% - 强调文字颜色 2 24 3 4" xfId="452"/>
    <cellStyle name="20% - 强调文字颜色 4 27 4" xfId="453"/>
    <cellStyle name="40% - 强调文字颜色 3 15 2 2 2" xfId="454"/>
    <cellStyle name="40% - 强调文字颜色 3 20 2 2 2" xfId="455"/>
    <cellStyle name="20% - 强调文字颜色 2 14 2 2 2" xfId="456"/>
    <cellStyle name="40% - 强调文字颜色 5 7 2 2 3" xfId="457"/>
    <cellStyle name="40% - 强调文字颜色 3 26" xfId="458"/>
    <cellStyle name="40% - 强调文字颜色 3 31" xfId="459"/>
    <cellStyle name="60% - 强调文字颜色 4 27" xfId="460"/>
    <cellStyle name="20% - 强调文字颜色 2 25" xfId="461"/>
    <cellStyle name="20% - 强调文字颜色 2 30" xfId="462"/>
    <cellStyle name="40% - 强调文字颜色 4 2 3 2" xfId="463"/>
    <cellStyle name="强调文字颜色 1" xfId="464" builtinId="29"/>
    <cellStyle name="注释 2 3 3" xfId="465"/>
    <cellStyle name="20% - 强调文字颜色 1 14 3 4" xfId="466"/>
    <cellStyle name="40% - 强调文字颜色 4 14 4 2" xfId="467"/>
    <cellStyle name="40% - 强调文字颜色 5 7 3" xfId="468"/>
    <cellStyle name="20% - 强调文字颜色 5 2 5 2 3" xfId="469"/>
    <cellStyle name="20% - 强调文字颜色 3 13 4 2" xfId="470"/>
    <cellStyle name="40% - 强调文字颜色 2 15 3 4" xfId="471"/>
    <cellStyle name="40% - 强调文字颜色 2 20 3 4" xfId="472"/>
    <cellStyle name="20% - 强调文字颜色 3 2 6 2 2 2" xfId="473"/>
    <cellStyle name="20% - 强调文字颜色 1" xfId="474" builtinId="30"/>
    <cellStyle name="40% - 强调文字颜色 1" xfId="475" builtinId="31"/>
    <cellStyle name="40% - 强调文字颜色 2 2 7 2 4" xfId="476"/>
    <cellStyle name="20% - 强调文字颜色 1 2 2 2 4" xfId="477"/>
    <cellStyle name="40% - 强调文字颜色 1 16 2 3" xfId="478"/>
    <cellStyle name="40% - 强调文字颜色 1 21 2 3" xfId="479"/>
    <cellStyle name="40% - 强调文字颜色 4 15 2 2 3" xfId="480"/>
    <cellStyle name="40% - 强调文字颜色 4 20 2 2 3" xfId="481"/>
    <cellStyle name="40% - 强调文字颜色 6 5 3 3" xfId="482"/>
    <cellStyle name="20% - 强调文字颜色 3 14 2 2 3" xfId="483"/>
    <cellStyle name="20% - 强调文字颜色 2" xfId="484" builtinId="34"/>
    <cellStyle name="20% - 强调文字颜色 3 2 9 2 2" xfId="485"/>
    <cellStyle name="20% - 强调文字颜色 1 19_Quotation - B-HOR 2010" xfId="486"/>
    <cellStyle name="40% - 强调文字颜色 2 7 4 3" xfId="487"/>
    <cellStyle name="40% - 强调文字颜色 1 11 2 2 3 2" xfId="488"/>
    <cellStyle name="20% - 强调文字颜色 2 14 3 2" xfId="489"/>
    <cellStyle name="40% - 强调文字颜色 1 16 2 4" xfId="490"/>
    <cellStyle name="40% - 强调文字颜色 1 21 2 4" xfId="491"/>
    <cellStyle name="40% - 强调文字颜色 4 15 2 2 4" xfId="492"/>
    <cellStyle name="40% - 强调文字颜色 4 20 2 2 4" xfId="493"/>
    <cellStyle name="40% - 强调文字颜色 6 5 3 4" xfId="494"/>
    <cellStyle name="20% - 强调文字颜色 3 14 2 2 4" xfId="495"/>
    <cellStyle name="40% - 强调文字颜色 3 15 3 2" xfId="496"/>
    <cellStyle name="40% - 强调文字颜色 3 20 3 2" xfId="497"/>
    <cellStyle name="40% - 强调文字颜色 2" xfId="498" builtinId="35"/>
    <cellStyle name="40% - 强调文字颜色 3 15 2 2 4" xfId="499"/>
    <cellStyle name="40% - 强调文字颜色 3 20 2 2 4" xfId="500"/>
    <cellStyle name="20% - 强调文字颜色 2 14 2 2 4" xfId="501"/>
    <cellStyle name="20% - 强调文字颜色 4 2 4 3 2" xfId="502"/>
    <cellStyle name="40% - 强调文字颜色 3 28" xfId="503"/>
    <cellStyle name="40% - 强调文字颜色 3 33" xfId="504"/>
    <cellStyle name="60% - 强调文字颜色 4 29" xfId="505"/>
    <cellStyle name="40% - 强调文字颜色 5 2 9 3 2" xfId="506"/>
    <cellStyle name="20% - 强调文字颜色 2 27" xfId="507"/>
    <cellStyle name="20% - 强调文字颜色 2 32" xfId="508"/>
    <cellStyle name="20% - 强调文字颜色 5 30 3" xfId="509"/>
    <cellStyle name="20% - 强调文字颜色 5 25 3" xfId="510"/>
    <cellStyle name="强调文字颜色 3" xfId="511" builtinId="37"/>
    <cellStyle name="20% - 强调文字颜色 1 19 2 2 3 2" xfId="512"/>
    <cellStyle name="40% - 强调文字颜色 4 28 2 2" xfId="513"/>
    <cellStyle name="检查单元格 20 2" xfId="514"/>
    <cellStyle name="检查单元格 15 2" xfId="515"/>
    <cellStyle name="20% - 强调文字颜色 3 27 2 2" xfId="516"/>
    <cellStyle name="20% - 强调文字颜色 6 14 2 3" xfId="517"/>
    <cellStyle name="20% - 强调文字颜色 4 2 4 3 3" xfId="518"/>
    <cellStyle name="40% - 强调文字颜色 3 29" xfId="519"/>
    <cellStyle name="40% - 强调文字颜色 3 34" xfId="520"/>
    <cellStyle name="20% - 强调文字颜色 2 28" xfId="521"/>
    <cellStyle name="20% - 强调文字颜色 2 33" xfId="522"/>
    <cellStyle name="强调文字颜色 4" xfId="523" builtinId="41"/>
    <cellStyle name="20% - 强调文字颜色 5 5 2 2 2" xfId="524"/>
    <cellStyle name="20% - 强调文字颜色 5 30 4" xfId="525"/>
    <cellStyle name="40% - 强调文字颜色 2 14 3 2 2" xfId="526"/>
    <cellStyle name="20% - 强调文字颜色 1 13 3 2 2" xfId="527"/>
    <cellStyle name="20% - 强调文字颜色 6 8 3 3" xfId="528"/>
    <cellStyle name="40% - 强调文字颜色 2 2 7 2 3 2" xfId="529"/>
    <cellStyle name="20% - 强调文字颜色 1 2 2 2 3 2" xfId="530"/>
    <cellStyle name="40% - 强调文字颜色 1 16 2 2 2" xfId="531"/>
    <cellStyle name="40% - 强调文字颜色 1 21 2 2 2" xfId="532"/>
    <cellStyle name="40% - 强调文字颜色 4 15 2 2 2 2" xfId="533"/>
    <cellStyle name="40% - 强调文字颜色 4 20 2 2 2 2" xfId="534"/>
    <cellStyle name="40% - 强调文字颜色 6 5 3 2 2" xfId="535"/>
    <cellStyle name="20% - 强调文字颜色 3 14 2 2 2 2" xfId="536"/>
    <cellStyle name="20% - 强调文字颜色 4" xfId="537" builtinId="42"/>
    <cellStyle name="20% - 强调文字颜色 1 10 2 4 2" xfId="538"/>
    <cellStyle name="40% - 强调文字颜色 4 10 3 2 2" xfId="539"/>
    <cellStyle name="60% - 强调文字颜色 1 18 2 2" xfId="540"/>
    <cellStyle name="40% - 强调文字颜色 1 6 3 2" xfId="541"/>
    <cellStyle name="40% - 强调文字颜色 2 11 2 4 2" xfId="542"/>
    <cellStyle name="20% - 强调文字颜色 1 2 4 3 2 2" xfId="543"/>
    <cellStyle name="20% - 强调文字颜色 4 13 4 2" xfId="544"/>
    <cellStyle name="40% - 强调文字颜色 3 15 3 4" xfId="545"/>
    <cellStyle name="40% - 强调文字颜色 3 20 3 4" xfId="546"/>
    <cellStyle name="40% - 强调文字颜色 5 14 4 2" xfId="547"/>
    <cellStyle name="20% - 强调文字颜色 2 14 3 4" xfId="548"/>
    <cellStyle name="注释 4 6 3" xfId="549"/>
    <cellStyle name="40% - 强调文字颜色 2 9 4 3 2" xfId="550"/>
    <cellStyle name="20% - 强调文字颜色 5 8 2 2 3 2" xfId="551"/>
    <cellStyle name="40% - 强调文字颜色 3 3 3 3" xfId="552"/>
    <cellStyle name="40% - 强调文字颜色 4" xfId="553" builtinId="43"/>
    <cellStyle name="20% - 强调文字颜色 5 3 2 2 3 2" xfId="554"/>
    <cellStyle name="20% - 强调文字颜色 4 2 4 3 4" xfId="555"/>
    <cellStyle name="40% - 强调文字颜色 3 35" xfId="556"/>
    <cellStyle name="20% - 强调文字颜色 2 29" xfId="557"/>
    <cellStyle name="20% - 强调文字颜色 2 34" xfId="558"/>
    <cellStyle name="强调文字颜色 5" xfId="559" builtinId="45"/>
    <cellStyle name="20% - 强调文字颜色 5 5 2 2 3" xfId="560"/>
    <cellStyle name="20% - 强调文字颜色 5 30 5" xfId="561"/>
    <cellStyle name="40% - 强调文字颜色 6 21 2 4 2" xfId="562"/>
    <cellStyle name="40% - 强调文字颜色 6 16 2 4 2" xfId="563"/>
    <cellStyle name="40% - 强调文字颜色 3 29 2 3 2" xfId="564"/>
    <cellStyle name="20% - 强调文字颜色 5 20 2 4 2" xfId="565"/>
    <cellStyle name="20% - 强调文字颜色 5 15 2 4 2" xfId="566"/>
    <cellStyle name="20% - 强调文字颜色 2 28 2 3 2" xfId="567"/>
    <cellStyle name="40% - 强调文字颜色 5 14 4 3" xfId="568"/>
    <cellStyle name="40% - 强调文字颜色 2 27 4 2" xfId="569"/>
    <cellStyle name="强调文字颜色 4 2 3 2" xfId="570"/>
    <cellStyle name="20% - 强调文字颜色 4 13 4 3" xfId="571"/>
    <cellStyle name="20% - 强调文字颜色 1 31 4 2" xfId="572"/>
    <cellStyle name="20% - 强调文字颜色 1 26 4 2" xfId="573"/>
    <cellStyle name="40% - 强调文字颜色 5" xfId="574" builtinId="47"/>
    <cellStyle name="注释 3 2 3" xfId="575"/>
    <cellStyle name="20% - 强调文字颜色 1 15 2 4" xfId="576"/>
    <cellStyle name="20% - 强调文字颜色 1 20 2 4" xfId="577"/>
    <cellStyle name="20% - 强调文字颜色 3 19 2 2 4" xfId="578"/>
    <cellStyle name="40% - 强调文字颜色 1 17 2" xfId="579"/>
    <cellStyle name="40% - 强调文字颜色 1 22 2" xfId="580"/>
    <cellStyle name="40% - 强调文字颜色 4 15 3 2" xfId="581"/>
    <cellStyle name="40% - 强调文字颜色 4 20 3 2" xfId="582"/>
    <cellStyle name="60% - 强调文字颜色 2 23 2" xfId="583"/>
    <cellStyle name="60% - 强调文字颜色 2 18 2" xfId="584"/>
    <cellStyle name="40% - 强调文字颜色 6 6 3" xfId="585"/>
    <cellStyle name="20% - 强调文字颜色 3 14 3 2" xfId="586"/>
    <cellStyle name="40% - 强调文字颜色 2 16 2 4" xfId="587"/>
    <cellStyle name="40% - 强调文字颜色 2 21 2 4" xfId="588"/>
    <cellStyle name="标题 31 3" xfId="589"/>
    <cellStyle name="标题 26 3" xfId="590"/>
    <cellStyle name="20% - 强调文字颜色 1 2 9 3 2" xfId="591"/>
    <cellStyle name="强调文字颜色 6 12 2 2" xfId="592"/>
    <cellStyle name="标题 1 4 2" xfId="593"/>
    <cellStyle name="20% - 强调文字颜色 5 2 2 3 3 2" xfId="594"/>
    <cellStyle name="40% - 强调文字颜色 2 8 3 2" xfId="595"/>
    <cellStyle name="20% - 强调文字颜色 3 2 5 3 4" xfId="596"/>
    <cellStyle name="强调文字颜色 3 2 5 3" xfId="597"/>
    <cellStyle name="20% - 强调文字颜色 4 38 2" xfId="598"/>
    <cellStyle name="适中 2 6 3" xfId="599"/>
    <cellStyle name="60% - 强调文字颜色 5" xfId="600" builtinId="48"/>
    <cellStyle name="40% - 强调文字颜色 5 21 2 4 2" xfId="601"/>
    <cellStyle name="40% - 强调文字颜色 5 16 2 4 2" xfId="602"/>
    <cellStyle name="20% - 强调文字颜色 6 14 3 2 2" xfId="603"/>
    <cellStyle name="40% - 强调文字颜色 2 29 2 3 2" xfId="604"/>
    <cellStyle name="20% - 强调文字颜色 4 20 2 4 2" xfId="605"/>
    <cellStyle name="20% - 强调文字颜色 4 15 2 4 2" xfId="606"/>
    <cellStyle name="20% - 强调文字颜色 1 28 2 3 2" xfId="607"/>
    <cellStyle name="20% - 强调文字颜色 2 8 3 3 2" xfId="608"/>
    <cellStyle name="40% - 强调文字颜色 3 36" xfId="609"/>
    <cellStyle name="20% - 强调文字颜色 2 35" xfId="610"/>
    <cellStyle name="强调文字颜色 6" xfId="611" builtinId="49"/>
    <cellStyle name="20% - 强调文字颜色 5 5 2 2 4" xfId="612"/>
    <cellStyle name="适中 8 2" xfId="613"/>
    <cellStyle name="40% - 强调文字颜色 6" xfId="614" builtinId="51"/>
    <cellStyle name="20% - 强调文字颜色 5 4 3 2 2" xfId="615"/>
    <cellStyle name="强调文字颜色 4 2 3 3" xfId="616"/>
    <cellStyle name="20% - 强调文字颜色 4 13 4 4" xfId="617"/>
    <cellStyle name="40% - 强调文字颜色 2 13 4 2 2" xfId="618"/>
    <cellStyle name="20% - 强调文字颜色 1 12 4 2 2" xfId="619"/>
    <cellStyle name="注释 3 2 4" xfId="620"/>
    <cellStyle name="20% - 强调文字颜色 1 15 2 5" xfId="621"/>
    <cellStyle name="20% - 强调文字颜色 1 20 2 5" xfId="622"/>
    <cellStyle name="40% - 强调文字颜色 1 17 3" xfId="623"/>
    <cellStyle name="40% - 强调文字颜色 1 22 3" xfId="624"/>
    <cellStyle name="40% - 强调文字颜色 1 28 3 2" xfId="625"/>
    <cellStyle name="40% - 强调文字颜色 4 15 3 3" xfId="626"/>
    <cellStyle name="40% - 强调文字颜色 4 20 3 3" xfId="627"/>
    <cellStyle name="60% - 强调文字颜色 2 23 3" xfId="628"/>
    <cellStyle name="60% - 强调文字颜色 2 18 3" xfId="629"/>
    <cellStyle name="40% - 强调文字颜色 6 6 4" xfId="630"/>
    <cellStyle name="20% - 强调文字颜色 3 14 3 3" xfId="631"/>
    <cellStyle name="40% - 强调文字颜色 2 16 2 5" xfId="632"/>
    <cellStyle name="40% - 强调文字颜色 2 21 2 5" xfId="633"/>
    <cellStyle name="40% - 强调文字颜色 6 11 3 3 2" xfId="634"/>
    <cellStyle name="40% - 强调文字颜色 3 19 3 2 2" xfId="635"/>
    <cellStyle name="40% - 强调文字颜色 3 24 3 2 2" xfId="636"/>
    <cellStyle name="20% - 强调文字颜色 5 10 3 3 2" xfId="637"/>
    <cellStyle name="20% - 强调文字颜色 2 18 3 2 2" xfId="638"/>
    <cellStyle name="20% - 强调文字颜色 2 23 3 2 2" xfId="639"/>
    <cellStyle name="60% - 强调文字颜色 6" xfId="640" builtinId="52"/>
    <cellStyle name="强调文字颜色 3 14 2" xfId="641"/>
    <cellStyle name="20% - 强调文字颜色 1 8 4 3 2" xfId="642"/>
    <cellStyle name="40% - 强调文字颜色 2 11 2 2 4" xfId="643"/>
    <cellStyle name="20% - 强调文字颜色 6 11 2 2 2" xfId="644"/>
    <cellStyle name="20% - 强调文字颜色 1 10 2 2 4" xfId="645"/>
    <cellStyle name="40% - 强调文字颜色 6 21 4 3" xfId="646"/>
    <cellStyle name="40% - 强调文字颜色 6 16 4 3" xfId="647"/>
    <cellStyle name="40% - 强调文字颜色 5 8 3 2 2" xfId="648"/>
    <cellStyle name="40% - 强调文字颜色 2 11" xfId="649"/>
    <cellStyle name="40% - 强调文字颜色 3 29 4 2" xfId="650"/>
    <cellStyle name="60% - 强调文字颜色 3 12" xfId="651"/>
    <cellStyle name="20% - 强调文字颜色 5 20 4 3" xfId="652"/>
    <cellStyle name="20% - 强调文字颜色 5 15 4 3" xfId="653"/>
    <cellStyle name="20% - 强调文字颜色 1 10" xfId="654"/>
    <cellStyle name="20% - 强调文字颜色 2 28 4 2" xfId="655"/>
    <cellStyle name="40% - 强调文字颜色 2 29 3" xfId="656"/>
    <cellStyle name="强调文字颜色 4 4 2" xfId="657"/>
    <cellStyle name="常规 3 3 2 3" xfId="658"/>
    <cellStyle name="20% - 强调文字颜色 1 28 3" xfId="659"/>
    <cellStyle name="强调文字颜色 4 4 2 2" xfId="660"/>
    <cellStyle name="常规 3 3 2 3 2" xfId="661"/>
    <cellStyle name="20% - 强调文字颜色 4 20 3 3" xfId="662"/>
    <cellStyle name="20% - 强调文字颜色 4 15 3 3" xfId="663"/>
    <cellStyle name="20% - 强调文字颜色 1 28 3 2" xfId="664"/>
    <cellStyle name="40% - 强调文字颜色 3 17 2 5" xfId="665"/>
    <cellStyle name="40% - 强调文字颜色 5 21 3 3" xfId="666"/>
    <cellStyle name="40% - 强调文字颜色 5 16 3 3" xfId="667"/>
    <cellStyle name="20% - 强调文字颜色 2 16 2 5" xfId="668"/>
    <cellStyle name="20% - 强调文字颜色 2 21 2 5" xfId="669"/>
    <cellStyle name="40% - 强调文字颜色 2 29 3 2" xfId="670"/>
    <cellStyle name="40% - 强调文字颜色 6 21 4 3 2" xfId="671"/>
    <cellStyle name="40% - 强调文字颜色 6 16 4 3 2" xfId="672"/>
    <cellStyle name="40% - 强调文字颜色 2 11 2" xfId="673"/>
    <cellStyle name="60% - 强调文字颜色 3 12 2" xfId="674"/>
    <cellStyle name="20% - 强调文字颜色 5 20 4 3 2" xfId="675"/>
    <cellStyle name="20% - 强调文字颜色 5 15 4 3 2" xfId="676"/>
    <cellStyle name="20% - 强调文字颜色 1 10 2" xfId="677"/>
    <cellStyle name="40% - 强调文字颜色 2 11 2 2" xfId="678"/>
    <cellStyle name="60% - 强调文字颜色 3 12 2 2" xfId="679"/>
    <cellStyle name="20% - 强调文字颜色 1 10 2 2" xfId="680"/>
    <cellStyle name="40% - 强调文字颜色 6 2 6 2 3" xfId="681"/>
    <cellStyle name="20% - 强调文字颜色 1 10 3 4" xfId="682"/>
    <cellStyle name="40% - 强调文字颜色 4 10 4 2" xfId="683"/>
    <cellStyle name="60% - 强调文字颜色 1 24 2" xfId="684"/>
    <cellStyle name="60% - 强调文字颜色 1 19 2" xfId="685"/>
    <cellStyle name="40% - 强调文字颜色 1 7 3" xfId="686"/>
    <cellStyle name="40% - 强调文字颜色 2 11 3 4" xfId="687"/>
    <cellStyle name="警告文本 27 2" xfId="688"/>
    <cellStyle name="20% - 强调文字颜色 4 9 2 4 2" xfId="689"/>
    <cellStyle name="20% - 强调文字颜色 1 3 2 3 2 2" xfId="690"/>
    <cellStyle name="40% - 强调文字颜色 2 11 2 2 3" xfId="691"/>
    <cellStyle name="20% - 强调文字颜色 1 10 2 2 3" xfId="692"/>
    <cellStyle name="40% - 强调文字颜色 2 11 2 2 3 2" xfId="693"/>
    <cellStyle name="20% - 强调文字颜色 1 10 2 2 3 2" xfId="694"/>
    <cellStyle name="20% - 强调文字颜色 1 10 2 4" xfId="695"/>
    <cellStyle name="40% - 强调文字颜色 4 10 3 2" xfId="696"/>
    <cellStyle name="60% - 强调文字颜色 1 23 2" xfId="697"/>
    <cellStyle name="60% - 强调文字颜色 1 18 2" xfId="698"/>
    <cellStyle name="40% - 强调文字颜色 1 6 3" xfId="699"/>
    <cellStyle name="40% - 强调文字颜色 2 11 2 4" xfId="700"/>
    <cellStyle name="40% - 强调文字颜色 2 2 9 3 2" xfId="701"/>
    <cellStyle name="20% - 强调文字颜色 1 2 4 3 2" xfId="702"/>
    <cellStyle name="40% - 强调文字颜色 5 21 3 4" xfId="703"/>
    <cellStyle name="40% - 强调文字颜色 5 16 3 4" xfId="704"/>
    <cellStyle name="20% - 强调文字颜色 6 14 4 2" xfId="705"/>
    <cellStyle name="强调文字颜色 4 4 2 3" xfId="706"/>
    <cellStyle name="20% - 强调文字颜色 4 20 3 4" xfId="707"/>
    <cellStyle name="20% - 强调文字颜色 4 15 3 4" xfId="708"/>
    <cellStyle name="40% - 强调文字颜色 1 3 6 3 2" xfId="709"/>
    <cellStyle name="20% - 强调文字颜色 2 3 5 2 3 2" xfId="710"/>
    <cellStyle name="40% - 强调文字颜色 2 11 3" xfId="711"/>
    <cellStyle name="60% - 强调文字颜色 3 12 3" xfId="712"/>
    <cellStyle name="20% - 强调文字颜色 1 10 3" xfId="713"/>
    <cellStyle name="计算 12 3" xfId="714"/>
    <cellStyle name="20% - 强调文字颜色 1 2 8 2" xfId="715"/>
    <cellStyle name="40% - 强调文字颜色 4 14 2" xfId="716"/>
    <cellStyle name="60% - 强调文字颜色 5 20 2" xfId="717"/>
    <cellStyle name="60% - 强调文字颜色 5 15 2" xfId="718"/>
    <cellStyle name="20% - 强调文字颜色 3 13 2" xfId="719"/>
    <cellStyle name="40% - 着色 2 2 2" xfId="720"/>
    <cellStyle name="20% - 强调文字颜色 5 3 2 3" xfId="721"/>
    <cellStyle name="40% - 强调文字颜色 2 11_Quotation - B-HOR 2010" xfId="722"/>
    <cellStyle name="20% - 强调文字颜色 1 10_Quotation - B-HOR 2010" xfId="723"/>
    <cellStyle name="40% - 强调文字颜色 2 11 3 2 2" xfId="724"/>
    <cellStyle name="20% - 强调文字颜色 1 10 3 2 2" xfId="725"/>
    <cellStyle name="20% - 强调文字颜色 5 2 2 2 2" xfId="726"/>
    <cellStyle name="40% - 强调文字颜色 2 12 3 3" xfId="727"/>
    <cellStyle name="40% - 强调文字颜色 2 7 2" xfId="728"/>
    <cellStyle name="40% - 强调文字颜色 6 2 7 2 2" xfId="729"/>
    <cellStyle name="20% - 强调文字颜色 1 11 3 3" xfId="730"/>
    <cellStyle name="汇总 7 4 2" xfId="731"/>
    <cellStyle name="40% - 强调文字颜色 2 11 4" xfId="732"/>
    <cellStyle name="40% - 强调文字颜色 2 6 4 2 2" xfId="733"/>
    <cellStyle name="60% - 强调文字颜色 3 12 4" xfId="734"/>
    <cellStyle name="20% - 强调文字颜色 1 10 4" xfId="735"/>
    <cellStyle name="40% - 强调文字颜色 2 11 4 2" xfId="736"/>
    <cellStyle name="20% - 强调文字颜色 1 10 4 2" xfId="737"/>
    <cellStyle name="40% - 强调文字颜色 2 11 4 2 2" xfId="738"/>
    <cellStyle name="20% - 强调文字颜色 1 10 4 2 2" xfId="739"/>
    <cellStyle name="强调文字颜色 2 2 3 3" xfId="740"/>
    <cellStyle name="20% - 强调文字颜色 2 4" xfId="741"/>
    <cellStyle name="20% - 强调文字颜色 5 2 3 2 2" xfId="742"/>
    <cellStyle name="40% - 强调文字颜色 2 13 3 3" xfId="743"/>
    <cellStyle name="40% - 强调文字颜色 3 7 2" xfId="744"/>
    <cellStyle name="40% - 强调文字颜色 6 2 8 2 2" xfId="745"/>
    <cellStyle name="20% - 强调文字颜色 1 12 3 3" xfId="746"/>
    <cellStyle name="强调文字颜色 2 2 4 3" xfId="747"/>
    <cellStyle name="20% - 强调文字颜色 3 4" xfId="748"/>
    <cellStyle name="40% - 强调文字颜色 1 8 2 2" xfId="749"/>
    <cellStyle name="40% - 强调文字颜色 2 11 4 3 2" xfId="750"/>
    <cellStyle name="40% - 强调文字颜色 6 2 6 3 2 2" xfId="751"/>
    <cellStyle name="20% - 强调文字颜色 1 10 4 3 2" xfId="752"/>
    <cellStyle name="20% - 强调文字颜色 5 2 3 3 2" xfId="753"/>
    <cellStyle name="40% - 强调文字颜色 2 13 4 3" xfId="754"/>
    <cellStyle name="40% - 强调文字颜色 3 8 2" xfId="755"/>
    <cellStyle name="40% - 强调文字颜色 6 2 8 3 2" xfId="756"/>
    <cellStyle name="20% - 强调文字颜色 1 12 4 3" xfId="757"/>
    <cellStyle name="40% - 强调文字颜色 5 3 3 2 2" xfId="758"/>
    <cellStyle name="40% - 强调文字颜色 5 21 4 3" xfId="759"/>
    <cellStyle name="40% - 强调文字颜色 5 16 4 3" xfId="760"/>
    <cellStyle name="20% - 强调文字颜色 2 3 7 5" xfId="761"/>
    <cellStyle name="40% - 强调文字颜色 2 29 4 2" xfId="762"/>
    <cellStyle name="20% - 强调文字颜色 4 20 4 3" xfId="763"/>
    <cellStyle name="20% - 强调文字颜色 4 15 4 3" xfId="764"/>
    <cellStyle name="20% - 强调文字颜色 1 28 4 2" xfId="765"/>
    <cellStyle name="40% - 强调文字颜色 2 12 2" xfId="766"/>
    <cellStyle name="60% - 强调文字颜色 3 13 2" xfId="767"/>
    <cellStyle name="20% - 强调文字颜色 1 11 2" xfId="768"/>
    <cellStyle name="40% - 强调文字颜色 1 2 2 4" xfId="769"/>
    <cellStyle name="40% - 强调文字颜色 2 12 2 2" xfId="770"/>
    <cellStyle name="60% - 强调文字颜色 3 13 2 2" xfId="771"/>
    <cellStyle name="20% - 强调文字颜色 1 11 2 2" xfId="772"/>
    <cellStyle name="40% - 强调文字颜色 6 20_Quotation - B-HOR 2010" xfId="773"/>
    <cellStyle name="40% - 强调文字颜色 6 15_Quotation - B-HOR 2010" xfId="774"/>
    <cellStyle name="20% - 强调文字颜色 6 2 2 3" xfId="775"/>
    <cellStyle name="40% - 强调文字颜色 2 18" xfId="776"/>
    <cellStyle name="40% - 强调文字颜色 2 23" xfId="777"/>
    <cellStyle name="40% - 强调文字颜色 4 30 4" xfId="778"/>
    <cellStyle name="60% - 强调文字颜色 3 24" xfId="779"/>
    <cellStyle name="60% - 强调文字颜色 3 19" xfId="780"/>
    <cellStyle name="20% - 强调文字颜色 5 14_Quotation - B-HOR 2010" xfId="781"/>
    <cellStyle name="20% - 强调文字颜色 1 17" xfId="782"/>
    <cellStyle name="20% - 强调文字颜色 1 22" xfId="783"/>
    <cellStyle name="20% - 强调文字颜色 3 19 4" xfId="784"/>
    <cellStyle name="汇总 4 4" xfId="785"/>
    <cellStyle name="40% - 强调文字颜色 2 12 2 2 2" xfId="786"/>
    <cellStyle name="20% - 强调文字颜色 1 11 2 2 2" xfId="787"/>
    <cellStyle name="20% - 强调文字颜色 1 25 3 4" xfId="788"/>
    <cellStyle name="20% - 强调文字颜色 6 2 2 3 2" xfId="789"/>
    <cellStyle name="40% - 强调文字颜色 2 18 2" xfId="790"/>
    <cellStyle name="40% - 强调文字颜色 2 23 2" xfId="791"/>
    <cellStyle name="40% - 强调文字颜色 4 30 4 2" xfId="792"/>
    <cellStyle name="60% - 强调文字颜色 3 24 2" xfId="793"/>
    <cellStyle name="60% - 强调文字颜色 3 19 2" xfId="794"/>
    <cellStyle name="20% - 强调文字颜色 1 17 2" xfId="795"/>
    <cellStyle name="20% - 强调文字颜色 1 22 2" xfId="796"/>
    <cellStyle name="20% - 强调文字颜色 3 19 4 2" xfId="797"/>
    <cellStyle name="20% - 强调文字颜色 6 11 4 3" xfId="798"/>
    <cellStyle name="汇总 4 4 2" xfId="799"/>
    <cellStyle name="40% - 强调文字颜色 2 12 2 2 2 2" xfId="800"/>
    <cellStyle name="20% - 强调文字颜色 1 11 2 2 2 2" xfId="801"/>
    <cellStyle name="20% - 强调文字颜色 1 3 3 3 2 2" xfId="802"/>
    <cellStyle name="20% - 强调文字颜色 6 2 2 4" xfId="803"/>
    <cellStyle name="40% - 强调文字颜色 2 19" xfId="804"/>
    <cellStyle name="40% - 强调文字颜色 2 24" xfId="805"/>
    <cellStyle name="40% - 强调文字颜色 4 30 5" xfId="806"/>
    <cellStyle name="60% - 强调文字颜色 3 30" xfId="807"/>
    <cellStyle name="60% - 强调文字颜色 3 25" xfId="808"/>
    <cellStyle name="20% - 强调文字颜色 1 18" xfId="809"/>
    <cellStyle name="20% - 强调文字颜色 1 23" xfId="810"/>
    <cellStyle name="汇总 4 5" xfId="811"/>
    <cellStyle name="40% - 强调文字颜色 2 12 2 2 3" xfId="812"/>
    <cellStyle name="20% - 强调文字颜色 1 11 2 2 3" xfId="813"/>
    <cellStyle name="40% - 强调文字颜色 2 19 2" xfId="814"/>
    <cellStyle name="40% - 强调文字颜色 2 24 2" xfId="815"/>
    <cellStyle name="60% - 强调文字颜色 3 30 2" xfId="816"/>
    <cellStyle name="60% - 强调文字颜色 3 25 2" xfId="817"/>
    <cellStyle name="20% - 强调文字颜色 1 18 2" xfId="818"/>
    <cellStyle name="20% - 强调文字颜色 1 23 2" xfId="819"/>
    <cellStyle name="60% - 强调文字颜色 2 11" xfId="820"/>
    <cellStyle name="40% - 强调文字颜色 2 12 2 2 3 2" xfId="821"/>
    <cellStyle name="20% - 强调文字颜色 1 11 2 2 3 2" xfId="822"/>
    <cellStyle name="40% - 强调文字颜色 1 10" xfId="823"/>
    <cellStyle name="40% - 强调文字颜色 2 10_Quotation - B-HOR 2010" xfId="824"/>
    <cellStyle name="着色 2 2 2" xfId="825"/>
    <cellStyle name="标题 2 9 2" xfId="826"/>
    <cellStyle name="40% - 强调文字颜色 2 25" xfId="827"/>
    <cellStyle name="40% - 强调文字颜色 2 30" xfId="828"/>
    <cellStyle name="60% - 强调文字颜色 3 31" xfId="829"/>
    <cellStyle name="60% - 强调文字颜色 3 26" xfId="830"/>
    <cellStyle name="20% - 强调文字颜色 1 9 3 2" xfId="831"/>
    <cellStyle name="20% - 强调文字颜色 1 19" xfId="832"/>
    <cellStyle name="20% - 强调文字颜色 1 24" xfId="833"/>
    <cellStyle name="40% - 强调文字颜色 2 12 2 2 4" xfId="834"/>
    <cellStyle name="20% - 强调文字颜色 1 11 2 2 4" xfId="835"/>
    <cellStyle name="20% - 强调文字颜色 6 12 2 2 2" xfId="836"/>
    <cellStyle name="40% - 强调文字颜色 5 6 3 4" xfId="837"/>
    <cellStyle name="40% - 强调文字颜色 4 29 2 3 2" xfId="838"/>
    <cellStyle name="计算 11 3" xfId="839"/>
    <cellStyle name="20% - 强调文字颜色 3 28 2 3 2" xfId="840"/>
    <cellStyle name="20% - 强调文字颜色 1 2 7 2" xfId="841"/>
    <cellStyle name="20% - 强调文字颜色 6 15 2 4 2" xfId="842"/>
    <cellStyle name="20% - 强调文字颜色 6 20 2 4 2" xfId="843"/>
    <cellStyle name="40% - 强调文字颜色 4 13 2" xfId="844"/>
    <cellStyle name="60% - 强调文字颜色 5 14 2" xfId="845"/>
    <cellStyle name="20% - 强调文字颜色 3 12 2" xfId="846"/>
    <cellStyle name="40% - 强调文字颜色 2 12 2 3" xfId="847"/>
    <cellStyle name="40% - 强调文字颜色 2 6 2" xfId="848"/>
    <cellStyle name="20% - 强调文字颜色 1 11 2 3" xfId="849"/>
    <cellStyle name="警告文本 13 4" xfId="850"/>
    <cellStyle name="20% - 强调文字颜色 1 2 7 2 2" xfId="851"/>
    <cellStyle name="60% - 强调文字颜色 5 14 2 2" xfId="852"/>
    <cellStyle name="20% - 强调文字颜色 3 12 2 2" xfId="853"/>
    <cellStyle name="40% - 强调文字颜色 4 5 3" xfId="854"/>
    <cellStyle name="40% - 强调文字颜色 4 13 2 2" xfId="855"/>
    <cellStyle name="汇总 5 4" xfId="856"/>
    <cellStyle name="40% - 强调文字颜色 2 12 2 3 2" xfId="857"/>
    <cellStyle name="40% - 强调文字颜色 2 6 2 2" xfId="858"/>
    <cellStyle name="20% - 强调文字颜色 1 11 2 3 2" xfId="859"/>
    <cellStyle name="解释性文本 10 3" xfId="860"/>
    <cellStyle name="20% - 强调文字颜色 3 2 3 2 4" xfId="861"/>
    <cellStyle name="计算 11 4" xfId="862"/>
    <cellStyle name="20% - 强调文字颜色 1 2 7 3" xfId="863"/>
    <cellStyle name="40% - 强调文字颜色 4 13 3" xfId="864"/>
    <cellStyle name="60% - 强调文字颜色 5 14 3" xfId="865"/>
    <cellStyle name="20% - 强调文字颜色 3 12 3" xfId="866"/>
    <cellStyle name="40% - 强调文字颜色 3 13 4 2 2" xfId="867"/>
    <cellStyle name="20% - 强调文字颜色 2 12 4 2 2" xfId="868"/>
    <cellStyle name="20% - 强调文字颜色 1 11 2 4" xfId="869"/>
    <cellStyle name="40% - 强调文字颜色 4 11 3 2" xfId="870"/>
    <cellStyle name="强调文字颜色 6 10 2" xfId="871"/>
    <cellStyle name="20% - 强调文字颜色 3 10 3 2" xfId="872"/>
    <cellStyle name="40% - 强调文字颜色 2 12 2 4" xfId="873"/>
    <cellStyle name="40% - 强调文字颜色 2 6 3" xfId="874"/>
    <cellStyle name="20% - 强调文字颜色 1 2 5 3 2" xfId="875"/>
    <cellStyle name="20% - 强调文字颜色 6 15 2 2 3 2" xfId="876"/>
    <cellStyle name="20% - 强调文字颜色 6 20 2 2 3 2" xfId="877"/>
    <cellStyle name="20% - 强调文字颜色 3 12 3 2" xfId="878"/>
    <cellStyle name="40% - 强调文字颜色 2 14 2 4" xfId="879"/>
    <cellStyle name="40% - 强调文字颜色 4 6 3" xfId="880"/>
    <cellStyle name="20% - 强调文字颜色 1 13 2 4" xfId="881"/>
    <cellStyle name="40% - 强调文字颜色 4 13 3 2" xfId="882"/>
    <cellStyle name="警告文本 14 4" xfId="883"/>
    <cellStyle name="20% - 强调文字颜色 1 2 7 3 2" xfId="884"/>
    <cellStyle name="20% - 强调文字颜色 1 11 2 4 2" xfId="885"/>
    <cellStyle name="40% - 强调文字颜色 4 11 3 2 2" xfId="886"/>
    <cellStyle name="强调文字颜色 6 10 2 2" xfId="887"/>
    <cellStyle name="汇总 6 4" xfId="888"/>
    <cellStyle name="20% - 强调文字颜色 3 10 3 2 2" xfId="889"/>
    <cellStyle name="40% - 强调文字颜色 2 12 2 4 2" xfId="890"/>
    <cellStyle name="40% - 强调文字颜色 2 6 3 2" xfId="891"/>
    <cellStyle name="解释性文本 11 3" xfId="892"/>
    <cellStyle name="20% - 强调文字颜色 3 2 3 3 4" xfId="893"/>
    <cellStyle name="20% - 强调文字颜色 1 2 5 3 2 2" xfId="894"/>
    <cellStyle name="40% - 强调文字颜色 2 26 2 2 2" xfId="895"/>
    <cellStyle name="40% - 强调文字颜色 2 31 2 2 2" xfId="896"/>
    <cellStyle name="40% - 强调文字颜色 5 13 2 3 2" xfId="897"/>
    <cellStyle name="20% - 强调文字颜色 4 12 2 3 2" xfId="898"/>
    <cellStyle name="20% - 强调文字颜色 1 30 2 2 2" xfId="899"/>
    <cellStyle name="20% - 强调文字颜色 1 25 2 2 2" xfId="900"/>
    <cellStyle name="20% - 强调文字颜色 1 11 2 5" xfId="901"/>
    <cellStyle name="40% - 强调文字颜色 1 19 3 2" xfId="902"/>
    <cellStyle name="40% - 强调文字颜色 1 24 3 2" xfId="903"/>
    <cellStyle name="40% - 强调文字颜色 4 11 3 3" xfId="904"/>
    <cellStyle name="强调文字颜色 6 10 3" xfId="905"/>
    <cellStyle name="40% - 强调文字颜色 6 8 4 2" xfId="906"/>
    <cellStyle name="20% - 强调文字颜色 3 10 3 3" xfId="907"/>
    <cellStyle name="40% - 强调文字颜色 2 12 2 5" xfId="908"/>
    <cellStyle name="40% - 强调文字颜色 2 6 4" xfId="909"/>
    <cellStyle name="20% - 强调文字颜色 1 2 5 3 3" xfId="910"/>
    <cellStyle name="20% - 强调文字颜色 2 5 3 2 2" xfId="911"/>
    <cellStyle name="20% - 强调文字颜色 1 2 7 4" xfId="912"/>
    <cellStyle name="40% - 强调文字颜色 4 13 4" xfId="913"/>
    <cellStyle name="60% - 强调文字颜色 5 14 4" xfId="914"/>
    <cellStyle name="20% - 强调文字颜色 3 12 4" xfId="915"/>
    <cellStyle name="20% - 强调文字颜色 5 3 2" xfId="916"/>
    <cellStyle name="40% - 强调文字颜色 3 11 3 2 2" xfId="917"/>
    <cellStyle name="20% - 强调文字颜色 2 10 3 2 2" xfId="918"/>
    <cellStyle name="40% - 强调文字颜色 1 12 2 4 2" xfId="919"/>
    <cellStyle name="40% - 强调文字颜色 2 12 3" xfId="920"/>
    <cellStyle name="60% - 强调文字颜色 3 13 3" xfId="921"/>
    <cellStyle name="20% - 强调文字颜色 1 11 3" xfId="922"/>
    <cellStyle name="20% - 强调文字颜色 5 3 2 2" xfId="923"/>
    <cellStyle name="40% - 强调文字颜色 3 12 2 2 4" xfId="924"/>
    <cellStyle name="强调文字颜色 5 13 3" xfId="925"/>
    <cellStyle name="40% - 强调文字颜色 6 3 7 2" xfId="926"/>
    <cellStyle name="20% - 强调文字颜色 2 11 2 2 4" xfId="927"/>
    <cellStyle name="40% - 强调文字颜色 2 12 3 2" xfId="928"/>
    <cellStyle name="20% - 强调文字颜色 1 11 3 2" xfId="929"/>
    <cellStyle name="差 24 3" xfId="930"/>
    <cellStyle name="差 19 3" xfId="931"/>
    <cellStyle name="40% - 强调文字颜色 2 12 3 2 2" xfId="932"/>
    <cellStyle name="20% - 强调文字颜色 1 11 3 2 2" xfId="933"/>
    <cellStyle name="20% - 强调文字颜色 1 2 8 2 2" xfId="934"/>
    <cellStyle name="40% - 强调文字颜色 4 14 2 2" xfId="935"/>
    <cellStyle name="好 2 6 3" xfId="936"/>
    <cellStyle name="60% - 强调文字颜色 5 20 2 2" xfId="937"/>
    <cellStyle name="60% - 强调文字颜色 5 15 2 2" xfId="938"/>
    <cellStyle name="40% - 强调文字颜色 5 5 3" xfId="939"/>
    <cellStyle name="20% - 强调文字颜色 3 13 2 2" xfId="940"/>
    <cellStyle name="差 25 3" xfId="941"/>
    <cellStyle name="20% - 强调文字颜色 5 2 2 2 2 2" xfId="942"/>
    <cellStyle name="40% - 强调文字颜色 2 12 3 3 2" xfId="943"/>
    <cellStyle name="40% - 强调文字颜色 2 7 2 2" xfId="944"/>
    <cellStyle name="40% - 强调文字颜色 6 2 7 2 2 2" xfId="945"/>
    <cellStyle name="20% - 强调文字颜色 1 11 3 3 2" xfId="946"/>
    <cellStyle name="20% - 强调文字颜色 3 2 4 2 4" xfId="947"/>
    <cellStyle name="计算 12 4" xfId="948"/>
    <cellStyle name="20% - 强调文字颜色 1 2 8 3" xfId="949"/>
    <cellStyle name="40% - 强调文字颜色 4 14 3" xfId="950"/>
    <cellStyle name="60% - 强调文字颜色 5 20 3" xfId="951"/>
    <cellStyle name="60% - 强调文字颜色 5 15 3" xfId="952"/>
    <cellStyle name="20% - 强调文字颜色 3 13 3" xfId="953"/>
    <cellStyle name="40% - 强调文字颜色 3 13 4 3 2" xfId="954"/>
    <cellStyle name="20% - 强调文字颜色 2 12 4 3 2" xfId="955"/>
    <cellStyle name="40% - 强调文字颜色 6 2 7 2 3" xfId="956"/>
    <cellStyle name="20% - 强调文字颜色 1 11 3 4" xfId="957"/>
    <cellStyle name="40% - 强调文字颜色 4 11 4 2" xfId="958"/>
    <cellStyle name="强调文字颜色 6 11 2" xfId="959"/>
    <cellStyle name="20% - 强调文字颜色 5 2 2 2 3" xfId="960"/>
    <cellStyle name="20% - 强调文字颜色 3 10 4 2" xfId="961"/>
    <cellStyle name="40% - 强调文字颜色 2 12 3 4" xfId="962"/>
    <cellStyle name="40% - 强调文字颜色 2 7 3" xfId="963"/>
    <cellStyle name="20% - 强调文字颜色 4 36" xfId="964"/>
    <cellStyle name="标题 1 2" xfId="965"/>
    <cellStyle name="40% - 强调文字颜色 2 12 4 2" xfId="966"/>
    <cellStyle name="20% - 强调文字颜色 1 11 4 2" xfId="967"/>
    <cellStyle name="强调文字颜色 3 2 3 3" xfId="968"/>
    <cellStyle name="20% - 强调文字颜色 4 36 2" xfId="969"/>
    <cellStyle name="标题 1 2 2" xfId="970"/>
    <cellStyle name="40% - 强调文字颜色 2 12 4 2 2" xfId="971"/>
    <cellStyle name="20% - 强调文字颜色 1 11 4 2 2" xfId="972"/>
    <cellStyle name="20% - 强调文字颜色 6 11 2 2 4" xfId="973"/>
    <cellStyle name="40% - 强调文字颜色 1 16 2" xfId="974"/>
    <cellStyle name="40% - 强调文字颜色 1 21 2" xfId="975"/>
    <cellStyle name="40% - 强调文字颜色 4 15 2 2" xfId="976"/>
    <cellStyle name="40% - 强调文字颜色 4 20 2 2" xfId="977"/>
    <cellStyle name="好 3 6 3" xfId="978"/>
    <cellStyle name="60% - 强调文字颜色 5 21 2 2" xfId="979"/>
    <cellStyle name="60% - 强调文字颜色 5 16 2 2" xfId="980"/>
    <cellStyle name="60% - 强调文字颜色 2 22 2" xfId="981"/>
    <cellStyle name="60% - 强调文字颜色 2 17 2" xfId="982"/>
    <cellStyle name="40% - 强调文字颜色 6 5 3" xfId="983"/>
    <cellStyle name="20% - 强调文字颜色 3 14 2 2" xfId="984"/>
    <cellStyle name="标题 30 3" xfId="985"/>
    <cellStyle name="标题 25 3" xfId="986"/>
    <cellStyle name="20% - 强调文字颜色 1 2 9 2 2" xfId="987"/>
    <cellStyle name="标题 1 3 2" xfId="988"/>
    <cellStyle name="20% - 强调文字颜色 5 2 2 3 2 2" xfId="989"/>
    <cellStyle name="40% - 强调文字颜色 2 12 4 3 2" xfId="990"/>
    <cellStyle name="40% - 强调文字颜色 2 8 2 2" xfId="991"/>
    <cellStyle name="20% - 强调文字颜色 1 11 4 3 2" xfId="992"/>
    <cellStyle name="40% - 强调文字颜色 5 38 2" xfId="993"/>
    <cellStyle name="20% - 强调文字颜色 3 2 5 2 4" xfId="994"/>
    <cellStyle name="强调文字颜色 3 2 4 3" xfId="995"/>
    <cellStyle name="20% - 强调文字颜色 4 37 2" xfId="996"/>
    <cellStyle name="计算 13 4" xfId="997"/>
    <cellStyle name="20% - 强调文字颜色 1 2 9 3" xfId="998"/>
    <cellStyle name="40% - 强调文字颜色 1 17" xfId="999"/>
    <cellStyle name="40% - 强调文字颜色 1 22" xfId="1000"/>
    <cellStyle name="40% - 强调文字颜色 4 15 3" xfId="1001"/>
    <cellStyle name="40% - 强调文字颜色 4 20 3" xfId="1002"/>
    <cellStyle name="60% - 强调文字颜色 5 21 3" xfId="1003"/>
    <cellStyle name="60% - 强调文字颜色 5 16 3" xfId="1004"/>
    <cellStyle name="60% - 强调文字颜色 2 23" xfId="1005"/>
    <cellStyle name="60% - 强调文字颜色 2 18" xfId="1006"/>
    <cellStyle name="20% - 强调文字颜色 3 14 3" xfId="1007"/>
    <cellStyle name="差 2 6 2" xfId="1008"/>
    <cellStyle name="20% - 强调文字颜色 1 7 3 2 2" xfId="1009"/>
    <cellStyle name="强调文字颜色 6 12 2" xfId="1010"/>
    <cellStyle name="标题 1 4" xfId="1011"/>
    <cellStyle name="20% - 强调文字颜色 5 2 2 3 3" xfId="1012"/>
    <cellStyle name="40% - 强调文字颜色 2 12 4 4" xfId="1013"/>
    <cellStyle name="40% - 强调文字颜色 2 8 3" xfId="1014"/>
    <cellStyle name="20% - 强调文字颜色 1 11 4 4" xfId="1015"/>
    <cellStyle name="20% - 强调文字颜色 4 38" xfId="1016"/>
    <cellStyle name="40% - 强调文字颜色 2 12_Quotation - B-HOR 2010" xfId="1017"/>
    <cellStyle name="40% - 强调文字颜色 4 3 7 2" xfId="1018"/>
    <cellStyle name="20% - 强调文字颜色 3 3 2 2" xfId="1019"/>
    <cellStyle name="20% - 强调文字颜色 1 11_Quotation - B-HOR 2010" xfId="1020"/>
    <cellStyle name="40% - 强调文字颜色 3 10 2 2 4" xfId="1021"/>
    <cellStyle name="40% - 强调文字颜色 3 15 2 2 3 2" xfId="1022"/>
    <cellStyle name="40% - 强调文字颜色 3 20 2 2 3 2" xfId="1023"/>
    <cellStyle name="20% - 强调文字颜色 2 14 2 2 3 2" xfId="1024"/>
    <cellStyle name="40% - 强调文字颜色 2 13" xfId="1025"/>
    <cellStyle name="60% - 强调文字颜色 3 14" xfId="1026"/>
    <cellStyle name="60% - 强调文字颜色 1 7 2 2" xfId="1027"/>
    <cellStyle name="20% - 强调文字颜色 1 12" xfId="1028"/>
    <cellStyle name="40% - 强调文字颜色 5 3 3 3" xfId="1029"/>
    <cellStyle name="40% - 强调文字颜色 2 29 5" xfId="1030"/>
    <cellStyle name="强调文字颜色 4 4 4" xfId="1031"/>
    <cellStyle name="20% - 强调文字颜色 1 28 5" xfId="1032"/>
    <cellStyle name="40% - 强调文字颜色 2 13 2" xfId="1033"/>
    <cellStyle name="60% - 强调文字颜色 3 14 2" xfId="1034"/>
    <cellStyle name="20% - 强调文字颜色 1 12 2" xfId="1035"/>
    <cellStyle name="40% - 强调文字颜色 6 14 2 3 2" xfId="1036"/>
    <cellStyle name="40% - 强调文字颜色 3 27 2 2 2" xfId="1037"/>
    <cellStyle name="40% - 强调文字颜色 6 2 3 3 4" xfId="1038"/>
    <cellStyle name="20% - 强调文字颜色 5 13 2 3 2" xfId="1039"/>
    <cellStyle name="20% - 强调文字颜色 2 26 2 2 2" xfId="1040"/>
    <cellStyle name="20% - 强调文字颜色 2 31 2 2 2" xfId="1041"/>
    <cellStyle name="强调文字颜色 2 2 2 2" xfId="1042"/>
    <cellStyle name="20% - 强调文字颜色 1 3" xfId="1043"/>
    <cellStyle name="40% - 强调文字颜色 2 13 2 2" xfId="1044"/>
    <cellStyle name="60% - 强调文字颜色 3 14 2 2" xfId="1045"/>
    <cellStyle name="20% - 强调文字颜色 1 12 2 2" xfId="1046"/>
    <cellStyle name="40% - 强调文字颜色 5 7 3 3 2" xfId="1047"/>
    <cellStyle name="40% - 强调文字颜色 2 16_Quotation - B-HOR 2010" xfId="1048"/>
    <cellStyle name="40% - 强调文字颜色 2 21_Quotation - B-HOR 2010" xfId="1049"/>
    <cellStyle name="20% - 强调文字颜色 1 15_Quotation - B-HOR 2010" xfId="1050"/>
    <cellStyle name="20% - 强调文字颜色 1 20_Quotation - B-HOR 2010" xfId="1051"/>
    <cellStyle name="20% - 强调文字颜色 1 7 2 4" xfId="1052"/>
    <cellStyle name="40% - 强调文字颜色 2 3 7" xfId="1053"/>
    <cellStyle name="20% - 强调文字颜色 1 3 2" xfId="1054"/>
    <cellStyle name="40% - 强调文字颜色 5 12 4 4" xfId="1055"/>
    <cellStyle name="20% - 强调文字颜色 4 11 4 4" xfId="1056"/>
    <cellStyle name="20% - 强调文字颜色 1 19 4 3" xfId="1057"/>
    <cellStyle name="40% - 强调文字颜色 2 13 2 2 2" xfId="1058"/>
    <cellStyle name="20% - 强调文字颜色 1 12 2 2 2" xfId="1059"/>
    <cellStyle name="40% - 强调文字颜色 2 3 7 2" xfId="1060"/>
    <cellStyle name="20% - 强调文字颜色 1 3 2 2" xfId="1061"/>
    <cellStyle name="差 34" xfId="1062"/>
    <cellStyle name="差 29" xfId="1063"/>
    <cellStyle name="40% - 强调文字颜色 2 13 2 2 2 2" xfId="1064"/>
    <cellStyle name="适中 21 3" xfId="1065"/>
    <cellStyle name="适中 16 3" xfId="1066"/>
    <cellStyle name="20% - 强调文字颜色 1 12 2 2 2 2" xfId="1067"/>
    <cellStyle name="20% - 强调文字颜色 1 19 4 3 2" xfId="1068"/>
    <cellStyle name="60% - 强调文字颜色 6 18 2 2" xfId="1069"/>
    <cellStyle name="20% - 强调文字颜色 4 21 2 2" xfId="1070"/>
    <cellStyle name="20% - 强调文字颜色 4 16 2 2" xfId="1071"/>
    <cellStyle name="40% - 强调文字颜色 2 3 8" xfId="1072"/>
    <cellStyle name="40% - 强调文字颜色 5 22 2 2" xfId="1073"/>
    <cellStyle name="40% - 强调文字颜色 5 17 2 2" xfId="1074"/>
    <cellStyle name="20% - 强调文字颜色 1 3 3" xfId="1075"/>
    <cellStyle name="20% - 强调文字颜色 1 3 4 3 2 2" xfId="1076"/>
    <cellStyle name="40% - 强调文字颜色 2 13 2 2 3" xfId="1077"/>
    <cellStyle name="20% - 强调文字颜色 1 12 2 2 3" xfId="1078"/>
    <cellStyle name="20% - 强调文字颜色 1 19 4 4" xfId="1079"/>
    <cellStyle name="20% - 强调文字颜色 4 21 2 2 2" xfId="1080"/>
    <cellStyle name="20% - 强调文字颜色 4 16 2 2 2" xfId="1081"/>
    <cellStyle name="40% - 强调文字颜色 2 3 8 2" xfId="1082"/>
    <cellStyle name="40% - 强调文字颜色 5 22 2 2 2" xfId="1083"/>
    <cellStyle name="40% - 强调文字颜色 5 17 2 2 2" xfId="1084"/>
    <cellStyle name="20% - 强调文字颜色 1 3 3 2" xfId="1085"/>
    <cellStyle name="40% - 强调文字颜色 2 13 2 2 3 2" xfId="1086"/>
    <cellStyle name="适中 22 3" xfId="1087"/>
    <cellStyle name="适中 17 3" xfId="1088"/>
    <cellStyle name="20% - 强调文字颜色 1 12 2 2 3 2" xfId="1089"/>
    <cellStyle name="常规 3 3 3 2 2" xfId="1090"/>
    <cellStyle name="20% - 强调文字颜色 4 21 2 3" xfId="1091"/>
    <cellStyle name="20% - 强调文字颜色 4 16 2 3" xfId="1092"/>
    <cellStyle name="20% - 强调文字颜色 1 29 2 2" xfId="1093"/>
    <cellStyle name="40% - 强调文字颜色 2 3 9" xfId="1094"/>
    <cellStyle name="40% - 强调文字颜色 5 22 2 3" xfId="1095"/>
    <cellStyle name="40% - 强调文字颜色 5 17 2 3" xfId="1096"/>
    <cellStyle name="20% - 强调文字颜色 1 3 4" xfId="1097"/>
    <cellStyle name="强调文字颜色 1 8 3" xfId="1098"/>
    <cellStyle name="20% - 强调文字颜色 2 7 2 3 2" xfId="1099"/>
    <cellStyle name="汇总 3 5 3" xfId="1100"/>
    <cellStyle name="20% - 强调文字颜色 2 9 3 2" xfId="1101"/>
    <cellStyle name="40% - 强调文字颜色 2 13 2 2 4" xfId="1102"/>
    <cellStyle name="20% - 强调文字颜色 1 12 2 2 4" xfId="1103"/>
    <cellStyle name="20% - 强调文字颜色 6 13 2 2 2" xfId="1104"/>
    <cellStyle name="强调文字颜色 2 2 2 3" xfId="1105"/>
    <cellStyle name="20% - 强调文字颜色 1 4" xfId="1106"/>
    <cellStyle name="40% - 强调文字颜色 2 13 2 3" xfId="1107"/>
    <cellStyle name="40% - 强调文字颜色 3 6 2" xfId="1108"/>
    <cellStyle name="20% - 强调文字颜色 1 12 2 3" xfId="1109"/>
    <cellStyle name="40% - 强调文字颜色 1 9 2 2 3 2" xfId="1110"/>
    <cellStyle name="40% - 强调文字颜色 6 8 2 5" xfId="1111"/>
    <cellStyle name="40% - 强调文字颜色 6 10 2 4" xfId="1112"/>
    <cellStyle name="40% - 强调文字颜色 3 18 2 3" xfId="1113"/>
    <cellStyle name="40% - 强调文字颜色 3 23 2 3" xfId="1114"/>
    <cellStyle name="20% - 强调文字颜色 1 4 2" xfId="1115"/>
    <cellStyle name="20% - 强调文字颜色 2 17 2 3" xfId="1116"/>
    <cellStyle name="20% - 强调文字颜色 2 22 2 3" xfId="1117"/>
    <cellStyle name="20% - 强调文字颜色 3 3 3 2 4" xfId="1118"/>
    <cellStyle name="40% - 强调文字颜色 2 13 2 3 2" xfId="1119"/>
    <cellStyle name="40% - 强调文字颜色 3 6 2 2" xfId="1120"/>
    <cellStyle name="20% - 强调文字颜色 1 12 2 3 2" xfId="1121"/>
    <cellStyle name="20% - 强调文字颜色 1 5" xfId="1122"/>
    <cellStyle name="20% - 强调文字颜色 1 12 2 4" xfId="1123"/>
    <cellStyle name="40% - 强调文字颜色 4 12 3 2" xfId="1124"/>
    <cellStyle name="20% - 强调文字颜色 3 11 3 2" xfId="1125"/>
    <cellStyle name="40% - 强调文字颜色 2 13 2 4" xfId="1126"/>
    <cellStyle name="40% - 强调文字颜色 3 6 3" xfId="1127"/>
    <cellStyle name="注释 7 6" xfId="1128"/>
    <cellStyle name="20% - 强调文字颜色 1 2 6 3 2" xfId="1129"/>
    <cellStyle name="20% - 强调文字颜色 1 3 7 3" xfId="1130"/>
    <cellStyle name="40% - 强调文字颜色 4 11 2 2 2" xfId="1131"/>
    <cellStyle name="20% - 强调文字颜色 5 29 2 4" xfId="1132"/>
    <cellStyle name="20% - 强调文字颜色 3 10 2 2 2" xfId="1133"/>
    <cellStyle name="40% - 强调文字颜色 2 5 3 2" xfId="1134"/>
    <cellStyle name="60% - 强调文字颜色 3 2 10" xfId="1135"/>
    <cellStyle name="20% - 强调文字颜色 3 2 2 3 4" xfId="1136"/>
    <cellStyle name="20% - 强调文字颜色 1 2 5 2 2 2" xfId="1137"/>
    <cellStyle name="40% - 强调文字颜色 6 10 3 4" xfId="1138"/>
    <cellStyle name="40% - 强调文字颜色 3 18 3 3" xfId="1139"/>
    <cellStyle name="40% - 强调文字颜色 3 23 3 3" xfId="1140"/>
    <cellStyle name="20% - 强调文字颜色 1 5 2" xfId="1141"/>
    <cellStyle name="20% - 强调文字颜色 2 17 3 3" xfId="1142"/>
    <cellStyle name="20% - 强调文字颜色 2 22 3 3" xfId="1143"/>
    <cellStyle name="40% - 强调文字颜色 1 19 2 5" xfId="1144"/>
    <cellStyle name="20% - 强调文字颜色 1 2 6 3 2 2" xfId="1145"/>
    <cellStyle name="20% - 强调文字颜色 3 3 3 3 4" xfId="1146"/>
    <cellStyle name="差 21" xfId="1147"/>
    <cellStyle name="差 16" xfId="1148"/>
    <cellStyle name="20% - 强调文字颜色 1 12 2 4 2" xfId="1149"/>
    <cellStyle name="40% - 强调文字颜色 4 12 3 2 2" xfId="1150"/>
    <cellStyle name="20% - 强调文字颜色 3 11 3 2 2" xfId="1151"/>
    <cellStyle name="40% - 强调文字颜色 2 13 2 4 2" xfId="1152"/>
    <cellStyle name="40% - 强调文字颜色 3 6 3 2" xfId="1153"/>
    <cellStyle name="40% - 强调文字颜色 3 16_Quotation - B-HOR 2010" xfId="1154"/>
    <cellStyle name="40% - 强调文字颜色 3 21_Quotation - B-HOR 2010" xfId="1155"/>
    <cellStyle name="20% - 强调文字颜色 2 15_Quotation - B-HOR 2010" xfId="1156"/>
    <cellStyle name="20% - 强调文字颜色 2 20_Quotation - B-HOR 2010" xfId="1157"/>
    <cellStyle name="40% - 强调文字颜色 5 13 3 3 2" xfId="1158"/>
    <cellStyle name="20% - 强调文字颜色 4 12 3 3 2" xfId="1159"/>
    <cellStyle name="20% - 强调文字颜色 1 25 3 2 2" xfId="1160"/>
    <cellStyle name="20% - 强调文字颜色 1 6" xfId="1161"/>
    <cellStyle name="20% - 强调文字颜色 1 12 2 5" xfId="1162"/>
    <cellStyle name="40% - 强调文字颜色 1 25 3 2" xfId="1163"/>
    <cellStyle name="40% - 强调文字颜色 1 30 3 2" xfId="1164"/>
    <cellStyle name="40% - 强调文字颜色 4 12 3 3" xfId="1165"/>
    <cellStyle name="40% - 强调文字颜色 6 9 4 2" xfId="1166"/>
    <cellStyle name="20% - 强调文字颜色 3 11 3 3" xfId="1167"/>
    <cellStyle name="40% - 强调文字颜色 2 13 2 5" xfId="1168"/>
    <cellStyle name="40% - 强调文字颜色 3 6 4" xfId="1169"/>
    <cellStyle name="20% - 强调文字颜色 1 2 6 3 3" xfId="1170"/>
    <cellStyle name="40% - 强调文字颜色 3 2 6 2" xfId="1171"/>
    <cellStyle name="链接单元格 3 6" xfId="1172"/>
    <cellStyle name="20% - 强调文字颜色 2 5 4 2 2" xfId="1173"/>
    <cellStyle name="40% - 强调文字颜色 6 14 2 4" xfId="1174"/>
    <cellStyle name="40% - 强调文字颜色 3 27 2 3" xfId="1175"/>
    <cellStyle name="20% - 强调文字颜色 5 4 2" xfId="1176"/>
    <cellStyle name="20% - 强调文字颜色 5 13 2 4" xfId="1177"/>
    <cellStyle name="20% - 强调文字颜色 2 26 2 3" xfId="1178"/>
    <cellStyle name="20% - 强调文字颜色 2 31 2 3" xfId="1179"/>
    <cellStyle name="40% - 强调文字颜色 3 11 3 3 2" xfId="1180"/>
    <cellStyle name="20% - 强调文字颜色 2 10 3 3 2" xfId="1181"/>
    <cellStyle name="40% - 强调文字颜色 1 8 4 2 2" xfId="1182"/>
    <cellStyle name="40% - 强调文字颜色 2 13 3" xfId="1183"/>
    <cellStyle name="60% - 强调文字颜色 3 14 3" xfId="1184"/>
    <cellStyle name="20% - 强调文字颜色 1 12 3" xfId="1185"/>
    <cellStyle name="40% - 强调文字颜色 2 16 2 2 2 2" xfId="1186"/>
    <cellStyle name="40% - 强调文字颜色 2 21 2 2 2 2" xfId="1187"/>
    <cellStyle name="20% - 强调文字颜色 1 15 2 2 2 2" xfId="1188"/>
    <cellStyle name="20% - 强调文字颜色 1 20 2 2 2 2" xfId="1189"/>
    <cellStyle name="40% - 强调文字颜色 2 13 3 2" xfId="1190"/>
    <cellStyle name="20% - 强调文字颜色 1 12 3 2" xfId="1191"/>
    <cellStyle name="20% - 强调文字颜色 4 12 4 4" xfId="1192"/>
    <cellStyle name="40% - 强调文字颜色 2 13 3 2 2" xfId="1193"/>
    <cellStyle name="20% - 强调文字颜色 1 12 3 2 2" xfId="1194"/>
    <cellStyle name="强调文字颜色 2 29 2" xfId="1195"/>
    <cellStyle name="20% - 强调文字颜色 3 5_Quotation - B-HOR 2010" xfId="1196"/>
    <cellStyle name="40% - 强调文字颜色 5 13 2 2 2 2" xfId="1197"/>
    <cellStyle name="20% - 强调文字颜色 4 12 2 2 2 2" xfId="1198"/>
    <cellStyle name="20% - 强调文字颜色 1 3 8 3" xfId="1199"/>
    <cellStyle name="20% - 强调文字颜色 1 2 5 2 3 2" xfId="1200"/>
    <cellStyle name="40% - 强调文字颜色 2 2 10" xfId="1201"/>
    <cellStyle name="40% - 强调文字颜色 1 19 2 2 2" xfId="1202"/>
    <cellStyle name="40% - 强调文字颜色 1 24 2 2 2" xfId="1203"/>
    <cellStyle name="40% - 强调文字颜色 4 11 2 3 2" xfId="1204"/>
    <cellStyle name="40% - 强调文字颜色 6 8 3 2 2" xfId="1205"/>
    <cellStyle name="20% - 强调文字颜色 3 10 2 3 2" xfId="1206"/>
    <cellStyle name="40% - 强调文字颜色 2 5 4 2" xfId="1207"/>
    <cellStyle name="20% - 强调文字颜色 1 12 3 4" xfId="1208"/>
    <cellStyle name="40% - 强调文字颜色 4 12 4 2" xfId="1209"/>
    <cellStyle name="20% - 强调文字颜色 5 2 3 2 3" xfId="1210"/>
    <cellStyle name="20% - 强调文字颜色 3 11 4 2" xfId="1211"/>
    <cellStyle name="40% - 强调文字颜色 2 13 3 4" xfId="1212"/>
    <cellStyle name="40% - 强调文字颜色 3 7 3" xfId="1213"/>
    <cellStyle name="40% - 强调文字颜色 2 13 4" xfId="1214"/>
    <cellStyle name="60% - 强调文字颜色 3 14 4" xfId="1215"/>
    <cellStyle name="20% - 强调文字颜色 1 12 4" xfId="1216"/>
    <cellStyle name="标题 2 9 4" xfId="1217"/>
    <cellStyle name="40% - 强调文字颜色 2 27" xfId="1218"/>
    <cellStyle name="40% - 强调文字颜色 2 32" xfId="1219"/>
    <cellStyle name="输出 3 4 2" xfId="1220"/>
    <cellStyle name="60% - 强调文字颜色 3 28" xfId="1221"/>
    <cellStyle name="20% - 强调文字颜色 1 9 3 4" xfId="1222"/>
    <cellStyle name="20% - 强调文字颜色 1 31" xfId="1223"/>
    <cellStyle name="20% - 强调文字颜色 1 26" xfId="1224"/>
    <cellStyle name="40% - 强调文字颜色 6 21 2" xfId="1225"/>
    <cellStyle name="40% - 强调文字颜色 6 16 2" xfId="1226"/>
    <cellStyle name="20% - 强调文字颜色 6 12 2 2 4" xfId="1227"/>
    <cellStyle name="20% - 强调文字颜色 5 20 2" xfId="1228"/>
    <cellStyle name="20% - 强调文字颜色 5 15 2" xfId="1229"/>
    <cellStyle name="20% - 强调文字颜色 1 3 9 2 2" xfId="1230"/>
    <cellStyle name="20% - 着色 6 2 4" xfId="1231"/>
    <cellStyle name="20% - 强调文字颜色 5 2 3 3 2 2" xfId="1232"/>
    <cellStyle name="40% - 强调文字颜色 2 13 4 3 2" xfId="1233"/>
    <cellStyle name="40% - 强调文字颜色 3 8 2 2" xfId="1234"/>
    <cellStyle name="20% - 强调文字颜色 1 12 4 3 2" xfId="1235"/>
    <cellStyle name="20% - 强调文字颜色 3 3 5 2 4" xfId="1236"/>
    <cellStyle name="40% - 强调文字颜色 6 22" xfId="1237"/>
    <cellStyle name="40% - 强调文字颜色 6 17" xfId="1238"/>
    <cellStyle name="40% - 强调文字颜色 5 13 2 2 3 2" xfId="1239"/>
    <cellStyle name="20% - 强调文字颜色 5 21" xfId="1240"/>
    <cellStyle name="20% - 强调文字颜色 5 16" xfId="1241"/>
    <cellStyle name="20% - 强调文字颜色 4 12 2 2 3 2" xfId="1242"/>
    <cellStyle name="20% - 强调文字颜色 1 3 9 3" xfId="1243"/>
    <cellStyle name="20% - 强调文字颜色 1 2 10" xfId="1244"/>
    <cellStyle name="60% - 强调文字颜色 1 3" xfId="1245"/>
    <cellStyle name="40% - 强调文字颜色 1 19 2 3 2" xfId="1246"/>
    <cellStyle name="40% - 强调文字颜色 1 24 2 3 2" xfId="1247"/>
    <cellStyle name="40% - 强调文字颜色 4 11 2 4 2" xfId="1248"/>
    <cellStyle name="40% - 强调文字颜色 6 8 3 3 2" xfId="1249"/>
    <cellStyle name="40% - 强调文字颜色 6 10 3 2 2" xfId="1250"/>
    <cellStyle name="20% - 强调文字颜色 3 10 2 4 2" xfId="1251"/>
    <cellStyle name="差 3 6 2" xfId="1252"/>
    <cellStyle name="20% - 强调文字颜色 1 7 4 2 2" xfId="1253"/>
    <cellStyle name="20% - 强调文字颜色 3 5" xfId="1254"/>
    <cellStyle name="20% - 强调文字颜色 5 2 3 3 3" xfId="1255"/>
    <cellStyle name="40% - 强调文字颜色 2 13 4 4" xfId="1256"/>
    <cellStyle name="40% - 强调文字颜色 3 8 3" xfId="1257"/>
    <cellStyle name="20% - 强调文字颜色 1 12 4 4" xfId="1258"/>
    <cellStyle name="好 2 9" xfId="1259"/>
    <cellStyle name="40% - 强调文字颜色 5 8" xfId="1260"/>
    <cellStyle name="20% - 强调文字颜色 5 2 5 3" xfId="1261"/>
    <cellStyle name="20% - 强调文字颜色 6 19 2 2 3" xfId="1262"/>
    <cellStyle name="20% - 强调文字颜色 2 5 2 2 2 2" xfId="1263"/>
    <cellStyle name="20% - 强调文字颜色 1 2 4 3 3 2" xfId="1264"/>
    <cellStyle name="40% - 强调文字颜色 2 13_Quotation - B-HOR 2010" xfId="1265"/>
    <cellStyle name="20% - 强调文字颜色 1 12_Quotation - B-HOR 2010" xfId="1266"/>
    <cellStyle name="20% - 强调文字颜色 4 3 5 3 2" xfId="1267"/>
    <cellStyle name="40% - 强调文字颜色 2 14" xfId="1268"/>
    <cellStyle name="60% - 强调文字颜色 3 20" xfId="1269"/>
    <cellStyle name="60% - 强调文字颜色 3 15" xfId="1270"/>
    <cellStyle name="20% - 强调文字颜色 1 13" xfId="1271"/>
    <cellStyle name="20% - 强调文字颜色 4 3 2 3 3 2" xfId="1272"/>
    <cellStyle name="40% - 强调文字颜色 2 14 2 2" xfId="1273"/>
    <cellStyle name="解释性文本 2 6 3" xfId="1274"/>
    <cellStyle name="60% - 强调文字颜色 3 20 2 2" xfId="1275"/>
    <cellStyle name="60% - 强调文字颜色 3 15 2 2" xfId="1276"/>
    <cellStyle name="20% - 强调文字颜色 1 13 2 2" xfId="1277"/>
    <cellStyle name="40% - 强调文字颜色 2 14 2 2 2" xfId="1278"/>
    <cellStyle name="20% - 强调文字颜色 1 13 2 2 2" xfId="1279"/>
    <cellStyle name="20% - 强调文字颜色 1 13 2 2 2 2" xfId="1280"/>
    <cellStyle name="40% - 强调文字颜色 4 3 5 3" xfId="1281"/>
    <cellStyle name="40% - 强调文字颜色 2 14 2 2 2 2" xfId="1282"/>
    <cellStyle name="好 30 2" xfId="1283"/>
    <cellStyle name="好 25 2" xfId="1284"/>
    <cellStyle name="40% - 强调文字颜色 4 3" xfId="1285"/>
    <cellStyle name="注释 24 2" xfId="1286"/>
    <cellStyle name="注释 19 2" xfId="1287"/>
    <cellStyle name="汇总 31 2 2" xfId="1288"/>
    <cellStyle name="汇总 26 2 2" xfId="1289"/>
    <cellStyle name="20% - 强调文字颜色 1 3 7 2 4" xfId="1290"/>
    <cellStyle name="40% - 强调文字颜色 3 3 3 3 3" xfId="1291"/>
    <cellStyle name="输入 2 3" xfId="1292"/>
    <cellStyle name="20% - 强调文字颜色 1 3 5 3 2 2" xfId="1293"/>
    <cellStyle name="20% - 强调文字颜色 4 2 3 3 4" xfId="1294"/>
    <cellStyle name="40% - 强调文字颜色 2 14 2 2 3" xfId="1295"/>
    <cellStyle name="20% - 强调文字颜色 1 13 2 2 3" xfId="1296"/>
    <cellStyle name="20% - 强调文字颜色 1 13 2 2 3 2" xfId="1297"/>
    <cellStyle name="40% - 强调文字颜色 4 3 6 3" xfId="1298"/>
    <cellStyle name="40% - 强调文字颜色 2 14 2 2 3 2" xfId="1299"/>
    <cellStyle name="40% - 强调文字颜色 2 14 2 2 4" xfId="1300"/>
    <cellStyle name="20% - 强调文字颜色 1 13 2 2 4" xfId="1301"/>
    <cellStyle name="20% - 强调文字颜色 6 14 2 2 2" xfId="1302"/>
    <cellStyle name="20% - 强调文字颜色 1 13 2 3" xfId="1303"/>
    <cellStyle name="40% - 强调文字颜色 5 11 2 2 3 2" xfId="1304"/>
    <cellStyle name="20% - 强调文字颜色 4 10 2 2 3 2" xfId="1305"/>
    <cellStyle name="40% - 强调文字颜色 2 14 2 3" xfId="1306"/>
    <cellStyle name="40% - 强调文字颜色 4 6 2" xfId="1307"/>
    <cellStyle name="40% - 强调文字颜色 2 14 2 3 2" xfId="1308"/>
    <cellStyle name="40% - 强调文字颜色 4 6 2 2" xfId="1309"/>
    <cellStyle name="20% - 强调文字颜色 1 13 2 3 2" xfId="1310"/>
    <cellStyle name="20% - 强调文字颜色 3 12 3 2 2" xfId="1311"/>
    <cellStyle name="40% - 强调文字颜色 2 14 2 4 2" xfId="1312"/>
    <cellStyle name="40% - 强调文字颜色 4 6 3 2" xfId="1313"/>
    <cellStyle name="20% - 强调文字颜色 1 13 2 4 2" xfId="1314"/>
    <cellStyle name="40% - 强调文字颜色 4 13 3 2 2" xfId="1315"/>
    <cellStyle name="20% - 强调文字颜色 3 12 3 3" xfId="1316"/>
    <cellStyle name="40% - 强调文字颜色 2 14 2 5" xfId="1317"/>
    <cellStyle name="40% - 强调文字颜色 4 6 4" xfId="1318"/>
    <cellStyle name="20% - 强调文字颜色 1 13 2 5" xfId="1319"/>
    <cellStyle name="40% - 强调文字颜色 1 26 3 2" xfId="1320"/>
    <cellStyle name="40% - 强调文字颜色 1 31 3 2" xfId="1321"/>
    <cellStyle name="40% - 强调文字颜色 4 13 3 3" xfId="1322"/>
    <cellStyle name="40% - 强调文字颜色 2 14 3" xfId="1323"/>
    <cellStyle name="60% - 强调文字颜色 3 20 3" xfId="1324"/>
    <cellStyle name="60% - 强调文字颜色 3 15 3" xfId="1325"/>
    <cellStyle name="20% - 强调文字颜色 1 13 3" xfId="1326"/>
    <cellStyle name="40% - 强调文字颜色 2 16 2 2 3 2" xfId="1327"/>
    <cellStyle name="40% - 强调文字颜色 2 21 2 2 3 2" xfId="1328"/>
    <cellStyle name="警告文本 20" xfId="1329"/>
    <cellStyle name="警告文本 15" xfId="1330"/>
    <cellStyle name="20% - 强调文字颜色 1 15 2 2 3 2" xfId="1331"/>
    <cellStyle name="20% - 强调文字颜色 1 20 2 2 3 2" xfId="1332"/>
    <cellStyle name="20% - 强调文字颜色 1 19 2 2 3" xfId="1333"/>
    <cellStyle name="40% - 强调文字颜色 4 28 2" xfId="1334"/>
    <cellStyle name="40% - 强调文字颜色 4 33 2" xfId="1335"/>
    <cellStyle name="检查单元格 20" xfId="1336"/>
    <cellStyle name="检查单元格 15" xfId="1337"/>
    <cellStyle name="60% - 强调文字颜色 5 29 2" xfId="1338"/>
    <cellStyle name="20% - 强调文字颜色 3 32 2" xfId="1339"/>
    <cellStyle name="20% - 强调文字颜色 3 27 2" xfId="1340"/>
    <cellStyle name="60% - 强调文字颜色 3 3 2 2" xfId="1341"/>
    <cellStyle name="20% - 强调文字颜色 1 5 2 2 2 2" xfId="1342"/>
    <cellStyle name="40% - 强调文字颜色 1 4 3 4" xfId="1343"/>
    <cellStyle name="40% - 强调文字颜色 2 14 3 2" xfId="1344"/>
    <cellStyle name="20% - 强调文字颜色 1 13 3 2" xfId="1345"/>
    <cellStyle name="20% - 强调文字颜色 1 19 2 2 4" xfId="1346"/>
    <cellStyle name="20% - 强调文字颜色 6 2 5 2" xfId="1347"/>
    <cellStyle name="20% - 强调文字颜色 6 25 2 2 2" xfId="1348"/>
    <cellStyle name="20% - 强调文字颜色 6 30 2 2 2" xfId="1349"/>
    <cellStyle name="40% - 强调文字颜色 4 28 3" xfId="1350"/>
    <cellStyle name="检查单元格 21" xfId="1351"/>
    <cellStyle name="检查单元格 16" xfId="1352"/>
    <cellStyle name="20% - 强调文字颜色 3 27 3" xfId="1353"/>
    <cellStyle name="20% - 强调文字颜色 5 2 4 2 2" xfId="1354"/>
    <cellStyle name="40% - 强调文字颜色 2 14 3 3" xfId="1355"/>
    <cellStyle name="40% - 强调文字颜色 4 7 2" xfId="1356"/>
    <cellStyle name="40% - 强调文字颜色 6 2 9 2 2" xfId="1357"/>
    <cellStyle name="20% - 强调文字颜色 1 13 3 3" xfId="1358"/>
    <cellStyle name="20% - 强调文字颜色 5 2 4 2 2 2" xfId="1359"/>
    <cellStyle name="40% - 强调文字颜色 2 14 3 3 2" xfId="1360"/>
    <cellStyle name="40% - 强调文字颜色 4 7 2 2" xfId="1361"/>
    <cellStyle name="20% - 强调文字颜色 1 13 3 3 2" xfId="1362"/>
    <cellStyle name="20% - 强调文字颜色 5 2 4 2 3" xfId="1363"/>
    <cellStyle name="20% - 强调文字颜色 3 12 4 2" xfId="1364"/>
    <cellStyle name="40% - 强调文字颜色 2 14 3 4" xfId="1365"/>
    <cellStyle name="40% - 强调文字颜色 4 7 3" xfId="1366"/>
    <cellStyle name="20% - 强调文字颜色 1 13 3 4" xfId="1367"/>
    <cellStyle name="40% - 强调文字颜色 4 13 4 2" xfId="1368"/>
    <cellStyle name="警告文本 20 4" xfId="1369"/>
    <cellStyle name="警告文本 15 4" xfId="1370"/>
    <cellStyle name="20% - 强调文字颜色 1 2 7 4 2" xfId="1371"/>
    <cellStyle name="20% - 强调文字颜色 1 2 5 3 3 2" xfId="1372"/>
    <cellStyle name="40% - 强调文字颜色 1 19 3 2 2" xfId="1373"/>
    <cellStyle name="40% - 强调文字颜色 1 24 3 2 2" xfId="1374"/>
    <cellStyle name="40% - 强调文字颜色 4 11 3 3 2" xfId="1375"/>
    <cellStyle name="汇总 7 4" xfId="1376"/>
    <cellStyle name="40% - 强调文字颜色 6 8 4 2 2" xfId="1377"/>
    <cellStyle name="20% - 强调文字颜色 3 10 3 3 2" xfId="1378"/>
    <cellStyle name="40% - 强调文字颜色 2 6 4 2" xfId="1379"/>
    <cellStyle name="20% - 强调文字颜色 5 3 6 3 2 2" xfId="1380"/>
    <cellStyle name="40% - 强调文字颜色 2 14 4" xfId="1381"/>
    <cellStyle name="60% - 强调文字颜色 3 20 4" xfId="1382"/>
    <cellStyle name="60% - 强调文字颜色 3 15 4" xfId="1383"/>
    <cellStyle name="20% - 强调文字颜色 1 13 4" xfId="1384"/>
    <cellStyle name="40% - 强调文字颜色 6 7 2 2 4" xfId="1385"/>
    <cellStyle name="40% - 强调文字颜色 1 4 4 4" xfId="1386"/>
    <cellStyle name="40% - 强调文字颜色 2 14 4 2" xfId="1387"/>
    <cellStyle name="20% - 强调文字颜色 1 13 4 2" xfId="1388"/>
    <cellStyle name="40% - 强调文字颜色 4 29 2 2" xfId="1389"/>
    <cellStyle name="标题 4 2 6 3" xfId="1390"/>
    <cellStyle name="20% - 强调文字颜色 3 28 2 2" xfId="1391"/>
    <cellStyle name="20% - 强调文字颜色 1 2 6" xfId="1392"/>
    <cellStyle name="20% - 强调文字颜色 6 15 2 3" xfId="1393"/>
    <cellStyle name="20% - 强调文字颜色 6 20 2 3" xfId="1394"/>
    <cellStyle name="20% - 强调文字颜色 2 7 2 2 4" xfId="1395"/>
    <cellStyle name="40% - 强调文字颜色 4 12" xfId="1396"/>
    <cellStyle name="60% - 强调文字颜色 5 13" xfId="1397"/>
    <cellStyle name="20% - 强调文字颜色 3 11" xfId="1398"/>
    <cellStyle name="40% - 强调文字颜色 2 14 4 2 2" xfId="1399"/>
    <cellStyle name="20% - 强调文字颜色 1 13 4 2 2" xfId="1400"/>
    <cellStyle name="20% - 强调文字颜色 5 2 4 3 2" xfId="1401"/>
    <cellStyle name="40% - 强调文字颜色 2 14 4 3" xfId="1402"/>
    <cellStyle name="40% - 强调文字颜色 4 8 2" xfId="1403"/>
    <cellStyle name="40% - 强调文字颜色 6 2 9 3 2" xfId="1404"/>
    <cellStyle name="20% - 强调文字颜色 1 13 4 3" xfId="1405"/>
    <cellStyle name="20% - 强调文字颜色 5 2 4 3 2 2" xfId="1406"/>
    <cellStyle name="40% - 强调文字颜色 2 14 4 3 2" xfId="1407"/>
    <cellStyle name="40% - 强调文字颜色 4 8 2 2" xfId="1408"/>
    <cellStyle name="20% - 强调文字颜色 1 13 4 3 2" xfId="1409"/>
    <cellStyle name="20% - 强调文字颜色 5 2 4 3 3" xfId="1410"/>
    <cellStyle name="40% - 强调文字颜色 2 14 4 4" xfId="1411"/>
    <cellStyle name="40% - 强调文字颜色 4 8 3" xfId="1412"/>
    <cellStyle name="20% - 强调文字颜色 1 13 4 4" xfId="1413"/>
    <cellStyle name="40% - 强调文字颜色 2 17 2 2 4" xfId="1414"/>
    <cellStyle name="20% - 强调文字颜色 1 16 2 2 4" xfId="1415"/>
    <cellStyle name="20% - 强调文字颜色 1 21 2 2 4" xfId="1416"/>
    <cellStyle name="20% - 强调文字颜色 3 2 5 2" xfId="1417"/>
    <cellStyle name="20% - 强调文字颜色 6 17 2 2 2" xfId="1418"/>
    <cellStyle name="20% - 强调文字颜色 6 22 2 2 2" xfId="1419"/>
    <cellStyle name="20% - 强调文字颜色 6 11 2 2" xfId="1420"/>
    <cellStyle name="40% - 强调文字颜色 2 14_Quotation - B-HOR 2010" xfId="1421"/>
    <cellStyle name="20% - 强调文字颜色 1 13_Quotation - B-HOR 2010" xfId="1422"/>
    <cellStyle name="40% - 强调文字颜色 2 2 7 3 2" xfId="1423"/>
    <cellStyle name="20% - 强调文字颜色 3 9 2 4" xfId="1424"/>
    <cellStyle name="20% - 强调文字颜色 1 2 2 3 2" xfId="1425"/>
    <cellStyle name="20% - 强调文字颜色 4 3 5 3 3" xfId="1426"/>
    <cellStyle name="40% - 强调文字颜色 2 15" xfId="1427"/>
    <cellStyle name="40% - 强调文字颜色 2 20" xfId="1428"/>
    <cellStyle name="60% - 强调文字颜色 3 21" xfId="1429"/>
    <cellStyle name="60% - 强调文字颜色 3 16" xfId="1430"/>
    <cellStyle name="20% - 强调文字颜色 1 14" xfId="1431"/>
    <cellStyle name="20% - 强调文字颜色 5 18 2 2 2 2" xfId="1432"/>
    <cellStyle name="40% - 强调文字颜色 2 15 4 2 2" xfId="1433"/>
    <cellStyle name="40% - 强调文字颜色 2 20 4 2 2" xfId="1434"/>
    <cellStyle name="40% - 强调文字颜色 3 27 4" xfId="1435"/>
    <cellStyle name="40% - 强调文字颜色 6 19 2 2 2 2" xfId="1436"/>
    <cellStyle name="20% - 强调文字颜色 1 14 4 2 2" xfId="1437"/>
    <cellStyle name="20% - 强调文字颜色 2 26 4" xfId="1438"/>
    <cellStyle name="20% - 强调文字颜色 2 31 4" xfId="1439"/>
    <cellStyle name="20% - 强调文字颜色 5 36 2" xfId="1440"/>
    <cellStyle name="40% - 强调文字颜色 4 2 9 3" xfId="1441"/>
    <cellStyle name="标题 6 2 2" xfId="1442"/>
    <cellStyle name="20% - 强调文字颜色 3 2 4 3" xfId="1443"/>
    <cellStyle name="20% - 强调文字颜色 6 9 2 3" xfId="1444"/>
    <cellStyle name="20% - 强调文字颜色 3 9 2 4 2" xfId="1445"/>
    <cellStyle name="20% - 强调文字颜色 1 2 2 3 2 2" xfId="1446"/>
    <cellStyle name="20% - 强调文字颜色 4 3 5 3 3 2" xfId="1447"/>
    <cellStyle name="40% - 强调文字颜色 2 15 2" xfId="1448"/>
    <cellStyle name="40% - 强调文字颜色 2 20 2" xfId="1449"/>
    <cellStyle name="60% - 强调文字颜色 3 21 2" xfId="1450"/>
    <cellStyle name="60% - 强调文字颜色 3 16 2" xfId="1451"/>
    <cellStyle name="20% - 强调文字颜色 1 14 2" xfId="1452"/>
    <cellStyle name="40% - 强调文字颜色 4 14_Quotation - B-HOR 2010" xfId="1453"/>
    <cellStyle name="20% - 强调文字颜色 3 13_Quotation - B-HOR 2010" xfId="1454"/>
    <cellStyle name="40% - 强调文字颜色 2 15 2 2" xfId="1455"/>
    <cellStyle name="40% - 强调文字颜色 2 20 2 2" xfId="1456"/>
    <cellStyle name="解释性文本 3 6 3" xfId="1457"/>
    <cellStyle name="60% - 强调文字颜色 3 21 2 2" xfId="1458"/>
    <cellStyle name="60% - 强调文字颜色 3 16 2 2" xfId="1459"/>
    <cellStyle name="20% - 强调文字颜色 1 14 2 2" xfId="1460"/>
    <cellStyle name="强调文字颜色 1 2 6 3" xfId="1461"/>
    <cellStyle name="40% - 强调文字颜色 3 13 3" xfId="1462"/>
    <cellStyle name="标题 4 3 3 4" xfId="1463"/>
    <cellStyle name="60% - 强调文字颜色 4 14 3" xfId="1464"/>
    <cellStyle name="20% - 强调文字颜色 2 12 3" xfId="1465"/>
    <cellStyle name="40% - 强调文字颜色 2 15 2 2 2" xfId="1466"/>
    <cellStyle name="40% - 强调文字颜色 2 20 2 2 2" xfId="1467"/>
    <cellStyle name="20% - 强调文字颜色 1 14 2 2 2" xfId="1468"/>
    <cellStyle name="40% - 强调文字颜色 2 2 9 3" xfId="1469"/>
    <cellStyle name="20% - 强调文字颜色 1 2 4 3" xfId="1470"/>
    <cellStyle name="40% - 强调文字颜色 3 13 3 2" xfId="1471"/>
    <cellStyle name="20% - 强调文字颜色 2 12 3 2" xfId="1472"/>
    <cellStyle name="40% - 强调文字颜色 1 14 2 4" xfId="1473"/>
    <cellStyle name="40% - 强调文字颜色 6 19 2 4 2" xfId="1474"/>
    <cellStyle name="20% - 强调文字颜色 2 3 7 2 4" xfId="1475"/>
    <cellStyle name="40% - 强调文字颜色 4 3 3 3 3" xfId="1476"/>
    <cellStyle name="20% - 强调文字颜色 5 18 2 4 2" xfId="1477"/>
    <cellStyle name="40% - 强调文字颜色 2 15 2 2 2 2" xfId="1478"/>
    <cellStyle name="40% - 强调文字颜色 2 20 2 2 2 2" xfId="1479"/>
    <cellStyle name="40% - 强调文字颜色 4 39" xfId="1480"/>
    <cellStyle name="20% - 强调文字颜色 3 38" xfId="1481"/>
    <cellStyle name="20% - 强调文字颜色 1 14 2 2 2 2" xfId="1482"/>
    <cellStyle name="40% - 强调文字颜色 3 17 3 3 2" xfId="1483"/>
    <cellStyle name="40% - 强调文字颜色 3 22 3 3 2" xfId="1484"/>
    <cellStyle name="20% - 强调文字颜色 2 16 3 3 2" xfId="1485"/>
    <cellStyle name="20% - 强调文字颜色 2 21 3 3 2" xfId="1486"/>
    <cellStyle name="20% - 强调文字颜色 2 3 7 3 2" xfId="1487"/>
    <cellStyle name="40% - 强调文字颜色 2 15_Quotation - B-HOR 2010" xfId="1488"/>
    <cellStyle name="40% - 强调文字颜色 2 20_Quotation - B-HOR 2010" xfId="1489"/>
    <cellStyle name="20% - 强调文字颜色 1 14_Quotation - B-HOR 2010" xfId="1490"/>
    <cellStyle name="40% - 强调文字颜色 4 12 2 2 2 2" xfId="1491"/>
    <cellStyle name="20% - 强调文字颜色 3 11 2 2 2 2" xfId="1492"/>
    <cellStyle name="40% - 强调文字颜色 3 5 3 2 2" xfId="1493"/>
    <cellStyle name="差 2 2" xfId="1494"/>
    <cellStyle name="20% - 强调文字颜色 1 3 6 3 2 2" xfId="1495"/>
    <cellStyle name="20% - 强调文字颜色 4 3 3 3 4" xfId="1496"/>
    <cellStyle name="40% - 强调文字颜色 3 13 4" xfId="1497"/>
    <cellStyle name="60% - 强调文字颜色 4 14 4" xfId="1498"/>
    <cellStyle name="20% - 强调文字颜色 2 12 4" xfId="1499"/>
    <cellStyle name="40% - 强调文字颜色 2 15 2 2 3" xfId="1500"/>
    <cellStyle name="40% - 强调文字颜色 2 20 2 2 3" xfId="1501"/>
    <cellStyle name="20% - 强调文字颜色 1 14 2 2 3" xfId="1502"/>
    <cellStyle name="20% - 强调文字颜色 1 2 5 3" xfId="1503"/>
    <cellStyle name="20% - 强调文字颜色 6 15 2 2 3" xfId="1504"/>
    <cellStyle name="20% - 强调文字颜色 6 20 2 2 3" xfId="1505"/>
    <cellStyle name="40% - 强调文字颜色 4 11 3" xfId="1506"/>
    <cellStyle name="强调文字颜色 6 10" xfId="1507"/>
    <cellStyle name="60% - 强调文字颜色 5 12 3" xfId="1508"/>
    <cellStyle name="20% - 强调文字颜色 3 10 3" xfId="1509"/>
    <cellStyle name="40% - 强调文字颜色 3 13 4 2" xfId="1510"/>
    <cellStyle name="20% - 强调文字颜色 2 12 4 2" xfId="1511"/>
    <cellStyle name="40% - 强调文字颜色 1 14 3 4" xfId="1512"/>
    <cellStyle name="40% - 强调文字颜色 2 15 2 2 3 2" xfId="1513"/>
    <cellStyle name="40% - 强调文字颜色 2 20 2 2 3 2" xfId="1514"/>
    <cellStyle name="20% - 强调文字颜色 1 14 2 2 3 2" xfId="1515"/>
    <cellStyle name="40% - 强调文字颜色 2 15 2 2 4" xfId="1516"/>
    <cellStyle name="40% - 强调文字颜色 2 20 2 2 4" xfId="1517"/>
    <cellStyle name="20% - 强调文字颜色 1 14 2 2 4" xfId="1518"/>
    <cellStyle name="20% - 强调文字颜色 1 2 5 2" xfId="1519"/>
    <cellStyle name="20% - 强调文字颜色 6 15 2 2 2" xfId="1520"/>
    <cellStyle name="20% - 强调文字颜色 6 20 2 2 2" xfId="1521"/>
    <cellStyle name="20% - 强调文字颜色 2 7 2 2 3 2" xfId="1522"/>
    <cellStyle name="40% - 强调文字颜色 4 11 2" xfId="1523"/>
    <cellStyle name="60% - 强调文字颜色 5 12 2" xfId="1524"/>
    <cellStyle name="20% - 强调文字颜色 3 10 2" xfId="1525"/>
    <cellStyle name="好 2 7 2" xfId="1526"/>
    <cellStyle name="40% - 强调文字颜色 5 6 2" xfId="1527"/>
    <cellStyle name="20% - 强调文字颜色 1 18 2 2 3 2" xfId="1528"/>
    <cellStyle name="40% - 强调文字颜色 2 15 2 3" xfId="1529"/>
    <cellStyle name="40% - 强调文字颜色 2 20 2 3" xfId="1530"/>
    <cellStyle name="注释 2 2 2" xfId="1531"/>
    <cellStyle name="20% - 强调文字颜色 1 14 2 3" xfId="1532"/>
    <cellStyle name="40% - 强调文字颜色 2 19 2 2 3 2" xfId="1533"/>
    <cellStyle name="40% - 强调文字颜色 3 14 3" xfId="1534"/>
    <cellStyle name="标题 4 3 4 4" xfId="1535"/>
    <cellStyle name="60% - 强调文字颜色 4 20 3" xfId="1536"/>
    <cellStyle name="60% - 强调文字颜色 4 15 3" xfId="1537"/>
    <cellStyle name="20% - 强调文字颜色 2 13 3" xfId="1538"/>
    <cellStyle name="40% - 强调文字颜色 5 6 2 2" xfId="1539"/>
    <cellStyle name="40% - 强调文字颜色 2 15 2 3 2" xfId="1540"/>
    <cellStyle name="40% - 强调文字颜色 2 20 2 3 2" xfId="1541"/>
    <cellStyle name="20% - 强调文字颜色 1 14 2 3 2" xfId="1542"/>
    <cellStyle name="注释 2 2 3" xfId="1543"/>
    <cellStyle name="强调文字颜色 4 3 10" xfId="1544"/>
    <cellStyle name="20% - 强调文字颜色 1 14 2 4" xfId="1545"/>
    <cellStyle name="40% - 强调文字颜色 4 14 3 2" xfId="1546"/>
    <cellStyle name="40% - 强调文字颜色 5 6 3" xfId="1547"/>
    <cellStyle name="20% - 强调文字颜色 3 13 3 2" xfId="1548"/>
    <cellStyle name="40% - 强调文字颜色 2 15 2 4" xfId="1549"/>
    <cellStyle name="40% - 强调文字颜色 2 20 2 4" xfId="1550"/>
    <cellStyle name="20% - 强调文字颜色 1 2 8 3 2" xfId="1551"/>
    <cellStyle name="40% - 强调文字颜色 3 15 3" xfId="1552"/>
    <cellStyle name="40% - 强调文字颜色 3 20 3" xfId="1553"/>
    <cellStyle name="标题 4 3 5 4" xfId="1554"/>
    <cellStyle name="60% - 强调文字颜色 4 21 3" xfId="1555"/>
    <cellStyle name="60% - 强调文字颜色 4 16 3" xfId="1556"/>
    <cellStyle name="20% - 强调文字颜色 2 14 3" xfId="1557"/>
    <cellStyle name="常规 3 6 2 4" xfId="1558"/>
    <cellStyle name="20% - 强调文字颜色 1 14 2 4 2" xfId="1559"/>
    <cellStyle name="40% - 强调文字颜色 4 14 3 2 2" xfId="1560"/>
    <cellStyle name="40% - 强调文字颜色 5 6 3 2" xfId="1561"/>
    <cellStyle name="20% - 强调文字颜色 3 13 3 2 2" xfId="1562"/>
    <cellStyle name="40% - 强调文字颜色 2 15 2 4 2" xfId="1563"/>
    <cellStyle name="40% - 强调文字颜色 2 20 2 4 2" xfId="1564"/>
    <cellStyle name="注释 2 2 4" xfId="1565"/>
    <cellStyle name="20% - 强调文字颜色 1 14 2 5" xfId="1566"/>
    <cellStyle name="40% - 强调文字颜色 1 27 3 2" xfId="1567"/>
    <cellStyle name="40% - 强调文字颜色 4 14 3 3" xfId="1568"/>
    <cellStyle name="40% - 强调文字颜色 5 6 4" xfId="1569"/>
    <cellStyle name="20% - 强调文字颜色 3 13 3 3" xfId="1570"/>
    <cellStyle name="40% - 强调文字颜色 2 15 2 5" xfId="1571"/>
    <cellStyle name="40% - 强调文字颜色 2 20 2 5" xfId="1572"/>
    <cellStyle name="40% - 强调文字颜色 6 9 2 4 2" xfId="1573"/>
    <cellStyle name="40% - 强调文字颜色 6 11 2 3 2" xfId="1574"/>
    <cellStyle name="40% - 强调文字颜色 3 19 2 2 2" xfId="1575"/>
    <cellStyle name="40% - 强调文字颜色 3 24 2 2 2" xfId="1576"/>
    <cellStyle name="20% - 强调文字颜色 5 10 2 3 2" xfId="1577"/>
    <cellStyle name="20% - 强调文字颜色 2 18 2 2 2" xfId="1578"/>
    <cellStyle name="20% - 强调文字颜色 2 23 2 2 2" xfId="1579"/>
    <cellStyle name="40% - 强调文字颜色 2 15 3" xfId="1580"/>
    <cellStyle name="40% - 强调文字颜色 2 20 3" xfId="1581"/>
    <cellStyle name="60% - 强调文字颜色 3 21 3" xfId="1582"/>
    <cellStyle name="60% - 强调文字颜色 3 16 3" xfId="1583"/>
    <cellStyle name="20% - 强调文字颜色 1 14 3" xfId="1584"/>
    <cellStyle name="20% - 强调文字颜色 2 2 5 2 2" xfId="1585"/>
    <cellStyle name="20% - 强调文字颜色 6 16 2 2 2 2" xfId="1586"/>
    <cellStyle name="20% - 强调文字颜色 6 21 2 2 2 2" xfId="1587"/>
    <cellStyle name="20% - 强调文字颜色 5 6 2" xfId="1588"/>
    <cellStyle name="20% - 强调文字颜色 5 13 4 4" xfId="1589"/>
    <cellStyle name="40% - 强调文字颜色 2 18 4 2 2" xfId="1590"/>
    <cellStyle name="40% - 强调文字颜色 5 10 4 3 2" xfId="1591"/>
    <cellStyle name="20% - 强调文字颜色 1 17 4 2 2" xfId="1592"/>
    <cellStyle name="20% - 强调文字颜色 1 14 3 2" xfId="1593"/>
    <cellStyle name="40% - 强调文字颜色 4 10 2 2 4" xfId="1594"/>
    <cellStyle name="40% - 强调文字颜色 1 5 3 4" xfId="1595"/>
    <cellStyle name="40% - 强调文字颜色 2 15 3 2" xfId="1596"/>
    <cellStyle name="40% - 强调文字颜色 2 20 3 2" xfId="1597"/>
    <cellStyle name="20% - 强调文字颜色 2 2 5 2 2 2" xfId="1598"/>
    <cellStyle name="40% - 强调文字颜色 2 15 3 2 2" xfId="1599"/>
    <cellStyle name="40% - 强调文字颜色 2 20 3 2 2" xfId="1600"/>
    <cellStyle name="20% - 强调文字颜色 1 14 3 2 2" xfId="1601"/>
    <cellStyle name="40% - 强调文字颜色 5 7 2" xfId="1602"/>
    <cellStyle name="20% - 强调文字颜色 5 2 5 2 2" xfId="1603"/>
    <cellStyle name="20% - 强调文字颜色 6 19 2 2 2 2" xfId="1604"/>
    <cellStyle name="40% - 强调文字颜色 2 15 3 3" xfId="1605"/>
    <cellStyle name="40% - 强调文字颜色 2 20 3 3" xfId="1606"/>
    <cellStyle name="注释 2 3 2" xfId="1607"/>
    <cellStyle name="20% - 强调文字颜色 1 14 3 3" xfId="1608"/>
    <cellStyle name="Normal 2 4" xfId="1609"/>
    <cellStyle name="40% - 强调文字颜色 5 7 2 2" xfId="1610"/>
    <cellStyle name="20% - 强调文字颜色 5 2 5 2 2 2" xfId="1611"/>
    <cellStyle name="40% - 强调文字颜色 2 15 3 3 2" xfId="1612"/>
    <cellStyle name="40% - 强调文字颜色 2 20 3 3 2" xfId="1613"/>
    <cellStyle name="20% - 强调文字颜色 1 14 3 3 2" xfId="1614"/>
    <cellStyle name="20% - 强调文字颜色 5 3 6 3 3 2" xfId="1615"/>
    <cellStyle name="20% - 强调文字颜色 5 23 2 2" xfId="1616"/>
    <cellStyle name="20% - 强调文字颜色 5 18 2 2" xfId="1617"/>
    <cellStyle name="40% - 强调文字颜色 2 15 4" xfId="1618"/>
    <cellStyle name="40% - 强调文字颜色 2 20 4" xfId="1619"/>
    <cellStyle name="60% - 强调文字颜色 3 21 4" xfId="1620"/>
    <cellStyle name="60% - 强调文字颜色 3 16 4" xfId="1621"/>
    <cellStyle name="40% - 强调文字颜色 6 24 2 2" xfId="1622"/>
    <cellStyle name="40% - 强调文字颜色 6 19 2 2" xfId="1623"/>
    <cellStyle name="20% - 强调文字颜色 1 14 4" xfId="1624"/>
    <cellStyle name="20% - 强调文字颜色 2 2 5 2 3" xfId="1625"/>
    <cellStyle name="20% - 强调文字颜色 1 5 2 3 3 2" xfId="1626"/>
    <cellStyle name="40% - 强调文字颜色 2 2 7 3" xfId="1627"/>
    <cellStyle name="20% - 强调文字颜色 1 2 2 3" xfId="1628"/>
    <cellStyle name="20% - 强调文字颜色 5 23 2 2 2" xfId="1629"/>
    <cellStyle name="20% - 强调文字颜色 5 18 2 2 2" xfId="1630"/>
    <cellStyle name="40% - 强调文字颜色 1 5 4 4" xfId="1631"/>
    <cellStyle name="40% - 强调文字颜色 2 15 4 2" xfId="1632"/>
    <cellStyle name="40% - 强调文字颜色 2 20 4 2" xfId="1633"/>
    <cellStyle name="40% - 强调文字颜色 6 24 2 2 2" xfId="1634"/>
    <cellStyle name="40% - 强调文字颜色 6 19 2 2 2" xfId="1635"/>
    <cellStyle name="20% - 强调文字颜色 1 14 4 2" xfId="1636"/>
    <cellStyle name="40% - 强调文字颜色 1 18 2 2 4" xfId="1637"/>
    <cellStyle name="标题 3 11 2 3" xfId="1638"/>
    <cellStyle name="20% - 强调文字颜色 2 2 5 2 3 2" xfId="1639"/>
    <cellStyle name="标题 2 12 2" xfId="1640"/>
    <cellStyle name="40% - 强调文字颜色 2 2 7 4" xfId="1641"/>
    <cellStyle name="20% - 强调文字颜色 1 2 2 4" xfId="1642"/>
    <cellStyle name="40% - 强调文字颜色 5 8 2" xfId="1643"/>
    <cellStyle name="20% - 强调文字颜色 5 2 5 3 2" xfId="1644"/>
    <cellStyle name="20% - 强调文字颜色 5 18 2 2 3" xfId="1645"/>
    <cellStyle name="20% - 强调文字颜色 6 19 2 2 3 2" xfId="1646"/>
    <cellStyle name="40% - 强调文字颜色 2 15 4 3" xfId="1647"/>
    <cellStyle name="40% - 强调文字颜色 2 20 4 3" xfId="1648"/>
    <cellStyle name="注释 2 4 2" xfId="1649"/>
    <cellStyle name="40% - 强调文字颜色 6 19 2 2 3" xfId="1650"/>
    <cellStyle name="20% - 强调文字颜色 1 14 4 3" xfId="1651"/>
    <cellStyle name="40% - 强调文字颜色 5 8 2 2" xfId="1652"/>
    <cellStyle name="20% - 强调文字颜色 5 2 5 3 2 2" xfId="1653"/>
    <cellStyle name="20% - 强调文字颜色 5 18 2 2 3 2" xfId="1654"/>
    <cellStyle name="40% - 强调文字颜色 2 15 4 3 2" xfId="1655"/>
    <cellStyle name="40% - 强调文字颜色 2 20 4 3 2" xfId="1656"/>
    <cellStyle name="40% - 强调文字颜色 3 28 4" xfId="1657"/>
    <cellStyle name="40% - 强调文字颜色 6 19 2 2 3 2" xfId="1658"/>
    <cellStyle name="20% - 强调文字颜色 1 14 4 3 2" xfId="1659"/>
    <cellStyle name="20% - 强调文字颜色 2 27 4" xfId="1660"/>
    <cellStyle name="40% - 强调文字颜色 5 8 3" xfId="1661"/>
    <cellStyle name="20% - 强调文字颜色 5 2 5 3 3" xfId="1662"/>
    <cellStyle name="20% - 强调文字颜色 5 18 2 2 4" xfId="1663"/>
    <cellStyle name="40% - 强调文字颜色 2 15 4 4" xfId="1664"/>
    <cellStyle name="40% - 强调文字颜色 2 20 4 4" xfId="1665"/>
    <cellStyle name="注释 2 4 3" xfId="1666"/>
    <cellStyle name="40% - 强调文字颜色 6 19 2 2 4" xfId="1667"/>
    <cellStyle name="20% - 强调文字颜色 1 14 4 4" xfId="1668"/>
    <cellStyle name="40% - 强调文字颜色 5 2 2 3 2 2" xfId="1669"/>
    <cellStyle name="20% - 强调文字颜色 3 2 6 2 3 2" xfId="1670"/>
    <cellStyle name="20% - 强调文字颜色 5 3 3 3 3 2" xfId="1671"/>
    <cellStyle name="20% - 强调文字颜色 4 3 5 3 4" xfId="1672"/>
    <cellStyle name="40% - 强调文字颜色 2 16" xfId="1673"/>
    <cellStyle name="40% - 强调文字颜色 2 21" xfId="1674"/>
    <cellStyle name="40% - 强调文字颜色 4 25 2" xfId="1675"/>
    <cellStyle name="40% - 强调文字颜色 4 30 2" xfId="1676"/>
    <cellStyle name="60% - 强调文字颜色 5 31 2" xfId="1677"/>
    <cellStyle name="60% - 强调文字颜色 5 26 2" xfId="1678"/>
    <cellStyle name="60% - 强调文字颜色 3 22" xfId="1679"/>
    <cellStyle name="60% - 强调文字颜色 3 17" xfId="1680"/>
    <cellStyle name="20% - 强调文字颜色 3 24 2" xfId="1681"/>
    <cellStyle name="20% - 强调文字颜色 1 15" xfId="1682"/>
    <cellStyle name="20% - 强调文字颜色 1 20" xfId="1683"/>
    <cellStyle name="20% - 强调文字颜色 3 19 2" xfId="1684"/>
    <cellStyle name="20% - 强调文字颜色 3 9 2 5" xfId="1685"/>
    <cellStyle name="20% - 强调文字颜色 1 2 2 3 3" xfId="1686"/>
    <cellStyle name="40% - 强调文字颜色 3 2 5 3 2 2" xfId="1687"/>
    <cellStyle name="常规 4 5 3 4" xfId="1688"/>
    <cellStyle name="40% - 强调文字颜色 1 16 3 2" xfId="1689"/>
    <cellStyle name="40% - 强调文字颜色 1 21 3 2" xfId="1690"/>
    <cellStyle name="40% - 强调文字颜色 1 28 2 2 2" xfId="1691"/>
    <cellStyle name="40% - 强调文字颜色 4 15 2 3 2" xfId="1692"/>
    <cellStyle name="40% - 强调文字颜色 4 20 2 3 2" xfId="1693"/>
    <cellStyle name="40% - 强调文字颜色 6 5 4 2" xfId="1694"/>
    <cellStyle name="20% - 强调文字颜色 3 14 2 3 2" xfId="1695"/>
    <cellStyle name="40% - 强调文字颜色 2 16 2" xfId="1696"/>
    <cellStyle name="40% - 强调文字颜色 2 21 2" xfId="1697"/>
    <cellStyle name="40% - 强调文字颜色 4 25 2 2" xfId="1698"/>
    <cellStyle name="40% - 强调文字颜色 4 30 2 2" xfId="1699"/>
    <cellStyle name="60% - 强调文字颜色 3 22 2" xfId="1700"/>
    <cellStyle name="60% - 强调文字颜色 3 17 2" xfId="1701"/>
    <cellStyle name="20% - 强调文字颜色 6 11 2 3" xfId="1702"/>
    <cellStyle name="20% - 强调文字颜色 3 24 2 2" xfId="1703"/>
    <cellStyle name="20% - 强调文字颜色 1 15 2" xfId="1704"/>
    <cellStyle name="20% - 强调文字颜色 1 20 2" xfId="1705"/>
    <cellStyle name="20% - 强调文字颜色 3 19 2 2" xfId="1706"/>
    <cellStyle name="20% - 强调文字颜色 5 37 2" xfId="1707"/>
    <cellStyle name="标题 6 3 2" xfId="1708"/>
    <cellStyle name="20% - 强调文字颜色 3 2 5 3" xfId="1709"/>
    <cellStyle name="20% - 强调文字颜色 6 17 2 2 3" xfId="1710"/>
    <cellStyle name="20% - 强调文字颜色 6 9 3 3" xfId="1711"/>
    <cellStyle name="20% - 强调文字颜色 1 2 2 3 3 2" xfId="1712"/>
    <cellStyle name="强调文字颜色 2 2 6 3" xfId="1713"/>
    <cellStyle name="20% - 强调文字颜色 5 4" xfId="1714"/>
    <cellStyle name="40% - 强调文字颜色 3 11 3 3" xfId="1715"/>
    <cellStyle name="20% - 强调文字颜色 2 10 3 3" xfId="1716"/>
    <cellStyle name="40% - 强调文字颜色 1 12 2 5" xfId="1717"/>
    <cellStyle name="40% - 强调文字颜色 1 8 4 2" xfId="1718"/>
    <cellStyle name="20% - 强调文字颜色 1 7 2 2 3 2" xfId="1719"/>
    <cellStyle name="40% - 强调文字颜色 1 6 2 4 2" xfId="1720"/>
    <cellStyle name="40% - 强调文字颜色 2 16 2 2 2" xfId="1721"/>
    <cellStyle name="40% - 强调文字颜色 2 21 2 2 2" xfId="1722"/>
    <cellStyle name="链接单元格 7 4" xfId="1723"/>
    <cellStyle name="60% - 强调文字颜色 1 3 9" xfId="1724"/>
    <cellStyle name="20% - 强调文字颜色 1 15 2 2 2" xfId="1725"/>
    <cellStyle name="20% - 强调文字颜色 1 20 2 2 2" xfId="1726"/>
    <cellStyle name="20% - 强调文字颜色 3 19 2 2 2 2" xfId="1727"/>
    <cellStyle name="标题 3 14 2 2" xfId="1728"/>
    <cellStyle name="20% - 强调文字颜色 5 5" xfId="1729"/>
    <cellStyle name="20% - 强调文字颜色 2 10 3 4" xfId="1730"/>
    <cellStyle name="40% - 强调文字颜色 1 8 4 3" xfId="1731"/>
    <cellStyle name="40% - 强调文字颜色 5 10 4 2" xfId="1732"/>
    <cellStyle name="40% - 强调文字颜色 3 11 3 4" xfId="1733"/>
    <cellStyle name="40% - 强调文字颜色 2 16 2 2 3" xfId="1734"/>
    <cellStyle name="40% - 强调文字颜色 2 21 2 2 3" xfId="1735"/>
    <cellStyle name="链接单元格 7 5" xfId="1736"/>
    <cellStyle name="20% - 强调文字颜色 1 15 2 2 3" xfId="1737"/>
    <cellStyle name="20% - 强调文字颜色 1 20 2 2 3" xfId="1738"/>
    <cellStyle name="40% - 强调文字颜色 2 16 2 2 4" xfId="1739"/>
    <cellStyle name="40% - 强调文字颜色 2 21 2 2 4" xfId="1740"/>
    <cellStyle name="20% - 强调文字颜色 1 15 2 2 4" xfId="1741"/>
    <cellStyle name="20% - 强调文字颜色 1 20 2 2 4" xfId="1742"/>
    <cellStyle name="20% - 强调文字颜色 2 2 5 2" xfId="1743"/>
    <cellStyle name="20% - 强调文字颜色 6 16 2 2 2" xfId="1744"/>
    <cellStyle name="20% - 强调文字颜色 6 21 2 2 2" xfId="1745"/>
    <cellStyle name="标题 3 14 2 3" xfId="1746"/>
    <cellStyle name="20% - 强调文字颜色 5 6" xfId="1747"/>
    <cellStyle name="40% - 强调文字颜色 1 8 4 4" xfId="1748"/>
    <cellStyle name="40% - 强调文字颜色 2 18 4 2" xfId="1749"/>
    <cellStyle name="40% - 强调文字颜色 5 10 4 3" xfId="1750"/>
    <cellStyle name="20% - 强调文字颜色 1 17 4 2" xfId="1751"/>
    <cellStyle name="40% - 强调文字颜色 3 11 4 3" xfId="1752"/>
    <cellStyle name="20% - 强调文字颜色 2 10 4 3" xfId="1753"/>
    <cellStyle name="链接单元格 10 3" xfId="1754"/>
    <cellStyle name="40% - 强调文字颜色 6 6 2 2" xfId="1755"/>
    <cellStyle name="40% - 强调文字颜色 2 16 2 3 2" xfId="1756"/>
    <cellStyle name="40% - 强调文字颜色 2 21 2 3 2" xfId="1757"/>
    <cellStyle name="链接单元格 8 4" xfId="1758"/>
    <cellStyle name="20% - 强调文字颜色 1 15 2 3 2" xfId="1759"/>
    <cellStyle name="20% - 强调文字颜色 1 20 2 3 2" xfId="1760"/>
    <cellStyle name="20% - 强调文字颜色 3 19 2 2 3 2" xfId="1761"/>
    <cellStyle name="链接单元格 9 4" xfId="1762"/>
    <cellStyle name="常规 4 6 2 4" xfId="1763"/>
    <cellStyle name="20% - 强调文字颜色 1 15 2 4 2" xfId="1764"/>
    <cellStyle name="20% - 强调文字颜色 1 20 2 4 2" xfId="1765"/>
    <cellStyle name="40% - 强调文字颜色 1 17 2 2" xfId="1766"/>
    <cellStyle name="40% - 强调文字颜色 1 22 2 2" xfId="1767"/>
    <cellStyle name="40% - 强调文字颜色 4 15 3 2 2" xfId="1768"/>
    <cellStyle name="40% - 强调文字颜色 4 20 3 2 2" xfId="1769"/>
    <cellStyle name="链接单元格 11 3" xfId="1770"/>
    <cellStyle name="60% - 强调文字颜色 2 18 2 2" xfId="1771"/>
    <cellStyle name="40% - 强调文字颜色 6 6 3 2" xfId="1772"/>
    <cellStyle name="20% - 强调文字颜色 3 14 3 2 2" xfId="1773"/>
    <cellStyle name="40% - 强调文字颜色 2 16 2 4 2" xfId="1774"/>
    <cellStyle name="40% - 强调文字颜色 2 21 2 4 2" xfId="1775"/>
    <cellStyle name="20% - 强调文字颜色 1 2 3 2 3" xfId="1776"/>
    <cellStyle name="40% - 强调文字颜色 2 16 3" xfId="1777"/>
    <cellStyle name="40% - 强调文字颜色 2 21 3" xfId="1778"/>
    <cellStyle name="40% - 强调文字颜色 4 25 2 3" xfId="1779"/>
    <cellStyle name="40% - 强调文字颜色 4 30 2 3" xfId="1780"/>
    <cellStyle name="60% - 强调文字颜色 3 22 3" xfId="1781"/>
    <cellStyle name="60% - 强调文字颜色 3 17 3" xfId="1782"/>
    <cellStyle name="20% - 强调文字颜色 6 11 2 4" xfId="1783"/>
    <cellStyle name="20% - 强调文字颜色 3 24 2 3" xfId="1784"/>
    <cellStyle name="20% - 强调文字颜色 1 15 3" xfId="1785"/>
    <cellStyle name="20% - 强调文字颜色 1 20 3" xfId="1786"/>
    <cellStyle name="20% - 强调文字颜色 3 19 2 3" xfId="1787"/>
    <cellStyle name="20% - 强调文字颜色 2 2 5 3 2" xfId="1788"/>
    <cellStyle name="20% - 强调文字颜色 6 16 2 2 3 2" xfId="1789"/>
    <cellStyle name="20% - 强调文字颜色 6 21 2 2 3 2" xfId="1790"/>
    <cellStyle name="20% - 强调文字颜色 5 7 2" xfId="1791"/>
    <cellStyle name="40% - 强调文字颜色 2 18 4 3 2" xfId="1792"/>
    <cellStyle name="20% - 强调文字颜色 1 17 4 3 2" xfId="1793"/>
    <cellStyle name="40% - 强调文字颜色 1 6 3 4" xfId="1794"/>
    <cellStyle name="40% - 强调文字颜色 2 16 3 2" xfId="1795"/>
    <cellStyle name="40% - 强调文字颜色 2 21 3 2" xfId="1796"/>
    <cellStyle name="40% - 强调文字颜色 4 25 2 3 2" xfId="1797"/>
    <cellStyle name="40% - 强调文字颜色 4 30 2 3 2" xfId="1798"/>
    <cellStyle name="20% - 强调文字颜色 6 11 2 4 2" xfId="1799"/>
    <cellStyle name="20% - 强调文字颜色 3 24 2 3 2" xfId="1800"/>
    <cellStyle name="20% - 强调文字颜色 1 15 3 2" xfId="1801"/>
    <cellStyle name="20% - 强调文字颜色 1 20 3 2" xfId="1802"/>
    <cellStyle name="20% - 强调文字颜色 3 19 2 3 2" xfId="1803"/>
    <cellStyle name="20% - 强调文字颜色 2 2 5 3 2 2" xfId="1804"/>
    <cellStyle name="20% - 强调文字颜色 5 7 2 2 2" xfId="1805"/>
    <cellStyle name="40% - 强调文字颜色 3 12 3 3" xfId="1806"/>
    <cellStyle name="20% - 强调文字颜色 2 11 3 3" xfId="1807"/>
    <cellStyle name="40% - 强调文字颜色 1 13 2 5" xfId="1808"/>
    <cellStyle name="40% - 强调文字颜色 1 9 4 2" xfId="1809"/>
    <cellStyle name="60% - 强调文字颜色 1 20 3" xfId="1810"/>
    <cellStyle name="60% - 强调文字颜色 1 15 3" xfId="1811"/>
    <cellStyle name="40% - 强调文字颜色 1 3 4" xfId="1812"/>
    <cellStyle name="40% - 强调文字颜色 2 16 3 2 2" xfId="1813"/>
    <cellStyle name="40% - 强调文字颜色 2 21 3 2 2" xfId="1814"/>
    <cellStyle name="60% - 强调文字颜色 2 3 9" xfId="1815"/>
    <cellStyle name="20% - 强调文字颜色 1 15 3 2 2" xfId="1816"/>
    <cellStyle name="20% - 强调文字颜色 1 20 3 2 2" xfId="1817"/>
    <cellStyle name="40% - 强调文字颜色 6 7 2" xfId="1818"/>
    <cellStyle name="20% - 强调文字颜色 5 2 6 2 2" xfId="1819"/>
    <cellStyle name="40% - 强调文字颜色 2 16 3 3" xfId="1820"/>
    <cellStyle name="40% - 强调文字颜色 2 21 3 3" xfId="1821"/>
    <cellStyle name="注释 3 3 2" xfId="1822"/>
    <cellStyle name="20% - 强调文字颜色 1 15 3 3" xfId="1823"/>
    <cellStyle name="20% - 强调文字颜色 1 20 3 3" xfId="1824"/>
    <cellStyle name="20% - 强调文字颜色 5 7 2 3 2" xfId="1825"/>
    <cellStyle name="40% - 强调文字颜色 3 12 4 3" xfId="1826"/>
    <cellStyle name="20% - 强调文字颜色 2 11 4 3" xfId="1827"/>
    <cellStyle name="60% - 强调文字颜色 1 21 3" xfId="1828"/>
    <cellStyle name="60% - 强调文字颜色 1 16 3" xfId="1829"/>
    <cellStyle name="40% - 强调文字颜色 6 7 2 2" xfId="1830"/>
    <cellStyle name="20% - 强调文字颜色 5 2 6 2 2 2" xfId="1831"/>
    <cellStyle name="40% - 强调文字颜色 1 4 4" xfId="1832"/>
    <cellStyle name="40% - 强调文字颜色 2 16 3 3 2" xfId="1833"/>
    <cellStyle name="40% - 强调文字颜色 2 21 3 3 2" xfId="1834"/>
    <cellStyle name="20% - 强调文字颜色 1 15 3 3 2" xfId="1835"/>
    <cellStyle name="20% - 强调文字颜色 1 20 3 3 2" xfId="1836"/>
    <cellStyle name="20% - 强调文字颜色 5 23 3 2" xfId="1837"/>
    <cellStyle name="20% - 强调文字颜色 5 18 3 2" xfId="1838"/>
    <cellStyle name="40% - 强调文字颜色 2 16 4" xfId="1839"/>
    <cellStyle name="40% - 强调文字颜色 2 21 4" xfId="1840"/>
    <cellStyle name="40% - 强调文字颜色 4 25 2 4" xfId="1841"/>
    <cellStyle name="40% - 强调文字颜色 4 30 2 4" xfId="1842"/>
    <cellStyle name="60% - 强调文字颜色 3 17 4" xfId="1843"/>
    <cellStyle name="40% - 强调文字颜色 6 24 3 2" xfId="1844"/>
    <cellStyle name="40% - 强调文字颜色 6 19 3 2" xfId="1845"/>
    <cellStyle name="20% - 强调文字颜色 6 11 2 5" xfId="1846"/>
    <cellStyle name="20% - 强调文字颜色 3 24 2 4" xfId="1847"/>
    <cellStyle name="20% - 强调文字颜色 1 15 4" xfId="1848"/>
    <cellStyle name="20% - 强调文字颜色 1 20 4" xfId="1849"/>
    <cellStyle name="20% - 强调文字颜色 3 19 2 4" xfId="1850"/>
    <cellStyle name="20% - 强调文字颜色 2 2 5 3 3" xfId="1851"/>
    <cellStyle name="20% - 强调文字颜色 5 23 3 2 2" xfId="1852"/>
    <cellStyle name="20% - 强调文字颜色 5 18 3 2 2" xfId="1853"/>
    <cellStyle name="40% - 强调文字颜色 1 6 4 4" xfId="1854"/>
    <cellStyle name="40% - 强调文字颜色 2 16 4 2" xfId="1855"/>
    <cellStyle name="40% - 强调文字颜色 2 21 4 2" xfId="1856"/>
    <cellStyle name="40% - 强调文字颜色 6 24 3 2 2" xfId="1857"/>
    <cellStyle name="40% - 强调文字颜色 6 19 3 2 2" xfId="1858"/>
    <cellStyle name="20% - 强调文字颜色 1 15 4 2" xfId="1859"/>
    <cellStyle name="20% - 强调文字颜色 1 20 4 2" xfId="1860"/>
    <cellStyle name="20% - 强调文字颜色 3 19 2 4 2" xfId="1861"/>
    <cellStyle name="标题 3 12 2 3" xfId="1862"/>
    <cellStyle name="20% - 强调文字颜色 2 2 5 3 3 2" xfId="1863"/>
    <cellStyle name="20% - 强调文字颜色 5 7 3 2 2" xfId="1864"/>
    <cellStyle name="40% - 强调文字颜色 3 13 3 3" xfId="1865"/>
    <cellStyle name="20% - 强调文字颜色 2 12 3 3" xfId="1866"/>
    <cellStyle name="40% - 强调文字颜色 1 14 2 5" xfId="1867"/>
    <cellStyle name="20% - 强调文字颜色 3 39" xfId="1868"/>
    <cellStyle name="40% - 强调文字颜色 2 16 4 2 2" xfId="1869"/>
    <cellStyle name="40% - 强调文字颜色 2 21 4 2 2" xfId="1870"/>
    <cellStyle name="40% - 强调文字颜色 2 3 4" xfId="1871"/>
    <cellStyle name="60% - 强调文字颜色 3 3 9" xfId="1872"/>
    <cellStyle name="20% - 强调文字颜色 1 15 4 2 2" xfId="1873"/>
    <cellStyle name="20% - 强调文字颜色 1 20 4 2 2" xfId="1874"/>
    <cellStyle name="40% - 强调文字颜色 6 8 2" xfId="1875"/>
    <cellStyle name="20% - 强调文字颜色 5 2 6 3 2" xfId="1876"/>
    <cellStyle name="40% - 强调文字颜色 2 16 4 3" xfId="1877"/>
    <cellStyle name="40% - 强调文字颜色 2 21 4 3" xfId="1878"/>
    <cellStyle name="注释 3 4 2" xfId="1879"/>
    <cellStyle name="20% - 强调文字颜色 1 15 4 3" xfId="1880"/>
    <cellStyle name="20% - 强调文字颜色 1 20 4 3" xfId="1881"/>
    <cellStyle name="20% - 强调文字颜色 5 7 3 3 2" xfId="1882"/>
    <cellStyle name="40% - 强调文字颜色 3 13 4 3" xfId="1883"/>
    <cellStyle name="20% - 强调文字颜色 2 12 4 3" xfId="1884"/>
    <cellStyle name="40% - 强调文字颜色 6 8 2 2" xfId="1885"/>
    <cellStyle name="20% - 强调文字颜色 5 2 6 3 2 2" xfId="1886"/>
    <cellStyle name="40% - 强调文字颜色 2 16 4 3 2" xfId="1887"/>
    <cellStyle name="40% - 强调文字颜色 2 21 4 3 2" xfId="1888"/>
    <cellStyle name="40% - 强调文字颜色 2 4 4" xfId="1889"/>
    <cellStyle name="20% - 强调文字颜色 1 15 4 3 2" xfId="1890"/>
    <cellStyle name="20% - 强调文字颜色 1 20 4 3 2" xfId="1891"/>
    <cellStyle name="标题 2 21" xfId="1892"/>
    <cellStyle name="标题 2 16" xfId="1893"/>
    <cellStyle name="40% - 强调文字颜色 2 17 2 3 2" xfId="1894"/>
    <cellStyle name="40% - 强调文字颜色 2 22 2 3 2" xfId="1895"/>
    <cellStyle name="20% - 强调文字颜色 1 16 2 3 2" xfId="1896"/>
    <cellStyle name="20% - 强调文字颜色 1 21 2 3 2" xfId="1897"/>
    <cellStyle name="60% - 强调文字颜色 2 30 2" xfId="1898"/>
    <cellStyle name="60% - 强调文字颜色 2 25 2" xfId="1899"/>
    <cellStyle name="40% - 强调文字颜色 6 8 3" xfId="1900"/>
    <cellStyle name="20% - 强调文字颜色 5 2 6 3 3" xfId="1901"/>
    <cellStyle name="40% - 强调文字颜色 2 16 4 4" xfId="1902"/>
    <cellStyle name="40% - 强调文字颜色 2 21 4 4" xfId="1903"/>
    <cellStyle name="注释 3 4 3" xfId="1904"/>
    <cellStyle name="20% - 强调文字颜色 1 15 4 4" xfId="1905"/>
    <cellStyle name="20% - 强调文字颜色 1 20 4 4" xfId="1906"/>
    <cellStyle name="40% - 强调文字颜色 1 19 2" xfId="1907"/>
    <cellStyle name="40% - 强调文字颜色 1 24 2" xfId="1908"/>
    <cellStyle name="标题 33 3" xfId="1909"/>
    <cellStyle name="标题 28 3" xfId="1910"/>
    <cellStyle name="20% - 强调文字颜色 3 2 6 3 3 2" xfId="1911"/>
    <cellStyle name="20% - 强调文字颜色 2 9 4 3 2" xfId="1912"/>
    <cellStyle name="20% - 强调文字颜色 6 2 2 2" xfId="1913"/>
    <cellStyle name="40% - 强调文字颜色 2 17" xfId="1914"/>
    <cellStyle name="40% - 强调文字颜色 2 22" xfId="1915"/>
    <cellStyle name="40% - 强调文字颜色 4 25 3" xfId="1916"/>
    <cellStyle name="40% - 强调文字颜色 4 30 3" xfId="1917"/>
    <cellStyle name="60% - 强调文字颜色 3 23" xfId="1918"/>
    <cellStyle name="60% - 强调文字颜色 3 18" xfId="1919"/>
    <cellStyle name="20% - 强调文字颜色 3 24 3" xfId="1920"/>
    <cellStyle name="20% - 强调文字颜色 1 16" xfId="1921"/>
    <cellStyle name="20% - 强调文字颜色 1 21" xfId="1922"/>
    <cellStyle name="20% - 强调文字颜色 3 19 3" xfId="1923"/>
    <cellStyle name="标题 4 11 2 2" xfId="1924"/>
    <cellStyle name="20% - 强调文字颜色 1 2 2 3 4" xfId="1925"/>
    <cellStyle name="60% - 强调文字颜色 3 23 2" xfId="1926"/>
    <cellStyle name="60% - 强调文字颜色 3 18 2" xfId="1927"/>
    <cellStyle name="20% - 强调文字颜色 6 11 3 3" xfId="1928"/>
    <cellStyle name="20% - 强调文字颜色 3 24 3 2" xfId="1929"/>
    <cellStyle name="20% - 强调文字颜色 1 16 2" xfId="1930"/>
    <cellStyle name="20% - 强调文字颜色 1 21 2" xfId="1931"/>
    <cellStyle name="20% - 强调文字颜色 3 19 3 2" xfId="1932"/>
    <cellStyle name="40% - 强调文字颜色 2 26 2 4" xfId="1933"/>
    <cellStyle name="40% - 强调文字颜色 2 31 2 4" xfId="1934"/>
    <cellStyle name="40% - 强调文字颜色 5 13 2 5" xfId="1935"/>
    <cellStyle name="注释 8 2 3" xfId="1936"/>
    <cellStyle name="20% - 强调文字颜色 4 12 2 5" xfId="1937"/>
    <cellStyle name="20% - 强调文字颜色 1 30 2 4" xfId="1938"/>
    <cellStyle name="20% - 强调文字颜色 1 25 2 4" xfId="1939"/>
    <cellStyle name="20% - 强调文字颜色 6 2 2 2 2" xfId="1940"/>
    <cellStyle name="40% - 强调文字颜色 2 17 2" xfId="1941"/>
    <cellStyle name="40% - 强调文字颜色 2 22 2" xfId="1942"/>
    <cellStyle name="40% - 强调文字颜色 4 25 3 2" xfId="1943"/>
    <cellStyle name="40% - 强调文字颜色 4 30 3 2" xfId="1944"/>
    <cellStyle name="20% - 强调文字颜色 6 2 2 2 2 2" xfId="1945"/>
    <cellStyle name="40% - 强调文字颜色 1 7 2 4" xfId="1946"/>
    <cellStyle name="40% - 强调文字颜色 2 17 2 2" xfId="1947"/>
    <cellStyle name="40% - 强调文字颜色 2 22 2 2" xfId="1948"/>
    <cellStyle name="40% - 强调文字颜色 4 25 3 2 2" xfId="1949"/>
    <cellStyle name="60% - 强调文字颜色 3 18 2 2" xfId="1950"/>
    <cellStyle name="20% - 强调文字颜色 6 11 3 3 2" xfId="1951"/>
    <cellStyle name="20% - 强调文字颜色 3 24 3 2 2" xfId="1952"/>
    <cellStyle name="20% - 强调文字颜色 1 16 2 2" xfId="1953"/>
    <cellStyle name="20% - 强调文字颜色 1 21 2 2" xfId="1954"/>
    <cellStyle name="20% - 强调文字颜色 3 19 3 2 2" xfId="1955"/>
    <cellStyle name="20% - 强调文字颜色 1 2 9 4" xfId="1956"/>
    <cellStyle name="20% - 强调文字颜色 3 2 6 3 2" xfId="1957"/>
    <cellStyle name="40% - 强调文字颜色 1 18" xfId="1958"/>
    <cellStyle name="40% - 强调文字颜色 1 23" xfId="1959"/>
    <cellStyle name="40% - 强调文字颜色 4 15 4" xfId="1960"/>
    <cellStyle name="40% - 强调文字颜色 4 20 4" xfId="1961"/>
    <cellStyle name="60% - 强调文字颜色 5 21 4" xfId="1962"/>
    <cellStyle name="60% - 强调文字颜色 5 16 4" xfId="1963"/>
    <cellStyle name="60% - 强调文字颜色 2 24" xfId="1964"/>
    <cellStyle name="60% - 强调文字颜色 2 19" xfId="1965"/>
    <cellStyle name="20% - 强调文字颜色 3 14 4" xfId="1966"/>
    <cellStyle name="20% - 强调文字颜色 4 8 4 4" xfId="1967"/>
    <cellStyle name="40% - 强调文字颜色 4 12_Quotation - B-HOR 2010" xfId="1968"/>
    <cellStyle name="适中 11 4" xfId="1969"/>
    <cellStyle name="20% - 强调文字颜色 3 11_Quotation - B-HOR 2010" xfId="1970"/>
    <cellStyle name="40% - 强调文字颜色 6 3 3 3 3" xfId="1971"/>
    <cellStyle name="20% - 强调文字颜色 4 3 7 2 4" xfId="1972"/>
    <cellStyle name="40% - 强调文字颜色 2 17 2 2 2 2" xfId="1973"/>
    <cellStyle name="强调文字颜色 6 3 7" xfId="1974"/>
    <cellStyle name="20% - 强调文字颜色 1 16 2 2 2 2" xfId="1975"/>
    <cellStyle name="20% - 强调文字颜色 1 21 2 2 2 2" xfId="1976"/>
    <cellStyle name="40% - 强调文字颜色 1 18 2 2" xfId="1977"/>
    <cellStyle name="40% - 强调文字颜色 1 23 2 2" xfId="1978"/>
    <cellStyle name="40% - 强调文字颜色 4 10 2 3" xfId="1979"/>
    <cellStyle name="40% - 强调文字颜色 4 15 4 2 2" xfId="1980"/>
    <cellStyle name="40% - 强调文字颜色 4 20 4 2 2" xfId="1981"/>
    <cellStyle name="60% - 强调文字颜色 2 19 2 2" xfId="1982"/>
    <cellStyle name="60% - 强调文字颜色 1 22 3" xfId="1983"/>
    <cellStyle name="60% - 强调文字颜色 1 17 3" xfId="1984"/>
    <cellStyle name="40% - 强调文字颜色 6 7 3 2" xfId="1985"/>
    <cellStyle name="20% - 强调文字颜色 5 2 6 2 3 2" xfId="1986"/>
    <cellStyle name="20% - 强调文字颜色 3 14 4 2 2" xfId="1987"/>
    <cellStyle name="40% - 强调文字颜色 1 5 4" xfId="1988"/>
    <cellStyle name="40% - 强调文字颜色 2 5_Quotation - B-HOR 2010" xfId="1989"/>
    <cellStyle name="20% - 强调文字颜色 1 2 4 2 3" xfId="1990"/>
    <cellStyle name="40% - 强调文字颜色 2 17 2 2 3" xfId="1991"/>
    <cellStyle name="20% - 强调文字颜色 1 16 2 2 3" xfId="1992"/>
    <cellStyle name="20% - 强调文字颜色 1 21 2 2 3" xfId="1993"/>
    <cellStyle name="40% - 强调文字颜色 1 7 2 5" xfId="1994"/>
    <cellStyle name="40% - 强调文字颜色 2 17 2 3" xfId="1995"/>
    <cellStyle name="40% - 强调文字颜色 2 22 2 3" xfId="1996"/>
    <cellStyle name="注释 4 2 2" xfId="1997"/>
    <cellStyle name="20% - 强调文字颜色 1 16 2 3" xfId="1998"/>
    <cellStyle name="20% - 强调文字颜色 1 21 2 3" xfId="1999"/>
    <cellStyle name="注释 4 2 3" xfId="2000"/>
    <cellStyle name="20% - 强调文字颜色 1 16 2 4" xfId="2001"/>
    <cellStyle name="20% - 强调文字颜色 1 21 2 4" xfId="2002"/>
    <cellStyle name="40% - 强调文字颜色 4 16 3 2" xfId="2003"/>
    <cellStyle name="40% - 强调文字颜色 4 21 3 2" xfId="2004"/>
    <cellStyle name="20% - 强调文字颜色 3 15 3 2" xfId="2005"/>
    <cellStyle name="20% - 强调文字颜色 3 20 3 2" xfId="2006"/>
    <cellStyle name="40% - 强调文字颜色 2 17 2 4" xfId="2007"/>
    <cellStyle name="40% - 强调文字颜色 2 22 2 4" xfId="2008"/>
    <cellStyle name="20% - 强调文字颜色 1 3 3 2 3" xfId="2009"/>
    <cellStyle name="20% - 强调文字颜色 1 16 2 4 2" xfId="2010"/>
    <cellStyle name="20% - 强调文字颜色 1 21 2 4 2" xfId="2011"/>
    <cellStyle name="40% - 强调文字颜色 4 16 3 2 2" xfId="2012"/>
    <cellStyle name="40% - 强调文字颜色 4 21 3 2 2" xfId="2013"/>
    <cellStyle name="20% - 强调文字颜色 3 15 3 2 2" xfId="2014"/>
    <cellStyle name="20% - 强调文字颜色 3 20 3 2 2" xfId="2015"/>
    <cellStyle name="40% - 强调文字颜色 2 17 2 4 2" xfId="2016"/>
    <cellStyle name="20% - 强调文字颜色 1 8 2" xfId="2017"/>
    <cellStyle name="注释 4 2 4" xfId="2018"/>
    <cellStyle name="20% - 强调文字颜色 1 16 2 5" xfId="2019"/>
    <cellStyle name="20% - 强调文字颜色 1 21 2 5" xfId="2020"/>
    <cellStyle name="40% - 强调文字颜色 1 29 3 2" xfId="2021"/>
    <cellStyle name="40% - 强调文字颜色 4 16 3 3" xfId="2022"/>
    <cellStyle name="40% - 强调文字颜色 4 21 3 3" xfId="2023"/>
    <cellStyle name="20% - 强调文字颜色 3 15 3 3" xfId="2024"/>
    <cellStyle name="20% - 强调文字颜色 3 20 3 3" xfId="2025"/>
    <cellStyle name="40% - 强调文字颜色 2 17 2 5" xfId="2026"/>
    <cellStyle name="40% - 强调文字颜色 6 11 4 3 2" xfId="2027"/>
    <cellStyle name="40% - 强调文字颜色 3 19 4 2 2" xfId="2028"/>
    <cellStyle name="20% - 强调文字颜色 5 10 4 3 2" xfId="2029"/>
    <cellStyle name="20% - 强调文字颜色 2 18 4 2 2" xfId="2030"/>
    <cellStyle name="20% - 强调文字颜色 6 2 2 2 3" xfId="2031"/>
    <cellStyle name="40% - 强调文字颜色 2 17 3" xfId="2032"/>
    <cellStyle name="40% - 强调文字颜色 2 22 3" xfId="2033"/>
    <cellStyle name="40% - 强调文字颜色 4 25 3 3" xfId="2034"/>
    <cellStyle name="60% - 强调文字颜色 3 23 3" xfId="2035"/>
    <cellStyle name="60% - 强调文字颜色 3 18 3" xfId="2036"/>
    <cellStyle name="20% - 强调文字颜色 6 11 3 4" xfId="2037"/>
    <cellStyle name="20% - 强调文字颜色 3 24 3 3" xfId="2038"/>
    <cellStyle name="20% - 强调文字颜色 1 16 3" xfId="2039"/>
    <cellStyle name="20% - 强调文字颜色 1 21 3" xfId="2040"/>
    <cellStyle name="20% - 强调文字颜色 3 19 3 3" xfId="2041"/>
    <cellStyle name="20% - 强调文字颜色 4 14 2 2 2" xfId="2042"/>
    <cellStyle name="40% - 强调文字颜色 1 3 3 2 4" xfId="2043"/>
    <cellStyle name="20% - 强调文字颜色 4 14 2 2 2 2" xfId="2044"/>
    <cellStyle name="20% - 强调文字颜色 6 2 2 2 3 2" xfId="2045"/>
    <cellStyle name="40% - 强调文字颜色 1 7 3 4" xfId="2046"/>
    <cellStyle name="40% - 强调文字颜色 2 17 3 2" xfId="2047"/>
    <cellStyle name="40% - 强调文字颜色 2 22 3 2" xfId="2048"/>
    <cellStyle name="40% - 强调文字颜色 4 25 3 3 2" xfId="2049"/>
    <cellStyle name="20% - 强调文字颜色 3 24 3 3 2" xfId="2050"/>
    <cellStyle name="20% - 强调文字颜色 1 16 3 2" xfId="2051"/>
    <cellStyle name="20% - 强调文字颜色 1 21 3 2" xfId="2052"/>
    <cellStyle name="20% - 强调文字颜色 3 19 3 3 2" xfId="2053"/>
    <cellStyle name="40% - 强调文字颜色 3 10 2 5" xfId="2054"/>
    <cellStyle name="注释 4 3 3" xfId="2055"/>
    <cellStyle name="20% - 强调文字颜色 1 16 3 4" xfId="2056"/>
    <cellStyle name="20% - 强调文字颜色 1 21 3 4" xfId="2057"/>
    <cellStyle name="40% - 强调文字颜色 4 16 4 2" xfId="2058"/>
    <cellStyle name="40% - 强调文字颜色 4 21 4 2" xfId="2059"/>
    <cellStyle name="20% - 强调文字颜色 5 2 7 2 3" xfId="2060"/>
    <cellStyle name="20% - 强调文字颜色 3 15 4 2" xfId="2061"/>
    <cellStyle name="20% - 强调文字颜色 3 20 4 2" xfId="2062"/>
    <cellStyle name="40% - 强调文字颜色 2 17 3 4" xfId="2063"/>
    <cellStyle name="40% - 强调文字颜色 2 22 3 4" xfId="2064"/>
    <cellStyle name="60% - 强调文字颜色 6 20 3" xfId="2065"/>
    <cellStyle name="60% - 强调文字颜色 6 15 3" xfId="2066"/>
    <cellStyle name="20% - 强调文字颜色 4 13 3" xfId="2067"/>
    <cellStyle name="40% - 强调文字颜色 2 17 3 2 2" xfId="2068"/>
    <cellStyle name="40% - 强调文字颜色 2 22 3 2 2" xfId="2069"/>
    <cellStyle name="40% - 强调文字颜色 5 14 3" xfId="2070"/>
    <cellStyle name="20% - 强调文字颜色 1 16 3 2 2" xfId="2071"/>
    <cellStyle name="20% - 强调文字颜色 1 21 3 2 2" xfId="2072"/>
    <cellStyle name="常规 23 2" xfId="2073"/>
    <cellStyle name="20% - 强调文字颜色 5 2 7 2 2" xfId="2074"/>
    <cellStyle name="40% - 强调文字颜色 2 17 3 3" xfId="2075"/>
    <cellStyle name="40% - 强调文字颜色 2 22 3 3" xfId="2076"/>
    <cellStyle name="注释 4 3 2" xfId="2077"/>
    <cellStyle name="20% - 强调文字颜色 1 16 3 3" xfId="2078"/>
    <cellStyle name="20% - 强调文字颜色 1 21 3 3" xfId="2079"/>
    <cellStyle name="40% - 强调文字颜色 2 17 4 4" xfId="2080"/>
    <cellStyle name="注释 4 4 3" xfId="2081"/>
    <cellStyle name="20% - 强调文字颜色 1 16 4 4" xfId="2082"/>
    <cellStyle name="20% - 强调文字颜色 1 21 4 4" xfId="2083"/>
    <cellStyle name="常规 23 2 2" xfId="2084"/>
    <cellStyle name="60% - 强调文字颜色 6 21 3" xfId="2085"/>
    <cellStyle name="60% - 强调文字颜色 6 16 3" xfId="2086"/>
    <cellStyle name="20% - 强调文字颜色 5 2 7 2 2 2" xfId="2087"/>
    <cellStyle name="20% - 强调文字颜色 4 14 3" xfId="2088"/>
    <cellStyle name="40% - 强调文字颜色 2 17 3 3 2" xfId="2089"/>
    <cellStyle name="40% - 强调文字颜色 2 22 3 3 2" xfId="2090"/>
    <cellStyle name="40% - 强调文字颜色 5 20 3" xfId="2091"/>
    <cellStyle name="40% - 强调文字颜色 5 15 3" xfId="2092"/>
    <cellStyle name="20% - 强调文字颜色 1 16 3 3 2" xfId="2093"/>
    <cellStyle name="20% - 强调文字颜色 1 21 3 3 2" xfId="2094"/>
    <cellStyle name="20% - 强调文字颜色 5 18 4 2" xfId="2095"/>
    <cellStyle name="20% - 强调文字颜色 6 2 2 2 4" xfId="2096"/>
    <cellStyle name="40% - 强调文字颜色 2 17 4" xfId="2097"/>
    <cellStyle name="40% - 强调文字颜色 4 25 3 4" xfId="2098"/>
    <cellStyle name="60% - 强调文字颜色 3 18 4" xfId="2099"/>
    <cellStyle name="40% - 强调文字颜色 6 19 4 2" xfId="2100"/>
    <cellStyle name="20% - 强调文字颜色 3 24 3 4" xfId="2101"/>
    <cellStyle name="20% - 强调文字颜色 1 16 4" xfId="2102"/>
    <cellStyle name="20% - 强调文字颜色 1 21 4" xfId="2103"/>
    <cellStyle name="20% - 强调文字颜色 3 19 3 4" xfId="2104"/>
    <cellStyle name="20% - 强调文字颜色 4 14 2 2 3" xfId="2105"/>
    <cellStyle name="20% - 强调文字颜色 5 18 4 2 2" xfId="2106"/>
    <cellStyle name="40% - 强调文字颜色 1 7 4 4" xfId="2107"/>
    <cellStyle name="40% - 强调文字颜色 2 17 4 2" xfId="2108"/>
    <cellStyle name="强调文字颜色 3 29" xfId="2109"/>
    <cellStyle name="40% - 强调文字颜色 6 19 4 2 2" xfId="2110"/>
    <cellStyle name="20% - 强调文字颜色 1 16 4 2" xfId="2111"/>
    <cellStyle name="20% - 强调文字颜色 1 21 4 2" xfId="2112"/>
    <cellStyle name="20% - 强调文字颜色 2 5_Quotation - B-HOR 2010" xfId="2113"/>
    <cellStyle name="20% - 强调文字颜色 4 14 2 2 3 2" xfId="2114"/>
    <cellStyle name="20% - 强调文字颜色 5 9 2 4" xfId="2115"/>
    <cellStyle name="20% - 强调文字颜色 1 4 2 3 2" xfId="2116"/>
    <cellStyle name="20% - 强调文字颜色 4 8" xfId="2117"/>
    <cellStyle name="20% - 强调文字颜色 1 17 3 4" xfId="2118"/>
    <cellStyle name="20% - 强调文字颜色 1 22 3 4" xfId="2119"/>
    <cellStyle name="40% - 强调文字颜色 4 17 4 2" xfId="2120"/>
    <cellStyle name="20% - 强调文字颜色 3 21 4 2" xfId="2121"/>
    <cellStyle name="20% - 强调文字颜色 3 16 4 2" xfId="2122"/>
    <cellStyle name="40% - 强调文字颜色 2 18 3 4" xfId="2123"/>
    <cellStyle name="40% - 强调文字颜色 2 23 3 4" xfId="2124"/>
    <cellStyle name="40% - 强调文字颜色 2 17 4 2 2" xfId="2125"/>
    <cellStyle name="强调文字颜色 3 29 2" xfId="2126"/>
    <cellStyle name="20% - 强调文字颜色 1 16 4 2 2" xfId="2127"/>
    <cellStyle name="20% - 强调文字颜色 1 21 4 2 2" xfId="2128"/>
    <cellStyle name="20% - 强调文字颜色 5 2 7 3 2" xfId="2129"/>
    <cellStyle name="40% - 强调文字颜色 2 17 4 3" xfId="2130"/>
    <cellStyle name="注释 4 4 2" xfId="2131"/>
    <cellStyle name="20% - 强调文字颜色 1 16 4 3" xfId="2132"/>
    <cellStyle name="20% - 强调文字颜色 1 21 4 3" xfId="2133"/>
    <cellStyle name="60% - 强调文字颜色 4 3 6 2" xfId="2134"/>
    <cellStyle name="20% - 强调文字颜色 1 3_Quotation - B-HOR 2010" xfId="2135"/>
    <cellStyle name="40% - 强调文字颜色 2 17 4 3 2" xfId="2136"/>
    <cellStyle name="汇总 13" xfId="2137"/>
    <cellStyle name="20% - 强调文字颜色 1 16 4 3 2" xfId="2138"/>
    <cellStyle name="20% - 强调文字颜色 1 21 4 3 2" xfId="2139"/>
    <cellStyle name="20% - 强调文字颜色 5 8" xfId="2140"/>
    <cellStyle name="40% - 强调文字颜色 2 18 4 4" xfId="2141"/>
    <cellStyle name="20% - 强调文字颜色 1 17 4 4" xfId="2142"/>
    <cellStyle name="差 3 6 3" xfId="2143"/>
    <cellStyle name="40% - 强调文字颜色 1 3 3 3 3 2" xfId="2144"/>
    <cellStyle name="20% - 强调文字颜色 3 6" xfId="2145"/>
    <cellStyle name="20% - 强调文字颜色 6 2 2 3 2 2" xfId="2146"/>
    <cellStyle name="40% - 强调文字颜色 1 8 2 4" xfId="2147"/>
    <cellStyle name="40% - 强调文字颜色 2 18 2 2" xfId="2148"/>
    <cellStyle name="40% - 强调文字颜色 2 23 2 2" xfId="2149"/>
    <cellStyle name="40% - 强调文字颜色 5 10 2 3" xfId="2150"/>
    <cellStyle name="60% - 强调文字颜色 3 19 2 2" xfId="2151"/>
    <cellStyle name="20% - 强调文字颜色 1 17 2 2" xfId="2152"/>
    <cellStyle name="20% - 强调文字颜色 1 22 2 2" xfId="2153"/>
    <cellStyle name="20% - 强调文字颜色 3 19 4 2 2" xfId="2154"/>
    <cellStyle name="20% - 强调文字颜色 6 11 4 3 2" xfId="2155"/>
    <cellStyle name="20% - 强调文字颜色 5 11 4 4" xfId="2156"/>
    <cellStyle name="20% - 强调文字颜色 3 6 2" xfId="2157"/>
    <cellStyle name="20% - 强调文字颜色 2 19 4 3" xfId="2158"/>
    <cellStyle name="40% - 强调文字颜色 1 8 2 4 2" xfId="2159"/>
    <cellStyle name="40% - 强调文字颜色 2 18 2 2 2" xfId="2160"/>
    <cellStyle name="40% - 强调文字颜色 2 23 2 2 2" xfId="2161"/>
    <cellStyle name="40% - 强调文字颜色 5 10 2 3 2" xfId="2162"/>
    <cellStyle name="20% - 强调文字颜色 1 17 2 2 2" xfId="2163"/>
    <cellStyle name="20% - 强调文字颜色 1 22 2 2 2" xfId="2164"/>
    <cellStyle name="60% - 强调文字颜色 1 3 2 2" xfId="2165"/>
    <cellStyle name="20% - 强调文字颜色 3 6 3" xfId="2166"/>
    <cellStyle name="20% - 强调文字颜色 2 19 4 4" xfId="2167"/>
    <cellStyle name="40% - 强调文字颜色 2 18 2 2 3" xfId="2168"/>
    <cellStyle name="20% - 强调文字颜色 1 17 2 2 3" xfId="2169"/>
    <cellStyle name="40% - 强调文字颜色 2 18 2 2 4" xfId="2170"/>
    <cellStyle name="20% - 强调文字颜色 4 2 5 2" xfId="2171"/>
    <cellStyle name="20% - 强调文字颜色 1 17 2 2 4" xfId="2172"/>
    <cellStyle name="20% - 强调文字颜色 6 18 2 2 2" xfId="2173"/>
    <cellStyle name="20% - 强调文字颜色 6 23 2 2 2" xfId="2174"/>
    <cellStyle name="60% - 强调文字颜色 1 3 2 3" xfId="2175"/>
    <cellStyle name="40% - 强调文字颜色 5 3 6 3 2" xfId="2176"/>
    <cellStyle name="20% - 强调文字颜色 3 6 4" xfId="2177"/>
    <cellStyle name="20% - 强调文字颜色 3 7" xfId="2178"/>
    <cellStyle name="40% - 强调文字颜色 1 8 2 5" xfId="2179"/>
    <cellStyle name="40% - 强调文字颜色 2 18 2 3" xfId="2180"/>
    <cellStyle name="40% - 强调文字颜色 2 23 2 3" xfId="2181"/>
    <cellStyle name="40% - 强调文字颜色 5 10 2 4" xfId="2182"/>
    <cellStyle name="注释 5 2 2" xfId="2183"/>
    <cellStyle name="20% - 强调文字颜色 1 17 2 3" xfId="2184"/>
    <cellStyle name="20% - 强调文字颜色 1 22 2 3" xfId="2185"/>
    <cellStyle name="20% - 强调文字颜色 3 7 2" xfId="2186"/>
    <cellStyle name="40% - 强调文字颜色 2 18 2 3 2" xfId="2187"/>
    <cellStyle name="40% - 强调文字颜色 2 23 2 3 2" xfId="2188"/>
    <cellStyle name="40% - 强调文字颜色 5 10 2 4 2" xfId="2189"/>
    <cellStyle name="20% - 强调文字颜色 1 17 2 3 2" xfId="2190"/>
    <cellStyle name="20% - 强调文字颜色 1 22 2 3 2" xfId="2191"/>
    <cellStyle name="20% - 强调文字颜色 1 4 2 2 2" xfId="2192"/>
    <cellStyle name="40% - 强调文字颜色 2 3 4 3 3 2" xfId="2193"/>
    <cellStyle name="20% - 强调文字颜色 3 8" xfId="2194"/>
    <cellStyle name="20% - 强调文字颜色 3 16 3 2" xfId="2195"/>
    <cellStyle name="20% - 强调文字颜色 3 21 3 2" xfId="2196"/>
    <cellStyle name="40% - 强调文字颜色 2 18 2 4" xfId="2197"/>
    <cellStyle name="40% - 强调文字颜色 2 23 2 4" xfId="2198"/>
    <cellStyle name="40% - 强调文字颜色 5 10 2 5" xfId="2199"/>
    <cellStyle name="注释 5 2 3" xfId="2200"/>
    <cellStyle name="20% - 强调文字颜色 1 17 2 4" xfId="2201"/>
    <cellStyle name="20% - 强调文字颜色 1 22 2 4" xfId="2202"/>
    <cellStyle name="40% - 强调文字颜色 4 17 3 2" xfId="2203"/>
    <cellStyle name="40% - 强调文字颜色 4 22 3 2" xfId="2204"/>
    <cellStyle name="20% - 强调文字颜色 3 21_Quotation - B-HOR 2010" xfId="2205"/>
    <cellStyle name="20% - 强调文字颜色 1 18 2 5" xfId="2206"/>
    <cellStyle name="20% - 强调文字颜色 3 16_Quotation - B-HOR 2010" xfId="2207"/>
    <cellStyle name="40% - 强调文字颜色 4 18 3 3" xfId="2208"/>
    <cellStyle name="40% - 强调文字颜色 4 23 3 3" xfId="2209"/>
    <cellStyle name="20% - 强调文字颜色 3 22 3 3" xfId="2210"/>
    <cellStyle name="20% - 强调文字颜色 3 17 3 3" xfId="2211"/>
    <cellStyle name="40% - 强调文字颜色 2 19 2 5" xfId="2212"/>
    <cellStyle name="40% - 强调文字颜色 4 17_Quotation - B-HOR 2010" xfId="2213"/>
    <cellStyle name="汇总 2 3 3" xfId="2214"/>
    <cellStyle name="20% - 强调文字颜色 1 4 2 2 2 2" xfId="2215"/>
    <cellStyle name="20% - 强调文字颜色 3 8 2" xfId="2216"/>
    <cellStyle name="20% - 强调文字颜色 1 17 2 4 2" xfId="2217"/>
    <cellStyle name="40% - 强调文字颜色 4 17 3 2 2" xfId="2218"/>
    <cellStyle name="40% - 强调文字颜色 4 22 3 2 2" xfId="2219"/>
    <cellStyle name="20% - 强调文字颜色 3 16 3 2 2" xfId="2220"/>
    <cellStyle name="20% - 强调文字颜色 3 21 3 2 2" xfId="2221"/>
    <cellStyle name="40% - 强调文字颜色 2 18 2 4 2" xfId="2222"/>
    <cellStyle name="20% - 强调文字颜色 1 4 2 2 3" xfId="2223"/>
    <cellStyle name="20% - 强调文字颜色 2 8 2" xfId="2224"/>
    <cellStyle name="40% - 强调文字颜色 4 17 2 2 2" xfId="2225"/>
    <cellStyle name="40% - 强调文字颜色 4 22 2 2 2" xfId="2226"/>
    <cellStyle name="警告文本 2 4" xfId="2227"/>
    <cellStyle name="20% - 强调文字颜色 3 16 2 2 2" xfId="2228"/>
    <cellStyle name="20% - 强调文字颜色 3 21 2 2 2" xfId="2229"/>
    <cellStyle name="20% - 强调文字颜色 3 9" xfId="2230"/>
    <cellStyle name="40% - 强调文字颜色 3 2 7 4 2" xfId="2231"/>
    <cellStyle name="注释 5 2 4" xfId="2232"/>
    <cellStyle name="60% - 强调文字颜色 3 10" xfId="2233"/>
    <cellStyle name="20% - 强调文字颜色 1 17 2 5" xfId="2234"/>
    <cellStyle name="40% - 强调文字颜色 4 17 3 3" xfId="2235"/>
    <cellStyle name="40% - 强调文字颜色 4 22 3 3" xfId="2236"/>
    <cellStyle name="20% - 强调文字颜色 3 16 3 3" xfId="2237"/>
    <cellStyle name="20% - 强调文字颜色 3 21 3 3" xfId="2238"/>
    <cellStyle name="40% - 强调文字颜色 2 18 2 5" xfId="2239"/>
    <cellStyle name="40% - 强调文字颜色 5 20 2 3 2" xfId="2240"/>
    <cellStyle name="40% - 强调文字颜色 5 15 2 3 2" xfId="2241"/>
    <cellStyle name="40% - 强调文字颜色 2 28 2 2 2" xfId="2242"/>
    <cellStyle name="20% - 强调文字颜色 4 14 2 3 2" xfId="2243"/>
    <cellStyle name="20% - 强调文字颜色 1 27 2 2 2" xfId="2244"/>
    <cellStyle name="40% - 强调文字颜色 1 3 3 3 4" xfId="2245"/>
    <cellStyle name="20% - 强调文字颜色 6 2 2 3 3" xfId="2246"/>
    <cellStyle name="40% - 强调文字颜色 2 18 3" xfId="2247"/>
    <cellStyle name="40% - 强调文字颜色 2 23 3" xfId="2248"/>
    <cellStyle name="60% - 强调文字颜色 3 24 3" xfId="2249"/>
    <cellStyle name="60% - 强调文字颜色 3 19 3" xfId="2250"/>
    <cellStyle name="20% - 强调文字颜色 1 17 3" xfId="2251"/>
    <cellStyle name="20% - 强调文字颜色 1 22 3" xfId="2252"/>
    <cellStyle name="20% - 强调文字颜色 3 19 4 3" xfId="2253"/>
    <cellStyle name="20% - 强调文字颜色 6 11 4 4" xfId="2254"/>
    <cellStyle name="20% - 强调文字颜色 4 6" xfId="2255"/>
    <cellStyle name="20% - 强调文字颜色 2 10 2 5" xfId="2256"/>
    <cellStyle name="20% - 强调文字颜色 6 2 2 3 3 2" xfId="2257"/>
    <cellStyle name="40% - 强调文字颜色 1 8 3 4" xfId="2258"/>
    <cellStyle name="40% - 强调文字颜色 2 18 3 2" xfId="2259"/>
    <cellStyle name="40% - 强调文字颜色 2 23 3 2" xfId="2260"/>
    <cellStyle name="40% - 强调文字颜色 5 10 3 3" xfId="2261"/>
    <cellStyle name="20% - 强调文字颜色 1 17 3 2" xfId="2262"/>
    <cellStyle name="20% - 强调文字颜色 1 22 3 2" xfId="2263"/>
    <cellStyle name="20% - 强调文字颜色 3 19 4 3 2" xfId="2264"/>
    <cellStyle name="40% - 强调文字颜色 3 11 2 5" xfId="2265"/>
    <cellStyle name="20% - 强调文字颜色 5 12 4 4" xfId="2266"/>
    <cellStyle name="20% - 强调文字颜色 4 6 2" xfId="2267"/>
    <cellStyle name="40% - 强调文字颜色 2 18 3 2 2" xfId="2268"/>
    <cellStyle name="40% - 强调文字颜色 2 23 3 2 2" xfId="2269"/>
    <cellStyle name="40% - 强调文字颜色 5 10 3 3 2" xfId="2270"/>
    <cellStyle name="20% - 强调文字颜色 1 17 3 2 2" xfId="2271"/>
    <cellStyle name="20% - 强调文字颜色 1 22 3 2 2" xfId="2272"/>
    <cellStyle name="20% - 强调文字颜色 5 2 8 2 2" xfId="2273"/>
    <cellStyle name="20% - 强调文字颜色 2 11_Quotation - B-HOR 2010" xfId="2274"/>
    <cellStyle name="40% - 强调文字颜色 2 18 3 3" xfId="2275"/>
    <cellStyle name="40% - 强调文字颜色 2 23 3 3" xfId="2276"/>
    <cellStyle name="40% - 强调文字颜色 5 10 3 4" xfId="2277"/>
    <cellStyle name="20% - 强调文字颜色 1 17 3 3" xfId="2278"/>
    <cellStyle name="20% - 强调文字颜色 1 22 3 3" xfId="2279"/>
    <cellStyle name="40% - 强调文字颜色 3 12_Quotation - B-HOR 2010" xfId="2280"/>
    <cellStyle name="20% - 强调文字颜色 4 7" xfId="2281"/>
    <cellStyle name="20% - 强调文字颜色 6 2 2 3 4" xfId="2282"/>
    <cellStyle name="40% - 强调文字颜色 2 18 4" xfId="2283"/>
    <cellStyle name="60% - 强调文字颜色 6 3 2 2" xfId="2284"/>
    <cellStyle name="60% - 强调文字颜色 3 19 4" xfId="2285"/>
    <cellStyle name="20% - 强调文字颜色 1 17 4" xfId="2286"/>
    <cellStyle name="20% - 强调文字颜色 3 19 4 4" xfId="2287"/>
    <cellStyle name="20% - 强调文字颜色 5 7" xfId="2288"/>
    <cellStyle name="20% - 强调文字颜色 5 2 8 3 2" xfId="2289"/>
    <cellStyle name="40% - 强调文字颜色 2 18 4 3" xfId="2290"/>
    <cellStyle name="40% - 强调文字颜色 5 10 4 4" xfId="2291"/>
    <cellStyle name="20% - 强调文字颜色 1 17 4 3" xfId="2292"/>
    <cellStyle name="40% - 强调文字颜色 2 18_Quotation - B-HOR 2010" xfId="2293"/>
    <cellStyle name="40% - 强调文字颜色 3 17 4 3" xfId="2294"/>
    <cellStyle name="20% - 强调文字颜色 1 17_Quotation - B-HOR 2010" xfId="2295"/>
    <cellStyle name="20% - 强调文字颜色 2 16 4 3" xfId="2296"/>
    <cellStyle name="20% - 强调文字颜色 2 21 4 3" xfId="2297"/>
    <cellStyle name="20% - 强调文字颜色 2 3 8 3" xfId="2298"/>
    <cellStyle name="20% - 强调文字颜色 1 2 6 2 3 2" xfId="2299"/>
    <cellStyle name="40% - 强调文字颜色 3 2 2 3 2 2" xfId="2300"/>
    <cellStyle name="40% - 强调文字颜色 1 25 2 2 2" xfId="2301"/>
    <cellStyle name="40% - 强调文字颜色 1 30 2 2 2" xfId="2302"/>
    <cellStyle name="40% - 强调文字颜色 4 12 2 3 2" xfId="2303"/>
    <cellStyle name="40% - 强调文字颜色 6 9 3 2 2" xfId="2304"/>
    <cellStyle name="20% - 强调文字颜色 3 11 2 3 2" xfId="2305"/>
    <cellStyle name="40% - 强调文字颜色 3 5 4 2" xfId="2306"/>
    <cellStyle name="40% - 强调文字颜色 1 9 2 4" xfId="2307"/>
    <cellStyle name="40% - 强调文字颜色 2 19 2 2" xfId="2308"/>
    <cellStyle name="40% - 强调文字颜色 2 24 2 2" xfId="2309"/>
    <cellStyle name="40% - 强调文字颜色 5 11 2 3" xfId="2310"/>
    <cellStyle name="20% - 强调文字颜色 4 10 2 3" xfId="2311"/>
    <cellStyle name="20% - 强调文字颜色 1 18 2 2" xfId="2312"/>
    <cellStyle name="20% - 强调文字颜色 1 23 2 2" xfId="2313"/>
    <cellStyle name="注释 25 4" xfId="2314"/>
    <cellStyle name="40% - 强调文字颜色 1 9 2 4 2" xfId="2315"/>
    <cellStyle name="40% - 强调文字颜色 2 19 2 2 2" xfId="2316"/>
    <cellStyle name="40% - 强调文字颜色 2 24 2 2 2" xfId="2317"/>
    <cellStyle name="40% - 强调文字颜色 5 11 2 3 2" xfId="2318"/>
    <cellStyle name="好 2 6" xfId="2319"/>
    <cellStyle name="40% - 强调文字颜色 5 5" xfId="2320"/>
    <cellStyle name="20% - 强调文字颜色 4 10 2 3 2" xfId="2321"/>
    <cellStyle name="20% - 强调文字颜色 1 18 2 2 2" xfId="2322"/>
    <cellStyle name="20% - 强调文字颜色 1 23 2 2 2" xfId="2323"/>
    <cellStyle name="20% - 强调文字颜色 2 39" xfId="2324"/>
    <cellStyle name="40% - 强调文字颜色 2 19 2 2 2 2" xfId="2325"/>
    <cellStyle name="好 2 6 2" xfId="2326"/>
    <cellStyle name="40% - 强调文字颜色 5 5 2" xfId="2327"/>
    <cellStyle name="20% - 强调文字颜色 1 18 2 2 2 2" xfId="2328"/>
    <cellStyle name="注释 2 2" xfId="2329"/>
    <cellStyle name="40% - 强调文字颜色 2 19 2 2 3" xfId="2330"/>
    <cellStyle name="好 2 7" xfId="2331"/>
    <cellStyle name="40% - 强调文字颜色 5 6" xfId="2332"/>
    <cellStyle name="20% - 强调文字颜色 1 18 2 2 3" xfId="2333"/>
    <cellStyle name="40% - 强调文字颜色 1 9 2 5" xfId="2334"/>
    <cellStyle name="40% - 强调文字颜色 2 19 2 3" xfId="2335"/>
    <cellStyle name="40% - 强调文字颜色 2 24 2 3" xfId="2336"/>
    <cellStyle name="40% - 强调文字颜色 5 11 2 4" xfId="2337"/>
    <cellStyle name="注释 6 2 2" xfId="2338"/>
    <cellStyle name="20% - 强调文字颜色 4 10 2 4" xfId="2339"/>
    <cellStyle name="20% - 强调文字颜色 1 18 2 3" xfId="2340"/>
    <cellStyle name="20% - 强调文字颜色 1 23 2 3" xfId="2341"/>
    <cellStyle name="20% - 强调文字颜色 1 4 3 2 2" xfId="2342"/>
    <cellStyle name="20% - 强调文字颜色 3 22 3 2" xfId="2343"/>
    <cellStyle name="20% - 强调文字颜色 3 17 3 2" xfId="2344"/>
    <cellStyle name="40% - 强调文字颜色 2 19 2 4" xfId="2345"/>
    <cellStyle name="40% - 强调文字颜色 2 24 2 4" xfId="2346"/>
    <cellStyle name="40% - 强调文字颜色 5 11 2 5" xfId="2347"/>
    <cellStyle name="注释 6 2 3" xfId="2348"/>
    <cellStyle name="20% - 强调文字颜色 4 10 2 5" xfId="2349"/>
    <cellStyle name="20% - 强调文字颜色 1 18 2 4" xfId="2350"/>
    <cellStyle name="20% - 强调文字颜色 1 23 2 4" xfId="2351"/>
    <cellStyle name="40% - 强调文字颜色 4 18 3 2" xfId="2352"/>
    <cellStyle name="40% - 强调文字颜色 4 23 3 2" xfId="2353"/>
    <cellStyle name="常规 21" xfId="2354"/>
    <cellStyle name="常规 16" xfId="2355"/>
    <cellStyle name="20% - 强调文字颜色 1 18 2 4 2" xfId="2356"/>
    <cellStyle name="40% - 强调文字颜色 4 18 3 2 2" xfId="2357"/>
    <cellStyle name="40% - 强调文字颜色 4 23 3 2 2" xfId="2358"/>
    <cellStyle name="注释 27 4" xfId="2359"/>
    <cellStyle name="20% - 强调文字颜色 3 22 3 2 2" xfId="2360"/>
    <cellStyle name="20% - 强调文字颜色 3 17 3 2 2" xfId="2361"/>
    <cellStyle name="40% - 强调文字颜色 2 19 2 4 2" xfId="2362"/>
    <cellStyle name="40% - 强调文字颜色 1 11" xfId="2363"/>
    <cellStyle name="60% - 强调文字颜色 2 12" xfId="2364"/>
    <cellStyle name="20% - 强调文字颜色 2 8_Quotation - B-HOR 2010" xfId="2365"/>
    <cellStyle name="40% - 强调文字颜色 5 20 2 4 2" xfId="2366"/>
    <cellStyle name="40% - 强调文字颜色 5 15 2 4 2" xfId="2367"/>
    <cellStyle name="20% - 强调文字颜色 6 13 3 2 2" xfId="2368"/>
    <cellStyle name="40% - 强调文字颜色 2 28 2 3 2" xfId="2369"/>
    <cellStyle name="20% - 强调文字颜色 4 14 2 4 2" xfId="2370"/>
    <cellStyle name="20% - 强调文字颜色 1 27 2 3 2" xfId="2371"/>
    <cellStyle name="40% - 强调文字颜色 2 19 3" xfId="2372"/>
    <cellStyle name="40% - 强调文字颜色 2 24 3" xfId="2373"/>
    <cellStyle name="60% - 强调文字颜色 3 25 3" xfId="2374"/>
    <cellStyle name="20% - 强调文字颜色 1 18 3" xfId="2375"/>
    <cellStyle name="20% - 强调文字颜色 1 23 3" xfId="2376"/>
    <cellStyle name="40% - 强调文字颜色 1 3 5 2 2 2" xfId="2377"/>
    <cellStyle name="20% - 强调文字颜色 2 11 2 5" xfId="2378"/>
    <cellStyle name="40% - 强调文字颜色 1 9 3 4" xfId="2379"/>
    <cellStyle name="40% - 强调文字颜色 2 19 3 2" xfId="2380"/>
    <cellStyle name="40% - 强调文字颜色 2 24 3 2" xfId="2381"/>
    <cellStyle name="40% - 强调文字颜色 5 11 3 3" xfId="2382"/>
    <cellStyle name="注释 4 11" xfId="2383"/>
    <cellStyle name="20% - 强调文字颜色 4 10 3 3" xfId="2384"/>
    <cellStyle name="20% - 强调文字颜色 1 18 3 2" xfId="2385"/>
    <cellStyle name="20% - 强调文字颜色 1 23 3 2" xfId="2386"/>
    <cellStyle name="40% - 强调文字颜色 3 12 2 5" xfId="2387"/>
    <cellStyle name="40% - 强调文字颜色 2 19 3 2 2" xfId="2388"/>
    <cellStyle name="40% - 强调文字颜色 2 24 3 2 2" xfId="2389"/>
    <cellStyle name="40% - 强调文字颜色 5 11 3 3 2" xfId="2390"/>
    <cellStyle name="20% - 强调文字颜色 4 10 3 3 2" xfId="2391"/>
    <cellStyle name="20% - 强调文字颜色 1 18 3 2 2" xfId="2392"/>
    <cellStyle name="20% - 强调文字颜色 1 23 3 2 2" xfId="2393"/>
    <cellStyle name="20% - 强调文字颜色 5 2 9 2 2" xfId="2394"/>
    <cellStyle name="40% - 强调文字颜色 2 19 3 3" xfId="2395"/>
    <cellStyle name="40% - 强调文字颜色 2 24 3 3" xfId="2396"/>
    <cellStyle name="40% - 强调文字颜色 5 11 3 4" xfId="2397"/>
    <cellStyle name="20% - 强调文字颜色 4 10 3 4" xfId="2398"/>
    <cellStyle name="20% - 强调文字颜色 1 18 3 3" xfId="2399"/>
    <cellStyle name="20% - 强调文字颜色 1 23 3 3" xfId="2400"/>
    <cellStyle name="40% - 强调文字颜色 2 19 3 3 2" xfId="2401"/>
    <cellStyle name="40% - 强调文字颜色 2 24 3 3 2" xfId="2402"/>
    <cellStyle name="20% - 强调文字颜色 1 18 3 3 2" xfId="2403"/>
    <cellStyle name="20% - 强调文字颜色 1 23 3 3 2" xfId="2404"/>
    <cellStyle name="40% - 强调文字颜色 6 21 2 5" xfId="2405"/>
    <cellStyle name="40% - 强调文字颜色 6 16 2 5" xfId="2406"/>
    <cellStyle name="20% - 强调文字颜色 4 27 3 2" xfId="2407"/>
    <cellStyle name="40% - 强调文字颜色 3 29 2 4" xfId="2408"/>
    <cellStyle name="40% - 强调文字颜色 5 28 3 2" xfId="2409"/>
    <cellStyle name="20% - 强调文字颜色 5 20 2 5" xfId="2410"/>
    <cellStyle name="20% - 强调文字颜色 5 15 2 5" xfId="2411"/>
    <cellStyle name="20% - 强调文字颜色 2 28 2 4" xfId="2412"/>
    <cellStyle name="40% - 强调文字颜色 2 27 5" xfId="2413"/>
    <cellStyle name="强调文字颜色 4 2 4" xfId="2414"/>
    <cellStyle name="60% - 强调文字颜色 6 3 6 3" xfId="2415"/>
    <cellStyle name="20% - 强调文字颜色 1 31 5" xfId="2416"/>
    <cellStyle name="20% - 强调文字颜色 1 26 5" xfId="2417"/>
    <cellStyle name="20% - 强调文字颜色 1 2_Quotation - B-HOR 2010" xfId="2418"/>
    <cellStyle name="40% - 强调文字颜色 2 19 4" xfId="2419"/>
    <cellStyle name="60% - 强调文字颜色 6 3 3 2" xfId="2420"/>
    <cellStyle name="20% - 强调文字颜色 1 18 4" xfId="2421"/>
    <cellStyle name="40% - 强调文字颜色 1 12 4 2 2" xfId="2422"/>
    <cellStyle name="20% - 强调文字颜色 1 6_Quotation - B-HOR 2010" xfId="2423"/>
    <cellStyle name="40% - 强调文字颜色 1 9 4 4" xfId="2424"/>
    <cellStyle name="40% - 强调文字颜色 2 19 4 2" xfId="2425"/>
    <cellStyle name="40% - 强调文字颜色 5 11 4 3" xfId="2426"/>
    <cellStyle name="20% - 强调文字颜色 5 7 2 2 4" xfId="2427"/>
    <cellStyle name="20% - 强调文字颜色 4 10 4 3" xfId="2428"/>
    <cellStyle name="20% - 强调文字颜色 1 18 4 2" xfId="2429"/>
    <cellStyle name="40% - 强调文字颜色 2 19 4 2 2" xfId="2430"/>
    <cellStyle name="40% - 强调文字颜色 5 11 4 3 2" xfId="2431"/>
    <cellStyle name="20% - 强调文字颜色 4 10 4 3 2" xfId="2432"/>
    <cellStyle name="20% - 强调文字颜色 1 18 4 2 2" xfId="2433"/>
    <cellStyle name="20% - 强调文字颜色 5 2 9 3 2" xfId="2434"/>
    <cellStyle name="40% - 强调文字颜色 2 19 4 3" xfId="2435"/>
    <cellStyle name="40% - 强调文字颜色 5 11 4 4" xfId="2436"/>
    <cellStyle name="20% - 强调文字颜色 4 10 4 4" xfId="2437"/>
    <cellStyle name="20% - 强调文字颜色 1 18 4 3" xfId="2438"/>
    <cellStyle name="40% - 强调文字颜色 2 19 4 3 2" xfId="2439"/>
    <cellStyle name="20% - 强调文字颜色 1 18 4 3 2" xfId="2440"/>
    <cellStyle name="60% - 强调文字颜色 6 17 2 2" xfId="2441"/>
    <cellStyle name="20% - 强调文字颜色 4 20 2 2" xfId="2442"/>
    <cellStyle name="20% - 强调文字颜色 4 15 2 2" xfId="2443"/>
    <cellStyle name="40% - 强调文字颜色 1 3 8" xfId="2444"/>
    <cellStyle name="20% - 强调文字颜色 1 3 4 2 2 2" xfId="2445"/>
    <cellStyle name="40% - 强调文字颜色 2 19 4 4" xfId="2446"/>
    <cellStyle name="20% - 强调文字颜色 1 18 4 4" xfId="2447"/>
    <cellStyle name="标题 2 9 2 2" xfId="2448"/>
    <cellStyle name="40% - 强调文字颜色 2 25 2" xfId="2449"/>
    <cellStyle name="40% - 强调文字颜色 2 30 2" xfId="2450"/>
    <cellStyle name="60% - 强调文字颜色 3 31 2" xfId="2451"/>
    <cellStyle name="60% - 强调文字颜色 3 26 2" xfId="2452"/>
    <cellStyle name="20% - 强调文字颜色 1 9 3 2 2" xfId="2453"/>
    <cellStyle name="20% - 强调文字颜色 1 19 2" xfId="2454"/>
    <cellStyle name="20% - 强调文字颜色 1 24 2" xfId="2455"/>
    <cellStyle name="40% - 强调文字颜色 2 25 2 2" xfId="2456"/>
    <cellStyle name="40% - 强调文字颜色 2 30 2 2" xfId="2457"/>
    <cellStyle name="40% - 强调文字颜色 5 12 2 3" xfId="2458"/>
    <cellStyle name="20% - 强调文字颜色 4 11 2 3" xfId="2459"/>
    <cellStyle name="20% - 强调文字颜色 1 19 2 2" xfId="2460"/>
    <cellStyle name="20% - 强调文字颜色 1 24 2 2" xfId="2461"/>
    <cellStyle name="检查单元格 14" xfId="2462"/>
    <cellStyle name="40% - 强调文字颜色 2 25 2 2 2" xfId="2463"/>
    <cellStyle name="40% - 强调文字颜色 2 30 2 2 2" xfId="2464"/>
    <cellStyle name="40% - 强调文字颜色 5 12 2 3 2" xfId="2465"/>
    <cellStyle name="20% - 强调文字颜色 4 11 2 3 2" xfId="2466"/>
    <cellStyle name="20% - 强调文字颜色 1 19 2 2 2" xfId="2467"/>
    <cellStyle name="20% - 强调文字颜色 1 24 2 2 2" xfId="2468"/>
    <cellStyle name="20% - 强调文字颜色 1 19 2 2 2 2" xfId="2469"/>
    <cellStyle name="20% - 强调文字颜色 6 10 3 2" xfId="2470"/>
    <cellStyle name="40% - 强调文字颜色 2 25 2 3" xfId="2471"/>
    <cellStyle name="40% - 强调文字颜色 2 30 2 3" xfId="2472"/>
    <cellStyle name="40% - 强调文字颜色 5 12 2 4" xfId="2473"/>
    <cellStyle name="注释 7 2 2" xfId="2474"/>
    <cellStyle name="20% - 强调文字颜色 4 11 2 4" xfId="2475"/>
    <cellStyle name="20% - 强调文字颜色 1 19 2 3" xfId="2476"/>
    <cellStyle name="20% - 强调文字颜色 1 24 2 3" xfId="2477"/>
    <cellStyle name="20% - 强调文字颜色 6 10 3 2 2" xfId="2478"/>
    <cellStyle name="40% - 强调文字颜色 2 25 2 3 2" xfId="2479"/>
    <cellStyle name="40% - 强调文字颜色 2 30 2 3 2" xfId="2480"/>
    <cellStyle name="40% - 强调文字颜色 5 12 2 4 2" xfId="2481"/>
    <cellStyle name="20% - 强调文字颜色 4 11 2 4 2" xfId="2482"/>
    <cellStyle name="20% - 强调文字颜色 1 19 2 3 2" xfId="2483"/>
    <cellStyle name="20% - 强调文字颜色 1 24 2 3 2" xfId="2484"/>
    <cellStyle name="20% - 强调文字颜色 2 4 3 4" xfId="2485"/>
    <cellStyle name="40% - 强调文字颜色 4 8_Quotation - B-HOR 2010" xfId="2486"/>
    <cellStyle name="20% - 强调文字颜色 1 4 4 2 2" xfId="2487"/>
    <cellStyle name="20% - 强调文字颜色 6 10 3 3" xfId="2488"/>
    <cellStyle name="20% - 强调文字颜色 3 23 3 2" xfId="2489"/>
    <cellStyle name="20% - 强调文字颜色 3 18 3 2" xfId="2490"/>
    <cellStyle name="40% - 强调文字颜色 2 25 2 4" xfId="2491"/>
    <cellStyle name="40% - 强调文字颜色 2 30 2 4" xfId="2492"/>
    <cellStyle name="40% - 强调文字颜色 5 12 2 5" xfId="2493"/>
    <cellStyle name="注释 7 2 3" xfId="2494"/>
    <cellStyle name="强调文字颜色 5 3 10" xfId="2495"/>
    <cellStyle name="20% - 强调文字颜色 4 11 2 5" xfId="2496"/>
    <cellStyle name="20% - 强调文字颜色 1 19 2 4" xfId="2497"/>
    <cellStyle name="20% - 强调文字颜色 1 24 2 4" xfId="2498"/>
    <cellStyle name="40% - 强调文字颜色 4 19 3 2" xfId="2499"/>
    <cellStyle name="40% - 强调文字颜色 4 24 3 2" xfId="2500"/>
    <cellStyle name="强调文字颜色 1 2 8" xfId="2501"/>
    <cellStyle name="20% - 强调文字颜色 1 19 2 4 2" xfId="2502"/>
    <cellStyle name="40% - 强调文字颜色 3 15" xfId="2503"/>
    <cellStyle name="40% - 强调文字颜色 3 20" xfId="2504"/>
    <cellStyle name="40% - 强调文字颜色 4 19 3 2 2" xfId="2505"/>
    <cellStyle name="40% - 强调文字颜色 4 24 3 2 2" xfId="2506"/>
    <cellStyle name="60% - 强调文字颜色 4 21" xfId="2507"/>
    <cellStyle name="60% - 强调文字颜色 4 16" xfId="2508"/>
    <cellStyle name="20% - 强调文字颜色 6 10 3 3 2" xfId="2509"/>
    <cellStyle name="20% - 强调文字颜色 3 23 3 2 2" xfId="2510"/>
    <cellStyle name="20% - 强调文字颜色 2 14" xfId="2511"/>
    <cellStyle name="20% - 强调文字颜色 3 18 3 2 2" xfId="2512"/>
    <cellStyle name="20% - 强调文字颜色 1 19 2 5" xfId="2513"/>
    <cellStyle name="40% - 强调文字颜色 4 19 3 3" xfId="2514"/>
    <cellStyle name="40% - 强调文字颜色 4 24 3 3" xfId="2515"/>
    <cellStyle name="20% - 强调文字颜色 6 10 3 4" xfId="2516"/>
    <cellStyle name="20% - 强调文字颜色 3 23 3 3" xfId="2517"/>
    <cellStyle name="20% - 强调文字颜色 3 18 3 3" xfId="2518"/>
    <cellStyle name="汇总 3 3 3" xfId="2519"/>
    <cellStyle name="20% - 强调文字颜色 5 9 2 4 2" xfId="2520"/>
    <cellStyle name="20% - 强调文字颜色 1 4 2 3 2 2" xfId="2521"/>
    <cellStyle name="40% - 强调文字颜色 2 25 3" xfId="2522"/>
    <cellStyle name="40% - 强调文字颜色 2 30 3" xfId="2523"/>
    <cellStyle name="20% - 强调文字颜色 1 19 3" xfId="2524"/>
    <cellStyle name="20% - 强调文字颜色 1 24 3" xfId="2525"/>
    <cellStyle name="40% - 强调文字颜色 1 3 5 2 3 2" xfId="2526"/>
    <cellStyle name="20% - 强调文字颜色 2 12 2 5" xfId="2527"/>
    <cellStyle name="40% - 强调文字颜色 2 25 3 2" xfId="2528"/>
    <cellStyle name="40% - 强调文字颜色 2 30 3 2" xfId="2529"/>
    <cellStyle name="40% - 强调文字颜色 5 12 3 3" xfId="2530"/>
    <cellStyle name="20% - 强调文字颜色 4 11 3 3" xfId="2531"/>
    <cellStyle name="20% - 强调文字颜色 1 19 3 2" xfId="2532"/>
    <cellStyle name="20% - 强调文字颜色 1 24 3 2" xfId="2533"/>
    <cellStyle name="40% - 强调文字颜色 3 13 2 5" xfId="2534"/>
    <cellStyle name="标题 1 13 3" xfId="2535"/>
    <cellStyle name="40% - 强调文字颜色 2 25 3 2 2" xfId="2536"/>
    <cellStyle name="40% - 强调文字颜色 5 12 3 3 2" xfId="2537"/>
    <cellStyle name="20% - 强调文字颜色 4 11 3 3 2" xfId="2538"/>
    <cellStyle name="20% - 强调文字颜色 1 19 3 2 2" xfId="2539"/>
    <cellStyle name="20% - 强调文字颜色 1 24 3 2 2" xfId="2540"/>
    <cellStyle name="20% - 强调文字颜色 6 10 4 2" xfId="2541"/>
    <cellStyle name="40% - 强调文字颜色 2 25 3 3" xfId="2542"/>
    <cellStyle name="40% - 强调文字颜色 5 12 3 4" xfId="2543"/>
    <cellStyle name="20% - 强调文字颜色 4 11 3 4" xfId="2544"/>
    <cellStyle name="20% - 强调文字颜色 1 19 3 3" xfId="2545"/>
    <cellStyle name="20% - 强调文字颜色 1 24 3 3" xfId="2546"/>
    <cellStyle name="40% - 强调文字颜色 2 2 7" xfId="2547"/>
    <cellStyle name="20% - 强调文字颜色 1 2 2" xfId="2548"/>
    <cellStyle name="20% - 强调文字颜色 2 4 4 3" xfId="2549"/>
    <cellStyle name="标题 1 14 3" xfId="2550"/>
    <cellStyle name="Comma 3" xfId="2551"/>
    <cellStyle name="20% - 强调文字颜色 6 10 4 2 2" xfId="2552"/>
    <cellStyle name="40% - 强调文字颜色 2 25 3 3 2" xfId="2553"/>
    <cellStyle name="20% - 强调文字颜色 1 19 3 3 2" xfId="2554"/>
    <cellStyle name="20% - 强调文字颜色 1 24 3 3 2" xfId="2555"/>
    <cellStyle name="40% - 强调文字颜色 2 2 7 2" xfId="2556"/>
    <cellStyle name="20% - 强调文字颜色 1 2 2 2" xfId="2557"/>
    <cellStyle name="20% - 强调文字颜色 2 4 4 3 2" xfId="2558"/>
    <cellStyle name="40% - 强调文字颜色 2 2 8" xfId="2559"/>
    <cellStyle name="20% - 强调文字颜色 1 2 3" xfId="2560"/>
    <cellStyle name="20% - 强调文字颜色 2 4 4 4" xfId="2561"/>
    <cellStyle name="20% - 强调文字颜色 1 4 4 3 2" xfId="2562"/>
    <cellStyle name="20% - 强调文字颜色 1 19 3 4" xfId="2563"/>
    <cellStyle name="20% - 强调文字颜色 1 24 3 4" xfId="2564"/>
    <cellStyle name="40% - 强调文字颜色 4 19 4 2" xfId="2565"/>
    <cellStyle name="20% - 强调文字颜色 6 10 4 3" xfId="2566"/>
    <cellStyle name="20% - 强调文字颜色 3 18 4 2" xfId="2567"/>
    <cellStyle name="40% - 强调文字颜色 2 25 3 4" xfId="2568"/>
    <cellStyle name="40% - 强调文字颜色 2 30 4" xfId="2569"/>
    <cellStyle name="60% - 强调文字颜色 6 3 4 2" xfId="2570"/>
    <cellStyle name="20% - 强调文字颜色 1 19 4" xfId="2571"/>
    <cellStyle name="40% - 强调文字颜色 2 30 4 2" xfId="2572"/>
    <cellStyle name="40% - 强调文字颜色 5 12 4 3" xfId="2573"/>
    <cellStyle name="20% - 强调文字颜色 4 11 4 3" xfId="2574"/>
    <cellStyle name="20% - 强调文字颜色 1 19 4 2" xfId="2575"/>
    <cellStyle name="解释性文本 14" xfId="2576"/>
    <cellStyle name="40% - 强调文字颜色 5 12 4 3 2" xfId="2577"/>
    <cellStyle name="20% - 强调文字颜色 4 11 4 3 2" xfId="2578"/>
    <cellStyle name="20% - 强调文字颜色 1 19 4 2 2" xfId="2579"/>
    <cellStyle name="20% - 强调文字颜色 1 2" xfId="2580"/>
    <cellStyle name="20% - 强调文字颜色 5 21 2" xfId="2581"/>
    <cellStyle name="20% - 强调文字颜色 5 16 2" xfId="2582"/>
    <cellStyle name="20% - 强调文字颜色 1 3 9 3 2" xfId="2583"/>
    <cellStyle name="输出 3 5 2" xfId="2584"/>
    <cellStyle name="20% - 强调文字颜色 1 9 4 4" xfId="2585"/>
    <cellStyle name="标题 3 28 3" xfId="2586"/>
    <cellStyle name="20% - 强调文字颜色 1 2 10 2" xfId="2587"/>
    <cellStyle name="40% - 强调文字颜色 2 2 7 2 2" xfId="2588"/>
    <cellStyle name="20% - 强调文字颜色 1 2 2 2 2" xfId="2589"/>
    <cellStyle name="20% - 强调文字颜色 6 8 2 3" xfId="2590"/>
    <cellStyle name="40% - 强调文字颜色 2 2 7 2 2 2" xfId="2591"/>
    <cellStyle name="20% - 强调文字颜色 1 2 2 2 2 2" xfId="2592"/>
    <cellStyle name="40% - 强调文字颜色 2 2 7 2 3" xfId="2593"/>
    <cellStyle name="20% - 强调文字颜色 1 2 2 2 3" xfId="2594"/>
    <cellStyle name="常规 4 5 2 4" xfId="2595"/>
    <cellStyle name="40% - 强调文字颜色 1 16 2 2" xfId="2596"/>
    <cellStyle name="40% - 强调文字颜色 1 21 2 2" xfId="2597"/>
    <cellStyle name="40% - 强调文字颜色 4 15 2 2 2" xfId="2598"/>
    <cellStyle name="40% - 强调文字颜色 4 20 2 2 2" xfId="2599"/>
    <cellStyle name="60% - 强调文字颜色 2 17 2 2" xfId="2600"/>
    <cellStyle name="40% - 强调文字颜色 6 5 3 2" xfId="2601"/>
    <cellStyle name="20% - 强调文字颜色 3 14 2 2 2" xfId="2602"/>
    <cellStyle name="40% - 强调文字颜色 1 5 2 2 4" xfId="2603"/>
    <cellStyle name="40% - 强调文字颜色 2 2 8 2" xfId="2604"/>
    <cellStyle name="20% - 强调文字颜色 1 2 3 2" xfId="2605"/>
    <cellStyle name="40% - 强调文字颜色 2 2 8 2 2" xfId="2606"/>
    <cellStyle name="20% - 强调文字颜色 1 2 3 2 2" xfId="2607"/>
    <cellStyle name="40% - 强调文字颜色 2 26 4" xfId="2608"/>
    <cellStyle name="40% - 强调文字颜色 2 31 4" xfId="2609"/>
    <cellStyle name="60% - 强调文字颜色 6 3 5 2" xfId="2610"/>
    <cellStyle name="20% - 强调文字颜色 1 30 4" xfId="2611"/>
    <cellStyle name="40% - 强调文字颜色 5 3 5 2 3" xfId="2612"/>
    <cellStyle name="40% - 强调文字颜色 5 18 4 4" xfId="2613"/>
    <cellStyle name="20% - 强调文字颜色 2 5 5" xfId="2614"/>
    <cellStyle name="20% - 强调文字颜色 4 17 4 4" xfId="2615"/>
    <cellStyle name="20% - 强调文字颜色 1 2 3 2 2 2" xfId="2616"/>
    <cellStyle name="40% - 强调文字颜色 2 27 4" xfId="2617"/>
    <cellStyle name="强调文字颜色 4 2 3" xfId="2618"/>
    <cellStyle name="60% - 强调文字颜色 6 3 6 2" xfId="2619"/>
    <cellStyle name="20% - 强调文字颜色 1 31 4" xfId="2620"/>
    <cellStyle name="20% - 强调文字颜色 1 26 4" xfId="2621"/>
    <cellStyle name="20% - 强调文字颜色 2 4_Quotation - B-HOR 2010" xfId="2622"/>
    <cellStyle name="40% - 强调文字颜色 6 21 2 4" xfId="2623"/>
    <cellStyle name="40% - 强调文字颜色 6 16 2 4" xfId="2624"/>
    <cellStyle name="40% - 强调文字颜色 3 29 2 3" xfId="2625"/>
    <cellStyle name="20% - 强调文字颜色 5 20 2 4" xfId="2626"/>
    <cellStyle name="20% - 强调文字颜色 5 15 2 4" xfId="2627"/>
    <cellStyle name="20% - 强调文字颜色 2 28 2 3" xfId="2628"/>
    <cellStyle name="40% - 强调文字颜色 5 3 5 3 3" xfId="2629"/>
    <cellStyle name="20% - 强调文字颜色 2 6 5" xfId="2630"/>
    <cellStyle name="20% - 强调文字颜色 1 2 3 2 3 2" xfId="2631"/>
    <cellStyle name="20% - 强调文字颜色 1 2 3 2 4" xfId="2632"/>
    <cellStyle name="40% - 强调文字颜色 2 2 8 3" xfId="2633"/>
    <cellStyle name="20% - 强调文字颜色 1 2 3 3" xfId="2634"/>
    <cellStyle name="40% - 强调文字颜色 2 2 8 3 2" xfId="2635"/>
    <cellStyle name="20% - 强调文字颜色 1 2 3 3 2" xfId="2636"/>
    <cellStyle name="20% - 强调文字颜色 1 2 3 3 3" xfId="2637"/>
    <cellStyle name="常规 4 6 3 4" xfId="2638"/>
    <cellStyle name="40% - 强调文字颜色 1 17 3 2" xfId="2639"/>
    <cellStyle name="40% - 强调文字颜色 1 22 3 2" xfId="2640"/>
    <cellStyle name="40% - 强调文字颜色 4 15 3 3 2" xfId="2641"/>
    <cellStyle name="40% - 强调文字颜色 4 20 3 3 2" xfId="2642"/>
    <cellStyle name="链接单元格 12 3" xfId="2643"/>
    <cellStyle name="40% - 强调文字颜色 6 6 4 2" xfId="2644"/>
    <cellStyle name="20% - 强调文字颜色 3 14 3 3 2" xfId="2645"/>
    <cellStyle name="40% - 强调文字颜色 2 10 2 5" xfId="2646"/>
    <cellStyle name="20% - 强调文字颜色 5 11_Quotation - B-HOR 2010" xfId="2647"/>
    <cellStyle name="40% - 强调文字颜色 1 17 3 2 2" xfId="2648"/>
    <cellStyle name="40% - 强调文字颜色 1 22 3 2 2" xfId="2649"/>
    <cellStyle name="20% - 强调文字颜色 1 2 3 3 3 2" xfId="2650"/>
    <cellStyle name="标题 4 12 2 2" xfId="2651"/>
    <cellStyle name="20% - 强调文字颜色 1 2 3 3 4" xfId="2652"/>
    <cellStyle name="40% - 强调文字颜色 4 19 4 3" xfId="2653"/>
    <cellStyle name="20% - 强调文字颜色 6 10 4 4" xfId="2654"/>
    <cellStyle name="20% - 强调文字颜色 3 18 4 3" xfId="2655"/>
    <cellStyle name="汇总 3 4 3" xfId="2656"/>
    <cellStyle name="20% - 强调文字颜色 1 4 2 3 3 2" xfId="2657"/>
    <cellStyle name="20% - 强调文字颜色 2 9 2 2" xfId="2658"/>
    <cellStyle name="20% - 强调文字颜色 4 9 2" xfId="2659"/>
    <cellStyle name="40% - 强调文字颜色 4 17 4 3 2" xfId="2660"/>
    <cellStyle name="20% - 强调文字颜色 3 21 4 3 2" xfId="2661"/>
    <cellStyle name="20% - 强调文字颜色 3 16 4 3 2" xfId="2662"/>
    <cellStyle name="40% - 强调文字颜色 2 2 9" xfId="2663"/>
    <cellStyle name="20% - 强调文字颜色 1 2 4" xfId="2664"/>
    <cellStyle name="强调文字颜色 1 7 3" xfId="2665"/>
    <cellStyle name="20% - 强调文字颜色 2 7 2 2 2" xfId="2666"/>
    <cellStyle name="40% - 强调文字颜色 4 10" xfId="2667"/>
    <cellStyle name="40% - 强调文字颜色 1 5 2 3 4" xfId="2668"/>
    <cellStyle name="40% - 强调文字颜色 2 2 9 2" xfId="2669"/>
    <cellStyle name="20% - 强调文字颜色 1 2 4 2" xfId="2670"/>
    <cellStyle name="20% - 强调文字颜色 2 7 2 2 2 2" xfId="2671"/>
    <cellStyle name="40% - 强调文字颜色 4 10 2" xfId="2672"/>
    <cellStyle name="40% - 强调文字颜色 2 2 9 2 2" xfId="2673"/>
    <cellStyle name="40% - 强调文字颜色 3 7_Quotation - B-HOR 2010" xfId="2674"/>
    <cellStyle name="20% - 强调文字颜色 1 2 4 2 2" xfId="2675"/>
    <cellStyle name="20% - 强调文字颜色 1 2 4 2 2 2" xfId="2676"/>
    <cellStyle name="20% - 强调文字颜色 1 2 4 2 4" xfId="2677"/>
    <cellStyle name="40% - 强调文字颜色 1 3_Quotation - B-HOR 2010" xfId="2678"/>
    <cellStyle name="标题 4 2 6 2" xfId="2679"/>
    <cellStyle name="20% - 强调文字颜色 1 2 5" xfId="2680"/>
    <cellStyle name="20% - 强调文字颜色 6 15 2 2" xfId="2681"/>
    <cellStyle name="20% - 强调文字颜色 6 20 2 2" xfId="2682"/>
    <cellStyle name="强调文字颜色 1 7 4" xfId="2683"/>
    <cellStyle name="20% - 强调文字颜色 2 7 2 2 3" xfId="2684"/>
    <cellStyle name="40% - 强调文字颜色 4 11" xfId="2685"/>
    <cellStyle name="60% - 强调文字颜色 5 12" xfId="2686"/>
    <cellStyle name="20% - 强调文字颜色 3 10" xfId="2687"/>
    <cellStyle name="40% - 强调文字颜色 1 19 2 2" xfId="2688"/>
    <cellStyle name="40% - 强调文字颜色 1 24 2 2" xfId="2689"/>
    <cellStyle name="40% - 强调文字颜色 4 11 2 3" xfId="2690"/>
    <cellStyle name="40% - 强调文字颜色 6 8 3 2" xfId="2691"/>
    <cellStyle name="20% - 强调文字颜色 5 2 6 3 3 2" xfId="2692"/>
    <cellStyle name="20% - 强调文字颜色 3 10 2 3" xfId="2693"/>
    <cellStyle name="40% - 强调文字颜色 2 5 4" xfId="2694"/>
    <cellStyle name="20% - 强调文字颜色 1 2 5 2 3" xfId="2695"/>
    <cellStyle name="20% - 强调文字颜色 1 2 5 2 4" xfId="2696"/>
    <cellStyle name="40% - 强调文字颜色 1 19 2 3" xfId="2697"/>
    <cellStyle name="40% - 强调文字颜色 1 24 2 3" xfId="2698"/>
    <cellStyle name="40% - 强调文字颜色 4 11 2 4" xfId="2699"/>
    <cellStyle name="40% - 强调文字颜色 6 8 3 3" xfId="2700"/>
    <cellStyle name="40% - 强调文字颜色 6 10 3 2" xfId="2701"/>
    <cellStyle name="20% - 强调文字颜色 3 10 2 4" xfId="2702"/>
    <cellStyle name="40% - 强调文字颜色 2 5 5" xfId="2703"/>
    <cellStyle name="40% - 强调文字颜色 5 2 2 2 2" xfId="2704"/>
    <cellStyle name="20% - 强调文字颜色 1 2 7 5" xfId="2705"/>
    <cellStyle name="标题 4 14 2 2" xfId="2706"/>
    <cellStyle name="20% - 强调文字颜色 1 2 5 3 4" xfId="2707"/>
    <cellStyle name="40% - 强调文字颜色 1 19 3 3" xfId="2708"/>
    <cellStyle name="40% - 强调文字颜色 1 24 3 3" xfId="2709"/>
    <cellStyle name="40% - 强调文字颜色 4 11 3 4" xfId="2710"/>
    <cellStyle name="强调文字颜色 6 10 4" xfId="2711"/>
    <cellStyle name="40% - 强调文字颜色 6 8 4 3" xfId="2712"/>
    <cellStyle name="40% - 强调文字颜色 6 10 4 2" xfId="2713"/>
    <cellStyle name="20% - 强调文字颜色 3 10 3 4" xfId="2714"/>
    <cellStyle name="40% - 强调文字颜色 2 6 5" xfId="2715"/>
    <cellStyle name="40% - 强调文字颜色 5 6 2 4" xfId="2716"/>
    <cellStyle name="40% - 强调文字颜色 4 29 2 2 2" xfId="2717"/>
    <cellStyle name="计算 10 3" xfId="2718"/>
    <cellStyle name="20% - 强调文字颜色 3 28 2 2 2" xfId="2719"/>
    <cellStyle name="20% - 强调文字颜色 1 2 6 2" xfId="2720"/>
    <cellStyle name="20% - 强调文字颜色 6 15 2 3 2" xfId="2721"/>
    <cellStyle name="20% - 强调文字颜色 6 20 2 3 2" xfId="2722"/>
    <cellStyle name="40% - 强调文字颜色 4 12 2" xfId="2723"/>
    <cellStyle name="标题 4 8 2 3" xfId="2724"/>
    <cellStyle name="60% - 强调文字颜色 5 13 2" xfId="2725"/>
    <cellStyle name="20% - 强调文字颜色 3 11 2" xfId="2726"/>
    <cellStyle name="40% - 强调文字颜色 3 17 3 3" xfId="2727"/>
    <cellStyle name="40% - 强调文字颜色 3 22 3 3" xfId="2728"/>
    <cellStyle name="20% - 强调文字颜色 2 16 3 3" xfId="2729"/>
    <cellStyle name="20% - 强调文字颜色 2 21 3 3" xfId="2730"/>
    <cellStyle name="20% - 强调文字颜色 2 3 7 3" xfId="2731"/>
    <cellStyle name="40% - 强调文字颜色 1 18 2 5" xfId="2732"/>
    <cellStyle name="20% - 强调文字颜色 1 2 6 2 2 2" xfId="2733"/>
    <cellStyle name="20% - 强调文字颜色 3 3 2 3 4" xfId="2734"/>
    <cellStyle name="40% - 强调文字颜色 4 12 2 2 2" xfId="2735"/>
    <cellStyle name="20% - 强调文字颜色 3 11 2 2 2" xfId="2736"/>
    <cellStyle name="40% - 强调文字颜色 3 5 3 2" xfId="2737"/>
    <cellStyle name="20% - 强调文字颜色 2 13 2 4 2" xfId="2738"/>
    <cellStyle name="40% - 强调文字颜色 5 13 3 2 2" xfId="2739"/>
    <cellStyle name="20% - 强调文字颜色 4 12 3 2 2" xfId="2740"/>
    <cellStyle name="40% - 强调文字颜色 3 14 2 4 2" xfId="2741"/>
    <cellStyle name="20% - 强调文字颜色 1 2 6 2 3" xfId="2742"/>
    <cellStyle name="40% - 强调文字颜色 3 2 2 3 2" xfId="2743"/>
    <cellStyle name="40% - 强调文字颜色 1 25 2 2" xfId="2744"/>
    <cellStyle name="40% - 强调文字颜色 1 30 2 2" xfId="2745"/>
    <cellStyle name="40% - 强调文字颜色 4 12 2 3" xfId="2746"/>
    <cellStyle name="40% - 强调文字颜色 6 9 3 2" xfId="2747"/>
    <cellStyle name="20% - 强调文字颜色 3 11 2 3" xfId="2748"/>
    <cellStyle name="40% - 强调文字颜色 3 5 4" xfId="2749"/>
    <cellStyle name="20% - 强调文字颜色 5 10 3 2" xfId="2750"/>
    <cellStyle name="40% - 强调文字颜色 1 25 2 3" xfId="2751"/>
    <cellStyle name="40% - 强调文字颜色 1 30 2 3" xfId="2752"/>
    <cellStyle name="40% - 强调文字颜色 4 12 2 4" xfId="2753"/>
    <cellStyle name="40% - 强调文字颜色 6 9 3 3" xfId="2754"/>
    <cellStyle name="40% - 强调文字颜色 6 11 3 2" xfId="2755"/>
    <cellStyle name="20% - 强调文字颜色 3 11 2 4" xfId="2756"/>
    <cellStyle name="40% - 强调文字颜色 3 5 5" xfId="2757"/>
    <cellStyle name="20% - 强调文字颜色 1 2 6 2 4" xfId="2758"/>
    <cellStyle name="40% - 强调文字颜色 3 2 2 3 3" xfId="2759"/>
    <cellStyle name="40% - 强调文字颜色 6 10 4 4" xfId="2760"/>
    <cellStyle name="40% - 强调文字颜色 3 18 4 3" xfId="2761"/>
    <cellStyle name="20% - 强调文字颜色 1 6 2" xfId="2762"/>
    <cellStyle name="20% - 强调文字颜色 2 17 4 3" xfId="2763"/>
    <cellStyle name="20% - 强调文字颜色 1 2 6 3 3 2" xfId="2764"/>
    <cellStyle name="40% - 强调文字颜色 1 25 3 2 2" xfId="2765"/>
    <cellStyle name="40% - 强调文字颜色 4 12 3 3 2" xfId="2766"/>
    <cellStyle name="40% - 强调文字颜色 6 9 4 2 2" xfId="2767"/>
    <cellStyle name="20% - 强调文字颜色 3 11 3 3 2" xfId="2768"/>
    <cellStyle name="40% - 强调文字颜色 3 6 4 2" xfId="2769"/>
    <cellStyle name="20% - 强调文字颜色 1 7" xfId="2770"/>
    <cellStyle name="20% - 强调文字颜色 5 10 4 2" xfId="2771"/>
    <cellStyle name="40% - 强调文字颜色 1 25 3 3" xfId="2772"/>
    <cellStyle name="40% - 强调文字颜色 4 12 3 4" xfId="2773"/>
    <cellStyle name="40% - 强调文字颜色 6 9 4 3" xfId="2774"/>
    <cellStyle name="40% - 强调文字颜色 6 11 4 2" xfId="2775"/>
    <cellStyle name="20% - 强调文字颜色 3 11 3 4" xfId="2776"/>
    <cellStyle name="40% - 强调文字颜色 3 6 5" xfId="2777"/>
    <cellStyle name="标题 4 20 2 2" xfId="2778"/>
    <cellStyle name="标题 4 15 2 2" xfId="2779"/>
    <cellStyle name="20% - 强调文字颜色 1 2 6 3 4" xfId="2780"/>
    <cellStyle name="40% - 强调文字颜色 4 29 2 3" xfId="2781"/>
    <cellStyle name="标题 4 2 6 4" xfId="2782"/>
    <cellStyle name="20% - 强调文字颜色 3 28 2 3" xfId="2783"/>
    <cellStyle name="20% - 强调文字颜色 1 2 7" xfId="2784"/>
    <cellStyle name="20% - 强调文字颜色 6 15 2 4" xfId="2785"/>
    <cellStyle name="20% - 强调文字颜色 6 20 2 4" xfId="2786"/>
    <cellStyle name="40% - 强调文字颜色 4 13" xfId="2787"/>
    <cellStyle name="60% - 强调文字颜色 5 14" xfId="2788"/>
    <cellStyle name="20% - 强调文字颜色 2 2 9 3 2" xfId="2789"/>
    <cellStyle name="20% - 强调文字颜色 3 12" xfId="2790"/>
    <cellStyle name="输出 3 2 3" xfId="2791"/>
    <cellStyle name="20% - 强调文字颜色 1 2 7 2 2 2" xfId="2792"/>
    <cellStyle name="标题 2 7 5" xfId="2793"/>
    <cellStyle name="20% - 强调文字颜色 3 4 2 3 4" xfId="2794"/>
    <cellStyle name="检查单元格 8" xfId="2795"/>
    <cellStyle name="20% - 强调文字颜色 3 12 2 2 2" xfId="2796"/>
    <cellStyle name="40% - 强调文字颜色 4 5 3 2" xfId="2797"/>
    <cellStyle name="40% - 强调文字颜色 4 13 2 2 2" xfId="2798"/>
    <cellStyle name="40% - 强调文字颜色 3 14 2 2 3 2" xfId="2799"/>
    <cellStyle name="20% - 强调文字颜色 2 13 2 2 3 2" xfId="2800"/>
    <cellStyle name="20% - 强调文字颜色 1 2 7 2 3" xfId="2801"/>
    <cellStyle name="40% - 强调文字颜色 3 2 3 3 2" xfId="2802"/>
    <cellStyle name="20% - 强调文字颜色 3 12 2 3" xfId="2803"/>
    <cellStyle name="40% - 强调文字颜色 4 5 4" xfId="2804"/>
    <cellStyle name="40% - 强调文字颜色 1 26 2 2" xfId="2805"/>
    <cellStyle name="40% - 强调文字颜色 1 31 2 2" xfId="2806"/>
    <cellStyle name="40% - 强调文字颜色 4 13 2 3" xfId="2807"/>
    <cellStyle name="输出 3 3 3" xfId="2808"/>
    <cellStyle name="20% - 强调文字颜色 1 9 2 5" xfId="2809"/>
    <cellStyle name="20% - 强调文字颜色 1 2 7 2 3 2" xfId="2810"/>
    <cellStyle name="40% - 强调文字颜色 3 2 3 3 2 2" xfId="2811"/>
    <cellStyle name="20% - 强调文字颜色 3 12 2 3 2" xfId="2812"/>
    <cellStyle name="40% - 强调文字颜色 4 5 4 2" xfId="2813"/>
    <cellStyle name="40% - 强调文字颜色 1 26 2 2 2" xfId="2814"/>
    <cellStyle name="40% - 强调文字颜色 1 31 2 2 2" xfId="2815"/>
    <cellStyle name="40% - 强调文字颜色 4 13 2 3 2" xfId="2816"/>
    <cellStyle name="40% - 强调文字颜色 6 12 3 2" xfId="2817"/>
    <cellStyle name="20% - 强调文字颜色 3 12 2 4" xfId="2818"/>
    <cellStyle name="40% - 强调文字颜色 4 5 5" xfId="2819"/>
    <cellStyle name="20% - 强调文字颜色 5 11 3 2" xfId="2820"/>
    <cellStyle name="40% - 强调文字颜色 1 26 2 3" xfId="2821"/>
    <cellStyle name="40% - 强调文字颜色 1 31 2 3" xfId="2822"/>
    <cellStyle name="40% - 强调文字颜色 4 13 2 4" xfId="2823"/>
    <cellStyle name="20% - 强调文字颜色 1 2 7 2 4" xfId="2824"/>
    <cellStyle name="40% - 强调文字颜色 3 2 3 3 3" xfId="2825"/>
    <cellStyle name="20% - 强调文字颜色 6 11 3 2 2" xfId="2826"/>
    <cellStyle name="40% - 强调文字颜色 2 26 2 3 2" xfId="2827"/>
    <cellStyle name="40% - 强调文字颜色 2 31 2 3 2" xfId="2828"/>
    <cellStyle name="40% - 强调文字颜色 5 13 2 4 2" xfId="2829"/>
    <cellStyle name="20% - 强调文字颜色 4 12 2 4 2" xfId="2830"/>
    <cellStyle name="20% - 强调文字颜色 1 30 2 3 2" xfId="2831"/>
    <cellStyle name="20% - 强调文字颜色 1 25 2 3 2" xfId="2832"/>
    <cellStyle name="40% - 强调文字颜色 6 3 7 5" xfId="2833"/>
    <cellStyle name="20% - 强调文字颜色 1 7_Quotation - B-HOR 2010" xfId="2834"/>
    <cellStyle name="20% - 强调文字颜色 1 2 8 4" xfId="2835"/>
    <cellStyle name="20% - 强调文字颜色 3 2 6 2 2" xfId="2836"/>
    <cellStyle name="40% - 强调文字颜色 4 14 4" xfId="2837"/>
    <cellStyle name="60% - 强调文字颜色 5 20 4" xfId="2838"/>
    <cellStyle name="60% - 强调文字颜色 5 15 4" xfId="2839"/>
    <cellStyle name="20% - 强调文字颜色 3 13 4" xfId="2840"/>
    <cellStyle name="标题 2 9 3" xfId="2841"/>
    <cellStyle name="40% - 强调文字颜色 2 26" xfId="2842"/>
    <cellStyle name="40% - 强调文字颜色 2 31" xfId="2843"/>
    <cellStyle name="60% - 强调文字颜色 3 27" xfId="2844"/>
    <cellStyle name="20% - 强调文字颜色 1 9 3 3" xfId="2845"/>
    <cellStyle name="20% - 强调文字颜色 1 30" xfId="2846"/>
    <cellStyle name="20% - 强调文字颜色 1 25" xfId="2847"/>
    <cellStyle name="40% - 强调文字颜色 2 2 2 3 3 2" xfId="2848"/>
    <cellStyle name="40% - 强调文字颜色 2 26 2" xfId="2849"/>
    <cellStyle name="40% - 强调文字颜色 2 31 2" xfId="2850"/>
    <cellStyle name="60% - 强调文字颜色 3 27 2" xfId="2851"/>
    <cellStyle name="20% - 强调文字颜色 1 9 3 3 2" xfId="2852"/>
    <cellStyle name="20% - 强调文字颜色 1 30 2" xfId="2853"/>
    <cellStyle name="20% - 强调文字颜色 1 25 2" xfId="2854"/>
    <cellStyle name="40% - 强调文字颜色 2 26 2 2" xfId="2855"/>
    <cellStyle name="40% - 强调文字颜色 2 31 2 2" xfId="2856"/>
    <cellStyle name="40% - 强调文字颜色 5 13 2 3" xfId="2857"/>
    <cellStyle name="20% - 强调文字颜色 4 12 2 3" xfId="2858"/>
    <cellStyle name="20% - 强调文字颜色 1 30 2 2" xfId="2859"/>
    <cellStyle name="20% - 强调文字颜色 1 25 2 2" xfId="2860"/>
    <cellStyle name="20% - 强调文字颜色 6 11 3 2" xfId="2861"/>
    <cellStyle name="40% - 强调文字颜色 2 26 2 3" xfId="2862"/>
    <cellStyle name="40% - 强调文字颜色 2 31 2 3" xfId="2863"/>
    <cellStyle name="40% - 强调文字颜色 5 13 2 4" xfId="2864"/>
    <cellStyle name="注释 8 2 2" xfId="2865"/>
    <cellStyle name="20% - 强调文字颜色 4 12 2 4" xfId="2866"/>
    <cellStyle name="20% - 强调文字颜色 1 30 2 3" xfId="2867"/>
    <cellStyle name="20% - 强调文字颜色 1 25 2 3" xfId="2868"/>
    <cellStyle name="40% - 强调文字颜色 2 26 3" xfId="2869"/>
    <cellStyle name="40% - 强调文字颜色 2 31 3" xfId="2870"/>
    <cellStyle name="20% - 强调文字颜色 1 30 3" xfId="2871"/>
    <cellStyle name="20% - 强调文字颜色 1 25 3" xfId="2872"/>
    <cellStyle name="20% - 强调文字颜色 2 13 2 5" xfId="2873"/>
    <cellStyle name="40% - 强调文字颜色 2 26 3 2" xfId="2874"/>
    <cellStyle name="40% - 强调文字颜色 2 31 3 2" xfId="2875"/>
    <cellStyle name="40% - 强调文字颜色 5 13 3 3" xfId="2876"/>
    <cellStyle name="20% - 强调文字颜色 4 12 3 3" xfId="2877"/>
    <cellStyle name="20% - 强调文字颜色 1 30 3 2" xfId="2878"/>
    <cellStyle name="20% - 强调文字颜色 1 25 3 2" xfId="2879"/>
    <cellStyle name="40% - 强调文字颜色 3 14 2 5" xfId="2880"/>
    <cellStyle name="20% - 强调文字颜色 6 11 4 2" xfId="2881"/>
    <cellStyle name="40% - 强调文字颜色 5 13 3 4" xfId="2882"/>
    <cellStyle name="20% - 强调文字颜色 4 12 3 4" xfId="2883"/>
    <cellStyle name="20% - 强调文字颜色 1 25 3 3" xfId="2884"/>
    <cellStyle name="20% - 强调文字颜色 6 11 4 2 2" xfId="2885"/>
    <cellStyle name="20% - 强调文字颜色 1 25 3 3 2" xfId="2886"/>
    <cellStyle name="差 3 5 3" xfId="2887"/>
    <cellStyle name="40% - 强调文字颜色 1 3 3 3 2 2" xfId="2888"/>
    <cellStyle name="20% - 强调文字颜色 2 6" xfId="2889"/>
    <cellStyle name="20% - 强调文字颜色 5 20 2 2" xfId="2890"/>
    <cellStyle name="20% - 强调文字颜色 5 15 2 2" xfId="2891"/>
    <cellStyle name="40% - 强调文字颜色 3 2 7 2 3" xfId="2892"/>
    <cellStyle name="20% - 强调文字颜色 2 2 2 2 3" xfId="2893"/>
    <cellStyle name="20% - 强调文字颜色 4 8_Quotation - B-HOR 2010" xfId="2894"/>
    <cellStyle name="40% - 强调文字颜色 2 27 2" xfId="2895"/>
    <cellStyle name="40% - 强调文字颜色 2 32 2" xfId="2896"/>
    <cellStyle name="60% - 强调文字颜色 3 28 2" xfId="2897"/>
    <cellStyle name="20% - 强调文字颜色 1 31 2" xfId="2898"/>
    <cellStyle name="20% - 强调文字颜色 1 26 2" xfId="2899"/>
    <cellStyle name="40% - 强调文字颜色 6 21 2 2 2" xfId="2900"/>
    <cellStyle name="40% - 强调文字颜色 6 16 2 2 2" xfId="2901"/>
    <cellStyle name="40% - 强调文字颜色 1 15 2 2 4" xfId="2902"/>
    <cellStyle name="40% - 强调文字颜色 1 20 2 2 4" xfId="2903"/>
    <cellStyle name="20% - 强调文字颜色 5 20 2 2 2" xfId="2904"/>
    <cellStyle name="20% - 强调文字颜色 5 15 2 2 2" xfId="2905"/>
    <cellStyle name="40% - 强调文字颜色 3 2 7 2 3 2" xfId="2906"/>
    <cellStyle name="标题 3 8" xfId="2907"/>
    <cellStyle name="20% - 强调文字颜色 2 2 2 2 3 2" xfId="2908"/>
    <cellStyle name="40% - 强调文字颜色 5 14 2 3" xfId="2909"/>
    <cellStyle name="40% - 强调文字颜色 2 27 2 2" xfId="2910"/>
    <cellStyle name="20% - 强调文字颜色 4 13 2 3" xfId="2911"/>
    <cellStyle name="20% - 强调文字颜色 1 31 2 2" xfId="2912"/>
    <cellStyle name="20% - 强调文字颜色 1 26 2 2" xfId="2913"/>
    <cellStyle name="40% - 强调文字颜色 5 14 2 3 2" xfId="2914"/>
    <cellStyle name="40% - 强调文字颜色 2 27 2 2 2" xfId="2915"/>
    <cellStyle name="20% - 强调文字颜色 4 13 2 3 2" xfId="2916"/>
    <cellStyle name="20% - 强调文字颜色 1 31 2 2 2" xfId="2917"/>
    <cellStyle name="20% - 强调文字颜色 1 26 2 2 2" xfId="2918"/>
    <cellStyle name="40% - 强调文字颜色 1 2 3 3 4" xfId="2919"/>
    <cellStyle name="20% - 强调文字颜色 2 6 3 2 2" xfId="2920"/>
    <cellStyle name="20% - 强调文字颜色 1 3 5 3 3" xfId="2921"/>
    <cellStyle name="40% - 强调文字颜色 5 14 2 4" xfId="2922"/>
    <cellStyle name="20% - 强调文字颜色 6 12 3 2" xfId="2923"/>
    <cellStyle name="40% - 强调文字颜色 2 27 2 3" xfId="2924"/>
    <cellStyle name="注释 9 2 2" xfId="2925"/>
    <cellStyle name="20% - 强调文字颜色 4 13 2 4" xfId="2926"/>
    <cellStyle name="20% - 强调文字颜色 1 31 2 3" xfId="2927"/>
    <cellStyle name="20% - 强调文字颜色 1 26 2 3" xfId="2928"/>
    <cellStyle name="40% - 强调文字颜色 5 14 2 4 2" xfId="2929"/>
    <cellStyle name="20% - 强调文字颜色 6 12 3 2 2" xfId="2930"/>
    <cellStyle name="40% - 强调文字颜色 2 27 2 3 2" xfId="2931"/>
    <cellStyle name="20% - 强调文字颜色 4 13 2 4 2" xfId="2932"/>
    <cellStyle name="20% - 强调文字颜色 1 31 2 3 2" xfId="2933"/>
    <cellStyle name="20% - 强调文字颜色 1 26 2 3 2" xfId="2934"/>
    <cellStyle name="20% - 强调文字颜色 5 20 2 2 4" xfId="2935"/>
    <cellStyle name="20% - 强调文字颜色 5 15 2 2 4" xfId="2936"/>
    <cellStyle name="着色 3 3" xfId="2937"/>
    <cellStyle name="解释性文本 10 2 2" xfId="2938"/>
    <cellStyle name="20% - 强调文字颜色 3 2 3 2 3 2" xfId="2939"/>
    <cellStyle name="注释 9 2 3" xfId="2940"/>
    <cellStyle name="20% - 强调文字颜色 4 13 2 5" xfId="2941"/>
    <cellStyle name="20% - 强调文字颜色 1 31 2 4" xfId="2942"/>
    <cellStyle name="20% - 强调文字颜色 1 26 2 4" xfId="2943"/>
    <cellStyle name="20% - 强调文字颜色 6 2 3 2 2" xfId="2944"/>
    <cellStyle name="40% - 强调文字颜色 4 26 3 2" xfId="2945"/>
    <cellStyle name="40% - 强调文字颜色 4 31 3 2" xfId="2946"/>
    <cellStyle name="40% - 强调文字颜色 5 14 2 5" xfId="2947"/>
    <cellStyle name="20% - 强调文字颜色 3 30 3 2" xfId="2948"/>
    <cellStyle name="20% - 强调文字颜色 3 25 3 2" xfId="2949"/>
    <cellStyle name="20% - 强调文字颜色 6 12 3 3" xfId="2950"/>
    <cellStyle name="40% - 强调文字颜色 2 27 2 4" xfId="2951"/>
    <cellStyle name="40% - 强调文字颜色 6 21 2 3" xfId="2952"/>
    <cellStyle name="40% - 强调文字颜色 6 16 2 3" xfId="2953"/>
    <cellStyle name="40% - 强调文字颜色 3 29 2 2" xfId="2954"/>
    <cellStyle name="20% - 强调文字颜色 5 20 2 3" xfId="2955"/>
    <cellStyle name="20% - 强调文字颜色 5 15 2 3" xfId="2956"/>
    <cellStyle name="20% - 强调文字颜色 2 28 2 2" xfId="2957"/>
    <cellStyle name="40% - 强调文字颜色 3 2 7 2 4" xfId="2958"/>
    <cellStyle name="20% - 强调文字颜色 2 2 2 2 4" xfId="2959"/>
    <cellStyle name="40% - 强调文字颜色 3 7 4 4" xfId="2960"/>
    <cellStyle name="20% - 强调文字颜色 3 6_Quotation - B-HOR 2010" xfId="2961"/>
    <cellStyle name="40% - 强调文字颜色 2 27 3" xfId="2962"/>
    <cellStyle name="强调文字颜色 4 2 2" xfId="2963"/>
    <cellStyle name="20% - 强调文字颜色 1 31 3" xfId="2964"/>
    <cellStyle name="20% - 强调文字颜色 1 26 3" xfId="2965"/>
    <cellStyle name="40% - 强调文字颜色 6 21 2 3 2" xfId="2966"/>
    <cellStyle name="40% - 强调文字颜色 6 16 2 3 2" xfId="2967"/>
    <cellStyle name="40% - 强调文字颜色 3 29 2 2 2" xfId="2968"/>
    <cellStyle name="20% - 强调文字颜色 5 20 2 3 2" xfId="2969"/>
    <cellStyle name="20% - 强调文字颜色 5 15 2 3 2" xfId="2970"/>
    <cellStyle name="20% - 强调文字颜色 2 28 2 2 2" xfId="2971"/>
    <cellStyle name="强调文字颜色 4 2 2 2" xfId="2972"/>
    <cellStyle name="20% - 强调文字颜色 4 13 3 3" xfId="2973"/>
    <cellStyle name="20% - 强调文字颜色 1 31 3 2" xfId="2974"/>
    <cellStyle name="20% - 强调文字颜色 1 26 3 2" xfId="2975"/>
    <cellStyle name="40% - 强调文字颜色 3 15 2 5" xfId="2976"/>
    <cellStyle name="40% - 强调文字颜色 3 20 2 5" xfId="2977"/>
    <cellStyle name="40% - 强调文字颜色 5 14 3 3" xfId="2978"/>
    <cellStyle name="20% - 强调文字颜色 2 14 2 5" xfId="2979"/>
    <cellStyle name="40% - 强调文字颜色 2 27 3 2" xfId="2980"/>
    <cellStyle name="20% - 强调文字颜色 5 11 3 2 2" xfId="2981"/>
    <cellStyle name="40% - 强调文字颜色 1 26 2 3 2" xfId="2982"/>
    <cellStyle name="40% - 强调文字颜色 1 31 2 3 2" xfId="2983"/>
    <cellStyle name="40% - 强调文字颜色 4 13 2 4 2" xfId="2984"/>
    <cellStyle name="40% - 强调文字颜色 6 12 3 2 2" xfId="2985"/>
    <cellStyle name="20% - 强调文字颜色 3 12 2 4 2" xfId="2986"/>
    <cellStyle name="输出 3 4 3" xfId="2987"/>
    <cellStyle name="60% - 强调文字颜色 3 29" xfId="2988"/>
    <cellStyle name="20% - 强调文字颜色 1 32" xfId="2989"/>
    <cellStyle name="20% - 强调文字颜色 1 27" xfId="2990"/>
    <cellStyle name="40% - 强调文字颜色 3 2 3 3 3 2" xfId="2991"/>
    <cellStyle name="标题 2 9 5" xfId="2992"/>
    <cellStyle name="40% - 强调文字颜色 2 28" xfId="2993"/>
    <cellStyle name="40% - 强调文字颜色 2 33" xfId="2994"/>
    <cellStyle name="20% - 强调文字颜色 5 20 3 2" xfId="2995"/>
    <cellStyle name="20% - 强调文字颜色 5 15 3 2" xfId="2996"/>
    <cellStyle name="40% - 强调文字颜色 4 17 2 4" xfId="2997"/>
    <cellStyle name="40% - 强调文字颜色 4 22 2 4" xfId="2998"/>
    <cellStyle name="40% - 强调文字颜色 6 21 3 2" xfId="2999"/>
    <cellStyle name="40% - 强调文字颜色 6 16 3 2" xfId="3000"/>
    <cellStyle name="20% - 强调文字颜色 3 16 2 4" xfId="3001"/>
    <cellStyle name="20% - 强调文字颜色 3 21 2 4" xfId="3002"/>
    <cellStyle name="20% - 强调文字颜色 2 2 2 3 3" xfId="3003"/>
    <cellStyle name="40% - 强调文字颜色 3 3 5 3 2 2" xfId="3004"/>
    <cellStyle name="40% - 强调文字颜色 2 28 2" xfId="3005"/>
    <cellStyle name="40% - 强调文字颜色 2 33 2" xfId="3006"/>
    <cellStyle name="60% - 强调文字颜色 3 29 2" xfId="3007"/>
    <cellStyle name="20% - 强调文字颜色 1 32 2" xfId="3008"/>
    <cellStyle name="20% - 强调文字颜色 1 27 2" xfId="3009"/>
    <cellStyle name="20% - 强调文字颜色 5 20 3 2 2" xfId="3010"/>
    <cellStyle name="20% - 强调文字颜色 5 15 3 2 2" xfId="3011"/>
    <cellStyle name="40% - 强调文字颜色 4 17 2 4 2" xfId="3012"/>
    <cellStyle name="警告文本 4 4" xfId="3013"/>
    <cellStyle name="40% - 强调文字颜色 6 21 3 2 2" xfId="3014"/>
    <cellStyle name="40% - 强调文字颜色 6 16 3 2 2" xfId="3015"/>
    <cellStyle name="20% - 强调文字颜色 3 16 2 4 2" xfId="3016"/>
    <cellStyle name="20% - 强调文字颜色 3 21 2 4 2" xfId="3017"/>
    <cellStyle name="20% - 强调文字颜色 2 2 2 3 3 2" xfId="3018"/>
    <cellStyle name="40% - 强调文字颜色 5 20 2 3" xfId="3019"/>
    <cellStyle name="40% - 强调文字颜色 5 15 2 3" xfId="3020"/>
    <cellStyle name="40% - 强调文字颜色 2 28 2 2" xfId="3021"/>
    <cellStyle name="20% - 强调文字颜色 4 14 2 3" xfId="3022"/>
    <cellStyle name="20% - 强调文字颜色 1 27 2 2" xfId="3023"/>
    <cellStyle name="40% - 强调文字颜色 2 36 2" xfId="3024"/>
    <cellStyle name="20% - 强调文字颜色 1 35 2" xfId="3025"/>
    <cellStyle name="20% - 强调文字颜色 2 7 3 3" xfId="3026"/>
    <cellStyle name="40% - 强调文字颜色 5 20 2 4" xfId="3027"/>
    <cellStyle name="40% - 强调文字颜色 5 15 2 4" xfId="3028"/>
    <cellStyle name="20% - 强调文字颜色 6 13 3 2" xfId="3029"/>
    <cellStyle name="40% - 强调文字颜色 2 28 2 3" xfId="3030"/>
    <cellStyle name="20% - 强调文字颜色 4 14 2 4" xfId="3031"/>
    <cellStyle name="20% - 强调文字颜色 1 27 2 3" xfId="3032"/>
    <cellStyle name="解释性文本 11 2 2" xfId="3033"/>
    <cellStyle name="20% - 强调文字颜色 3 2 3 3 3 2" xfId="3034"/>
    <cellStyle name="20% - 强调文字颜色 4 14 2 5" xfId="3035"/>
    <cellStyle name="20% - 强调文字颜色 1 27 2 4" xfId="3036"/>
    <cellStyle name="20% - 强调文字颜色 6 2 4 2 2" xfId="3037"/>
    <cellStyle name="40% - 强调文字颜色 4 27 3 2" xfId="3038"/>
    <cellStyle name="40% - 强调文字颜色 5 20 2 5" xfId="3039"/>
    <cellStyle name="40% - 强调文字颜色 5 15 2 5" xfId="3040"/>
    <cellStyle name="20% - 强调文字颜色 3 31 3 2" xfId="3041"/>
    <cellStyle name="20% - 强调文字颜色 3 26 3 2" xfId="3042"/>
    <cellStyle name="20% - 强调文字颜色 6 13 3 3" xfId="3043"/>
    <cellStyle name="40% - 强调文字颜色 2 28 2 4" xfId="3044"/>
    <cellStyle name="20% - 强调文字颜色 5 20 3 3" xfId="3045"/>
    <cellStyle name="20% - 强调文字颜色 5 15 3 3" xfId="3046"/>
    <cellStyle name="20% - 强调文字颜色 2 28 3 2" xfId="3047"/>
    <cellStyle name="40% - 强调文字颜色 4 17 2 5" xfId="3048"/>
    <cellStyle name="40% - 强调文字颜色 6 21 3 3" xfId="3049"/>
    <cellStyle name="40% - 强调文字颜色 6 16 3 3" xfId="3050"/>
    <cellStyle name="20% - 强调文字颜色 3 16 2 5" xfId="3051"/>
    <cellStyle name="20% - 强调文字颜色 3 21 2 5" xfId="3052"/>
    <cellStyle name="40% - 强调文字颜色 3 29 3 2" xfId="3053"/>
    <cellStyle name="20% - 强调文字颜色 2 2 2 3 4" xfId="3054"/>
    <cellStyle name="40% - 强调文字颜色 2 28 3" xfId="3055"/>
    <cellStyle name="强调文字颜色 4 3 2" xfId="3056"/>
    <cellStyle name="20% - 强调文字颜色 1 27 3" xfId="3057"/>
    <cellStyle name="强调文字颜色 4 3 2 2" xfId="3058"/>
    <cellStyle name="常规 23 2 2 3" xfId="3059"/>
    <cellStyle name="20% - 强调文字颜色 4 14 3 3" xfId="3060"/>
    <cellStyle name="20% - 强调文字颜色 1 27 3 2" xfId="3061"/>
    <cellStyle name="40% - 强调文字颜色 3 16 2 5" xfId="3062"/>
    <cellStyle name="40% - 强调文字颜色 3 21 2 5" xfId="3063"/>
    <cellStyle name="40% - 强调文字颜色 5 20 3 3" xfId="3064"/>
    <cellStyle name="40% - 强调文字颜色 5 15 3 3" xfId="3065"/>
    <cellStyle name="20% - 强调文字颜色 2 15 2 5" xfId="3066"/>
    <cellStyle name="20% - 强调文字颜色 2 20 2 5" xfId="3067"/>
    <cellStyle name="40% - 强调文字颜色 2 28 3 2" xfId="3068"/>
    <cellStyle name="40% - 强调文字颜色 5 3 2 2" xfId="3069"/>
    <cellStyle name="40% - 强调文字颜色 2 28 4" xfId="3070"/>
    <cellStyle name="强调文字颜色 4 3 3" xfId="3071"/>
    <cellStyle name="60% - 强调文字颜色 6 3 7 2" xfId="3072"/>
    <cellStyle name="20% - 强调文字颜色 1 27 4" xfId="3073"/>
    <cellStyle name="40% - 强调文字颜色 5 3 2 2 2" xfId="3074"/>
    <cellStyle name="40% - 强调文字颜色 5 20 4 3" xfId="3075"/>
    <cellStyle name="40% - 强调文字颜色 5 15 4 3" xfId="3076"/>
    <cellStyle name="20% - 强调文字颜色 2 2 7 5" xfId="3077"/>
    <cellStyle name="40% - 强调文字颜色 2 28 4 2" xfId="3078"/>
    <cellStyle name="强调文字颜色 4 3 3 2" xfId="3079"/>
    <cellStyle name="20% - 强调文字颜色 4 14 4 3" xfId="3080"/>
    <cellStyle name="20% - 强调文字颜色 1 27 4 2" xfId="3081"/>
    <cellStyle name="40% - 强调文字颜色 5 3 2 3" xfId="3082"/>
    <cellStyle name="40% - 强调文字颜色 2 28 5" xfId="3083"/>
    <cellStyle name="强调文字颜色 4 3 4" xfId="3084"/>
    <cellStyle name="20% - 强调文字颜色 1 27 5" xfId="3085"/>
    <cellStyle name="20% - 强调文字颜色 4 27 4 2" xfId="3086"/>
    <cellStyle name="40% - 强调文字颜色 3 15 2 2 2 2" xfId="3087"/>
    <cellStyle name="40% - 强调文字颜色 3 20 2 2 2 2" xfId="3088"/>
    <cellStyle name="20% - 强调文字颜色 2 14 2 2 2 2" xfId="3089"/>
    <cellStyle name="40% - 强调文字颜色 2 29" xfId="3090"/>
    <cellStyle name="40% - 强调文字颜色 2 34" xfId="3091"/>
    <cellStyle name="常规 3 3 2" xfId="3092"/>
    <cellStyle name="20% - 强调文字颜色 1 33" xfId="3093"/>
    <cellStyle name="20% - 强调文字颜色 1 28" xfId="3094"/>
    <cellStyle name="60% - 强调文字颜色 1 2 4 2" xfId="3095"/>
    <cellStyle name="20% - 强调文字颜色 1 4 2 2 4" xfId="3096"/>
    <cellStyle name="20% - 强调文字颜色 2 8 3" xfId="3097"/>
    <cellStyle name="40% - 强调文字颜色 4 17 2 2 3" xfId="3098"/>
    <cellStyle name="警告文本 2 5" xfId="3099"/>
    <cellStyle name="20% - 强调文字颜色 3 16 2 2 3" xfId="3100"/>
    <cellStyle name="20% - 强调文字颜色 3 21 2 2 3" xfId="3101"/>
    <cellStyle name="60% - 强调文字颜色 3 11" xfId="3102"/>
    <cellStyle name="20% - 强调文字颜色 5 20 4 2" xfId="3103"/>
    <cellStyle name="20% - 强调文字颜色 5 15 4 2" xfId="3104"/>
    <cellStyle name="40% - 强调文字颜色 4 17 3 4" xfId="3105"/>
    <cellStyle name="40% - 强调文字颜色 4 22 3 4" xfId="3106"/>
    <cellStyle name="40% - 强调文字颜色 6 21 4 2" xfId="3107"/>
    <cellStyle name="40% - 强调文字颜色 6 16 4 2" xfId="3108"/>
    <cellStyle name="20% - 强调文字颜色 3 16 3 4" xfId="3109"/>
    <cellStyle name="20% - 强调文字颜色 3 21 3 4" xfId="3110"/>
    <cellStyle name="40% - 强调文字颜色 2 10" xfId="3111"/>
    <cellStyle name="40% - 强调文字颜色 2 29 2" xfId="3112"/>
    <cellStyle name="40% - 强调文字颜色 2 34 2" xfId="3113"/>
    <cellStyle name="常规 3 3 2 2" xfId="3114"/>
    <cellStyle name="20% - 强调文字颜色 1 33 2" xfId="3115"/>
    <cellStyle name="20% - 强调文字颜色 1 28 2" xfId="3116"/>
    <cellStyle name="40% - 强调文字颜色 5 21 2 3" xfId="3117"/>
    <cellStyle name="40% - 强调文字颜色 5 16 2 3" xfId="3118"/>
    <cellStyle name="40% - 强调文字颜色 2 29 2 2" xfId="3119"/>
    <cellStyle name="常规 3 3 2 2 2" xfId="3120"/>
    <cellStyle name="20% - 强调文字颜色 4 20 2 3" xfId="3121"/>
    <cellStyle name="20% - 强调文字颜色 4 15 2 3" xfId="3122"/>
    <cellStyle name="20% - 强调文字颜色 1 28 2 2" xfId="3123"/>
    <cellStyle name="40% - 强调文字颜色 1 3 9" xfId="3124"/>
    <cellStyle name="40% - 强调文字颜色 5 21 2 3 2" xfId="3125"/>
    <cellStyle name="40% - 强调文字颜色 5 16 2 3 2" xfId="3126"/>
    <cellStyle name="40% - 强调文字颜色 2 29 2 2 2" xfId="3127"/>
    <cellStyle name="20% - 强调文字颜色 4 20 2 3 2" xfId="3128"/>
    <cellStyle name="20% - 强调文字颜色 4 15 2 3 2" xfId="3129"/>
    <cellStyle name="20% - 强调文字颜色 1 28 2 2 2" xfId="3130"/>
    <cellStyle name="40% - 强调文字颜色 1 3 9 2" xfId="3131"/>
    <cellStyle name="40% - 强调文字颜色 5 21 2 4" xfId="3132"/>
    <cellStyle name="40% - 强调文字颜色 5 16 2 4" xfId="3133"/>
    <cellStyle name="20% - 强调文字颜色 6 14 3 2" xfId="3134"/>
    <cellStyle name="40% - 强调文字颜色 2 29 2 3" xfId="3135"/>
    <cellStyle name="20% - 强调文字颜色 4 20 2 4" xfId="3136"/>
    <cellStyle name="20% - 强调文字颜色 4 15 2 4" xfId="3137"/>
    <cellStyle name="20% - 强调文字颜色 1 28 2 3" xfId="3138"/>
    <cellStyle name="40% - 强调文字颜色 1 3 6 2 2" xfId="3139"/>
    <cellStyle name="20% - 强调文字颜色 2 3 5 2 2 2" xfId="3140"/>
    <cellStyle name="20% - 强调文字颜色 4 20 2 5" xfId="3141"/>
    <cellStyle name="20% - 强调文字颜色 4 15 2 5" xfId="3142"/>
    <cellStyle name="20% - 强调文字颜色 1 28 2 4" xfId="3143"/>
    <cellStyle name="20% - 强调文字颜色 6 2 5 2 2" xfId="3144"/>
    <cellStyle name="40% - 强调文字颜色 4 28 3 2" xfId="3145"/>
    <cellStyle name="检查单元格 21 2" xfId="3146"/>
    <cellStyle name="检查单元格 16 2" xfId="3147"/>
    <cellStyle name="40% - 强调文字颜色 5 21 2 5" xfId="3148"/>
    <cellStyle name="40% - 强调文字颜色 5 16 2 5" xfId="3149"/>
    <cellStyle name="20% - 强调文字颜色 3 27 3 2" xfId="3150"/>
    <cellStyle name="20% - 强调文字颜色 6 14 3 3" xfId="3151"/>
    <cellStyle name="40% - 强调文字颜色 2 29 2 4" xfId="3152"/>
    <cellStyle name="20% - 强调文字颜色 5 31 2 3 2" xfId="3153"/>
    <cellStyle name="20% - 强调文字颜色 5 26 2 3 2" xfId="3154"/>
    <cellStyle name="常规 3 3 3" xfId="3155"/>
    <cellStyle name="20% - 强调文字颜色 1 34" xfId="3156"/>
    <cellStyle name="20% - 强调文字颜色 1 29" xfId="3157"/>
    <cellStyle name="40% - 强调文字颜色 4 2 4 3 3 2" xfId="3158"/>
    <cellStyle name="40% - 强调文字颜色 2 35" xfId="3159"/>
    <cellStyle name="60% - 强调文字颜色 1 2 5 2" xfId="3160"/>
    <cellStyle name="20% - 强调文字颜色 1 4 2 3 4" xfId="3161"/>
    <cellStyle name="20% - 强调文字颜色 2 9 3" xfId="3162"/>
    <cellStyle name="20% - 强调文字颜色 5 6_Quotation - B-HOR 2010" xfId="3163"/>
    <cellStyle name="40% - 强调文字颜色 4 17 4 4" xfId="3164"/>
    <cellStyle name="20% - 强调文字颜色 3 21 4 4" xfId="3165"/>
    <cellStyle name="20% - 强调文字颜色 3 16 4 4" xfId="3166"/>
    <cellStyle name="40% - 强调文字颜色 2 35 2" xfId="3167"/>
    <cellStyle name="常规 3 3 3 2" xfId="3168"/>
    <cellStyle name="20% - 强调文字颜色 1 34 2" xfId="3169"/>
    <cellStyle name="20% - 强调文字颜色 1 29 2" xfId="3170"/>
    <cellStyle name="20% - 强调文字颜色 2 7 2 3" xfId="3171"/>
    <cellStyle name="20% - 强调文字颜色 4 21 2 3 2" xfId="3172"/>
    <cellStyle name="20% - 强调文字颜色 4 16 2 3 2" xfId="3173"/>
    <cellStyle name="20% - 强调文字颜色 1 29 2 2 2" xfId="3174"/>
    <cellStyle name="40% - 强调文字颜色 2 3 9 2" xfId="3175"/>
    <cellStyle name="40% - 强调文字颜色 5 22 2 3 2" xfId="3176"/>
    <cellStyle name="40% - 强调文字颜色 5 17 2 3 2" xfId="3177"/>
    <cellStyle name="20% - 强调文字颜色 1 3 4 2" xfId="3178"/>
    <cellStyle name="60% - 强调文字颜色 6 22" xfId="3179"/>
    <cellStyle name="60% - 强调文字颜色 6 17" xfId="3180"/>
    <cellStyle name="20% - 强调文字颜色 4 20" xfId="3181"/>
    <cellStyle name="20% - 强调文字颜色 4 15" xfId="3182"/>
    <cellStyle name="20% - 强调文字颜色 6 4 2 3 3" xfId="3183"/>
    <cellStyle name="标题 4 2 7 2" xfId="3184"/>
    <cellStyle name="40% - 强调文字颜色 5 22 2 4" xfId="3185"/>
    <cellStyle name="40% - 强调文字颜色 5 17 2 4" xfId="3186"/>
    <cellStyle name="20% - 强调文字颜色 1 3 5" xfId="3187"/>
    <cellStyle name="20% - 强调文字颜色 6 15 3 2" xfId="3188"/>
    <cellStyle name="20% - 强调文字颜色 6 20 3 2" xfId="3189"/>
    <cellStyle name="20% - 强调文字颜色 4 21 2 4" xfId="3190"/>
    <cellStyle name="20% - 强调文字颜色 4 16 2 4" xfId="3191"/>
    <cellStyle name="20% - 强调文字颜色 1 29 2 3" xfId="3192"/>
    <cellStyle name="强调文字颜色 1 8 4" xfId="3193"/>
    <cellStyle name="40% - 强调文字颜色 1 3 7 2 2" xfId="3194"/>
    <cellStyle name="20% - 强调文字颜色 2 3 5 3 2 2" xfId="3195"/>
    <cellStyle name="40% - 强调文字颜色 5 17 2 4 2" xfId="3196"/>
    <cellStyle name="20% - 强调文字颜色 1 3 5 2" xfId="3197"/>
    <cellStyle name="20% - 强调文字颜色 6 15 3 2 2" xfId="3198"/>
    <cellStyle name="20% - 强调文字颜色 6 20 3 2 2" xfId="3199"/>
    <cellStyle name="20% - 强调文字颜色 4 21 2 4 2" xfId="3200"/>
    <cellStyle name="20% - 强调文字颜色 4 16 2 4 2" xfId="3201"/>
    <cellStyle name="20% - 强调文字颜色 1 29 2 3 2" xfId="3202"/>
    <cellStyle name="强调文字颜色 6 3 10" xfId="3203"/>
    <cellStyle name="20% - 强调文字颜色 4 21 2 5" xfId="3204"/>
    <cellStyle name="20% - 强调文字颜色 4 16 2 5" xfId="3205"/>
    <cellStyle name="20% - 强调文字颜色 1 29 2 4" xfId="3206"/>
    <cellStyle name="20% - 强调文字颜色 6 2 6 2 2" xfId="3207"/>
    <cellStyle name="40% - 强调文字颜色 4 29 3 2" xfId="3208"/>
    <cellStyle name="标题 4 2 7 3" xfId="3209"/>
    <cellStyle name="40% - 强调文字颜色 5 17 2 5" xfId="3210"/>
    <cellStyle name="20% - 强调文字颜色 3 28 3 2" xfId="3211"/>
    <cellStyle name="20% - 强调文字颜色 1 3 6" xfId="3212"/>
    <cellStyle name="20% - 强调文字颜色 6 15 3 3" xfId="3213"/>
    <cellStyle name="20% - 强调文字颜色 6 20 3 3" xfId="3214"/>
    <cellStyle name="强调文字颜色 4 5 2" xfId="3215"/>
    <cellStyle name="常规 3 3 3 3" xfId="3216"/>
    <cellStyle name="20% - 强调文字颜色 1 29 3" xfId="3217"/>
    <cellStyle name="20% - 强调文字颜色 2 7 2 4" xfId="3218"/>
    <cellStyle name="汇总 3 6 3" xfId="3219"/>
    <cellStyle name="20% - 强调文字颜色 2 9 4 2" xfId="3220"/>
    <cellStyle name="40% - 强调文字颜色 3 6 2 4" xfId="3221"/>
    <cellStyle name="40% - 强调文字颜色 4 27 2 2 2" xfId="3222"/>
    <cellStyle name="20% - 强调文字颜色 3 31 2 2 2" xfId="3223"/>
    <cellStyle name="20% - 强调文字颜色 3 26 2 2 2" xfId="3224"/>
    <cellStyle name="20% - 强调文字颜色 6 13 2 3 2" xfId="3225"/>
    <cellStyle name="20% - 强调文字颜色 1 9 2 2 3" xfId="3226"/>
    <cellStyle name="强调文字颜色 4 5 2 2" xfId="3227"/>
    <cellStyle name="常规 3 3 3 3 2" xfId="3228"/>
    <cellStyle name="20% - 强调文字颜色 4 21 3 3" xfId="3229"/>
    <cellStyle name="20% - 强调文字颜色 4 16 3 3" xfId="3230"/>
    <cellStyle name="20% - 强调文字颜色 1 29 3 2" xfId="3231"/>
    <cellStyle name="40% - 强调文字颜色 3 18 2 5" xfId="3232"/>
    <cellStyle name="40% - 强调文字颜色 5 22 3 3" xfId="3233"/>
    <cellStyle name="40% - 强调文字颜色 5 17 3 3" xfId="3234"/>
    <cellStyle name="20% - 强调文字颜色 1 4 4" xfId="3235"/>
    <cellStyle name="20% - 强调文字颜色 2 17 2 5" xfId="3236"/>
    <cellStyle name="40% - 强调文字颜色 4 4_Quotation - B-HOR 2010" xfId="3237"/>
    <cellStyle name="强调文字颜色 1 9 3" xfId="3238"/>
    <cellStyle name="20% - 强调文字颜色 2 7 2 4 2" xfId="3239"/>
    <cellStyle name="40% - 强调文字颜色 4 27 2 3" xfId="3240"/>
    <cellStyle name="20% - 强调文字颜色 3 31 2 3" xfId="3241"/>
    <cellStyle name="20% - 强调文字颜色 3 26 2 3" xfId="3242"/>
    <cellStyle name="20% - 强调文字颜色 6 13 2 4" xfId="3243"/>
    <cellStyle name="40% - 强调文字颜色 3 16 3 3 2" xfId="3244"/>
    <cellStyle name="40% - 强调文字颜色 3 21 3 3 2" xfId="3245"/>
    <cellStyle name="20% - 强调文字颜色 2 15 3 3 2" xfId="3246"/>
    <cellStyle name="20% - 强调文字颜色 2 2 7 3 2" xfId="3247"/>
    <cellStyle name="20% - 强调文字颜色 2 20 3 3 2" xfId="3248"/>
    <cellStyle name="40% - 强调文字颜色 3 4 3 2 2" xfId="3249"/>
    <cellStyle name="20% - 强调文字颜色 3 2_Quotation - B-HOR 2010" xfId="3250"/>
    <cellStyle name="强调文字颜色 4 5 3" xfId="3251"/>
    <cellStyle name="常规 3 3 3 4" xfId="3252"/>
    <cellStyle name="20% - 强调文字颜色 1 29 4" xfId="3253"/>
    <cellStyle name="20% - 强调文字颜色 2 7 2 5" xfId="3254"/>
    <cellStyle name="20% - 强调文字颜色 4 21 4 3" xfId="3255"/>
    <cellStyle name="20% - 强调文字颜色 4 16 4 3" xfId="3256"/>
    <cellStyle name="20% - 强调文字颜色 1 29 4 2" xfId="3257"/>
    <cellStyle name="40% - 强调文字颜色 5 3 4 2 2" xfId="3258"/>
    <cellStyle name="40% - 强调文字颜色 5 17 4 3" xfId="3259"/>
    <cellStyle name="20% - 强调文字颜色 1 5 4" xfId="3260"/>
    <cellStyle name="强调文字颜色 4 5 4" xfId="3261"/>
    <cellStyle name="20% - 强调文字颜色 1 29 5" xfId="3262"/>
    <cellStyle name="20% - 强调文字颜色 6 3 2 2" xfId="3263"/>
    <cellStyle name="40% - 强调文字颜色 3 13 2 2 4" xfId="3264"/>
    <cellStyle name="标题 1 10 5" xfId="3265"/>
    <cellStyle name="20% - 强调文字颜色 2 12 2 2 4" xfId="3266"/>
    <cellStyle name="20% - 强调文字颜色 6 16" xfId="3267"/>
    <cellStyle name="20% - 强调文字颜色 6 21" xfId="3268"/>
    <cellStyle name="20% - 强调文字颜色 1 3 10" xfId="3269"/>
    <cellStyle name="40% - 强调文字颜色 2 3 7 2 2" xfId="3270"/>
    <cellStyle name="20% - 强调文字颜色 1 3 2 2 2" xfId="3271"/>
    <cellStyle name="40% - 强调文字颜色 2 3 7 2 2 2" xfId="3272"/>
    <cellStyle name="20% - 强调文字颜色 1 3 2 2 2 2" xfId="3273"/>
    <cellStyle name="40% - 强调文字颜色 2 3 7 2 3" xfId="3274"/>
    <cellStyle name="20% - 强调文字颜色 1 3 2 2 3" xfId="3275"/>
    <cellStyle name="40% - 强调文字颜色 4 16 2 2 2" xfId="3276"/>
    <cellStyle name="40% - 强调文字颜色 4 21 2 2 2" xfId="3277"/>
    <cellStyle name="20% - 强调文字颜色 3 15 2 2 2" xfId="3278"/>
    <cellStyle name="20% - 强调文字颜色 3 20 2 2 2" xfId="3279"/>
    <cellStyle name="20% - 强调文字颜色 6 29 2 4" xfId="3280"/>
    <cellStyle name="40% - 强调文字颜色 2 3 7 2 3 2" xfId="3281"/>
    <cellStyle name="20% - 强调文字颜色 1 3 2 2 3 2" xfId="3282"/>
    <cellStyle name="40% - 强调文字颜色 4 16 2 2 2 2" xfId="3283"/>
    <cellStyle name="40% - 强调文字颜色 4 21 2 2 2 2" xfId="3284"/>
    <cellStyle name="20% - 强调文字颜色 3 15 2 2 2 2" xfId="3285"/>
    <cellStyle name="20% - 强调文字颜色 3 20 2 2 2 2" xfId="3286"/>
    <cellStyle name="40% - 强调文字颜色 2 3 7 2 4" xfId="3287"/>
    <cellStyle name="汇总 21 2 2" xfId="3288"/>
    <cellStyle name="汇总 16 2 2" xfId="3289"/>
    <cellStyle name="20% - 强调文字颜色 1 3 2 2 4" xfId="3290"/>
    <cellStyle name="40% - 强调文字颜色 4 16 2 2 3" xfId="3291"/>
    <cellStyle name="40% - 强调文字颜色 4 21 2 2 3" xfId="3292"/>
    <cellStyle name="强调文字颜色 4 17 2 2" xfId="3293"/>
    <cellStyle name="20% - 强调文字颜色 3 15 2 2 3" xfId="3294"/>
    <cellStyle name="20% - 强调文字颜色 3 20 2 2 3" xfId="3295"/>
    <cellStyle name="40% - 强调文字颜色 2 3 7 3" xfId="3296"/>
    <cellStyle name="20% - 强调文字颜色 1 9_Quotation - B-HOR 2010" xfId="3297"/>
    <cellStyle name="20% - 强调文字颜色 1 3 2 3" xfId="3298"/>
    <cellStyle name="40% - 强调文字颜色 2 3 7 3 2" xfId="3299"/>
    <cellStyle name="警告文本 32" xfId="3300"/>
    <cellStyle name="警告文本 27" xfId="3301"/>
    <cellStyle name="20% - 强调文字颜色 4 9 2 4" xfId="3302"/>
    <cellStyle name="20% - 强调文字颜色 1 3 2 3 2" xfId="3303"/>
    <cellStyle name="20% - 强调文字颜色 1 7 2 2" xfId="3304"/>
    <cellStyle name="警告文本 33" xfId="3305"/>
    <cellStyle name="警告文本 28" xfId="3306"/>
    <cellStyle name="20% - 强调文字颜色 4 9 2 5" xfId="3307"/>
    <cellStyle name="20% - 强调文字颜色 1 3 2 3 3" xfId="3308"/>
    <cellStyle name="40% - 强调文字颜色 3 2 6 3 2 2" xfId="3309"/>
    <cellStyle name="40% - 强调文字颜色 1 29 2 2 2" xfId="3310"/>
    <cellStyle name="40% - 强调文字颜色 4 16 2 3 2" xfId="3311"/>
    <cellStyle name="40% - 强调文字颜色 4 21 2 3 2" xfId="3312"/>
    <cellStyle name="20% - 强调文字颜色 3 15 2 3 2" xfId="3313"/>
    <cellStyle name="20% - 强调文字颜色 3 20 2 3 2" xfId="3314"/>
    <cellStyle name="40% - 强调文字颜色 4 6 2 2 3 2" xfId="3315"/>
    <cellStyle name="20% - 强调文字颜色 1 7 2 3" xfId="3316"/>
    <cellStyle name="警告文本 34" xfId="3317"/>
    <cellStyle name="警告文本 29" xfId="3318"/>
    <cellStyle name="汇总 21 3 2" xfId="3319"/>
    <cellStyle name="汇总 16 3 2" xfId="3320"/>
    <cellStyle name="20% - 强调文字颜色 1 3 2 3 4" xfId="3321"/>
    <cellStyle name="20% - 强调文字颜色 4 21 2 2 2 2" xfId="3322"/>
    <cellStyle name="20% - 强调文字颜色 4 16 2 2 2 2" xfId="3323"/>
    <cellStyle name="40% - 强调文字颜色 2 3 8 2 2" xfId="3324"/>
    <cellStyle name="40% - 强调文字颜色 5 17 2 2 2 2" xfId="3325"/>
    <cellStyle name="20% - 强调文字颜色 1 3 3 2 2" xfId="3326"/>
    <cellStyle name="20% - 强调文字颜色 1 3 3 2 2 2" xfId="3327"/>
    <cellStyle name="差 10 3" xfId="3328"/>
    <cellStyle name="20% - 强调文字颜色 1 5_Quotation - B-HOR 2010" xfId="3329"/>
    <cellStyle name="20% - 强调文字颜色 1 3 3 2 3 2" xfId="3330"/>
    <cellStyle name="汇总 22 2 2" xfId="3331"/>
    <cellStyle name="汇总 17 2 2" xfId="3332"/>
    <cellStyle name="20% - 强调文字颜色 1 3 3 2 4" xfId="3333"/>
    <cellStyle name="20% - 强调文字颜色 4 21 2 2 3" xfId="3334"/>
    <cellStyle name="20% - 强调文字颜色 4 16 2 2 3" xfId="3335"/>
    <cellStyle name="40% - 强调文字颜色 2 3 8 3" xfId="3336"/>
    <cellStyle name="40% - 强调文字颜色 5 17 2 2 3" xfId="3337"/>
    <cellStyle name="20% - 强调文字颜色 1 3 3 3" xfId="3338"/>
    <cellStyle name="20% - 强调文字颜色 4 21 2 2 3 2" xfId="3339"/>
    <cellStyle name="20% - 强调文字颜色 4 16 2 2 3 2" xfId="3340"/>
    <cellStyle name="40% - 强调文字颜色 2 3 8 3 2" xfId="3341"/>
    <cellStyle name="40% - 强调文字颜色 5 17 2 2 3 2" xfId="3342"/>
    <cellStyle name="20% - 强调文字颜色 1 3 3 3 2" xfId="3343"/>
    <cellStyle name="20% - 强调文字颜色 1 8 2 2" xfId="3344"/>
    <cellStyle name="20% - 强调文字颜色 1 3 3 3 3" xfId="3345"/>
    <cellStyle name="40% - 强调文字颜色 4 16 3 3 2" xfId="3346"/>
    <cellStyle name="40% - 强调文字颜色 4 21 3 3 2" xfId="3347"/>
    <cellStyle name="20% - 强调文字颜色 3 15 3 3 2" xfId="3348"/>
    <cellStyle name="20% - 强调文字颜色 3 20 3 3 2" xfId="3349"/>
    <cellStyle name="输入 3 10" xfId="3350"/>
    <cellStyle name="解释性文本 10 4" xfId="3351"/>
    <cellStyle name="20% - 强调文字颜色 1 8 2 2 2" xfId="3352"/>
    <cellStyle name="20% - 强调文字颜色 1 3 3 3 3 2" xfId="3353"/>
    <cellStyle name="20% - 强调文字颜色 1 8 2 3" xfId="3354"/>
    <cellStyle name="40% - 强调文字颜色 2 2 2 2 2 2" xfId="3355"/>
    <cellStyle name="汇总 22 3 2" xfId="3356"/>
    <cellStyle name="汇总 17 3 2" xfId="3357"/>
    <cellStyle name="20% - 强调文字颜色 1 3 3 3 4" xfId="3358"/>
    <cellStyle name="60% - 强调文字颜色 6 22 2" xfId="3359"/>
    <cellStyle name="60% - 强调文字颜色 6 17 2" xfId="3360"/>
    <cellStyle name="20% - 强调文字颜色 4 20 2" xfId="3361"/>
    <cellStyle name="20% - 强调文字颜色 4 15 2" xfId="3362"/>
    <cellStyle name="20% - 强调文字颜色 6 4 2 3 3 2" xfId="3363"/>
    <cellStyle name="40% - 强调文字颜色 2 3 9 2 2" xfId="3364"/>
    <cellStyle name="20% - 强调文字颜色 1 3 4 2 2" xfId="3365"/>
    <cellStyle name="20% - 着色 1 2 4" xfId="3366"/>
    <cellStyle name="20% - 强调文字颜色 1 4 3 4" xfId="3367"/>
    <cellStyle name="40% - 强调文字颜色 5 21 3" xfId="3368"/>
    <cellStyle name="40% - 强调文字颜色 5 16 3" xfId="3369"/>
    <cellStyle name="40% - 强调文字颜色 4 16 4 2 2" xfId="3370"/>
    <cellStyle name="40% - 强调文字颜色 4 21 4 2 2" xfId="3371"/>
    <cellStyle name="60% - 强调文字颜色 6 22 3" xfId="3372"/>
    <cellStyle name="60% - 强调文字颜色 6 17 3" xfId="3373"/>
    <cellStyle name="20% - 强调文字颜色 5 2 7 2 3 2" xfId="3374"/>
    <cellStyle name="20% - 强调文字颜色 4 20 3" xfId="3375"/>
    <cellStyle name="20% - 强调文字颜色 4 15 3" xfId="3376"/>
    <cellStyle name="20% - 强调文字颜色 3 15 4 2 2" xfId="3377"/>
    <cellStyle name="20% - 强调文字颜色 3 20 4 2 2" xfId="3378"/>
    <cellStyle name="20% - 强调文字颜色 1 3 4 2 3" xfId="3379"/>
    <cellStyle name="20% - 强调文字颜色 4 20 3 2" xfId="3380"/>
    <cellStyle name="20% - 强调文字颜色 4 15 3 2" xfId="3381"/>
    <cellStyle name="40% - 强调文字颜色 3 17 2 4" xfId="3382"/>
    <cellStyle name="40% - 强调文字颜色 3 22 2 4" xfId="3383"/>
    <cellStyle name="40% - 强调文字颜色 5 21 3 2" xfId="3384"/>
    <cellStyle name="40% - 强调文字颜色 5 16 3 2" xfId="3385"/>
    <cellStyle name="20% - 强调文字颜色 2 16 2 4" xfId="3386"/>
    <cellStyle name="20% - 强调文字颜色 2 21 2 4" xfId="3387"/>
    <cellStyle name="20% - 强调文字颜色 1 3 4 2 3 2" xfId="3388"/>
    <cellStyle name="强调文字颜色 4 19 2 2" xfId="3389"/>
    <cellStyle name="60% - 强调文字颜色 6 17 4" xfId="3390"/>
    <cellStyle name="20% - 强调文字颜色 4 20 4" xfId="3391"/>
    <cellStyle name="20% - 强调文字颜色 4 15 4" xfId="3392"/>
    <cellStyle name="汇总 23 2 2" xfId="3393"/>
    <cellStyle name="汇总 18 2 2" xfId="3394"/>
    <cellStyle name="20% - 强调文字颜色 1 3 4 2 4" xfId="3395"/>
    <cellStyle name="40% - 强调文字颜色 5 22 2" xfId="3396"/>
    <cellStyle name="40% - 强调文字颜色 5 17 2" xfId="3397"/>
    <cellStyle name="40% - 强调文字颜色 3 14_Quotation - B-HOR 2010" xfId="3398"/>
    <cellStyle name="60% - 强调文字颜色 6 23 2" xfId="3399"/>
    <cellStyle name="60% - 强调文字颜色 6 18 2" xfId="3400"/>
    <cellStyle name="20% - 强调文字颜色 4 21 2" xfId="3401"/>
    <cellStyle name="20% - 强调文字颜色 4 16 2" xfId="3402"/>
    <cellStyle name="20% - 强调文字颜色 2 13_Quotation - B-HOR 2010" xfId="3403"/>
    <cellStyle name="强调文字颜色 1 8" xfId="3404"/>
    <cellStyle name="40% - 强调文字颜色 2 3 9 3 2" xfId="3405"/>
    <cellStyle name="20% - 强调文字颜色 1 3 4 3 2" xfId="3406"/>
    <cellStyle name="20% - 强调文字颜色 1 4 4 4" xfId="3407"/>
    <cellStyle name="20% - 强调文字颜色 1 9 2 2" xfId="3408"/>
    <cellStyle name="40% - 强调文字颜色 5 22 3" xfId="3409"/>
    <cellStyle name="40% - 强调文字颜色 5 17 3" xfId="3410"/>
    <cellStyle name="40% - 强调文字颜色 4 16 4 3 2" xfId="3411"/>
    <cellStyle name="40% - 强调文字颜色 4 21 4 3 2" xfId="3412"/>
    <cellStyle name="60% - 强调文字颜色 6 23 3" xfId="3413"/>
    <cellStyle name="60% - 强调文字颜色 6 18 3" xfId="3414"/>
    <cellStyle name="20% - 强调文字颜色 4 21 3" xfId="3415"/>
    <cellStyle name="20% - 强调文字颜色 4 16 3" xfId="3416"/>
    <cellStyle name="20% - 强调文字颜色 3 15 4 3 2" xfId="3417"/>
    <cellStyle name="20% - 强调文字颜色 3 20 4 3 2" xfId="3418"/>
    <cellStyle name="20% - 强调文字颜色 1 3 4 3 3" xfId="3419"/>
    <cellStyle name="20% - 强调文字颜色 2 6 2 2 2" xfId="3420"/>
    <cellStyle name="20% - 强调文字颜色 1 9 2 3" xfId="3421"/>
    <cellStyle name="40% - 强调文字颜色 2 2 2 3 2 2" xfId="3422"/>
    <cellStyle name="好 9 2" xfId="3423"/>
    <cellStyle name="20% - 强调文字颜色 2 6 2 2 3" xfId="3424"/>
    <cellStyle name="60% - 强调文字颜色 6 18 4" xfId="3425"/>
    <cellStyle name="20% - 强调文字颜色 4 21 4" xfId="3426"/>
    <cellStyle name="20% - 强调文字颜色 4 16 4" xfId="3427"/>
    <cellStyle name="汇总 23 3 2" xfId="3428"/>
    <cellStyle name="汇总 18 3 2" xfId="3429"/>
    <cellStyle name="20% - 强调文字颜色 1 3 4 3 4" xfId="3430"/>
    <cellStyle name="20% - 强调文字颜色 1 3 5 2 2" xfId="3431"/>
    <cellStyle name="20% - 着色 2 2 4" xfId="3432"/>
    <cellStyle name="60% - 强调文字颜色 4 5" xfId="3433"/>
    <cellStyle name="20% - 强调文字颜色 1 5 3 4" xfId="3434"/>
    <cellStyle name="20% - 强调文字颜色 2 6_Quotation - B-HOR 2010" xfId="3435"/>
    <cellStyle name="20% - 强调文字颜色 1 3 5 2 2 2" xfId="3436"/>
    <cellStyle name="标题 3 18 5" xfId="3437"/>
    <cellStyle name="20% - 强调文字颜色 4 2 2 3 4" xfId="3438"/>
    <cellStyle name="20% - 强调文字颜色 1 3 5 2 3" xfId="3439"/>
    <cellStyle name="20% - 强调文字颜色 1 3 5 2 3 2" xfId="3440"/>
    <cellStyle name="汇总 24 2 2" xfId="3441"/>
    <cellStyle name="汇总 19 2 2" xfId="3442"/>
    <cellStyle name="20% - 强调文字颜色 1 3 5 2 4" xfId="3443"/>
    <cellStyle name="40% - 强调文字颜色 4 19_Quotation - B-HOR 2010" xfId="3444"/>
    <cellStyle name="20% - 强调文字颜色 3 18_Quotation - B-HOR 2010" xfId="3445"/>
    <cellStyle name="40% - 强调文字颜色 1 14 4 2 2" xfId="3446"/>
    <cellStyle name="40% - 强调文字颜色 6 3 5 2 2" xfId="3447"/>
    <cellStyle name="20% - 强调文字颜色 2 7_Quotation - B-HOR 2010" xfId="3448"/>
    <cellStyle name="20% - 强调文字颜色 1 3 5 3" xfId="3449"/>
    <cellStyle name="20% - 强调文字颜色 1 3 5 3 2" xfId="3450"/>
    <cellStyle name="60% - 强调文字颜色 5 5" xfId="3451"/>
    <cellStyle name="40% - 强调文字颜色 6 3 5 2 2 2" xfId="3452"/>
    <cellStyle name="20% - 强调文字颜色 1 5 4 4" xfId="3453"/>
    <cellStyle name="输入 3 3" xfId="3454"/>
    <cellStyle name="强调文字颜色 4 23" xfId="3455"/>
    <cellStyle name="强调文字颜色 4 18" xfId="3456"/>
    <cellStyle name="常规 2 9 3" xfId="3457"/>
    <cellStyle name="20% - 强调文字颜色 1 3 5 3 3 2" xfId="3458"/>
    <cellStyle name="汇总 24 3 2" xfId="3459"/>
    <cellStyle name="汇总 19 3 2" xfId="3460"/>
    <cellStyle name="20% - 强调文字颜色 1 3 5 3 4" xfId="3461"/>
    <cellStyle name="20% - 强调文字颜色 1 3 6 2" xfId="3462"/>
    <cellStyle name="20% - 强调文字颜色 6 15 3 3 2" xfId="3463"/>
    <cellStyle name="20% - 强调文字颜色 6 20 3 3 2" xfId="3464"/>
    <cellStyle name="40% - 强调文字颜色 5 7 2 4" xfId="3465"/>
    <cellStyle name="20% - 强调文字颜色 6 2 6 2 2 2" xfId="3466"/>
    <cellStyle name="20% - 强调文字颜色 1 3 6 2 2" xfId="3467"/>
    <cellStyle name="20% - 着色 3 2 4" xfId="3468"/>
    <cellStyle name="20% - 强调文字颜色 1 6 3 4" xfId="3469"/>
    <cellStyle name="20% - 强调文字颜色 1 3 6 2 2 2" xfId="3470"/>
    <cellStyle name="20% - 强调文字颜色 4 3 2 3 4" xfId="3471"/>
    <cellStyle name="20% - 强调文字颜色 4 29 4" xfId="3472"/>
    <cellStyle name="20% - 强调文字颜色 4 13 3 2 2" xfId="3473"/>
    <cellStyle name="40% - 强调文字颜色 1 2 4 2 4" xfId="3474"/>
    <cellStyle name="40% - 强调文字颜色 3 15 2 4 2" xfId="3475"/>
    <cellStyle name="40% - 强调文字颜色 3 20 2 4 2" xfId="3476"/>
    <cellStyle name="强调文字颜色 1 20" xfId="3477"/>
    <cellStyle name="强调文字颜色 1 15" xfId="3478"/>
    <cellStyle name="40% - 强调文字颜色 5 14 3 2 2" xfId="3479"/>
    <cellStyle name="20% - 强调文字颜色 2 14 2 4 2" xfId="3480"/>
    <cellStyle name="20% - 强调文字颜色 1 3 6 2 3" xfId="3481"/>
    <cellStyle name="40% - 强调文字颜色 3 3 2 3 2" xfId="3482"/>
    <cellStyle name="20% - 强调文字颜色 4 7 6" xfId="3483"/>
    <cellStyle name="20% - 强调文字颜色 1 3 6 2 3 2" xfId="3484"/>
    <cellStyle name="40% - 强调文字颜色 3 3 2 3 2 2" xfId="3485"/>
    <cellStyle name="汇总 30 2 2" xfId="3486"/>
    <cellStyle name="汇总 25 2 2" xfId="3487"/>
    <cellStyle name="20% - 强调文字颜色 1 3 6 2 4" xfId="3488"/>
    <cellStyle name="40% - 强调文字颜色 3 3 2 3 3" xfId="3489"/>
    <cellStyle name="差 2" xfId="3490"/>
    <cellStyle name="20% - 强调文字颜色 1 3 6 3 2" xfId="3491"/>
    <cellStyle name="40% - 强调文字颜色 6 3 5 3 2 2" xfId="3492"/>
    <cellStyle name="20% - 强调文字颜色 1 6 4 4" xfId="3493"/>
    <cellStyle name="标题 1 23" xfId="3494"/>
    <cellStyle name="标题 1 18" xfId="3495"/>
    <cellStyle name="40% - 强调文字颜色 4 2 6 2" xfId="3496"/>
    <cellStyle name="20% - 强调文字颜色 2 6 4 2 2" xfId="3497"/>
    <cellStyle name="差 3" xfId="3498"/>
    <cellStyle name="20% - 强调文字颜色 1 3 6 3 3" xfId="3499"/>
    <cellStyle name="差 3 2" xfId="3500"/>
    <cellStyle name="20% - 强调文字颜色 5 7 6" xfId="3501"/>
    <cellStyle name="20% - 强调文字颜色 1 3 6 3 3 2" xfId="3502"/>
    <cellStyle name="40% - 强调文字颜色 3 14 4" xfId="3503"/>
    <cellStyle name="60% - 强调文字颜色 4 20 4" xfId="3504"/>
    <cellStyle name="60% - 强调文字颜色 4 15 4" xfId="3505"/>
    <cellStyle name="20% - 强调文字颜色 2 13 4" xfId="3506"/>
    <cellStyle name="汇总 25 3 2" xfId="3507"/>
    <cellStyle name="差 4" xfId="3508"/>
    <cellStyle name="20% - 强调文字颜色 1 3 6 3 4" xfId="3509"/>
    <cellStyle name="40% - 强调文字颜色 1 3 7 2 4" xfId="3510"/>
    <cellStyle name="20% - 强调文字颜色 3 3 6 3 2 2" xfId="3511"/>
    <cellStyle name="20% - 强调文字颜色 1 3 7" xfId="3512"/>
    <cellStyle name="20% - 强调文字颜色 6 15 3 4" xfId="3513"/>
    <cellStyle name="20% - 强调文字颜色 6 20 3 4" xfId="3514"/>
    <cellStyle name="20% - 强调文字颜色 6 2 6 2 3" xfId="3515"/>
    <cellStyle name="40% - 强调文字颜色 5 7 3 4" xfId="3516"/>
    <cellStyle name="20% - 强调文字颜色 6 2 6 2 3 2" xfId="3517"/>
    <cellStyle name="20% - 强调文字颜色 1 3 7 2" xfId="3518"/>
    <cellStyle name="20% - 强调文字颜色 1 3 7 2 2" xfId="3519"/>
    <cellStyle name="20% - 着色 4 2 4" xfId="3520"/>
    <cellStyle name="差 2 8" xfId="3521"/>
    <cellStyle name="20% - 强调文字颜色 1 7 3 4" xfId="3522"/>
    <cellStyle name="20% - 强调文字颜色 1 3 7 2 2 2" xfId="3523"/>
    <cellStyle name="20% - 强调文字颜色 4 4 2 3 4" xfId="3524"/>
    <cellStyle name="40% - 强调文字颜色 4 2" xfId="3525"/>
    <cellStyle name="20% - 强调文字颜色 1 3 7 2 3" xfId="3526"/>
    <cellStyle name="40% - 强调文字颜色 3 3 3 3 2" xfId="3527"/>
    <cellStyle name="40% - 强调文字颜色 4 2 2" xfId="3528"/>
    <cellStyle name="60% - 强调文字颜色 5 2 7" xfId="3529"/>
    <cellStyle name="20% - 强调文字颜色 1 3 7 2 3 2" xfId="3530"/>
    <cellStyle name="40% - 强调文字颜色 3 3 3 3 2 2" xfId="3531"/>
    <cellStyle name="20% - 强调文字颜色 1 3 7 3 2" xfId="3532"/>
    <cellStyle name="差 3 8" xfId="3533"/>
    <cellStyle name="20% - 强调文字颜色 1 7 4 4" xfId="3534"/>
    <cellStyle name="20% - 强调文字颜色 1 3 7 4" xfId="3535"/>
    <cellStyle name="标题 21" xfId="3536"/>
    <cellStyle name="标题 16" xfId="3537"/>
    <cellStyle name="20% - 强调文字颜色 5 3 4 2 3" xfId="3538"/>
    <cellStyle name="20% - 强调文字颜色 1 3 7 4 2" xfId="3539"/>
    <cellStyle name="40% - 强调文字颜色 3 16 2 2 2 2" xfId="3540"/>
    <cellStyle name="40% - 强调文字颜色 3 21 2 2 2 2" xfId="3541"/>
    <cellStyle name="20% - 强调文字颜色 2 15 2 2 2 2" xfId="3542"/>
    <cellStyle name="20% - 强调文字颜色 2 2 6 2 2 2" xfId="3543"/>
    <cellStyle name="20% - 强调文字颜色 2 20 2 2 2 2" xfId="3544"/>
    <cellStyle name="40% - 强调文字颜色 4 11 2 2 4" xfId="3545"/>
    <cellStyle name="20% - 强调文字颜色 3 10 2 2 4" xfId="3546"/>
    <cellStyle name="40% - 强调文字颜色 2 5 3 4" xfId="3547"/>
    <cellStyle name="40% - 强调文字颜色 5 2 3 2 2" xfId="3548"/>
    <cellStyle name="20% - 强调文字颜色 1 3 7 5" xfId="3549"/>
    <cellStyle name="20% - 强调文字颜色 5 27 4 2" xfId="3550"/>
    <cellStyle name="20% - 强调文字颜色 6 2 6 2 4" xfId="3551"/>
    <cellStyle name="40% - 强调文字颜色 6 28 4 2" xfId="3552"/>
    <cellStyle name="20% - 强调文字颜色 1 3 8" xfId="3553"/>
    <cellStyle name="输出 2 4" xfId="3554"/>
    <cellStyle name="20% - 强调文字颜色 2 4 2 2 4" xfId="3555"/>
    <cellStyle name="20% - 强调文字颜色 4 7_Quotation - B-HOR 2010" xfId="3556"/>
    <cellStyle name="20% - 强调文字颜色 1 3 8 2" xfId="3557"/>
    <cellStyle name="20% - 强调文字颜色 1 3 8 2 2" xfId="3558"/>
    <cellStyle name="20% - 着色 5 2 4" xfId="3559"/>
    <cellStyle name="输出 2 4 2" xfId="3560"/>
    <cellStyle name="20% - 强调文字颜色 1 8 3 4" xfId="3561"/>
    <cellStyle name="20% - 强调文字颜色 1 3 8 3 2" xfId="3562"/>
    <cellStyle name="输出 2 5 2" xfId="3563"/>
    <cellStyle name="强调文字颜色 3 20" xfId="3564"/>
    <cellStyle name="强调文字颜色 3 15" xfId="3565"/>
    <cellStyle name="20% - 强调文字颜色 1 8 4 4" xfId="3566"/>
    <cellStyle name="20% - 强调文字颜色 1 3 8 4" xfId="3567"/>
    <cellStyle name="20% - 强调文字颜色 3 2 7 2 2" xfId="3568"/>
    <cellStyle name="20% - 强调文字颜色 2 3_Quotation - B-HOR 2010" xfId="3569"/>
    <cellStyle name="输出 3 4" xfId="3570"/>
    <cellStyle name="20% - 强调文字颜色 2 4 2 3 4" xfId="3571"/>
    <cellStyle name="20% - 强调文字颜色 5 20" xfId="3572"/>
    <cellStyle name="20% - 强调文字颜色 5 15" xfId="3573"/>
    <cellStyle name="20% - 强调文字颜色 1 3 9 2" xfId="3574"/>
    <cellStyle name="20% - 强调文字颜色 5 22" xfId="3575"/>
    <cellStyle name="20% - 强调文字颜色 5 17" xfId="3576"/>
    <cellStyle name="20% - 强调文字颜色 1 3 9 4" xfId="3577"/>
    <cellStyle name="20% - 强调文字颜色 3 2 7 3 2" xfId="3578"/>
    <cellStyle name="40% - 强调文字颜色 2 26 4 2" xfId="3579"/>
    <cellStyle name="40% - 强调文字颜色 2 31 4 2" xfId="3580"/>
    <cellStyle name="40% - 强调文字颜色 5 13 4 3" xfId="3581"/>
    <cellStyle name="20% - 强调文字颜色 4 12 4 3" xfId="3582"/>
    <cellStyle name="20% - 强调文字颜色 1 30 4 2" xfId="3583"/>
    <cellStyle name="好 5 2 3" xfId="3584"/>
    <cellStyle name="40% - 强调文字颜色 3 14 2 2 4" xfId="3585"/>
    <cellStyle name="20% - 强调文字颜色 2 13 2 2 4" xfId="3586"/>
    <cellStyle name="汇总 20 2 2 2" xfId="3587"/>
    <cellStyle name="汇总 15 2 2 2" xfId="3588"/>
    <cellStyle name="40% - 强调文字颜色 2 26 5" xfId="3589"/>
    <cellStyle name="40% - 强调文字颜色 2 31 5" xfId="3590"/>
    <cellStyle name="60% - 强调文字颜色 6 3 5 3" xfId="3591"/>
    <cellStyle name="20% - 强调文字颜色 1 30 5" xfId="3592"/>
    <cellStyle name="40% - 强调文字颜色 2 36" xfId="3593"/>
    <cellStyle name="20% - 强调文字颜色 1 35" xfId="3594"/>
    <cellStyle name="20% - 强调文字颜色 4 2" xfId="3595"/>
    <cellStyle name="40% - 强调文字颜色 2 37" xfId="3596"/>
    <cellStyle name="40% - 强调文字颜色 5 2 5 3 3 2" xfId="3597"/>
    <cellStyle name="20% - 强调文字颜色 1 36" xfId="3598"/>
    <cellStyle name="20% - 强调文字颜色 4 2 2" xfId="3599"/>
    <cellStyle name="20% - 强调文字颜色 2 7 4 3" xfId="3600"/>
    <cellStyle name="40% - 强调文字颜色 2 37 2" xfId="3601"/>
    <cellStyle name="20% - 强调文字颜色 1 36 2" xfId="3602"/>
    <cellStyle name="强调文字颜色 2 2 5 2" xfId="3603"/>
    <cellStyle name="20% - 强调文字颜色 4 3" xfId="3604"/>
    <cellStyle name="20% - 强调文字颜色 1 37" xfId="3605"/>
    <cellStyle name="40% - 强调文字颜色 3 11 2 2" xfId="3606"/>
    <cellStyle name="60% - 强调文字颜色 4 12 2 2" xfId="3607"/>
    <cellStyle name="20% - 强调文字颜色 2 10 2 2" xfId="3608"/>
    <cellStyle name="40% - 强调文字颜色 2 38" xfId="3609"/>
    <cellStyle name="20% - 强调文字颜色 4 3 2" xfId="3610"/>
    <cellStyle name="20% - 强调文字颜色 6 4_Quotation - B-HOR 2010" xfId="3611"/>
    <cellStyle name="20% - 强调文字颜色 1 37 2" xfId="3612"/>
    <cellStyle name="40% - 强调文字颜色 3 11 2 2 2" xfId="3613"/>
    <cellStyle name="20% - 强调文字颜色 2 10 2 2 2" xfId="3614"/>
    <cellStyle name="40% - 强调文字颜色 2 38 2" xfId="3615"/>
    <cellStyle name="强调文字颜色 2 2 5 3" xfId="3616"/>
    <cellStyle name="20% - 强调文字颜色 4 4" xfId="3617"/>
    <cellStyle name="40% - 强调文字颜色 6 2 6 3 3 2" xfId="3618"/>
    <cellStyle name="20% - 强调文字颜色 1 38" xfId="3619"/>
    <cellStyle name="40% - 强调文字颜色 3 11 2 3" xfId="3620"/>
    <cellStyle name="20% - 强调文字颜色 2 10 2 3" xfId="3621"/>
    <cellStyle name="40% - 强调文字颜色 1 8 3 2" xfId="3622"/>
    <cellStyle name="40% - 强调文字颜色 2 39" xfId="3623"/>
    <cellStyle name="20% - 强调文字颜色 1 7 2 2 2 2" xfId="3624"/>
    <cellStyle name="差 3 7 2" xfId="3625"/>
    <cellStyle name="20% - 强调文字颜色 1 7 4 3 2" xfId="3626"/>
    <cellStyle name="20% - 强调文字颜色 4 5" xfId="3627"/>
    <cellStyle name="20% - 强调文字颜色 2 10 2 4" xfId="3628"/>
    <cellStyle name="40% - 强调文字颜色 1 8 3 3" xfId="3629"/>
    <cellStyle name="40% - 强调文字颜色 5 10 3 2" xfId="3630"/>
    <cellStyle name="20% - 强调文字颜色 1 39" xfId="3631"/>
    <cellStyle name="40% - 强调文字颜色 3 11 2 4" xfId="3632"/>
    <cellStyle name="40% - 强调文字颜色 6 10 2 4 2" xfId="3633"/>
    <cellStyle name="40% - 强调文字颜色 3 18 2 3 2" xfId="3634"/>
    <cellStyle name="40% - 强调文字颜色 3 23 2 3 2" xfId="3635"/>
    <cellStyle name="20% - 强调文字颜色 1 4 2 2" xfId="3636"/>
    <cellStyle name="20% - 强调文字颜色 2 17 2 3 2" xfId="3637"/>
    <cellStyle name="20% - 强调文字颜色 2 22 2 3 2" xfId="3638"/>
    <cellStyle name="汇总 2 4 3" xfId="3639"/>
    <cellStyle name="20% - 强调文字颜色 1 4 2 2 3 2" xfId="3640"/>
    <cellStyle name="20% - 强调文字颜色 2 8 2 2" xfId="3641"/>
    <cellStyle name="40% - 强调文字颜色 4 17 2 2 2 2" xfId="3642"/>
    <cellStyle name="警告文本 2 4 2" xfId="3643"/>
    <cellStyle name="20% - 强调文字颜色 3 16 2 2 2 2" xfId="3644"/>
    <cellStyle name="20% - 强调文字颜色 3 21 2 2 2 2" xfId="3645"/>
    <cellStyle name="40% - 强调文字颜色 4 18 4 3" xfId="3646"/>
    <cellStyle name="20% - 强调文字颜色 3 17 4 3" xfId="3647"/>
    <cellStyle name="20% - 强调文字颜色 1 4 2 3" xfId="3648"/>
    <cellStyle name="20% - 强调文字颜色 5 9 2 5" xfId="3649"/>
    <cellStyle name="20% - 强调文字颜色 1 4 2 3 3" xfId="3650"/>
    <cellStyle name="20% - 强调文字颜色 2 9 2" xfId="3651"/>
    <cellStyle name="20% - 强调文字颜色 2 2 2 3 2 2" xfId="3652"/>
    <cellStyle name="40% - 强调文字颜色 4 17 2 3 2" xfId="3653"/>
    <cellStyle name="40% - 强调文字颜色 4 22 2 3 2" xfId="3654"/>
    <cellStyle name="警告文本 3 4" xfId="3655"/>
    <cellStyle name="20% - 强调文字颜色 3 16 2 3 2" xfId="3656"/>
    <cellStyle name="20% - 强调文字颜色 3 21 2 3 2" xfId="3657"/>
    <cellStyle name="汇总 3 6 2 2" xfId="3658"/>
    <cellStyle name="40% - 强调文字颜色 4 18 3" xfId="3659"/>
    <cellStyle name="40% - 强调文字颜色 4 23 3" xfId="3660"/>
    <cellStyle name="60% - 强调文字颜色 5 24 3" xfId="3661"/>
    <cellStyle name="60% - 强调文字颜色 5 19 3" xfId="3662"/>
    <cellStyle name="20% - 强调文字颜色 3 22 3" xfId="3663"/>
    <cellStyle name="20% - 强调文字颜色 3 17 3" xfId="3664"/>
    <cellStyle name="20% - 强调文字颜色 1 9 2 2 2 2" xfId="3665"/>
    <cellStyle name="20% - 强调文字颜色 4 21 3 2 2" xfId="3666"/>
    <cellStyle name="20% - 强调文字颜色 4 16 3 2 2" xfId="3667"/>
    <cellStyle name="40% - 强调文字颜色 3 18 2 4 2" xfId="3668"/>
    <cellStyle name="40% - 强调文字颜色 5 22 3 2 2" xfId="3669"/>
    <cellStyle name="40% - 强调文字颜色 5 17 3 2 2" xfId="3670"/>
    <cellStyle name="20% - 强调文字颜色 1 4 3 2" xfId="3671"/>
    <cellStyle name="20% - 强调文字颜色 2 17 2 4 2" xfId="3672"/>
    <cellStyle name="20% - 强调文字颜色 1 4 3 3" xfId="3673"/>
    <cellStyle name="汇总 3 6 3 2" xfId="3674"/>
    <cellStyle name="20% - 强调文字颜色 2 9 4 2 2" xfId="3675"/>
    <cellStyle name="40% - 强调文字颜色 4 19 3" xfId="3676"/>
    <cellStyle name="40% - 强调文字颜色 4 24 3" xfId="3677"/>
    <cellStyle name="60% - 强调文字颜色 5 25 3" xfId="3678"/>
    <cellStyle name="20% - 强调文字颜色 3 23 3" xfId="3679"/>
    <cellStyle name="20% - 强调文字颜色 3 18 3" xfId="3680"/>
    <cellStyle name="20% - 强调文字颜色 1 9 2 2 3 2" xfId="3681"/>
    <cellStyle name="40% - 强调文字颜色 5 22 3 3 2" xfId="3682"/>
    <cellStyle name="40% - 强调文字颜色 5 17 3 3 2" xfId="3683"/>
    <cellStyle name="20% - 强调文字颜色 1 4 4 2" xfId="3684"/>
    <cellStyle name="20% - 强调文字颜色 4 21 3 3 2" xfId="3685"/>
    <cellStyle name="20% - 强调文字颜色 4 16 3 3 2" xfId="3686"/>
    <cellStyle name="20% - 强调文字颜色 1 4 4 3" xfId="3687"/>
    <cellStyle name="20% - 强调文字颜色 2 9 4 3" xfId="3688"/>
    <cellStyle name="20% - 强调文字颜色 6 2 2" xfId="3689"/>
    <cellStyle name="60% - 强调文字颜色 6 2 4 2" xfId="3690"/>
    <cellStyle name="20% - 强调文字颜色 1 9 2 2 4" xfId="3691"/>
    <cellStyle name="40% - 强调文字颜色 5 22 3 4" xfId="3692"/>
    <cellStyle name="40% - 强调文字颜色 5 17 3 4" xfId="3693"/>
    <cellStyle name="20% - 强调文字颜色 1 4 5" xfId="3694"/>
    <cellStyle name="20% - 强调文字颜色 6 15 4 2" xfId="3695"/>
    <cellStyle name="20% - 强调文字颜色 6 20 4 2" xfId="3696"/>
    <cellStyle name="40% - 强调文字颜色 3 2_Quotation - B-HOR 2010" xfId="3697"/>
    <cellStyle name="强调文字颜色 4 5 2 3" xfId="3698"/>
    <cellStyle name="20% - 强调文字颜色 4 21 3 4" xfId="3699"/>
    <cellStyle name="20% - 强调文字颜色 4 16 3 4" xfId="3700"/>
    <cellStyle name="强调文字颜色 1 9 4" xfId="3701"/>
    <cellStyle name="40% - 强调文字颜色 1 3 7 3 2" xfId="3702"/>
    <cellStyle name="20% - 强调文字颜色 2 3 5 3 3 2" xfId="3703"/>
    <cellStyle name="40% - 强调文字颜色 6 17 4 2 2" xfId="3704"/>
    <cellStyle name="20% - 强调文字颜色 1 4_Quotation - B-HOR 2010" xfId="3705"/>
    <cellStyle name="20% - 强调文字颜色 5 21 4 2 2" xfId="3706"/>
    <cellStyle name="20% - 强调文字颜色 5 16 4 2 2" xfId="3707"/>
    <cellStyle name="40% - 强调文字颜色 3 18 3 3 2" xfId="3708"/>
    <cellStyle name="40% - 强调文字颜色 3 23 3 3 2" xfId="3709"/>
    <cellStyle name="60% - 强调文字颜色 3 3" xfId="3710"/>
    <cellStyle name="20% - 强调文字颜色 1 5 2 2" xfId="3711"/>
    <cellStyle name="20% - 强调文字颜色 2 17 3 3 2" xfId="3712"/>
    <cellStyle name="20% - 强调文字颜色 2 22 3 3 2" xfId="3713"/>
    <cellStyle name="40% - 强调文字颜色 4 28" xfId="3714"/>
    <cellStyle name="40% - 强调文字颜色 4 33" xfId="3715"/>
    <cellStyle name="60% - 强调文字颜色 5 29" xfId="3716"/>
    <cellStyle name="20% - 强调文字颜色 3 32" xfId="3717"/>
    <cellStyle name="20% - 强调文字颜色 3 27" xfId="3718"/>
    <cellStyle name="60% - 强调文字颜色 3 3 2" xfId="3719"/>
    <cellStyle name="20% - 强调文字颜色 1 5 2 2 2" xfId="3720"/>
    <cellStyle name="40% - 强调文字颜色 4 18 2 2 2" xfId="3721"/>
    <cellStyle name="40% - 强调文字颜色 4 23 2 2 2" xfId="3722"/>
    <cellStyle name="40% - 强调文字颜色 4 29" xfId="3723"/>
    <cellStyle name="40% - 强调文字颜色 4 34" xfId="3724"/>
    <cellStyle name="20% - 强调文字颜色 3 33" xfId="3725"/>
    <cellStyle name="20% - 强调文字颜色 3 28" xfId="3726"/>
    <cellStyle name="20% - 强调文字颜色 3 22 2 2 2" xfId="3727"/>
    <cellStyle name="20% - 强调文字颜色 3 17 2 2 2" xfId="3728"/>
    <cellStyle name="60% - 强调文字颜色 3 3 3" xfId="3729"/>
    <cellStyle name="20% - 强调文字颜色 1 5 2 2 3" xfId="3730"/>
    <cellStyle name="40% - 强调文字颜色 4 18 2 2 2 2" xfId="3731"/>
    <cellStyle name="40% - 强调文字颜色 4 29 2" xfId="3732"/>
    <cellStyle name="40% - 强调文字颜色 4 34 2" xfId="3733"/>
    <cellStyle name="20% - 强调文字颜色 3 33 2" xfId="3734"/>
    <cellStyle name="20% - 强调文字颜色 3 28 2" xfId="3735"/>
    <cellStyle name="20% - 强调文字颜色 3 17 2 2 2 2" xfId="3736"/>
    <cellStyle name="60% - 强调文字颜色 3 3 3 2" xfId="3737"/>
    <cellStyle name="20% - 强调文字颜色 1 5 2 2 3 2" xfId="3738"/>
    <cellStyle name="40% - 强调文字颜色 4 18 2 2 3" xfId="3739"/>
    <cellStyle name="40% - 强调文字颜色 4 35" xfId="3740"/>
    <cellStyle name="20% - 强调文字颜色 3 34" xfId="3741"/>
    <cellStyle name="20% - 强调文字颜色 3 29" xfId="3742"/>
    <cellStyle name="20% - 强调文字颜色 3 17 2 2 3" xfId="3743"/>
    <cellStyle name="60% - 强调文字颜色 3 3 4" xfId="3744"/>
    <cellStyle name="60% - 强调文字颜色 2 2 4 2" xfId="3745"/>
    <cellStyle name="20% - 强调文字颜色 1 5 2 2 4" xfId="3746"/>
    <cellStyle name="60% - 强调文字颜色 3 4" xfId="3747"/>
    <cellStyle name="20% - 强调文字颜色 1 5 2 3" xfId="3748"/>
    <cellStyle name="60% - 强调文字颜色 3 4 2" xfId="3749"/>
    <cellStyle name="20% - 强调文字颜色 1 5 2 3 2" xfId="3750"/>
    <cellStyle name="20% - 强调文字颜色 6 9 2 4" xfId="3751"/>
    <cellStyle name="60% - 强调文字颜色 3 4 2 2" xfId="3752"/>
    <cellStyle name="20% - 强调文字颜色 1 5 2 3 2 2" xfId="3753"/>
    <cellStyle name="20% - 强调文字颜色 6 9 2 4 2" xfId="3754"/>
    <cellStyle name="40% - 强调文字颜色 4 18 2 3 2" xfId="3755"/>
    <cellStyle name="40% - 强调文字颜色 4 23 2 3 2" xfId="3756"/>
    <cellStyle name="20% - 强调文字颜色 3 22 2 3 2" xfId="3757"/>
    <cellStyle name="20% - 强调文字颜色 3 17 2 3 2" xfId="3758"/>
    <cellStyle name="60% - 强调文字颜色 3 4 3" xfId="3759"/>
    <cellStyle name="20% - 强调文字颜色 1 5 2 3 3" xfId="3760"/>
    <cellStyle name="20% - 强调文字颜色 6 9 2 5" xfId="3761"/>
    <cellStyle name="20% - 强调文字颜色 2 2 3 3 2 2" xfId="3762"/>
    <cellStyle name="60% - 强调文字颜色 3 4 4" xfId="3763"/>
    <cellStyle name="60% - 强调文字颜色 2 2 5 2" xfId="3764"/>
    <cellStyle name="20% - 强调文字颜色 1 5 2 3 4" xfId="3765"/>
    <cellStyle name="20% - 强调文字颜色 1 9 2 3 2" xfId="3766"/>
    <cellStyle name="好 9 2 2" xfId="3767"/>
    <cellStyle name="20% - 强调文字颜色 2 6 2 2 3 2" xfId="3768"/>
    <cellStyle name="20% - 强调文字颜色 4 21 4 2" xfId="3769"/>
    <cellStyle name="20% - 强调文字颜色 4 16 4 2" xfId="3770"/>
    <cellStyle name="40% - 强调文字颜色 3 18 3 4" xfId="3771"/>
    <cellStyle name="40% - 强调文字颜色 3 23 3 4" xfId="3772"/>
    <cellStyle name="40% - 强调文字颜色 5 17 4 2" xfId="3773"/>
    <cellStyle name="20% - 强调文字颜色 1 5 3" xfId="3774"/>
    <cellStyle name="20% - 强调文字颜色 2 17 3 4" xfId="3775"/>
    <cellStyle name="20% - 强调文字颜色 2 22 3 4" xfId="3776"/>
    <cellStyle name="60% - 强调文字颜色 4 3" xfId="3777"/>
    <cellStyle name="40% - 强调文字颜色 5 17 4 2 2" xfId="3778"/>
    <cellStyle name="20% - 强调文字颜色 1 5 3 2" xfId="3779"/>
    <cellStyle name="20% - 强调文字颜色 4 21 4 2 2" xfId="3780"/>
    <cellStyle name="20% - 强调文字颜色 4 16 4 2 2" xfId="3781"/>
    <cellStyle name="60% - 强调文字颜色 4 3 2" xfId="3782"/>
    <cellStyle name="20% - 强调文字颜色 1 5 3 2 2" xfId="3783"/>
    <cellStyle name="60% - 强调文字颜色 4 4" xfId="3784"/>
    <cellStyle name="20% - 强调文字颜色 1 5 3 3" xfId="3785"/>
    <cellStyle name="20% - 强调文字颜色 4 2 6 3 3 2" xfId="3786"/>
    <cellStyle name="40% - 强调文字颜色 3 12 2 2 2 2" xfId="3787"/>
    <cellStyle name="20% - 强调文字颜色 2 11 2 2 2 2" xfId="3788"/>
    <cellStyle name="60% - 强调文字颜色 4 4 2" xfId="3789"/>
    <cellStyle name="20% - 强调文字颜色 1 5 3 3 2" xfId="3790"/>
    <cellStyle name="60% - 强调文字颜色 5 3" xfId="3791"/>
    <cellStyle name="40% - 强调文字颜色 5 3 4 2 2 2" xfId="3792"/>
    <cellStyle name="40% - 强调文字颜色 5 17 4 3 2" xfId="3793"/>
    <cellStyle name="20% - 强调文字颜色 1 5 4 2" xfId="3794"/>
    <cellStyle name="20% - 强调文字颜色 4 21 4 3 2" xfId="3795"/>
    <cellStyle name="20% - 强调文字颜色 4 16 4 3 2" xfId="3796"/>
    <cellStyle name="60% - 强调文字颜色 5 3 2" xfId="3797"/>
    <cellStyle name="20% - 强调文字颜色 1 5 4 2 2" xfId="3798"/>
    <cellStyle name="60% - 强调文字颜色 5 4" xfId="3799"/>
    <cellStyle name="20% - 强调文字颜色 1 5 4 3" xfId="3800"/>
    <cellStyle name="40% - 强调文字颜色 3 12 2 2 3 2" xfId="3801"/>
    <cellStyle name="强调文字颜色 5 13 2 2" xfId="3802"/>
    <cellStyle name="20% - 强调文字颜色 2 11 2 2 3 2" xfId="3803"/>
    <cellStyle name="60% - 强调文字颜色 5 4 2" xfId="3804"/>
    <cellStyle name="20% - 强调文字颜色 1 5 4 3 2" xfId="3805"/>
    <cellStyle name="40% - 强调文字颜色 3 11 4 2 2" xfId="3806"/>
    <cellStyle name="20% - 强调文字颜色 2 10 4 2 2" xfId="3807"/>
    <cellStyle name="40% - 强调文字颜色 5 3 4 2 3" xfId="3808"/>
    <cellStyle name="40% - 强调文字颜色 5 17 4 4" xfId="3809"/>
    <cellStyle name="20% - 强调文字颜色 1 5 5" xfId="3810"/>
    <cellStyle name="20% - 强调文字颜色 4 21 4 4" xfId="3811"/>
    <cellStyle name="20% - 强调文字颜色 4 16 4 4" xfId="3812"/>
    <cellStyle name="检查单元格 10 4" xfId="3813"/>
    <cellStyle name="20% - 强调文字颜色 1 6 2 2 2" xfId="3814"/>
    <cellStyle name="20% - 强调文字颜色 1 6 2 2 2 2" xfId="3815"/>
    <cellStyle name="40% - 强调文字颜色 4 19 2 2 2" xfId="3816"/>
    <cellStyle name="40% - 强调文字颜色 4 24 2 2 2" xfId="3817"/>
    <cellStyle name="20% - 强调文字颜色 6 10 2 3 2" xfId="3818"/>
    <cellStyle name="20% - 强调文字颜色 3 23 2 2 2" xfId="3819"/>
    <cellStyle name="20% - 强调文字颜色 3 18 2 2 2" xfId="3820"/>
    <cellStyle name="20% - 强调文字颜色 1 6 2 2 3" xfId="3821"/>
    <cellStyle name="20% - 强调文字颜色 1 6 2 2 3 2" xfId="3822"/>
    <cellStyle name="40% - 强调文字颜色 4 19 2 2 2 2" xfId="3823"/>
    <cellStyle name="标题 3 3 5 3" xfId="3824"/>
    <cellStyle name="60% - 强调文字颜色 4 8" xfId="3825"/>
    <cellStyle name="20% - 强调文字颜色 3 18 2 2 2 2" xfId="3826"/>
    <cellStyle name="60% - 强调文字颜色 3 2 4 2" xfId="3827"/>
    <cellStyle name="20% - 强调文字颜色 1 6 2 2 4" xfId="3828"/>
    <cellStyle name="40% - 强调文字颜色 4 19 2 2 3" xfId="3829"/>
    <cellStyle name="20% - 强调文字颜色 3 18 2 2 3" xfId="3830"/>
    <cellStyle name="20% - 强调文字颜色 1 6 2 3" xfId="3831"/>
    <cellStyle name="40% - 强调文字颜色 3 11_Quotation - B-HOR 2010" xfId="3832"/>
    <cellStyle name="60% - 着色 1 2 2" xfId="3833"/>
    <cellStyle name="20% - 强调文字颜色 2 10_Quotation - B-HOR 2010" xfId="3834"/>
    <cellStyle name="检查单元格 11 4" xfId="3835"/>
    <cellStyle name="20% - 强调文字颜色 1 6 2 3 2" xfId="3836"/>
    <cellStyle name="20% - 强调文字颜色 1 6 2 4" xfId="3837"/>
    <cellStyle name="检查单元格 12 4" xfId="3838"/>
    <cellStyle name="20% - 强调文字颜色 1 6 2 4 2" xfId="3839"/>
    <cellStyle name="20% - 强调文字颜色 4 28 4" xfId="3840"/>
    <cellStyle name="40% - 强调文字颜色 3 15 2 3 2" xfId="3841"/>
    <cellStyle name="40% - 强调文字颜色 3 20 2 3 2" xfId="3842"/>
    <cellStyle name="20% - 强调文字颜色 2 14 2 3 2" xfId="3843"/>
    <cellStyle name="20% - 强调文字颜色 1 6 2 5" xfId="3844"/>
    <cellStyle name="20% - 强调文字颜色 1 9 2 4 2" xfId="3845"/>
    <cellStyle name="40% - 强调文字颜色 3 18 4 4" xfId="3846"/>
    <cellStyle name="20% - 强调文字颜色 3 3 8 2 2" xfId="3847"/>
    <cellStyle name="20% - 强调文字颜色 1 6 3" xfId="3848"/>
    <cellStyle name="20% - 强调文字颜色 2 17 4 4" xfId="3849"/>
    <cellStyle name="20% - 强调文字颜色 1 6 3 2" xfId="3850"/>
    <cellStyle name="强调文字颜色 1 2 7" xfId="3851"/>
    <cellStyle name="40% - 强调文字颜色 3 14" xfId="3852"/>
    <cellStyle name="60% - 强调文字颜色 4 20" xfId="3853"/>
    <cellStyle name="60% - 强调文字颜色 4 15" xfId="3854"/>
    <cellStyle name="20% - 强调文字颜色 2 13" xfId="3855"/>
    <cellStyle name="20% - 强调文字颜色 1 6 3 2 2" xfId="3856"/>
    <cellStyle name="20% - 强调文字颜色 1 6 3 3" xfId="3857"/>
    <cellStyle name="20% - 强调文字颜色 1 6 3 3 2" xfId="3858"/>
    <cellStyle name="40% - 强调文字颜色 5 3 4 3 2" xfId="3859"/>
    <cellStyle name="20% - 强调文字颜色 1 6 4" xfId="3860"/>
    <cellStyle name="40% - 强调文字颜色 5 3 4 3 2 2" xfId="3861"/>
    <cellStyle name="20% - 强调文字颜色 1 6 4 2" xfId="3862"/>
    <cellStyle name="40% - 强调文字颜色 5 9_Quotation - B-HOR 2010" xfId="3863"/>
    <cellStyle name="40% - 强调文字颜色 3 11 4" xfId="3864"/>
    <cellStyle name="60% - 强调文字颜色 4 12 4" xfId="3865"/>
    <cellStyle name="20% - 强调文字颜色 2 10 4" xfId="3866"/>
    <cellStyle name="20% - 强调文字颜色 1 6 4 2 2" xfId="3867"/>
    <cellStyle name="20% - 强调文字颜色 1 6 4 3" xfId="3868"/>
    <cellStyle name="40% - 强调文字颜色 3 12 4" xfId="3869"/>
    <cellStyle name="60% - 强调文字颜色 4 13 4" xfId="3870"/>
    <cellStyle name="20% - 强调文字颜色 2 11 4" xfId="3871"/>
    <cellStyle name="20% - 强调文字颜色 1 6 4 3 2" xfId="3872"/>
    <cellStyle name="40% - 强调文字颜色 6 20 2 4" xfId="3873"/>
    <cellStyle name="40% - 强调文字颜色 6 15 2 4" xfId="3874"/>
    <cellStyle name="40% - 强调文字颜色 3 28 2 3" xfId="3875"/>
    <cellStyle name="20% - 强调文字颜色 5 14 2 4" xfId="3876"/>
    <cellStyle name="20% - 强调文字颜色 2 27 2 3" xfId="3877"/>
    <cellStyle name="20% - 强调文字颜色 6 4 2" xfId="3878"/>
    <cellStyle name="适中 2 4" xfId="3879"/>
    <cellStyle name="40% - 强调文字颜色 3 11 4 3 2" xfId="3880"/>
    <cellStyle name="60% - 强调文字颜色 1 2 10" xfId="3881"/>
    <cellStyle name="20% - 强调文字颜色 2 10 4 3 2" xfId="3882"/>
    <cellStyle name="40% - 强调文字颜色 5 3 4 3 3" xfId="3883"/>
    <cellStyle name="20% - 强调文字颜色 1 6 5" xfId="3884"/>
    <cellStyle name="20% - 强调文字颜色 1 7 2" xfId="3885"/>
    <cellStyle name="20% - 强调文字颜色 1 7 2 3 2" xfId="3886"/>
    <cellStyle name="20% - 强调文字颜色 1 7 2 4 2" xfId="3887"/>
    <cellStyle name="40% - 强调文字颜色 3 15 3 3 2" xfId="3888"/>
    <cellStyle name="40% - 强调文字颜色 3 20 3 3 2" xfId="3889"/>
    <cellStyle name="60% - 强调文字颜色 1 28" xfId="3890"/>
    <cellStyle name="20% - 强调文字颜色 2 14 3 3 2" xfId="3891"/>
    <cellStyle name="20% - 强调文字颜色 1 7 2 5" xfId="3892"/>
    <cellStyle name="20% - 强调文字颜色 3 3 8 3 2" xfId="3893"/>
    <cellStyle name="20% - 强调文字颜色 1 7 3" xfId="3894"/>
    <cellStyle name="差 2 6" xfId="3895"/>
    <cellStyle name="20% - 强调文字颜色 1 7 3 2" xfId="3896"/>
    <cellStyle name="差 2 7" xfId="3897"/>
    <cellStyle name="20% - 强调文字颜色 1 7 3 3" xfId="3898"/>
    <cellStyle name="差 2 7 2" xfId="3899"/>
    <cellStyle name="20% - 强调文字颜色 1 7 3 3 2" xfId="3900"/>
    <cellStyle name="20% - 强调文字颜色 1 7 4" xfId="3901"/>
    <cellStyle name="差 3 6" xfId="3902"/>
    <cellStyle name="20% - 强调文字颜色 1 7 4 2" xfId="3903"/>
    <cellStyle name="差 3 7" xfId="3904"/>
    <cellStyle name="20% - 强调文字颜色 1 7 4 3" xfId="3905"/>
    <cellStyle name="40% - 强调文字颜色 5 11" xfId="3906"/>
    <cellStyle name="60% - 强调文字颜色 6 12" xfId="3907"/>
    <cellStyle name="20% - 强调文字颜色 4 10" xfId="3908"/>
    <cellStyle name="20% - 强调文字颜色 1 7 5" xfId="3909"/>
    <cellStyle name="40% - 强调文字颜色 5 12" xfId="3910"/>
    <cellStyle name="60% - 强调文字颜色 6 13" xfId="3911"/>
    <cellStyle name="20% - 强调文字颜色 4 11" xfId="3912"/>
    <cellStyle name="20% - 强调文字颜色 1 7 6" xfId="3913"/>
    <cellStyle name="计算 20 2 2" xfId="3914"/>
    <cellStyle name="计算 15 2 2" xfId="3915"/>
    <cellStyle name="20% - 强调文字颜色 4 6 2 3 2" xfId="3916"/>
    <cellStyle name="20% - 强调文字颜色 1 8" xfId="3917"/>
    <cellStyle name="着色 5 3" xfId="3918"/>
    <cellStyle name="20% - 强调文字颜色 1 8 2 2 2 2" xfId="3919"/>
    <cellStyle name="40% - 强调文字颜色 2 6 2 4" xfId="3920"/>
    <cellStyle name="40% - 强调文字颜色 4 26 2 2 2" xfId="3921"/>
    <cellStyle name="40% - 强调文字颜色 4 31 2 2 2" xfId="3922"/>
    <cellStyle name="20% - 强调文字颜色 3 30 2 2 2" xfId="3923"/>
    <cellStyle name="20% - 强调文字颜色 3 25 2 2 2" xfId="3924"/>
    <cellStyle name="20% - 强调文字颜色 6 12 2 3 2" xfId="3925"/>
    <cellStyle name="20% - 强调文字颜色 1 8 2 2 3" xfId="3926"/>
    <cellStyle name="20% - 强调文字颜色 1 9 4 2" xfId="3927"/>
    <cellStyle name="着色 6 3" xfId="3928"/>
    <cellStyle name="20% - 强调文字颜色 1 8 2 2 3 2" xfId="3929"/>
    <cellStyle name="20% - 强调文字颜色 1 9 4 2 2" xfId="3930"/>
    <cellStyle name="60% - 强调文字颜色 5 2 4 2" xfId="3931"/>
    <cellStyle name="20% - 强调文字颜色 1 8 2 2 4" xfId="3932"/>
    <cellStyle name="20% - 强调文字颜色 1 9 4 3" xfId="3933"/>
    <cellStyle name="解释性文本 11 4" xfId="3934"/>
    <cellStyle name="20% - 强调文字颜色 1 8 2 3 2" xfId="3935"/>
    <cellStyle name="输出 2 3 2" xfId="3936"/>
    <cellStyle name="20% - 强调文字颜色 1 8 2 4" xfId="3937"/>
    <cellStyle name="20% - 强调文字颜色 2 4 2 2 3 2" xfId="3938"/>
    <cellStyle name="解释性文本 12 4" xfId="3939"/>
    <cellStyle name="20% - 强调文字颜色 5 10_Quotation - B-HOR 2010" xfId="3940"/>
    <cellStyle name="20% - 强调文字颜色 1 8 2 4 2" xfId="3941"/>
    <cellStyle name="标题 6 6 2" xfId="3942"/>
    <cellStyle name="20% - 强调文字颜色 3 2 8 3" xfId="3943"/>
    <cellStyle name="40% - 强调文字颜色 5 32" xfId="3944"/>
    <cellStyle name="40% - 强调文字颜色 5 27" xfId="3945"/>
    <cellStyle name="40% - 强调文字颜色 3 15 4 3 2" xfId="3946"/>
    <cellStyle name="40% - 强调文字颜色 3 20 4 3 2" xfId="3947"/>
    <cellStyle name="60% - 强调文字颜色 6 28" xfId="3948"/>
    <cellStyle name="20% - 强调文字颜色 4 31" xfId="3949"/>
    <cellStyle name="20% - 强调文字颜色 4 26" xfId="3950"/>
    <cellStyle name="20% - 强调文字颜色 2 14 4 3 2" xfId="3951"/>
    <cellStyle name="输出 2 3 3" xfId="3952"/>
    <cellStyle name="20% - 强调文字颜色 1 8 2 5" xfId="3953"/>
    <cellStyle name="40% - 强调文字颜色 3 2 3 2 2 2" xfId="3954"/>
    <cellStyle name="20% - 强调文字颜色 1 8 3" xfId="3955"/>
    <cellStyle name="20% - 强调文字颜色 1 8 3 2" xfId="3956"/>
    <cellStyle name="20% - 强调文字颜色 1 8 3 2 2" xfId="3957"/>
    <cellStyle name="20% - 强调文字颜色 1 8 3 3" xfId="3958"/>
    <cellStyle name="40% - 强调文字颜色 2 2 2 2 3 2" xfId="3959"/>
    <cellStyle name="20% - 强调文字颜色 1 8 3 3 2" xfId="3960"/>
    <cellStyle name="20% - 强调文字颜色 1 8 4" xfId="3961"/>
    <cellStyle name="强调文字颜色 3 13" xfId="3962"/>
    <cellStyle name="20% - 强调文字颜色 1 8 4 2" xfId="3963"/>
    <cellStyle name="强调文字颜色 3 13 2" xfId="3964"/>
    <cellStyle name="20% - 强调文字颜色 1 8 4 2 2" xfId="3965"/>
    <cellStyle name="强调文字颜色 3 14" xfId="3966"/>
    <cellStyle name="20% - 强调文字颜色 1 8 4 3" xfId="3967"/>
    <cellStyle name="标题 3 20 5" xfId="3968"/>
    <cellStyle name="标题 3 15 5" xfId="3969"/>
    <cellStyle name="20% - 强调文字颜色 1 8_Quotation - B-HOR 2010" xfId="3970"/>
    <cellStyle name="40% - 强调文字颜色 4 12 4 3 2" xfId="3971"/>
    <cellStyle name="20% - 强调文字颜色 3 11 4 3 2" xfId="3972"/>
    <cellStyle name="40% - 强调文字颜色 3 7 4 2" xfId="3973"/>
    <cellStyle name="20% - 强调文字颜色 1 9" xfId="3974"/>
    <cellStyle name="40% - 强调文字颜色 3 2 7 2 2" xfId="3975"/>
    <cellStyle name="20% - 强调文字颜色 2 2 2 2 2" xfId="3976"/>
    <cellStyle name="20% - 强调文字颜色 5 8 2 5" xfId="3977"/>
    <cellStyle name="20% - 强调文字颜色 1 9 2" xfId="3978"/>
    <cellStyle name="40% - 强调文字颜色 3 2 7 2 2 2" xfId="3979"/>
    <cellStyle name="标题 2 8" xfId="3980"/>
    <cellStyle name="20% - 强调文字颜色 2 2 2 2 2 2" xfId="3981"/>
    <cellStyle name="输出 3 3 2" xfId="3982"/>
    <cellStyle name="20% - 强调文字颜色 1 9 2 4" xfId="3983"/>
    <cellStyle name="20% - 强调文字颜色 2 4 2 3 3 2" xfId="3984"/>
    <cellStyle name="20% - 强调文字颜色 1 9 3" xfId="3985"/>
    <cellStyle name="着色 2 3" xfId="3986"/>
    <cellStyle name="20% - 强调文字颜色 3 2 3 2 2 2" xfId="3987"/>
    <cellStyle name="20% - 强调文字颜色 1 9 4" xfId="3988"/>
    <cellStyle name="20% - 强调文字颜色 1 9 4 3 2" xfId="3989"/>
    <cellStyle name="40% - 强调文字颜色 6 13 2 5" xfId="3990"/>
    <cellStyle name="20% - 强调文字颜色 4 24 3 2" xfId="3991"/>
    <cellStyle name="20% - 强调文字颜色 4 19 3 2" xfId="3992"/>
    <cellStyle name="40% - 强调文字颜色 3 26 2 4" xfId="3993"/>
    <cellStyle name="40% - 强调文字颜色 3 31 2 4" xfId="3994"/>
    <cellStyle name="40% - 强调文字颜色 5 30 3 2" xfId="3995"/>
    <cellStyle name="40% - 强调文字颜色 5 25 3 2" xfId="3996"/>
    <cellStyle name="20% - 强调文字颜色 5 12 2 5" xfId="3997"/>
    <cellStyle name="20% - 强调文字颜色 4 4 3" xfId="3998"/>
    <cellStyle name="20% - 强调文字颜色 2 25 2 4" xfId="3999"/>
    <cellStyle name="20% - 强调文字颜色 2 30 2 4" xfId="4000"/>
    <cellStyle name="20% - 强调文字颜色 6 7 2 2 2" xfId="4001"/>
    <cellStyle name="强调文字颜色 1 2 4" xfId="4002"/>
    <cellStyle name="40% - 强调文字颜色 3 11" xfId="4003"/>
    <cellStyle name="60% - 强调文字颜色 4 12" xfId="4004"/>
    <cellStyle name="40% - 强调文字颜色 5 2 4 2 2 2" xfId="4005"/>
    <cellStyle name="20% - 强调文字颜色 2 10" xfId="4006"/>
    <cellStyle name="强调文字颜色 1 2 4 2" xfId="4007"/>
    <cellStyle name="40% - 强调文字颜色 3 11 2" xfId="4008"/>
    <cellStyle name="60% - 强调文字颜色 4 12 2" xfId="4009"/>
    <cellStyle name="20% - 强调文字颜色 2 10 2" xfId="4010"/>
    <cellStyle name="40% - 强调文字颜色 5 3 9" xfId="4011"/>
    <cellStyle name="20% - 强调文字颜色 4 24 2 3" xfId="4012"/>
    <cellStyle name="20% - 强调文字颜色 4 19 2 3" xfId="4013"/>
    <cellStyle name="40% - 强调文字颜色 3 11 2 2 2 2" xfId="4014"/>
    <cellStyle name="40% - 强调文字颜色 5 30 2 3" xfId="4015"/>
    <cellStyle name="40% - 强调文字颜色 5 25 2 3" xfId="4016"/>
    <cellStyle name="20% - 强调文字颜色 4 3 4" xfId="4017"/>
    <cellStyle name="20% - 强调文字颜色 2 10 2 2 2 2" xfId="4018"/>
    <cellStyle name="输入 10 3" xfId="4019"/>
    <cellStyle name="强调文字颜色 4 8 3" xfId="4020"/>
    <cellStyle name="20% - 强调文字颜色 4 3 2 2" xfId="4021"/>
    <cellStyle name="40% - 强调文字颜色 3 11 2 2 4" xfId="4022"/>
    <cellStyle name="40% - 强调文字颜色 5 3 7 2" xfId="4023"/>
    <cellStyle name="20% - 强调文字颜色 2 10 2 2 4" xfId="4024"/>
    <cellStyle name="输入 10 2" xfId="4025"/>
    <cellStyle name="强调文字颜色 4 8 2" xfId="4026"/>
    <cellStyle name="20% - 强调文字颜色 5 2_Quotation - B-HOR 2010" xfId="4027"/>
    <cellStyle name="40% - 强调文字颜色 3 11 2 2 3" xfId="4028"/>
    <cellStyle name="20% - 强调文字颜色 2 10 2 2 3" xfId="4029"/>
    <cellStyle name="40% - 强调文字颜色 5 3 8" xfId="4030"/>
    <cellStyle name="20% - 强调文字颜色 4 24 2 2" xfId="4031"/>
    <cellStyle name="20% - 强调文字颜色 4 19 2 2" xfId="4032"/>
    <cellStyle name="40% - 强调文字颜色 5 30 2 2" xfId="4033"/>
    <cellStyle name="40% - 强调文字颜色 5 25 2 2" xfId="4034"/>
    <cellStyle name="20% - 强调文字颜色 4 3 3" xfId="4035"/>
    <cellStyle name="输入 10 2 2" xfId="4036"/>
    <cellStyle name="强调文字颜色 4 8 2 2" xfId="4037"/>
    <cellStyle name="20% - 强调文字颜色 4 24 3 3" xfId="4038"/>
    <cellStyle name="20% - 强调文字颜色 4 19 3 3" xfId="4039"/>
    <cellStyle name="40% - 强调文字颜色 3 11 2 2 3 2" xfId="4040"/>
    <cellStyle name="40% - 强调文字颜色 5 25 3 3" xfId="4041"/>
    <cellStyle name="20% - 强调文字颜色 4 4 4" xfId="4042"/>
    <cellStyle name="20% - 强调文字颜色 2 10 2 2 3 2" xfId="4043"/>
    <cellStyle name="20% - 强调文字颜色 6 7 2 2 3" xfId="4044"/>
    <cellStyle name="40% - 强调文字颜色 5 3 8 2" xfId="4045"/>
    <cellStyle name="20% - 强调文字颜色 4 24 2 2 2" xfId="4046"/>
    <cellStyle name="20% - 强调文字颜色 4 19 2 2 2" xfId="4047"/>
    <cellStyle name="输入 11 3" xfId="4048"/>
    <cellStyle name="强调文字颜色 4 9 3" xfId="4049"/>
    <cellStyle name="40% - 强调文字颜色 5 30 2 2 2" xfId="4050"/>
    <cellStyle name="40% - 强调文字颜色 5 25 2 2 2" xfId="4051"/>
    <cellStyle name="20% - 强调文字颜色 4 3 3 2" xfId="4052"/>
    <cellStyle name="强调文字颜色 1 2 5" xfId="4053"/>
    <cellStyle name="40% - 强调文字颜色 3 12" xfId="4054"/>
    <cellStyle name="60% - 强调文字颜色 4 13" xfId="4055"/>
    <cellStyle name="20% - 强调文字颜色 2 11" xfId="4056"/>
    <cellStyle name="20% - 强调文字颜色 5 12 3 4" xfId="4057"/>
    <cellStyle name="20% - 强调文字颜色 4 5 2" xfId="4058"/>
    <cellStyle name="20% - 强调文字颜色 2 25 3 3" xfId="4059"/>
    <cellStyle name="20% - 强调文字颜色 2 10 2 4 2" xfId="4060"/>
    <cellStyle name="40% - 强调文字颜色 1 8 3 3 2" xfId="4061"/>
    <cellStyle name="40% - 强调文字颜色 5 10 3 2 2" xfId="4062"/>
    <cellStyle name="40% - 强调文字颜色 3 11 2 4 2" xfId="4063"/>
    <cellStyle name="强调文字颜色 1 2 4 3" xfId="4064"/>
    <cellStyle name="40% - 强调文字颜色 3 11 3" xfId="4065"/>
    <cellStyle name="60% - 强调文字颜色 4 12 3" xfId="4066"/>
    <cellStyle name="20% - 强调文字颜色 2 10 3" xfId="4067"/>
    <cellStyle name="强调文字颜色 2 2 6 2" xfId="4068"/>
    <cellStyle name="20% - 强调文字颜色 5 3" xfId="4069"/>
    <cellStyle name="40% - 强调文字颜色 3 11 3 2" xfId="4070"/>
    <cellStyle name="20% - 强调文字颜色 2 10 3 2" xfId="4071"/>
    <cellStyle name="40% - 强调文字颜色 1 12 2 4" xfId="4072"/>
    <cellStyle name="40% - 强调文字颜色 3 11 4 2" xfId="4073"/>
    <cellStyle name="20% - 强调文字颜色 2 10 4 2" xfId="4074"/>
    <cellStyle name="40% - 强调文字颜色 1 12 3 4" xfId="4075"/>
    <cellStyle name="40% - 强调文字颜色 3 11 4 4" xfId="4076"/>
    <cellStyle name="40% - 强调文字颜色 4 3 6 2 2" xfId="4077"/>
    <cellStyle name="20% - 强调文字颜色 2 10 4 4" xfId="4078"/>
    <cellStyle name="强调文字颜色 1 2 5 2" xfId="4079"/>
    <cellStyle name="40% - 强调文字颜色 3 12 2" xfId="4080"/>
    <cellStyle name="标题 4 3 2 3" xfId="4081"/>
    <cellStyle name="60% - 强调文字颜色 4 13 2" xfId="4082"/>
    <cellStyle name="20% - 强调文字颜色 2 11 2" xfId="4083"/>
    <cellStyle name="40% - 强调文字颜色 6 2 2 4" xfId="4084"/>
    <cellStyle name="20% - 强调文字颜色 6 37" xfId="4085"/>
    <cellStyle name="40% - 强调文字颜色 3 12 2 2" xfId="4086"/>
    <cellStyle name="60% - 强调文字颜色 4 13 2 2" xfId="4087"/>
    <cellStyle name="20% - 强调文字颜色 2 11 2 2" xfId="4088"/>
    <cellStyle name="20% - 强调文字颜色 4 2 6 3 3" xfId="4089"/>
    <cellStyle name="20% - 强调文字颜色 6 37 2" xfId="4090"/>
    <cellStyle name="40% - 强调文字颜色 3 12 2 2 2" xfId="4091"/>
    <cellStyle name="20% - 强调文字颜色 2 11 2 2 2" xfId="4092"/>
    <cellStyle name="20% - 强调文字颜色 4 2 6 3 4" xfId="4093"/>
    <cellStyle name="40% - 强调文字颜色 3 12 2 2 3" xfId="4094"/>
    <cellStyle name="强调文字颜色 5 13 2" xfId="4095"/>
    <cellStyle name="20% - 强调文字颜色 2 11 2 2 3" xfId="4096"/>
    <cellStyle name="20% - 强调文字颜色 6 38" xfId="4097"/>
    <cellStyle name="40% - 强调文字颜色 3 12 2 3" xfId="4098"/>
    <cellStyle name="20% - 强调文字颜色 2 11 2 3" xfId="4099"/>
    <cellStyle name="40% - 强调文字颜色 1 9 3 2" xfId="4100"/>
    <cellStyle name="20% - 强调文字颜色 6 38 2" xfId="4101"/>
    <cellStyle name="40% - 强调文字颜色 3 12 2 3 2" xfId="4102"/>
    <cellStyle name="20% - 强调文字颜色 2 11 2 3 2" xfId="4103"/>
    <cellStyle name="40% - 强调文字颜色 1 9 3 2 2" xfId="4104"/>
    <cellStyle name="20% - 强调文字颜色 2 11 2 4" xfId="4105"/>
    <cellStyle name="40% - 强调文字颜色 1 9 3 3" xfId="4106"/>
    <cellStyle name="40% - 强调文字颜色 3 10 2 2 2 2" xfId="4107"/>
    <cellStyle name="40% - 强调文字颜色 5 11 3 2" xfId="4108"/>
    <cellStyle name="注释 4 10" xfId="4109"/>
    <cellStyle name="20% - 强调文字颜色 4 10 3 2" xfId="4110"/>
    <cellStyle name="20% - 强调文字颜色 6 39" xfId="4111"/>
    <cellStyle name="40% - 强调文字颜色 3 12 2 4" xfId="4112"/>
    <cellStyle name="20% - 强调文字颜色 2 11 2 4 2" xfId="4113"/>
    <cellStyle name="40% - 强调文字颜色 1 9 3 3 2" xfId="4114"/>
    <cellStyle name="40% - 强调文字颜色 5 11 3 2 2" xfId="4115"/>
    <cellStyle name="20% - 强调文字颜色 4 10 3 2 2" xfId="4116"/>
    <cellStyle name="40% - 强调文字颜色 3 12 2 4 2" xfId="4117"/>
    <cellStyle name="强调文字颜色 1 2 5 3" xfId="4118"/>
    <cellStyle name="40% - 强调文字颜色 3 12 3" xfId="4119"/>
    <cellStyle name="标题 4 3 2 4" xfId="4120"/>
    <cellStyle name="60% - 强调文字颜色 4 13 3" xfId="4121"/>
    <cellStyle name="20% - 强调文字颜色 2 11 3" xfId="4122"/>
    <cellStyle name="20% - 强调文字颜色 2 16 2 2 4" xfId="4123"/>
    <cellStyle name="20% - 强调文字颜色 2 21 2 2 4" xfId="4124"/>
    <cellStyle name="20% - 强调文字颜色 2 3 6 2 4" xfId="4125"/>
    <cellStyle name="40% - 强调文字颜色 4 3 2 3 3" xfId="4126"/>
    <cellStyle name="40% - 强调文字颜色 3 17 2 2 4" xfId="4127"/>
    <cellStyle name="40% - 强调文字颜色 3 12 3 2" xfId="4128"/>
    <cellStyle name="20% - 强调文字颜色 2 11 3 2" xfId="4129"/>
    <cellStyle name="40% - 强调文字颜色 1 13 2 4" xfId="4130"/>
    <cellStyle name="标题 4 23 4" xfId="4131"/>
    <cellStyle name="标题 4 18 4" xfId="4132"/>
    <cellStyle name="40% - 强调文字颜色 3 12 3 2 2" xfId="4133"/>
    <cellStyle name="20% - 强调文字颜色 2 11 3 2 2" xfId="4134"/>
    <cellStyle name="40% - 强调文字颜色 1 13 2 4 2" xfId="4135"/>
    <cellStyle name="标题 4 24 4" xfId="4136"/>
    <cellStyle name="标题 4 19 4" xfId="4137"/>
    <cellStyle name="20% - 强调文字颜色 5 7 2 2 2 2" xfId="4138"/>
    <cellStyle name="40% - 强调文字颜色 3 12 3 3 2" xfId="4139"/>
    <cellStyle name="适中 6" xfId="4140"/>
    <cellStyle name="20% - 强调文字颜色 2 11 3 3 2" xfId="4141"/>
    <cellStyle name="40% - 强调文字颜色 1 9 4 2 2" xfId="4142"/>
    <cellStyle name="20% - 强调文字颜色 2 11 3 4" xfId="4143"/>
    <cellStyle name="40% - 强调文字颜色 1 9 4 3" xfId="4144"/>
    <cellStyle name="40% - 强调文字颜色 3 10 2 2 3 2" xfId="4145"/>
    <cellStyle name="40% - 强调文字颜色 5 11 4 2" xfId="4146"/>
    <cellStyle name="20% - 强调文字颜色 5 7 2 2 3" xfId="4147"/>
    <cellStyle name="20% - 强调文字颜色 4 10 4 2" xfId="4148"/>
    <cellStyle name="40% - 强调文字颜色 3 12 3 4" xfId="4149"/>
    <cellStyle name="40% - 强调文字颜色 3 12 4 2" xfId="4150"/>
    <cellStyle name="20% - 强调文字颜色 2 11 4 2" xfId="4151"/>
    <cellStyle name="40% - 强调文字颜色 1 13 3 4" xfId="4152"/>
    <cellStyle name="40% - 强调文字颜色 3 12 4 2 2" xfId="4153"/>
    <cellStyle name="标题 4 33" xfId="4154"/>
    <cellStyle name="标题 4 28" xfId="4155"/>
    <cellStyle name="20% - 强调文字颜色 2 11 4 2 2" xfId="4156"/>
    <cellStyle name="40% - 强调文字颜色 3 12 4 3 2" xfId="4157"/>
    <cellStyle name="60% - 强调文字颜色 6 2 10" xfId="4158"/>
    <cellStyle name="20% - 强调文字颜色 2 11 4 3 2" xfId="4159"/>
    <cellStyle name="40% - 强调文字颜色 3 12 4 4" xfId="4160"/>
    <cellStyle name="40% - 强调文字颜色 4 3 7 2 2" xfId="4161"/>
    <cellStyle name="20% - 强调文字颜色 3 3 2 2 2" xfId="4162"/>
    <cellStyle name="20% - 强调文字颜色 2 11 4 4" xfId="4163"/>
    <cellStyle name="强调文字颜色 1 2 6" xfId="4164"/>
    <cellStyle name="40% - 强调文字颜色 2 10 3 3 2" xfId="4165"/>
    <cellStyle name="40% - 强调文字颜色 3 13" xfId="4166"/>
    <cellStyle name="60% - 强调文字颜色 4 14" xfId="4167"/>
    <cellStyle name="40% - 强调文字颜色 6 2 5 2 2 2" xfId="4168"/>
    <cellStyle name="20% - 强调文字颜色 2 12" xfId="4169"/>
    <cellStyle name="强调文字颜色 1 2 6 2" xfId="4170"/>
    <cellStyle name="40% - 强调文字颜色 3 13 2" xfId="4171"/>
    <cellStyle name="标题 4 3 3 3" xfId="4172"/>
    <cellStyle name="60% - 强调文字颜色 4 14 2" xfId="4173"/>
    <cellStyle name="20% - 强调文字颜色 2 12 2" xfId="4174"/>
    <cellStyle name="40% - 强调文字颜色 3 13 2 2" xfId="4175"/>
    <cellStyle name="60% - 强调文字颜色 4 14 2 2" xfId="4176"/>
    <cellStyle name="20% - 强调文字颜色 2 12 2 2" xfId="4177"/>
    <cellStyle name="20% - 强调文字颜色 4 3 6 3 3" xfId="4178"/>
    <cellStyle name="40% - 强调文字颜色 3 13 2 2 2" xfId="4179"/>
    <cellStyle name="标题 1 10 3" xfId="4180"/>
    <cellStyle name="20% - 强调文字颜色 2 12 2 2 2" xfId="4181"/>
    <cellStyle name="20% - 强调文字颜色 6 14" xfId="4182"/>
    <cellStyle name="20% - 强调文字颜色 4 3 6 3 4" xfId="4183"/>
    <cellStyle name="20% - 强调文字颜色 6 3_Quotation - B-HOR 2010" xfId="4184"/>
    <cellStyle name="40% - 强调文字颜色 3 13 2 2 3" xfId="4185"/>
    <cellStyle name="标题 1 10 4" xfId="4186"/>
    <cellStyle name="20% - 强调文字颜色 2 12 2 2 3" xfId="4187"/>
    <cellStyle name="20% - 强调文字颜色 6 15" xfId="4188"/>
    <cellStyle name="20% - 强调文字颜色 6 20" xfId="4189"/>
    <cellStyle name="40% - 强调文字颜色 3 13 2 2 3 2" xfId="4190"/>
    <cellStyle name="标题 4 2 6" xfId="4191"/>
    <cellStyle name="20% - 强调文字颜色 2 12 2 2 3 2" xfId="4192"/>
    <cellStyle name="20% - 强调文字颜色 6 15 2" xfId="4193"/>
    <cellStyle name="20% - 强调文字颜色 6 20 2" xfId="4194"/>
    <cellStyle name="40% - 强调文字颜色 3 13 2 3" xfId="4195"/>
    <cellStyle name="20% - 强调文字颜色 2 12 2 3" xfId="4196"/>
    <cellStyle name="40% - 强调文字颜色 3 13 2 3 2" xfId="4197"/>
    <cellStyle name="标题 1 11 3" xfId="4198"/>
    <cellStyle name="20% - 强调文字颜色 2 12 2 3 2" xfId="4199"/>
    <cellStyle name="20% - 强调文字颜色 2 12 2 4" xfId="4200"/>
    <cellStyle name="40% - 强调文字颜色 5 12 3 2" xfId="4201"/>
    <cellStyle name="20% - 强调文字颜色 4 11 3 2" xfId="4202"/>
    <cellStyle name="40% - 强调文字颜色 3 13 2 4" xfId="4203"/>
    <cellStyle name="标题 1 12 3" xfId="4204"/>
    <cellStyle name="20% - 强调文字颜色 2 12 2 4 2" xfId="4205"/>
    <cellStyle name="40% - 强调文字颜色 5 12 3 2 2" xfId="4206"/>
    <cellStyle name="20% - 强调文字颜色 4 11 3 2 2" xfId="4207"/>
    <cellStyle name="40% - 强调文字颜色 3 13 2 4 2" xfId="4208"/>
    <cellStyle name="40% - 强调文字颜色 3 13 3 2 2" xfId="4209"/>
    <cellStyle name="20% - 强调文字颜色 2 12 3 2 2" xfId="4210"/>
    <cellStyle name="40% - 强调文字颜色 1 14 2 4 2" xfId="4211"/>
    <cellStyle name="输出 14" xfId="4212"/>
    <cellStyle name="40% - 强调文字颜色 3 13 3 3 2" xfId="4213"/>
    <cellStyle name="20% - 强调文字颜色 2 12 3 3 2" xfId="4214"/>
    <cellStyle name="20% - 强调文字颜色 2 12 3 4" xfId="4215"/>
    <cellStyle name="40% - 强调文字颜色 5 12 4 2" xfId="4216"/>
    <cellStyle name="20% - 强调文字颜色 4 11 4 2" xfId="4217"/>
    <cellStyle name="40% - 强调文字颜色 3 13 3 4" xfId="4218"/>
    <cellStyle name="20% - 强调文字颜色 4 18 2 2 2 2" xfId="4219"/>
    <cellStyle name="40% - 强调文字颜色 3 13 4 4" xfId="4220"/>
    <cellStyle name="40% - 强调文字颜色 4 3 8 2 2" xfId="4221"/>
    <cellStyle name="40% - 强调文字颜色 5 19 2 2 2 2" xfId="4222"/>
    <cellStyle name="20% - 强调文字颜色 3 3 3 2 2" xfId="4223"/>
    <cellStyle name="20% - 强调文字颜色 2 12 4 4" xfId="4224"/>
    <cellStyle name="检查单元格 3 3 2" xfId="4225"/>
    <cellStyle name="40% - 强调文字颜色 3 13_Quotation - B-HOR 2010" xfId="4226"/>
    <cellStyle name="60% - 强调文字颜色 5 4 3" xfId="4227"/>
    <cellStyle name="20% - 强调文字颜色 2 12_Quotation - B-HOR 2010" xfId="4228"/>
    <cellStyle name="40% - 强调文字颜色 4 18 4 3 2" xfId="4229"/>
    <cellStyle name="20% - 强调文字颜色 3 17 4 3 2" xfId="4230"/>
    <cellStyle name="汇总 2 4 3 2" xfId="4231"/>
    <cellStyle name="20% - 强调文字颜色 2 8 2 2 2" xfId="4232"/>
    <cellStyle name="强调文字颜色 1 2 7 2" xfId="4233"/>
    <cellStyle name="40% - 强调文字颜色 3 14 2" xfId="4234"/>
    <cellStyle name="标题 4 3 4 3" xfId="4235"/>
    <cellStyle name="60% - 强调文字颜色 4 20 2" xfId="4236"/>
    <cellStyle name="60% - 强调文字颜色 4 15 2" xfId="4237"/>
    <cellStyle name="20% - 强调文字颜色 2 13 2" xfId="4238"/>
    <cellStyle name="40% - 强调文字颜色 3 14 2 2" xfId="4239"/>
    <cellStyle name="60% - 强调文字颜色 4 20 2 2" xfId="4240"/>
    <cellStyle name="60% - 强调文字颜色 4 15 2 2" xfId="4241"/>
    <cellStyle name="20% - 强调文字颜色 2 13 2 2" xfId="4242"/>
    <cellStyle name="40% - 强调文字颜色 3 14 2 2 2" xfId="4243"/>
    <cellStyle name="20% - 强调文字颜色 2 13 2 2 2" xfId="4244"/>
    <cellStyle name="20% - 强调文字颜色 5 7 4 2 2" xfId="4245"/>
    <cellStyle name="40% - 强调文字颜色 3 14 3 3" xfId="4246"/>
    <cellStyle name="20% - 强调文字颜色 2 13 3 3" xfId="4247"/>
    <cellStyle name="40% - 强调文字颜色 1 15 2 5" xfId="4248"/>
    <cellStyle name="40% - 强调文字颜色 1 20 2 5" xfId="4249"/>
    <cellStyle name="标题 10 3" xfId="4250"/>
    <cellStyle name="40% - 强调文字颜色 3 15 4 3" xfId="4251"/>
    <cellStyle name="40% - 强调文字颜色 3 20 4 3" xfId="4252"/>
    <cellStyle name="20% - 强调文字颜色 2 14 4 3" xfId="4253"/>
    <cellStyle name="标题 1 19 2 3" xfId="4254"/>
    <cellStyle name="40% - 强调文字颜色 3 14 2 2 2 2" xfId="4255"/>
    <cellStyle name="20% - 强调文字颜色 2 13 2 2 2 2" xfId="4256"/>
    <cellStyle name="40% - 强调文字颜色 3 14 3 3 2" xfId="4257"/>
    <cellStyle name="注释 3 11" xfId="4258"/>
    <cellStyle name="20% - 强调文字颜色 2 13 3 3 2" xfId="4259"/>
    <cellStyle name="好 5 2 2" xfId="4260"/>
    <cellStyle name="40% - 强调文字颜色 3 14 2 2 3" xfId="4261"/>
    <cellStyle name="20% - 强调文字颜色 2 13 2 2 3" xfId="4262"/>
    <cellStyle name="20% - 强调文字颜色 2 13 3 4" xfId="4263"/>
    <cellStyle name="40% - 强调文字颜色 5 13 4 2" xfId="4264"/>
    <cellStyle name="20% - 强调文字颜色 4 12 4 2" xfId="4265"/>
    <cellStyle name="40% - 强调文字颜色 3 14 3 4" xfId="4266"/>
    <cellStyle name="40% - 强调文字颜色 3 14 2 3" xfId="4267"/>
    <cellStyle name="20% - 强调文字颜色 2 13 2 3" xfId="4268"/>
    <cellStyle name="40% - 强调文字颜色 3 14 2 3 2" xfId="4269"/>
    <cellStyle name="20% - 强调文字颜色 2 13 2 3 2" xfId="4270"/>
    <cellStyle name="20% - 强调文字颜色 5 7 4 3 2" xfId="4271"/>
    <cellStyle name="40% - 强调文字颜色 3 14 4 3" xfId="4272"/>
    <cellStyle name="警告文本 7" xfId="4273"/>
    <cellStyle name="20% - 强调文字颜色 2 13 4 3" xfId="4274"/>
    <cellStyle name="20% - 强调文字颜色 2 13 2 4" xfId="4275"/>
    <cellStyle name="40% - 强调文字颜色 5 13 3 2" xfId="4276"/>
    <cellStyle name="20% - 强调文字颜色 4 12 3 2" xfId="4277"/>
    <cellStyle name="40% - 强调文字颜色 3 14 2 4" xfId="4278"/>
    <cellStyle name="20% - 强调文字颜色 2 19_Quotation - B-HOR 2010" xfId="4279"/>
    <cellStyle name="40% - 强调文字颜色 6 4 3 4" xfId="4280"/>
    <cellStyle name="40% - 强调文字颜色 3 14 3 2" xfId="4281"/>
    <cellStyle name="20% - 强调文字颜色 2 13 3 2" xfId="4282"/>
    <cellStyle name="40% - 强调文字颜色 1 15 2 4" xfId="4283"/>
    <cellStyle name="40% - 强调文字颜色 1 20 2 4" xfId="4284"/>
    <cellStyle name="40% - 强调文字颜色 6 4 4 4" xfId="4285"/>
    <cellStyle name="40% - 强调文字颜色 3 14 4 2" xfId="4286"/>
    <cellStyle name="警告文本 6" xfId="4287"/>
    <cellStyle name="20% - 强调文字颜色 2 13 4 2" xfId="4288"/>
    <cellStyle name="40% - 强调文字颜色 1 15 3 4" xfId="4289"/>
    <cellStyle name="40% - 强调文字颜色 1 20 3 4" xfId="4290"/>
    <cellStyle name="40% - 强调文字颜色 3 16 3 3" xfId="4291"/>
    <cellStyle name="40% - 强调文字颜色 3 21 3 3" xfId="4292"/>
    <cellStyle name="20% - 强调文字颜色 2 15 3 3" xfId="4293"/>
    <cellStyle name="20% - 强调文字颜色 2 2 7 3" xfId="4294"/>
    <cellStyle name="20% - 强调文字颜色 2 20 3 3" xfId="4295"/>
    <cellStyle name="40% - 强调文字颜色 1 17 2 5" xfId="4296"/>
    <cellStyle name="40% - 强调文字颜色 3 14 4 2 2" xfId="4297"/>
    <cellStyle name="警告文本 6 2" xfId="4298"/>
    <cellStyle name="20% - 强调文字颜色 2 13 4 2 2" xfId="4299"/>
    <cellStyle name="40% - 强调文字颜色 3 16 4 3" xfId="4300"/>
    <cellStyle name="40% - 强调文字颜色 3 21 4 3" xfId="4301"/>
    <cellStyle name="20% - 强调文字颜色 2 15 4 3" xfId="4302"/>
    <cellStyle name="20% - 强调文字颜色 2 2 8 3" xfId="4303"/>
    <cellStyle name="20% - 强调文字颜色 2 20 4 3" xfId="4304"/>
    <cellStyle name="40% - 强调文字颜色 3 14 4 3 2" xfId="4305"/>
    <cellStyle name="警告文本 7 2" xfId="4306"/>
    <cellStyle name="20% - 强调文字颜色 2 13 4 3 2" xfId="4307"/>
    <cellStyle name="20% - 强调文字颜色 4 2 2 2 2 2" xfId="4308"/>
    <cellStyle name="40% - 强调文字颜色 3 14 4 4" xfId="4309"/>
    <cellStyle name="40% - 强调文字颜色 4 3 9 2 2" xfId="4310"/>
    <cellStyle name="警告文本 8" xfId="4311"/>
    <cellStyle name="20% - 强调文字颜色 3 3 4 2 2" xfId="4312"/>
    <cellStyle name="20% - 强调文字颜色 2 13 4 4" xfId="4313"/>
    <cellStyle name="40% - 强调文字颜色 3 15 2" xfId="4314"/>
    <cellStyle name="40% - 强调文字颜色 3 20 2" xfId="4315"/>
    <cellStyle name="标题 4 3 5 3" xfId="4316"/>
    <cellStyle name="60% - 强调文字颜色 4 21 2" xfId="4317"/>
    <cellStyle name="60% - 强调文字颜色 4 16 2" xfId="4318"/>
    <cellStyle name="20% - 强调文字颜色 2 14 2" xfId="4319"/>
    <cellStyle name="40% - 强调文字颜色 3 15 2 2" xfId="4320"/>
    <cellStyle name="40% - 强调文字颜色 3 20 2 2" xfId="4321"/>
    <cellStyle name="60% - 强调文字颜色 4 21 2 2" xfId="4322"/>
    <cellStyle name="60% - 强调文字颜色 4 16 2 2" xfId="4323"/>
    <cellStyle name="20% - 强调文字颜色 2 14 2 2" xfId="4324"/>
    <cellStyle name="40% - 强调文字颜色 3 15 2 3" xfId="4325"/>
    <cellStyle name="40% - 强调文字颜色 3 20 2 3" xfId="4326"/>
    <cellStyle name="20% - 强调文字颜色 2 14 2 3" xfId="4327"/>
    <cellStyle name="20% - 强调文字颜色 4 13 3 2" xfId="4328"/>
    <cellStyle name="40% - 强调文字颜色 3 15 2 4" xfId="4329"/>
    <cellStyle name="40% - 强调文字颜色 3 20 2 4" xfId="4330"/>
    <cellStyle name="40% - 强调文字颜色 5 14 3 2" xfId="4331"/>
    <cellStyle name="20% - 强调文字颜色 2 14 2 4" xfId="4332"/>
    <cellStyle name="40% - 强调文字颜色 3 15 3 2 2" xfId="4333"/>
    <cellStyle name="40% - 强调文字颜色 3 20 3 2 2" xfId="4334"/>
    <cellStyle name="链接单元格 22" xfId="4335"/>
    <cellStyle name="链接单元格 17" xfId="4336"/>
    <cellStyle name="20% - 强调文字颜色 2 14 3 2 2" xfId="4337"/>
    <cellStyle name="40% - 强调文字颜色 1 16 2 4 2" xfId="4338"/>
    <cellStyle name="40% - 强调文字颜色 1 21 2 4 2" xfId="4339"/>
    <cellStyle name="标题 10" xfId="4340"/>
    <cellStyle name="20% - 强调文字颜色 5 28 2 2" xfId="4341"/>
    <cellStyle name="40% - 强调文字颜色 3 15 4" xfId="4342"/>
    <cellStyle name="40% - 强调文字颜色 3 20 4" xfId="4343"/>
    <cellStyle name="60% - 强调文字颜色 4 21 4" xfId="4344"/>
    <cellStyle name="60% - 强调文字颜色 4 16 4" xfId="4345"/>
    <cellStyle name="40% - 强调文字颜色 6 29 2 2" xfId="4346"/>
    <cellStyle name="20% - 强调文字颜色 2 14 4" xfId="4347"/>
    <cellStyle name="标题 10 2" xfId="4348"/>
    <cellStyle name="40% - 强调文字颜色 6 5 4 4" xfId="4349"/>
    <cellStyle name="20% - 强调文字颜色 5 28 2 2 2" xfId="4350"/>
    <cellStyle name="40% - 强调文字颜色 3 15 4 2" xfId="4351"/>
    <cellStyle name="40% - 强调文字颜色 3 20 4 2" xfId="4352"/>
    <cellStyle name="40% - 强调文字颜色 6 29 2 2 2" xfId="4353"/>
    <cellStyle name="20% - 强调文字颜色 2 14 4 2" xfId="4354"/>
    <cellStyle name="40% - 强调文字颜色 1 16 3 4" xfId="4355"/>
    <cellStyle name="40% - 强调文字颜色 1 21 3 4" xfId="4356"/>
    <cellStyle name="标题 6 5 2" xfId="4357"/>
    <cellStyle name="20% - 强调文字颜色 3 2 7 3" xfId="4358"/>
    <cellStyle name="标题 10 2 2" xfId="4359"/>
    <cellStyle name="40% - 强调文字颜色 3 15 4 2 2" xfId="4360"/>
    <cellStyle name="40% - 强调文字颜色 3 20 4 2 2" xfId="4361"/>
    <cellStyle name="20% - 强调文字颜色 2 14 4 2 2" xfId="4362"/>
    <cellStyle name="20% - 强调文字颜色 4 2 2 3 2 2" xfId="4363"/>
    <cellStyle name="标题 10 4" xfId="4364"/>
    <cellStyle name="40% - 强调文字颜色 3 15 4 4" xfId="4365"/>
    <cellStyle name="40% - 强调文字颜色 3 20 4 4" xfId="4366"/>
    <cellStyle name="20% - 强调文字颜色 3 3 5 2 2" xfId="4367"/>
    <cellStyle name="20% - 强调文字颜色 2 14 4 4" xfId="4368"/>
    <cellStyle name="40% - 强调文字颜色 2 6 2 2 4" xfId="4369"/>
    <cellStyle name="40% - 强调文字颜色 3 15_Quotation - B-HOR 2010" xfId="4370"/>
    <cellStyle name="40% - 强调文字颜色 3 20_Quotation - B-HOR 2010" xfId="4371"/>
    <cellStyle name="20% - 强调文字颜色 2 14_Quotation - B-HOR 2010" xfId="4372"/>
    <cellStyle name="强调文字颜色 1 2 9" xfId="4373"/>
    <cellStyle name="40% - 强调文字颜色 3 16" xfId="4374"/>
    <cellStyle name="40% - 强调文字颜色 3 21" xfId="4375"/>
    <cellStyle name="40% - 强调文字颜色 4 18 2 2 3 2" xfId="4376"/>
    <cellStyle name="40% - 强调文字颜色 4 35 2" xfId="4377"/>
    <cellStyle name="60% - 强调文字颜色 4 22" xfId="4378"/>
    <cellStyle name="60% - 强调文字颜色 4 17" xfId="4379"/>
    <cellStyle name="20% - 强调文字颜色 3 34 2" xfId="4380"/>
    <cellStyle name="20% - 强调文字颜色 3 29 2" xfId="4381"/>
    <cellStyle name="20% - 强调文字颜色 2 15" xfId="4382"/>
    <cellStyle name="20% - 强调文字颜色 2 20" xfId="4383"/>
    <cellStyle name="20% - 强调文字颜色 3 17 2 2 3 2" xfId="4384"/>
    <cellStyle name="40% - 强调文字颜色 3 16 2" xfId="4385"/>
    <cellStyle name="40% - 强调文字颜色 3 21 2" xfId="4386"/>
    <cellStyle name="标题 4 3 6 3" xfId="4387"/>
    <cellStyle name="60% - 强调文字颜色 4 22 2" xfId="4388"/>
    <cellStyle name="60% - 强调文字颜色 4 17 2" xfId="4389"/>
    <cellStyle name="20% - 强调文字颜色 3 29 2 2" xfId="4390"/>
    <cellStyle name="20% - 强调文字颜色 2 15 2" xfId="4391"/>
    <cellStyle name="20% - 强调文字颜色 2 2 6" xfId="4392"/>
    <cellStyle name="20% - 强调文字颜色 2 20 2" xfId="4393"/>
    <cellStyle name="20% - 强调文字颜色 6 16 2 3" xfId="4394"/>
    <cellStyle name="20% - 强调文字颜色 6 21 2 3" xfId="4395"/>
    <cellStyle name="40% - 强调文字颜色 6 6 2 4" xfId="4396"/>
    <cellStyle name="40% - 强调文字颜色 3 16 2 2" xfId="4397"/>
    <cellStyle name="40% - 强调文字颜色 3 21 2 2" xfId="4398"/>
    <cellStyle name="60% - 强调文字颜色 4 17 2 2" xfId="4399"/>
    <cellStyle name="20% - 强调文字颜色 3 29 2 2 2" xfId="4400"/>
    <cellStyle name="20% - 强调文字颜色 2 15 2 2" xfId="4401"/>
    <cellStyle name="20% - 强调文字颜色 2 2 6 2" xfId="4402"/>
    <cellStyle name="20% - 强调文字颜色 2 20 2 2" xfId="4403"/>
    <cellStyle name="20% - 强调文字颜色 6 16 2 3 2" xfId="4404"/>
    <cellStyle name="20% - 强调文字颜色 6 21 2 3 2" xfId="4405"/>
    <cellStyle name="计算 7 4" xfId="4406"/>
    <cellStyle name="40% - 强调文字颜色 6 6 2 4 2" xfId="4407"/>
    <cellStyle name="40% - 强调文字颜色 3 16 2 2 2" xfId="4408"/>
    <cellStyle name="40% - 强调文字颜色 3 19_Quotation - B-HOR 2010" xfId="4409"/>
    <cellStyle name="40% - 强调文字颜色 3 21 2 2 2" xfId="4410"/>
    <cellStyle name="20% - 强调文字颜色 2 15 2 2 2" xfId="4411"/>
    <cellStyle name="20% - 强调文字颜色 2 18_Quotation - B-HOR 2010" xfId="4412"/>
    <cellStyle name="20% - 强调文字颜色 2 2 6 2 2" xfId="4413"/>
    <cellStyle name="20% - 强调文字颜色 2 20 2 2 2" xfId="4414"/>
    <cellStyle name="20% - 着色 5 4" xfId="4415"/>
    <cellStyle name="20% - 强调文字颜色 5 24 2 2" xfId="4416"/>
    <cellStyle name="20% - 强调文字颜色 5 19 2 2" xfId="4417"/>
    <cellStyle name="20% - 强调文字颜色 2 15 2 2 3" xfId="4418"/>
    <cellStyle name="20% - 强调文字颜色 2 2 6 2 3" xfId="4419"/>
    <cellStyle name="20% - 强调文字颜色 2 20 2 2 3" xfId="4420"/>
    <cellStyle name="20% - 着色 5 5" xfId="4421"/>
    <cellStyle name="40% - 强调文字颜色 4 2 2 3 2" xfId="4422"/>
    <cellStyle name="计算 7 5" xfId="4423"/>
    <cellStyle name="40% - 强调文字颜色 3 16 2 2 3" xfId="4424"/>
    <cellStyle name="40% - 强调文字颜色 3 21 2 2 3" xfId="4425"/>
    <cellStyle name="20% - 强调文字颜色 5 24 2 2 2" xfId="4426"/>
    <cellStyle name="20% - 强调文字颜色 5 19 2 2 2" xfId="4427"/>
    <cellStyle name="40% - 强调文字颜色 2 5 4 4" xfId="4428"/>
    <cellStyle name="40% - 强调文字颜色 6 30 2 2 2" xfId="4429"/>
    <cellStyle name="40% - 强调文字颜色 6 25 2 2 2" xfId="4430"/>
    <cellStyle name="40% - 强调文字颜色 1 19 2 2 4" xfId="4431"/>
    <cellStyle name="20% - 强调文字颜色 2 15 2 2 3 2" xfId="4432"/>
    <cellStyle name="20% - 强调文字颜色 2 2 6 2 3 2" xfId="4433"/>
    <cellStyle name="20% - 强调文字颜色 2 20 2 2 3 2" xfId="4434"/>
    <cellStyle name="40% - 强调文字颜色 4 2 2 3 2 2" xfId="4435"/>
    <cellStyle name="40% - 强调文字颜色 3 16 2 2 3 2" xfId="4436"/>
    <cellStyle name="40% - 强调文字颜色 3 21 2 2 3 2" xfId="4437"/>
    <cellStyle name="20% - 强调文字颜色 5 24 2 3" xfId="4438"/>
    <cellStyle name="20% - 强调文字颜色 5 19 2 3" xfId="4439"/>
    <cellStyle name="20% - 强调文字颜色 2 15 2 2 4" xfId="4440"/>
    <cellStyle name="20% - 强调文字颜色 2 2 6 2 4" xfId="4441"/>
    <cellStyle name="20% - 强调文字颜色 2 20 2 2 4" xfId="4442"/>
    <cellStyle name="40% - 强调文字颜色 4 2 2 3 3" xfId="4443"/>
    <cellStyle name="40% - 强调文字颜色 3 16 2 2 4" xfId="4444"/>
    <cellStyle name="40% - 强调文字颜色 3 21 2 2 4" xfId="4445"/>
    <cellStyle name="40% - 强调文字颜色 6 6 2 5" xfId="4446"/>
    <cellStyle name="40% - 强调文字颜色 3 16 2 3" xfId="4447"/>
    <cellStyle name="40% - 强调文字颜色 3 21 2 3" xfId="4448"/>
    <cellStyle name="20% - 强调文字颜色 2 15 2 3" xfId="4449"/>
    <cellStyle name="20% - 强调文字颜色 2 2 6 3" xfId="4450"/>
    <cellStyle name="20% - 强调文字颜色 2 20 2 3" xfId="4451"/>
    <cellStyle name="40% - 强调文字颜色 4 26 2 3" xfId="4452"/>
    <cellStyle name="40% - 强调文字颜色 4 31 2 3" xfId="4453"/>
    <cellStyle name="输入 28 2" xfId="4454"/>
    <cellStyle name="20% - 强调文字颜色 3 30 2 3" xfId="4455"/>
    <cellStyle name="20% - 强调文字颜色 3 25 2 3" xfId="4456"/>
    <cellStyle name="20% - 强调文字颜色 6 12 2 4" xfId="4457"/>
    <cellStyle name="计算 8 4" xfId="4458"/>
    <cellStyle name="40% - 强调文字颜色 3 16 2 3 2" xfId="4459"/>
    <cellStyle name="40% - 强调文字颜色 3 21 2 3 2" xfId="4460"/>
    <cellStyle name="20% - 强调文字颜色 2 15 2 3 2" xfId="4461"/>
    <cellStyle name="20% - 强调文字颜色 2 2 6 3 2" xfId="4462"/>
    <cellStyle name="20% - 强调文字颜色 2 20 2 3 2" xfId="4463"/>
    <cellStyle name="20% - 着色 6 4" xfId="4464"/>
    <cellStyle name="常规 23 2 2 2" xfId="4465"/>
    <cellStyle name="20% - 强调文字颜色 4 14 3 2" xfId="4466"/>
    <cellStyle name="40% - 强调文字颜色 3 16 2 4" xfId="4467"/>
    <cellStyle name="40% - 强调文字颜色 3 21 2 4" xfId="4468"/>
    <cellStyle name="40% - 强调文字颜色 5 20 3 2" xfId="4469"/>
    <cellStyle name="40% - 强调文字颜色 5 15 3 2" xfId="4470"/>
    <cellStyle name="20% - 强调文字颜色 2 15 2 4" xfId="4471"/>
    <cellStyle name="20% - 强调文字颜色 2 20 2 4" xfId="4472"/>
    <cellStyle name="计算 9 4" xfId="4473"/>
    <cellStyle name="常规 23 2 2 2 2" xfId="4474"/>
    <cellStyle name="20% - 强调文字颜色 4 14 3 2 2" xfId="4475"/>
    <cellStyle name="40% - 强调文字颜色 1 3 4 2 4" xfId="4476"/>
    <cellStyle name="40% - 强调文字颜色 3 16 2 4 2" xfId="4477"/>
    <cellStyle name="40% - 强调文字颜色 3 21 2 4 2" xfId="4478"/>
    <cellStyle name="40% - 强调文字颜色 5 20 3 2 2" xfId="4479"/>
    <cellStyle name="40% - 强调文字颜色 5 15 3 2 2" xfId="4480"/>
    <cellStyle name="20% - 强调文字颜色 2 15 2 4 2" xfId="4481"/>
    <cellStyle name="20% - 强调文字颜色 2 20 2 4 2" xfId="4482"/>
    <cellStyle name="20% - 强调文字颜色 6 2 3 2 3" xfId="4483"/>
    <cellStyle name="输入 29 2" xfId="4484"/>
    <cellStyle name="20% - 强调文字颜色 3 25 3 3" xfId="4485"/>
    <cellStyle name="20% - 强调文字颜色 6 12 3 4" xfId="4486"/>
    <cellStyle name="40% - 强调文字颜色 3 16 3" xfId="4487"/>
    <cellStyle name="40% - 强调文字颜色 3 21 3" xfId="4488"/>
    <cellStyle name="标题 4 3 6 4" xfId="4489"/>
    <cellStyle name="60% - 强调文字颜色 4 22 3" xfId="4490"/>
    <cellStyle name="60% - 强调文字颜色 4 17 3" xfId="4491"/>
    <cellStyle name="20% - 强调文字颜色 3 29 2 3" xfId="4492"/>
    <cellStyle name="20% - 强调文字颜色 2 15 3" xfId="4493"/>
    <cellStyle name="20% - 强调文字颜色 2 2 7" xfId="4494"/>
    <cellStyle name="20% - 强调文字颜色 2 20 3" xfId="4495"/>
    <cellStyle name="20% - 强调文字颜色 6 16 2 4" xfId="4496"/>
    <cellStyle name="20% - 强调文字颜色 6 21 2 4" xfId="4497"/>
    <cellStyle name="40% - 强调文字颜色 6 6 3 4" xfId="4498"/>
    <cellStyle name="40% - 强调文字颜色 3 16 3 2" xfId="4499"/>
    <cellStyle name="40% - 强调文字颜色 3 21 3 2" xfId="4500"/>
    <cellStyle name="20% - 强调文字颜色 3 29 2 3 2" xfId="4501"/>
    <cellStyle name="20% - 强调文字颜色 2 15 3 2" xfId="4502"/>
    <cellStyle name="20% - 强调文字颜色 2 2 7 2" xfId="4503"/>
    <cellStyle name="20% - 强调文字颜色 2 20 3 2" xfId="4504"/>
    <cellStyle name="20% - 强调文字颜色 6 16 2 4 2" xfId="4505"/>
    <cellStyle name="20% - 强调文字颜色 6 21 2 4 2" xfId="4506"/>
    <cellStyle name="40% - 强调文字颜色 1 17 2 4" xfId="4507"/>
    <cellStyle name="40% - 强调文字颜色 1 22 2 4" xfId="4508"/>
    <cellStyle name="常规 23 2 3 2" xfId="4509"/>
    <cellStyle name="20% - 强调文字颜色 4 14 4 2" xfId="4510"/>
    <cellStyle name="40% - 强调文字颜色 3 16 3 4" xfId="4511"/>
    <cellStyle name="40% - 强调文字颜色 3 21 3 4" xfId="4512"/>
    <cellStyle name="40% - 强调文字颜色 5 20 4 2" xfId="4513"/>
    <cellStyle name="40% - 强调文字颜色 5 15 4 2" xfId="4514"/>
    <cellStyle name="20% - 强调文字颜色 2 15 3 4" xfId="4515"/>
    <cellStyle name="20% - 强调文字颜色 2 2 7 4" xfId="4516"/>
    <cellStyle name="20% - 强调文字颜色 2 20 3 4" xfId="4517"/>
    <cellStyle name="20% - 强调文字颜色 5 28 3 2" xfId="4518"/>
    <cellStyle name="40% - 强调文字颜色 3 16 4" xfId="4519"/>
    <cellStyle name="40% - 强调文字颜色 3 21 4" xfId="4520"/>
    <cellStyle name="60% - 强调文字颜色 4 17 4" xfId="4521"/>
    <cellStyle name="40% - 强调文字颜色 6 29 3 2" xfId="4522"/>
    <cellStyle name="20% - 强调文字颜色 3 29 2 4" xfId="4523"/>
    <cellStyle name="20% - 强调文字颜色 2 15 4" xfId="4524"/>
    <cellStyle name="20% - 强调文字颜色 2 2 8" xfId="4525"/>
    <cellStyle name="20% - 强调文字颜色 2 20 4" xfId="4526"/>
    <cellStyle name="20% - 强调文字颜色 6 16 2 5" xfId="4527"/>
    <cellStyle name="20% - 强调文字颜色 6 21 2 5" xfId="4528"/>
    <cellStyle name="40% - 强调文字颜色 6 6 4 4" xfId="4529"/>
    <cellStyle name="40% - 强调文字颜色 3 16 4 2" xfId="4530"/>
    <cellStyle name="40% - 强调文字颜色 3 21 4 2" xfId="4531"/>
    <cellStyle name="20% - 强调文字颜色 2 15 4 2" xfId="4532"/>
    <cellStyle name="20% - 强调文字颜色 2 2 8 2" xfId="4533"/>
    <cellStyle name="20% - 强调文字颜色 2 20 4 2" xfId="4534"/>
    <cellStyle name="40% - 强调文字颜色 1 17 3 4" xfId="4535"/>
    <cellStyle name="40% - 强调文字颜色 1 22 3 4" xfId="4536"/>
    <cellStyle name="40% - 强调文字颜色 3 16 4 2 2" xfId="4537"/>
    <cellStyle name="40% - 强调文字颜色 3 21 4 2 2" xfId="4538"/>
    <cellStyle name="20% - 强调文字颜色 2 15 4 2 2" xfId="4539"/>
    <cellStyle name="20% - 强调文字颜色 2 2 8 2 2" xfId="4540"/>
    <cellStyle name="20% - 强调文字颜色 2 20 4 2 2" xfId="4541"/>
    <cellStyle name="40% - 强调文字颜色 4 28 2 3" xfId="4542"/>
    <cellStyle name="检查单元格 20 3" xfId="4543"/>
    <cellStyle name="检查单元格 15 3" xfId="4544"/>
    <cellStyle name="20% - 强调文字颜色 3 27 2 3" xfId="4545"/>
    <cellStyle name="20% - 强调文字颜色 6 14 2 4" xfId="4546"/>
    <cellStyle name="40% - 强调文字颜色 3 16 4 3 2" xfId="4547"/>
    <cellStyle name="40% - 强调文字颜色 3 21 4 3 2" xfId="4548"/>
    <cellStyle name="20% - 强调文字颜色 2 15 4 3 2" xfId="4549"/>
    <cellStyle name="20% - 强调文字颜色 2 2 8 3 2" xfId="4550"/>
    <cellStyle name="20% - 强调文字颜色 2 20 4 3 2" xfId="4551"/>
    <cellStyle name="常规 23 2 4 2" xfId="4552"/>
    <cellStyle name="40% - 强调文字颜色 3 16 4 4" xfId="4553"/>
    <cellStyle name="40% - 强调文字颜色 3 21 4 4" xfId="4554"/>
    <cellStyle name="20% - 强调文字颜色 3 3 6 2 2" xfId="4555"/>
    <cellStyle name="20% - 强调文字颜色 2 15 4 4" xfId="4556"/>
    <cellStyle name="20% - 强调文字颜色 2 2 8 4" xfId="4557"/>
    <cellStyle name="20% - 强调文字颜色 2 20 4 4" xfId="4558"/>
    <cellStyle name="强调文字颜色 2 10 2" xfId="4559"/>
    <cellStyle name="20% - 强调文字颜色 6 2 7 2" xfId="4560"/>
    <cellStyle name="40% - 强调文字颜色 3 17" xfId="4561"/>
    <cellStyle name="40% - 强调文字颜色 3 22" xfId="4562"/>
    <cellStyle name="60% - 强调文字颜色 4 23" xfId="4563"/>
    <cellStyle name="60% - 强调文字颜色 4 18" xfId="4564"/>
    <cellStyle name="20% - 强调文字颜色 3 29 3" xfId="4565"/>
    <cellStyle name="20% - 强调文字颜色 2 16" xfId="4566"/>
    <cellStyle name="20% - 强调文字颜色 2 21" xfId="4567"/>
    <cellStyle name="40% - 强调文字颜色 6 7 2 4" xfId="4568"/>
    <cellStyle name="20% - 强调文字颜色 6 2 7 2 2 2" xfId="4569"/>
    <cellStyle name="40% - 强调文字颜色 3 17 2 2" xfId="4570"/>
    <cellStyle name="40% - 强调文字颜色 3 22 2 2" xfId="4571"/>
    <cellStyle name="60% - 强调文字颜色 4 18 2 2" xfId="4572"/>
    <cellStyle name="20% - 强调文字颜色 2 16 2 2" xfId="4573"/>
    <cellStyle name="20% - 强调文字颜色 2 21 2 2" xfId="4574"/>
    <cellStyle name="20% - 强调文字颜色 2 3 6 2" xfId="4575"/>
    <cellStyle name="20% - 强调文字颜色 6 16 3 3 2" xfId="4576"/>
    <cellStyle name="20% - 强调文字颜色 6 21 3 3 2" xfId="4577"/>
    <cellStyle name="40% - 强调文字颜色 6 7 2 4 2" xfId="4578"/>
    <cellStyle name="40% - 强调文字颜色 3 17 2 2 2" xfId="4579"/>
    <cellStyle name="40% - 强调文字颜色 3 22 2 2 2" xfId="4580"/>
    <cellStyle name="20% - 强调文字颜色 2 16 2 2 2" xfId="4581"/>
    <cellStyle name="20% - 强调文字颜色 2 21 2 2 2" xfId="4582"/>
    <cellStyle name="20% - 强调文字颜色 2 3 6 2 2" xfId="4583"/>
    <cellStyle name="40% - 强调文字颜色 3 17 2 2 2 2" xfId="4584"/>
    <cellStyle name="20% - 强调文字颜色 2 16 2 2 2 2" xfId="4585"/>
    <cellStyle name="20% - 强调文字颜色 2 21 2 2 2 2" xfId="4586"/>
    <cellStyle name="20% - 强调文字颜色 2 3 6 2 2 2" xfId="4587"/>
    <cellStyle name="20% - 强调文字颜色 2 16 2 2 3" xfId="4588"/>
    <cellStyle name="20% - 强调文字颜色 2 21 2 2 3" xfId="4589"/>
    <cellStyle name="20% - 强调文字颜色 2 3 6 2 3" xfId="4590"/>
    <cellStyle name="40% - 强调文字颜色 4 3 2 3 2" xfId="4591"/>
    <cellStyle name="40% - 强调文字颜色 3 17 2 2 3" xfId="4592"/>
    <cellStyle name="20% - 强调文字颜色 2 16 2 2 3 2" xfId="4593"/>
    <cellStyle name="20% - 强调文字颜色 2 21 2 2 3 2" xfId="4594"/>
    <cellStyle name="20% - 强调文字颜色 2 3 6 2 3 2" xfId="4595"/>
    <cellStyle name="40% - 强调文字颜色 4 3 2 3 2 2" xfId="4596"/>
    <cellStyle name="40% - 强调文字颜色 3 17 2 2 3 2" xfId="4597"/>
    <cellStyle name="40% - 强调文字颜色 6 7 2 5" xfId="4598"/>
    <cellStyle name="40% - 强调文字颜色 3 17 2 3" xfId="4599"/>
    <cellStyle name="40% - 强调文字颜色 3 22 2 3" xfId="4600"/>
    <cellStyle name="20% - 强调文字颜色 2 16 2 3" xfId="4601"/>
    <cellStyle name="20% - 强调文字颜色 2 21 2 3" xfId="4602"/>
    <cellStyle name="20% - 强调文字颜色 2 3 6 3" xfId="4603"/>
    <cellStyle name="40% - 强调文字颜色 3 17 2 3 2" xfId="4604"/>
    <cellStyle name="40% - 强调文字颜色 3 22 2 3 2" xfId="4605"/>
    <cellStyle name="20% - 强调文字颜色 2 16 2 3 2" xfId="4606"/>
    <cellStyle name="20% - 强调文字颜色 2 21 2 3 2" xfId="4607"/>
    <cellStyle name="20% - 强调文字颜色 2 3 6 3 2" xfId="4608"/>
    <cellStyle name="20% - 强调文字颜色 4 20 3 2 2" xfId="4609"/>
    <cellStyle name="20% - 强调文字颜色 4 15 3 2 2" xfId="4610"/>
    <cellStyle name="40% - 强调文字颜色 3 17 2 4 2" xfId="4611"/>
    <cellStyle name="40% - 强调文字颜色 5 21 3 2 2" xfId="4612"/>
    <cellStyle name="40% - 强调文字颜色 5 16 3 2 2" xfId="4613"/>
    <cellStyle name="20% - 强调文字颜色 2 16 2 4 2" xfId="4614"/>
    <cellStyle name="20% - 强调文字颜色 2 21 2 4 2" xfId="4615"/>
    <cellStyle name="20% - 强调文字颜色 6 2 7 2 3" xfId="4616"/>
    <cellStyle name="40% - 强调文字颜色 3 17 3" xfId="4617"/>
    <cellStyle name="40% - 强调文字颜色 3 22 3" xfId="4618"/>
    <cellStyle name="60% - 强调文字颜色 4 23 3" xfId="4619"/>
    <cellStyle name="60% - 强调文字颜色 4 18 3" xfId="4620"/>
    <cellStyle name="20% - 强调文字颜色 2 16 3" xfId="4621"/>
    <cellStyle name="20% - 强调文字颜色 2 21 3" xfId="4622"/>
    <cellStyle name="20% - 强调文字颜色 2 3 7" xfId="4623"/>
    <cellStyle name="20% - 强调文字颜色 6 16 3 4" xfId="4624"/>
    <cellStyle name="20% - 强调文字颜色 6 21 3 4" xfId="4625"/>
    <cellStyle name="20% - 强调文字颜色 2 16 3 2" xfId="4626"/>
    <cellStyle name="20% - 强调文字颜色 2 21 3 2" xfId="4627"/>
    <cellStyle name="20% - 强调文字颜色 2 3 7 2" xfId="4628"/>
    <cellStyle name="40% - 强调文字颜色 1 18 2 4" xfId="4629"/>
    <cellStyle name="40% - 强调文字颜色 1 23 2 4" xfId="4630"/>
    <cellStyle name="40% - 强调文字颜色 4 10 2 5" xfId="4631"/>
    <cellStyle name="40% - 强调文字颜色 6 7 3 4" xfId="4632"/>
    <cellStyle name="20% - 强调文字颜色 6 2 7 2 3 2" xfId="4633"/>
    <cellStyle name="40% - 强调文字颜色 3 17 3 2" xfId="4634"/>
    <cellStyle name="40% - 强调文字颜色 3 22 3 2" xfId="4635"/>
    <cellStyle name="40% - 强调文字颜色 3 17 3 2 2" xfId="4636"/>
    <cellStyle name="40% - 强调文字颜色 3 22 3 2 2" xfId="4637"/>
    <cellStyle name="20% - 强调文字颜色 2 16 3 2 2" xfId="4638"/>
    <cellStyle name="20% - 强调文字颜色 2 21 3 2 2" xfId="4639"/>
    <cellStyle name="20% - 强调文字颜色 2 3 7 2 2" xfId="4640"/>
    <cellStyle name="40% - 强调文字颜色 1 18 2 4 2" xfId="4641"/>
    <cellStyle name="20% - 强调文字颜色 4 20 4 2" xfId="4642"/>
    <cellStyle name="20% - 强调文字颜色 4 15 4 2" xfId="4643"/>
    <cellStyle name="40% - 强调文字颜色 3 17 3 4" xfId="4644"/>
    <cellStyle name="40% - 强调文字颜色 3 22 3 4" xfId="4645"/>
    <cellStyle name="40% - 强调文字颜色 5 21 4 2" xfId="4646"/>
    <cellStyle name="40% - 强调文字颜色 5 16 4 2" xfId="4647"/>
    <cellStyle name="20% - 强调文字颜色 2 16 3 4" xfId="4648"/>
    <cellStyle name="20% - 强调文字颜色 2 21 3 4" xfId="4649"/>
    <cellStyle name="20% - 强调文字颜色 2 3 7 4" xfId="4650"/>
    <cellStyle name="20% - 强调文字颜色 5 28 4 2" xfId="4651"/>
    <cellStyle name="20% - 强调文字颜色 6 2 7 2 4" xfId="4652"/>
    <cellStyle name="40% - 强调文字颜色 3 17 4" xfId="4653"/>
    <cellStyle name="60% - 强调文字颜色 4 18 4" xfId="4654"/>
    <cellStyle name="40% - 强调文字颜色 6 29 4 2" xfId="4655"/>
    <cellStyle name="20% - 强调文字颜色 2 16 4" xfId="4656"/>
    <cellStyle name="20% - 强调文字颜色 2 21 4" xfId="4657"/>
    <cellStyle name="20% - 强调文字颜色 2 3 8" xfId="4658"/>
    <cellStyle name="20% - 强调文字颜色 2 5 2 2 4" xfId="4659"/>
    <cellStyle name="40% - 强调文字颜色 6 7 4 4" xfId="4660"/>
    <cellStyle name="40% - 强调文字颜色 3 17 4 2" xfId="4661"/>
    <cellStyle name="20% - 强调文字颜色 2 16 4 2" xfId="4662"/>
    <cellStyle name="20% - 强调文字颜色 2 21 4 2" xfId="4663"/>
    <cellStyle name="20% - 强调文字颜色 2 3 8 2" xfId="4664"/>
    <cellStyle name="40% - 强调文字颜色 1 18 3 4" xfId="4665"/>
    <cellStyle name="40% - 强调文字颜色 1 23 3 4" xfId="4666"/>
    <cellStyle name="40% - 强调文字颜色 3 17 4 2 2" xfId="4667"/>
    <cellStyle name="20% - 强调文字颜色 2 16 4 2 2" xfId="4668"/>
    <cellStyle name="20% - 强调文字颜色 2 21 4 2 2" xfId="4669"/>
    <cellStyle name="20% - 强调文字颜色 2 3 8 2 2" xfId="4670"/>
    <cellStyle name="40% - 强调文字颜色 3 17 4 3 2" xfId="4671"/>
    <cellStyle name="20% - 强调文字颜色 2 16 4 3 2" xfId="4672"/>
    <cellStyle name="20% - 强调文字颜色 2 21 4 3 2" xfId="4673"/>
    <cellStyle name="20% - 强调文字颜色 2 3 8 3 2" xfId="4674"/>
    <cellStyle name="40% - 强调文字颜色 3 17 4 4" xfId="4675"/>
    <cellStyle name="20% - 强调文字颜色 3 3 7 2 2" xfId="4676"/>
    <cellStyle name="20% - 强调文字颜色 2 16 4 4" xfId="4677"/>
    <cellStyle name="20% - 强调文字颜色 2 21 4 4" xfId="4678"/>
    <cellStyle name="20% - 强调文字颜色 2 3 8 4" xfId="4679"/>
    <cellStyle name="20% - 强调文字颜色 2 19 2 2 4" xfId="4680"/>
    <cellStyle name="40% - 强调文字颜色 3 17_Quotation - B-HOR 2010" xfId="4681"/>
    <cellStyle name="20% - 强调文字颜色 2 16_Quotation - B-HOR 2010" xfId="4682"/>
    <cellStyle name="20% - 强调文字颜色 2 21_Quotation - B-HOR 2010" xfId="4683"/>
    <cellStyle name="40% - 强调文字颜色 2 2 2 2 2" xfId="4684"/>
    <cellStyle name="强调文字颜色 2 10 3" xfId="4685"/>
    <cellStyle name="20% - 强调文字颜色 6 2 7 3" xfId="4686"/>
    <cellStyle name="40% - 强调文字颜色 3 18" xfId="4687"/>
    <cellStyle name="40% - 强调文字颜色 3 23" xfId="4688"/>
    <cellStyle name="60% - 强调文字颜色 4 24" xfId="4689"/>
    <cellStyle name="60% - 强调文字颜色 4 19" xfId="4690"/>
    <cellStyle name="20% - 强调文字颜色 3 29 4" xfId="4691"/>
    <cellStyle name="20% - 强调文字颜色 2 17" xfId="4692"/>
    <cellStyle name="20% - 强调文字颜色 2 22" xfId="4693"/>
    <cellStyle name="汇总 9 4" xfId="4694"/>
    <cellStyle name="40% - 强调文字颜色 6 10 4 3 2" xfId="4695"/>
    <cellStyle name="40% - 强调文字颜色 3 18 4 2 2" xfId="4696"/>
    <cellStyle name="20% - 强调文字颜色 2 17 4 2 2" xfId="4697"/>
    <cellStyle name="20% - 强调文字颜色 6 2 7 3 2" xfId="4698"/>
    <cellStyle name="40% - 强调文字颜色 3 18 2" xfId="4699"/>
    <cellStyle name="40% - 强调文字颜色 3 23 2" xfId="4700"/>
    <cellStyle name="60% - 强调文字颜色 4 24 2" xfId="4701"/>
    <cellStyle name="60% - 强调文字颜色 4 19 2" xfId="4702"/>
    <cellStyle name="20% - 强调文字颜色 3 29 4 2" xfId="4703"/>
    <cellStyle name="20% - 强调文字颜色 2 17 2" xfId="4704"/>
    <cellStyle name="20% - 强调文字颜色 2 22 2" xfId="4705"/>
    <cellStyle name="20% - 强调文字颜色 6 16 4 3" xfId="4706"/>
    <cellStyle name="20% - 强调文字颜色 6 21 4 3" xfId="4707"/>
    <cellStyle name="40% - 强调文字颜色 6 8 2 4" xfId="4708"/>
    <cellStyle name="40% - 强调文字颜色 6 10 2 3" xfId="4709"/>
    <cellStyle name="40% - 强调文字颜色 3 18 2 2" xfId="4710"/>
    <cellStyle name="40% - 强调文字颜色 3 23 2 2" xfId="4711"/>
    <cellStyle name="60% - 强调文字颜色 4 19 2 2" xfId="4712"/>
    <cellStyle name="20% - 强调文字颜色 2 17 2 2" xfId="4713"/>
    <cellStyle name="20% - 强调文字颜色 2 22 2 2" xfId="4714"/>
    <cellStyle name="20% - 强调文字颜色 6 16 4 3 2" xfId="4715"/>
    <cellStyle name="20% - 强调文字颜色 6 21 4 3 2" xfId="4716"/>
    <cellStyle name="40% - 强调文字颜色 6 8 2 4 2" xfId="4717"/>
    <cellStyle name="40% - 强调文字颜色 6 10 2 3 2" xfId="4718"/>
    <cellStyle name="40% - 强调文字颜色 3 18 2 2 2" xfId="4719"/>
    <cellStyle name="40% - 强调文字颜色 3 23 2 2 2" xfId="4720"/>
    <cellStyle name="20% - 强调文字颜色 2 17 2 2 2" xfId="4721"/>
    <cellStyle name="20% - 强调文字颜色 2 22 2 2 2" xfId="4722"/>
    <cellStyle name="标题 1 7" xfId="4723"/>
    <cellStyle name="40% - 强调文字颜色 3 18 2 2 2 2" xfId="4724"/>
    <cellStyle name="20% - 强调文字颜色 2 17 2 2 2 2" xfId="4725"/>
    <cellStyle name="20% - 强调文字颜色 2 17 2 2 3" xfId="4726"/>
    <cellStyle name="40% - 强调文字颜色 4 4 2 3 2" xfId="4727"/>
    <cellStyle name="40% - 强调文字颜色 3 18 2 2 3" xfId="4728"/>
    <cellStyle name="输出 14 4" xfId="4729"/>
    <cellStyle name="40% - 强调文字颜色 3 18_Quotation - B-HOR 2010" xfId="4730"/>
    <cellStyle name="20% - 强调文字颜色 2 17_Quotation - B-HOR 2010" xfId="4731"/>
    <cellStyle name="20% - 强调文字颜色 5 8 2 4" xfId="4732"/>
    <cellStyle name="20% - 强调文字颜色 2 17 2 2 3 2" xfId="4733"/>
    <cellStyle name="40% - 强调文字颜色 4 4 2 3 2 2" xfId="4734"/>
    <cellStyle name="标题 2 7" xfId="4735"/>
    <cellStyle name="40% - 强调文字颜色 3 18 2 2 3 2" xfId="4736"/>
    <cellStyle name="20% - 强调文字颜色 2 17 2 2 4" xfId="4737"/>
    <cellStyle name="40% - 强调文字颜色 4 4 2 3 3" xfId="4738"/>
    <cellStyle name="40% - 强调文字颜色 3 18 2 2 4" xfId="4739"/>
    <cellStyle name="40% - 强调文字颜色 3 18 3" xfId="4740"/>
    <cellStyle name="40% - 强调文字颜色 3 23 3" xfId="4741"/>
    <cellStyle name="60% - 强调文字颜色 4 24 3" xfId="4742"/>
    <cellStyle name="60% - 强调文字颜色 4 19 3" xfId="4743"/>
    <cellStyle name="20% - 强调文字颜色 2 17 3" xfId="4744"/>
    <cellStyle name="20% - 强调文字颜色 2 22 3" xfId="4745"/>
    <cellStyle name="20% - 强调文字颜色 6 16 4 4" xfId="4746"/>
    <cellStyle name="20% - 强调文字颜色 6 21 4 4" xfId="4747"/>
    <cellStyle name="20% - 强调文字颜色 2 17 3 2" xfId="4748"/>
    <cellStyle name="20% - 强调文字颜色 2 22 3 2" xfId="4749"/>
    <cellStyle name="40% - 强调文字颜色 1 19 2 4" xfId="4750"/>
    <cellStyle name="40% - 强调文字颜色 1 24 2 4" xfId="4751"/>
    <cellStyle name="40% - 强调文字颜色 4 11 2 5" xfId="4752"/>
    <cellStyle name="40% - 强调文字颜色 6 8 3 4" xfId="4753"/>
    <cellStyle name="40% - 强调文字颜色 6 10 3 3" xfId="4754"/>
    <cellStyle name="20% - 强调文字颜色 3 10 2 5" xfId="4755"/>
    <cellStyle name="40% - 强调文字颜色 3 18 3 2" xfId="4756"/>
    <cellStyle name="40% - 强调文字颜色 3 23 3 2" xfId="4757"/>
    <cellStyle name="40% - 强调文字颜色 3 18 4" xfId="4758"/>
    <cellStyle name="60% - 强调文字颜色 6 8 2 2" xfId="4759"/>
    <cellStyle name="60% - 强调文字颜色 4 19 4" xfId="4760"/>
    <cellStyle name="20% - 强调文字颜色 2 17 4" xfId="4761"/>
    <cellStyle name="40% - 强调文字颜色 6 8 4 4" xfId="4762"/>
    <cellStyle name="40% - 强调文字颜色 6 10 4 3" xfId="4763"/>
    <cellStyle name="40% - 强调文字颜色 3 18 4 2" xfId="4764"/>
    <cellStyle name="20% - 强调文字颜色 2 17 4 2" xfId="4765"/>
    <cellStyle name="40% - 强调文字颜色 1 19 3 4" xfId="4766"/>
    <cellStyle name="40% - 强调文字颜色 1 24 3 4" xfId="4767"/>
    <cellStyle name="强调文字颜色 2 10 4" xfId="4768"/>
    <cellStyle name="20% - 强调文字颜色 6 2 7 4" xfId="4769"/>
    <cellStyle name="40% - 强调文字颜色 3 19" xfId="4770"/>
    <cellStyle name="40% - 强调文字颜色 3 24" xfId="4771"/>
    <cellStyle name="60% - 强调文字颜色 4 30" xfId="4772"/>
    <cellStyle name="60% - 强调文字颜色 4 25" xfId="4773"/>
    <cellStyle name="20% - 强调文字颜色 3 29 5" xfId="4774"/>
    <cellStyle name="20% - 强调文字颜色 2 18" xfId="4775"/>
    <cellStyle name="20% - 强调文字颜色 2 23" xfId="4776"/>
    <cellStyle name="20% - 强调文字颜色 6 2 7 4 2" xfId="4777"/>
    <cellStyle name="40% - 强调文字颜色 3 19 2" xfId="4778"/>
    <cellStyle name="40% - 强调文字颜色 3 24 2" xfId="4779"/>
    <cellStyle name="60% - 强调文字颜色 4 30 2" xfId="4780"/>
    <cellStyle name="60% - 强调文字颜色 4 25 2" xfId="4781"/>
    <cellStyle name="40% - 强调文字颜色 5 3 5 2 4" xfId="4782"/>
    <cellStyle name="20% - 强调文字颜色 2 18 2" xfId="4783"/>
    <cellStyle name="20% - 强调文字颜色 2 23 2" xfId="4784"/>
    <cellStyle name="40% - 强调文字颜色 6 9 2 4" xfId="4785"/>
    <cellStyle name="40% - 强调文字颜色 6 11 2 3" xfId="4786"/>
    <cellStyle name="40% - 强调文字颜色 3 19 2 2" xfId="4787"/>
    <cellStyle name="40% - 强调文字颜色 3 24 2 2" xfId="4788"/>
    <cellStyle name="20% - 强调文字颜色 5 10 2 3" xfId="4789"/>
    <cellStyle name="20% - 强调文字颜色 2 18 2 2" xfId="4790"/>
    <cellStyle name="20% - 强调文字颜色 2 23 2 2" xfId="4791"/>
    <cellStyle name="常规 3 6 3 4" xfId="4792"/>
    <cellStyle name="40% - 强调文字颜色 4 14 3 3 2" xfId="4793"/>
    <cellStyle name="40% - 强调文字颜色 5 6 4 2" xfId="4794"/>
    <cellStyle name="20% - 强调文字颜色 3 13 3 3 2" xfId="4795"/>
    <cellStyle name="40% - 强调文字颜色 3 19 2 2 2 2" xfId="4796"/>
    <cellStyle name="20% - 强调文字颜色 2 18 2 2 2 2" xfId="4797"/>
    <cellStyle name="注释 2 2 5" xfId="4798"/>
    <cellStyle name="20% - 强调文字颜色 5 12 4 2" xfId="4799"/>
    <cellStyle name="40% - 强调文字颜色 4 14 3 4" xfId="4800"/>
    <cellStyle name="40% - 强调文字颜色 6 13 4 2" xfId="4801"/>
    <cellStyle name="40% - 强调文字颜色 5 6 5" xfId="4802"/>
    <cellStyle name="20% - 强调文字颜色 3 13 3 4" xfId="4803"/>
    <cellStyle name="20% - 强调文字颜色 2 18 2 2 3" xfId="4804"/>
    <cellStyle name="40% - 强调文字颜色 4 5 2 3 2" xfId="4805"/>
    <cellStyle name="40% - 强调文字颜色 3 19 2 2 3" xfId="4806"/>
    <cellStyle name="20% - 强调文字颜色 2 18 2 2 3 2" xfId="4807"/>
    <cellStyle name="40% - 强调文字颜色 4 5 2 3 2 2" xfId="4808"/>
    <cellStyle name="40% - 强调文字颜色 3 19 2 2 3 2" xfId="4809"/>
    <cellStyle name="40% - 强调文字颜色 6 13 4 3" xfId="4810"/>
    <cellStyle name="40% - 强调文字颜色 3 26 4 2" xfId="4811"/>
    <cellStyle name="40% - 强调文字颜色 3 31 4 2" xfId="4812"/>
    <cellStyle name="20% - 强调文字颜色 5 12 4 3" xfId="4813"/>
    <cellStyle name="20% - 强调文字颜色 2 30 4 2" xfId="4814"/>
    <cellStyle name="20% - 强调文字颜色 2 18 2 2 4" xfId="4815"/>
    <cellStyle name="40% - 强调文字颜色 4 5 2 3 3" xfId="4816"/>
    <cellStyle name="40% - 强调文字颜色 3 19 2 2 4" xfId="4817"/>
    <cellStyle name="20% - 强调文字颜色 5 4 2 3 2 2" xfId="4818"/>
    <cellStyle name="注释 2 3 4" xfId="4819"/>
    <cellStyle name="40% - 强调文字颜色 1 27 4 2" xfId="4820"/>
    <cellStyle name="40% - 强调文字颜色 4 14 4 3" xfId="4821"/>
    <cellStyle name="40% - 强调文字颜色 5 7 4" xfId="4822"/>
    <cellStyle name="20% - 强调文字颜色 5 2 5 2 4" xfId="4823"/>
    <cellStyle name="20% - 强调文字颜色 3 13 4 3" xfId="4824"/>
    <cellStyle name="40% - 强调文字颜色 6 11 2 4 2" xfId="4825"/>
    <cellStyle name="40% - 强调文字颜色 3 19 2 3 2" xfId="4826"/>
    <cellStyle name="40% - 强调文字颜色 3 24 2 3 2" xfId="4827"/>
    <cellStyle name="输出 2" xfId="4828"/>
    <cellStyle name="20% - 强调文字颜色 5 10 2 4 2" xfId="4829"/>
    <cellStyle name="20% - 强调文字颜色 2 18 2 3 2" xfId="4830"/>
    <cellStyle name="20% - 强调文字颜色 2 23 2 3 2" xfId="4831"/>
    <cellStyle name="20% - 强调文字颜色 2 4 2 2" xfId="4832"/>
    <cellStyle name="40% - 强调文字颜色 6 11 2 5" xfId="4833"/>
    <cellStyle name="20% - 强调文字颜色 4 22 3 2" xfId="4834"/>
    <cellStyle name="20% - 强调文字颜色 4 17 3 2" xfId="4835"/>
    <cellStyle name="40% - 强调文字颜色 3 19 2 4" xfId="4836"/>
    <cellStyle name="40% - 强调文字颜色 3 24 2 4" xfId="4837"/>
    <cellStyle name="40% - 强调文字颜色 5 23 3 2" xfId="4838"/>
    <cellStyle name="40% - 强调文字颜色 5 18 3 2" xfId="4839"/>
    <cellStyle name="20% - 强调文字颜色 5 10 2 5" xfId="4840"/>
    <cellStyle name="20% - 强调文字颜色 2 18 2 4" xfId="4841"/>
    <cellStyle name="20% - 强调文字颜色 2 23 2 4" xfId="4842"/>
    <cellStyle name="20% - 强调文字颜色 2 4 3" xfId="4843"/>
    <cellStyle name="20% - 强调文字颜色 4 22 3 2 2" xfId="4844"/>
    <cellStyle name="20% - 强调文字颜色 4 17 3 2 2" xfId="4845"/>
    <cellStyle name="40% - 强调文字颜色 3 19 2 4 2" xfId="4846"/>
    <cellStyle name="40% - 强调文字颜色 5 23 3 2 2" xfId="4847"/>
    <cellStyle name="40% - 强调文字颜色 5 18 3 2 2" xfId="4848"/>
    <cellStyle name="20% - 强调文字颜色 2 18 2 4 2" xfId="4849"/>
    <cellStyle name="20% - 强调文字颜色 2 4 3 2" xfId="4850"/>
    <cellStyle name="强调文字颜色 4 6 2 2" xfId="4851"/>
    <cellStyle name="20% - 强调文字颜色 4 22 3 3" xfId="4852"/>
    <cellStyle name="20% - 强调文字颜色 4 17 3 3" xfId="4853"/>
    <cellStyle name="40% - 强调文字颜色 3 19 2 5" xfId="4854"/>
    <cellStyle name="40% - 强调文字颜色 5 23 3 3" xfId="4855"/>
    <cellStyle name="40% - 强调文字颜色 5 18 3 3" xfId="4856"/>
    <cellStyle name="20% - 强调文字颜色 2 18 2 5" xfId="4857"/>
    <cellStyle name="20% - 强调文字颜色 2 4 4" xfId="4858"/>
    <cellStyle name="60% - 强调文字颜色 4 25 3" xfId="4859"/>
    <cellStyle name="20% - 强调文字颜色 2 18 3" xfId="4860"/>
    <cellStyle name="20% - 强调文字颜色 2 23 3" xfId="4861"/>
    <cellStyle name="40% - 强调文字颜色 3 9 4 2 2" xfId="4862"/>
    <cellStyle name="20% - 强调文字颜色 5 9 2 2 2 2" xfId="4863"/>
    <cellStyle name="40% - 强调文字颜色 3 19 3" xfId="4864"/>
    <cellStyle name="40% - 强调文字颜色 3 24 3" xfId="4865"/>
    <cellStyle name="20% - 强调文字颜色 2 2 4 2 2 2" xfId="4866"/>
    <cellStyle name="20% - 强调文字颜色 5 10 3 3" xfId="4867"/>
    <cellStyle name="20% - 强调文字颜色 2 18 3 2" xfId="4868"/>
    <cellStyle name="20% - 强调文字颜色 2 23 3 2" xfId="4869"/>
    <cellStyle name="40% - 强调文字颜色 1 25 2 4" xfId="4870"/>
    <cellStyle name="40% - 强调文字颜色 1 30 2 4" xfId="4871"/>
    <cellStyle name="40% - 强调文字颜色 4 12 2 5" xfId="4872"/>
    <cellStyle name="40% - 强调文字颜色 6 9 3 4" xfId="4873"/>
    <cellStyle name="40% - 强调文字颜色 6 11 3 3" xfId="4874"/>
    <cellStyle name="20% - 强调文字颜色 3 11 2 5" xfId="4875"/>
    <cellStyle name="40% - 强调文字颜色 3 19 3 2" xfId="4876"/>
    <cellStyle name="40% - 强调文字颜色 3 24 3 2" xfId="4877"/>
    <cellStyle name="40% - 强调文字颜色 6 11 3 4" xfId="4878"/>
    <cellStyle name="40% - 强调文字颜色 3 19 3 3" xfId="4879"/>
    <cellStyle name="40% - 强调文字颜色 3 24 3 3" xfId="4880"/>
    <cellStyle name="20% - 强调文字颜色 5 10 3 4" xfId="4881"/>
    <cellStyle name="20% - 强调文字颜色 2 18 3 3" xfId="4882"/>
    <cellStyle name="20% - 强调文字颜色 2 23 3 3" xfId="4883"/>
    <cellStyle name="20% - 强调文字颜色 2 5 2" xfId="4884"/>
    <cellStyle name="注释 3 3 4" xfId="4885"/>
    <cellStyle name="40% - 强调文字颜色 1 18 3" xfId="4886"/>
    <cellStyle name="40% - 强调文字颜色 1 23 3" xfId="4887"/>
    <cellStyle name="40% - 强调文字颜色 1 28 4 2" xfId="4888"/>
    <cellStyle name="40% - 强调文字颜色 4 15 4 3" xfId="4889"/>
    <cellStyle name="40% - 强调文字颜色 4 20 4 3" xfId="4890"/>
    <cellStyle name="60% - 强调文字颜色 2 24 3" xfId="4891"/>
    <cellStyle name="60% - 强调文字颜色 2 19 3" xfId="4892"/>
    <cellStyle name="40% - 强调文字颜色 6 7 4" xfId="4893"/>
    <cellStyle name="20% - 强调文字颜色 5 2 6 2 4" xfId="4894"/>
    <cellStyle name="20% - 强调文字颜色 3 14 4 3" xfId="4895"/>
    <cellStyle name="40% - 强调文字颜色 3 19 3 3 2" xfId="4896"/>
    <cellStyle name="40% - 强调文字颜色 3 24 3 3 2" xfId="4897"/>
    <cellStyle name="20% - 强调文字颜色 2 18 3 3 2" xfId="4898"/>
    <cellStyle name="20% - 强调文字颜色 2 23 3 3 2" xfId="4899"/>
    <cellStyle name="20% - 强调文字颜色 2 5 2 2" xfId="4900"/>
    <cellStyle name="20% - 强调文字颜色 4 17 4 2" xfId="4901"/>
    <cellStyle name="40% - 强调文字颜色 3 19 3 4" xfId="4902"/>
    <cellStyle name="40% - 强调文字颜色 3 24 3 4" xfId="4903"/>
    <cellStyle name="40% - 强调文字颜色 5 18 4 2" xfId="4904"/>
    <cellStyle name="20% - 强调文字颜色 2 18 3 4" xfId="4905"/>
    <cellStyle name="20% - 强调文字颜色 2 23 3 4" xfId="4906"/>
    <cellStyle name="20% - 强调文字颜色 2 5 3" xfId="4907"/>
    <cellStyle name="40% - 强调文字颜色 3 19 4" xfId="4908"/>
    <cellStyle name="20% - 强调文字颜色 2 18 4" xfId="4909"/>
    <cellStyle name="40% - 强调文字颜色 6 9 4 4" xfId="4910"/>
    <cellStyle name="40% - 强调文字颜色 6 11 4 3" xfId="4911"/>
    <cellStyle name="40% - 强调文字颜色 3 19 4 2" xfId="4912"/>
    <cellStyle name="20% - 强调文字颜色 5 10 4 3" xfId="4913"/>
    <cellStyle name="20% - 强调文字颜色 2 18 4 2" xfId="4914"/>
    <cellStyle name="40% - 强调文字颜色 1 25 3 4" xfId="4915"/>
    <cellStyle name="40% - 强调文字颜色 6 11 4 4" xfId="4916"/>
    <cellStyle name="40% - 强调文字颜色 3 19 4 3" xfId="4917"/>
    <cellStyle name="20% - 强调文字颜色 5 10 4 4" xfId="4918"/>
    <cellStyle name="20% - 强调文字颜色 2 18 4 3" xfId="4919"/>
    <cellStyle name="20% - 强调文字颜色 2 6 2" xfId="4920"/>
    <cellStyle name="注释 4 3 4" xfId="4921"/>
    <cellStyle name="40% - 强调文字颜色 1 29 4 2" xfId="4922"/>
    <cellStyle name="40% - 强调文字颜色 4 16 4 3" xfId="4923"/>
    <cellStyle name="40% - 强调文字颜色 4 21 4 3" xfId="4924"/>
    <cellStyle name="20% - 强调文字颜色 5 2 7 2 4" xfId="4925"/>
    <cellStyle name="20% - 强调文字颜色 3 15 4 3" xfId="4926"/>
    <cellStyle name="20% - 强调文字颜色 3 20 4 3" xfId="4927"/>
    <cellStyle name="40% - 强调文字颜色 3 19 4 3 2" xfId="4928"/>
    <cellStyle name="20% - 强调文字颜色 2 18 4 3 2" xfId="4929"/>
    <cellStyle name="20% - 强调文字颜色 2 6 2 2" xfId="4930"/>
    <cellStyle name="40% - 强调文字颜色 3 19 4 4" xfId="4931"/>
    <cellStyle name="60% - 强调文字颜色 1 2 2 2" xfId="4932"/>
    <cellStyle name="20% - 强调文字颜色 3 3 9 2 2" xfId="4933"/>
    <cellStyle name="20% - 强调文字颜色 2 18 4 4" xfId="4934"/>
    <cellStyle name="20% - 强调文字颜色 2 6 3" xfId="4935"/>
    <cellStyle name="40% - 强调文字颜色 5 7 2 2 2" xfId="4936"/>
    <cellStyle name="20% - 强调文字颜色 6 2 7 5" xfId="4937"/>
    <cellStyle name="40% - 强调文字颜色 3 25" xfId="4938"/>
    <cellStyle name="40% - 强调文字颜色 3 30" xfId="4939"/>
    <cellStyle name="60% - 强调文字颜色 4 31" xfId="4940"/>
    <cellStyle name="60% - 强调文字颜色 4 26" xfId="4941"/>
    <cellStyle name="20% - 强调文字颜色 2 19" xfId="4942"/>
    <cellStyle name="20% - 强调文字颜色 2 24" xfId="4943"/>
    <cellStyle name="40% - 强调文字颜色 5 7 2 2 2 2" xfId="4944"/>
    <cellStyle name="40% - 强调文字颜色 3 25 2" xfId="4945"/>
    <cellStyle name="40% - 强调文字颜色 3 30 2" xfId="4946"/>
    <cellStyle name="60% - 强调文字颜色 4 31 2" xfId="4947"/>
    <cellStyle name="60% - 强调文字颜色 4 26 2" xfId="4948"/>
    <cellStyle name="40% - 强调文字颜色 5 3 5 3 4" xfId="4949"/>
    <cellStyle name="20% - 强调文字颜色 2 19 2" xfId="4950"/>
    <cellStyle name="20% - 强调文字颜色 2 24 2" xfId="4951"/>
    <cellStyle name="40% - 强调文字颜色 6 12 2 3" xfId="4952"/>
    <cellStyle name="40% - 强调文字颜色 3 25 2 2" xfId="4953"/>
    <cellStyle name="40% - 强调文字颜色 3 30 2 2" xfId="4954"/>
    <cellStyle name="20% - 强调文字颜色 5 11 2 3" xfId="4955"/>
    <cellStyle name="20% - 强调文字颜色 2 19 2 2" xfId="4956"/>
    <cellStyle name="20% - 强调文字颜色 2 24 2 2" xfId="4957"/>
    <cellStyle name="40% - 强调文字颜色 6 12 2 3 2" xfId="4958"/>
    <cellStyle name="40% - 强调文字颜色 3 25 2 2 2" xfId="4959"/>
    <cellStyle name="40% - 强调文字颜色 3 30 2 2 2" xfId="4960"/>
    <cellStyle name="20% - 强调文字颜色 5 11 2 3 2" xfId="4961"/>
    <cellStyle name="20% - 强调文字颜色 2 19 2 2 2" xfId="4962"/>
    <cellStyle name="20% - 强调文字颜色 2 24 2 2 2" xfId="4963"/>
    <cellStyle name="标题 1 6 3" xfId="4964"/>
    <cellStyle name="20% - 强调文字颜色 2 19 2 2 2 2" xfId="4965"/>
    <cellStyle name="20% - 强调文字颜色 2 19 2 2 3" xfId="4966"/>
    <cellStyle name="40% - 强调文字颜色 4 6 2 3 2" xfId="4967"/>
    <cellStyle name="标题 1 7 3" xfId="4968"/>
    <cellStyle name="20% - 强调文字颜色 2 19 2 2 3 2" xfId="4969"/>
    <cellStyle name="40% - 强调文字颜色 6 12 2 4" xfId="4970"/>
    <cellStyle name="40% - 强调文字颜色 3 25 2 3" xfId="4971"/>
    <cellStyle name="40% - 强调文字颜色 3 30 2 3" xfId="4972"/>
    <cellStyle name="20% - 强调文字颜色 5 11 2 4" xfId="4973"/>
    <cellStyle name="20% - 强调文字颜色 3 4 2" xfId="4974"/>
    <cellStyle name="20% - 强调文字颜色 2 19 2 3" xfId="4975"/>
    <cellStyle name="20% - 强调文字颜色 2 24 2 3" xfId="4976"/>
    <cellStyle name="40% - 强调文字颜色 6 12 2 4 2" xfId="4977"/>
    <cellStyle name="40% - 强调文字颜色 3 25 2 3 2" xfId="4978"/>
    <cellStyle name="40% - 强调文字颜色 3 30 2 3 2" xfId="4979"/>
    <cellStyle name="20% - 强调文字颜色 5 11 2 4 2" xfId="4980"/>
    <cellStyle name="20% - 强调文字颜色 3 4 2 2" xfId="4981"/>
    <cellStyle name="20% - 强调文字颜色 2 19 2 3 2" xfId="4982"/>
    <cellStyle name="20% - 强调文字颜色 2 24 2 3 2" xfId="4983"/>
    <cellStyle name="40% - 强调文字颜色 6 12 2 5" xfId="4984"/>
    <cellStyle name="20% - 强调文字颜色 4 23 3 2" xfId="4985"/>
    <cellStyle name="20% - 强调文字颜色 4 18 3 2" xfId="4986"/>
    <cellStyle name="40% - 强调文字颜色 3 25 2 4" xfId="4987"/>
    <cellStyle name="40% - 强调文字颜色 3 30 2 4" xfId="4988"/>
    <cellStyle name="40% - 强调文字颜色 5 24 3 2" xfId="4989"/>
    <cellStyle name="40% - 强调文字颜色 5 19 3 2" xfId="4990"/>
    <cellStyle name="20% - 强调文字颜色 5 11 2 5" xfId="4991"/>
    <cellStyle name="20% - 强调文字颜色 3 4 3" xfId="4992"/>
    <cellStyle name="20% - 强调文字颜色 2 19 2 4" xfId="4993"/>
    <cellStyle name="20% - 强调文字颜色 2 24 2 4" xfId="4994"/>
    <cellStyle name="40% - 强调文字颜色 5 24 3 2 2" xfId="4995"/>
    <cellStyle name="40% - 强调文字颜色 5 19 3 2 2" xfId="4996"/>
    <cellStyle name="20% - 强调文字颜色 3 4 3 2" xfId="4997"/>
    <cellStyle name="20% - 强调文字颜色 2 19 2 4 2" xfId="4998"/>
    <cellStyle name="20% - 强调文字颜色 4 23 3 2 2" xfId="4999"/>
    <cellStyle name="20% - 强调文字颜色 4 18 3 2 2" xfId="5000"/>
    <cellStyle name="40% - 强调文字颜色 5 24 3 3" xfId="5001"/>
    <cellStyle name="40% - 强调文字颜色 5 19 3 3" xfId="5002"/>
    <cellStyle name="20% - 强调文字颜色 3 4 4" xfId="5003"/>
    <cellStyle name="20% - 强调文字颜色 2 19 2 5" xfId="5004"/>
    <cellStyle name="强调文字颜色 4 7 2 2" xfId="5005"/>
    <cellStyle name="20% - 强调文字颜色 4 23 3 3" xfId="5006"/>
    <cellStyle name="20% - 强调文字颜色 4 18 3 3" xfId="5007"/>
    <cellStyle name="40% - 强调文字颜色 5 2 8 2" xfId="5008"/>
    <cellStyle name="40% - 强调文字颜色 1 8 2 2 4" xfId="5009"/>
    <cellStyle name="强调文字颜色 3 9 3" xfId="5010"/>
    <cellStyle name="20% - 强调文字颜色 4 2 3 2" xfId="5011"/>
    <cellStyle name="20% - 强调文字颜色 2 19 3" xfId="5012"/>
    <cellStyle name="20% - 强调文字颜色 2 24 3" xfId="5013"/>
    <cellStyle name="40% - 强调文字颜色 3 9 4 3 2" xfId="5014"/>
    <cellStyle name="20% - 强调文字颜色 5 9 2 2 3 2" xfId="5015"/>
    <cellStyle name="40% - 强调文字颜色 3 25 3" xfId="5016"/>
    <cellStyle name="40% - 强调文字颜色 3 30 3" xfId="5017"/>
    <cellStyle name="40% - 强调文字颜色 6 23 2 2 2" xfId="5018"/>
    <cellStyle name="40% - 强调文字颜色 6 18 2 2 2" xfId="5019"/>
    <cellStyle name="40% - 强调文字颜色 1 17 2 2 4" xfId="5020"/>
    <cellStyle name="20% - 强调文字颜色 5 22 2 2 2" xfId="5021"/>
    <cellStyle name="20% - 强调文字颜色 5 17 2 2 2" xfId="5022"/>
    <cellStyle name="20% - 强调文字颜色 2 2 4 2 3 2" xfId="5023"/>
    <cellStyle name="20% - 强调文字颜色 5 11 3 3" xfId="5024"/>
    <cellStyle name="20% - 强调文字颜色 2 19 3 2" xfId="5025"/>
    <cellStyle name="20% - 强调文字颜色 2 24 3 2" xfId="5026"/>
    <cellStyle name="40% - 强调文字颜色 1 26 2 4" xfId="5027"/>
    <cellStyle name="40% - 强调文字颜色 1 31 2 4" xfId="5028"/>
    <cellStyle name="40% - 强调文字颜色 4 13 2 5" xfId="5029"/>
    <cellStyle name="40% - 强调文字颜色 6 12 3 3" xfId="5030"/>
    <cellStyle name="20% - 强调文字颜色 3 12 2 5" xfId="5031"/>
    <cellStyle name="40% - 强调文字颜色 3 25 3 2" xfId="5032"/>
    <cellStyle name="40% - 强调文字颜色 3 30 3 2" xfId="5033"/>
    <cellStyle name="40% - 强调文字颜色 6 12 3 3 2" xfId="5034"/>
    <cellStyle name="40% - 强调文字颜色 3 25 3 2 2" xfId="5035"/>
    <cellStyle name="20% - 强调文字颜色 5 11 3 3 2" xfId="5036"/>
    <cellStyle name="20% - 强调文字颜色 2 19 3 2 2" xfId="5037"/>
    <cellStyle name="20% - 强调文字颜色 2 24 3 2 2" xfId="5038"/>
    <cellStyle name="40% - 强调文字颜色 6 12 3 4" xfId="5039"/>
    <cellStyle name="40% - 强调文字颜色 3 25 3 3" xfId="5040"/>
    <cellStyle name="20% - 强调文字颜色 5 11 3 4" xfId="5041"/>
    <cellStyle name="20% - 强调文字颜色 3 5 2" xfId="5042"/>
    <cellStyle name="20% - 强调文字颜色 2 19 3 3" xfId="5043"/>
    <cellStyle name="20% - 强调文字颜色 2 24 3 3" xfId="5044"/>
    <cellStyle name="40% - 强调文字颜色 3 25 3 3 2" xfId="5045"/>
    <cellStyle name="20% - 强调文字颜色 3 5 2 2" xfId="5046"/>
    <cellStyle name="20% - 强调文字颜色 2 19 3 3 2" xfId="5047"/>
    <cellStyle name="20% - 强调文字颜色 2 24 3 3 2" xfId="5048"/>
    <cellStyle name="20% - 强调文字颜色 4 18 4 2" xfId="5049"/>
    <cellStyle name="40% - 强调文字颜色 3 25 3 4" xfId="5050"/>
    <cellStyle name="40% - 强调文字颜色 5 19 4 2" xfId="5051"/>
    <cellStyle name="20% - 强调文字颜色 3 5 3" xfId="5052"/>
    <cellStyle name="20% - 强调文字颜色 2 19 3 4" xfId="5053"/>
    <cellStyle name="20% - 强调文字颜色 2 24 3 4" xfId="5054"/>
    <cellStyle name="40% - 强调文字颜色 1 5 4 2 2" xfId="5055"/>
    <cellStyle name="40% - 强调文字颜色 3 30 4" xfId="5056"/>
    <cellStyle name="20% - 强调文字颜色 2 19 4" xfId="5057"/>
    <cellStyle name="40% - 强调文字颜色 1 18 2 2 2 2" xfId="5058"/>
    <cellStyle name="40% - 强调文字颜色 6 12 4 3" xfId="5059"/>
    <cellStyle name="40% - 强调文字颜色 3 30 4 2" xfId="5060"/>
    <cellStyle name="20% - 强调文字颜色 5 11 4 3" xfId="5061"/>
    <cellStyle name="20% - 强调文字颜色 2 19 4 2" xfId="5062"/>
    <cellStyle name="20% - 强调文字颜色 5 11 4 3 2" xfId="5063"/>
    <cellStyle name="20% - 强调文字颜色 2 19 4 2 2" xfId="5064"/>
    <cellStyle name="20% - 强调文字颜色 2 2" xfId="5065"/>
    <cellStyle name="20% - 强调文字颜色 5 8 3 3 2" xfId="5066"/>
    <cellStyle name="40% - 强调文字颜色 1 15 2 2 2 2" xfId="5067"/>
    <cellStyle name="40% - 强调文字颜色 1 20 2 2 2 2" xfId="5068"/>
    <cellStyle name="20% - 强调文字颜色 2 2 10" xfId="5069"/>
    <cellStyle name="20% - 强调文字颜色 2 2 10 2" xfId="5070"/>
    <cellStyle name="40% - 强调文字颜色 4 4 2 3" xfId="5071"/>
    <cellStyle name="40% - 强调文字颜色 3 2 7" xfId="5072"/>
    <cellStyle name="20% - 强调文字颜色 2 2 2" xfId="5073"/>
    <cellStyle name="20% - 强调文字颜色 2 5 4 3" xfId="5074"/>
    <cellStyle name="40% - 强调文字颜色 1 30 4 2" xfId="5075"/>
    <cellStyle name="40% - 强调文字颜色 4 12 4 3" xfId="5076"/>
    <cellStyle name="20% - 强调文字颜色 5 2 3 2 4" xfId="5077"/>
    <cellStyle name="20% - 强调文字颜色 3 11 4 3" xfId="5078"/>
    <cellStyle name="40% - 强调文字颜色 3 7 4" xfId="5079"/>
    <cellStyle name="40% - 强调文字颜色 3 2 7 2" xfId="5080"/>
    <cellStyle name="20% - 强调文字颜色 2 2 2 2" xfId="5081"/>
    <cellStyle name="20% - 强调文字颜色 2 5 4 3 2" xfId="5082"/>
    <cellStyle name="40% - 强调文字颜色 4 12 4 4" xfId="5083"/>
    <cellStyle name="20% - 强调文字颜色 3 8 2 2 2" xfId="5084"/>
    <cellStyle name="20% - 强调文字颜色 3 11 4 4" xfId="5085"/>
    <cellStyle name="40% - 强调文字颜色 3 7 5" xfId="5086"/>
    <cellStyle name="40% - 强调文字颜色 3 2 7 3" xfId="5087"/>
    <cellStyle name="20% - 强调文字颜色 2 2 2 3" xfId="5088"/>
    <cellStyle name="20% - 强调文字颜色 2 9" xfId="5089"/>
    <cellStyle name="40% - 强调文字颜色 3 2 7 3 2" xfId="5090"/>
    <cellStyle name="20% - 强调文字颜色 2 2 2 3 2" xfId="5091"/>
    <cellStyle name="40% - 强调文字颜色 4 17 2 3" xfId="5092"/>
    <cellStyle name="40% - 强调文字颜色 4 22 2 3" xfId="5093"/>
    <cellStyle name="20% - 强调文字颜色 3 16 2 3" xfId="5094"/>
    <cellStyle name="20% - 强调文字颜色 3 21 2 3" xfId="5095"/>
    <cellStyle name="40% - 强调文字颜色 3 2 7 4" xfId="5096"/>
    <cellStyle name="20% - 强调文字颜色 2 2 2 4" xfId="5097"/>
    <cellStyle name="40% - 强调文字颜色 3 2 8" xfId="5098"/>
    <cellStyle name="40% - 强调文字颜色 6 3 6 2 2 2" xfId="5099"/>
    <cellStyle name="20% - 强调文字颜色 2 2 3" xfId="5100"/>
    <cellStyle name="20% - 强调文字颜色 2 5 4 4" xfId="5101"/>
    <cellStyle name="40% - 强调文字颜色 1 6 2 2 4" xfId="5102"/>
    <cellStyle name="40% - 强调文字颜色 3 2 8 2" xfId="5103"/>
    <cellStyle name="20% - 强调文字颜色 2 2 3 2" xfId="5104"/>
    <cellStyle name="40% - 强调文字颜色 3 2 8 2 2" xfId="5105"/>
    <cellStyle name="20% - 强调文字颜色 2 2 3 2 2" xfId="5106"/>
    <cellStyle name="60% - 强调文字颜色 2 4 3" xfId="5107"/>
    <cellStyle name="20% - 强调文字颜色 6 8 2 5" xfId="5108"/>
    <cellStyle name="20% - 强调文字颜色 2 2 3 2 2 2" xfId="5109"/>
    <cellStyle name="20% - 强调文字颜色 5 21 2 2" xfId="5110"/>
    <cellStyle name="20% - 强调文字颜色 5 16 2 2" xfId="5111"/>
    <cellStyle name="20% - 强调文字颜色 2 2 3 2 3" xfId="5112"/>
    <cellStyle name="20% - 强调文字颜色 5 21 2 3" xfId="5113"/>
    <cellStyle name="20% - 强调文字颜色 5 16 2 3" xfId="5114"/>
    <cellStyle name="20% - 强调文字颜色 2 29 2 2" xfId="5115"/>
    <cellStyle name="20% - 强调文字颜色 2 2 3 2 4" xfId="5116"/>
    <cellStyle name="40% - 强调文字颜色 3 2 8 3" xfId="5117"/>
    <cellStyle name="20% - 强调文字颜色 2 2 3 3" xfId="5118"/>
    <cellStyle name="40% - 强调文字颜色 4 18 2 3" xfId="5119"/>
    <cellStyle name="40% - 强调文字颜色 4 23 2 3" xfId="5120"/>
    <cellStyle name="20% - 强调文字颜色 3 22 2 3" xfId="5121"/>
    <cellStyle name="20% - 强调文字颜色 3 17 2 3" xfId="5122"/>
    <cellStyle name="40% - 强调文字颜色 3 2 8 3 2" xfId="5123"/>
    <cellStyle name="20% - 强调文字颜色 2 2 3 3 2" xfId="5124"/>
    <cellStyle name="20% - 强调文字颜色 5 21 3 2" xfId="5125"/>
    <cellStyle name="20% - 强调文字颜色 5 16 3 2" xfId="5126"/>
    <cellStyle name="40% - 强调文字颜色 4 18 2 4" xfId="5127"/>
    <cellStyle name="40% - 强调文字颜色 4 23 2 4" xfId="5128"/>
    <cellStyle name="40% - 强调文字颜色 6 22 3 2" xfId="5129"/>
    <cellStyle name="40% - 强调文字颜色 6 17 3 2" xfId="5130"/>
    <cellStyle name="20% - 强调文字颜色 3 22 2 4" xfId="5131"/>
    <cellStyle name="20% - 强调文字颜色 3 17 2 4" xfId="5132"/>
    <cellStyle name="20% - 强调文字颜色 2 2 3 3 3" xfId="5133"/>
    <cellStyle name="20% - 强调文字颜色 5 21 3 2 2" xfId="5134"/>
    <cellStyle name="20% - 强调文字颜色 5 16 3 2 2" xfId="5135"/>
    <cellStyle name="40% - 强调文字颜色 4 18 2 4 2" xfId="5136"/>
    <cellStyle name="40% - 强调文字颜色 6 22 3 2 2" xfId="5137"/>
    <cellStyle name="40% - 强调文字颜色 6 17 3 2 2" xfId="5138"/>
    <cellStyle name="20% - 强调文字颜色 3 17 2 4 2" xfId="5139"/>
    <cellStyle name="20% - 强调文字颜色 2 2 3 3 3 2" xfId="5140"/>
    <cellStyle name="20% - 强调文字颜色 5 21 3 3" xfId="5141"/>
    <cellStyle name="20% - 强调文字颜色 5 16 3 3" xfId="5142"/>
    <cellStyle name="20% - 强调文字颜色 2 29 3 2" xfId="5143"/>
    <cellStyle name="40% - 强调文字颜色 4 18 2 5" xfId="5144"/>
    <cellStyle name="强调文字颜色 1 10 2 2" xfId="5145"/>
    <cellStyle name="40% - 强调文字颜色 6 22 3 3" xfId="5146"/>
    <cellStyle name="40% - 强调文字颜色 6 17 3 3" xfId="5147"/>
    <cellStyle name="20% - 强调文字颜色 3 17 2 5" xfId="5148"/>
    <cellStyle name="20% - 强调文字颜色 2 2 3 3 4" xfId="5149"/>
    <cellStyle name="40% - 强调文字颜色 3 2 9" xfId="5150"/>
    <cellStyle name="20% - 强调文字颜色 2 2 4" xfId="5151"/>
    <cellStyle name="强调文字颜色 2 7 3" xfId="5152"/>
    <cellStyle name="20% - 强调文字颜色 2 7 3 2 2" xfId="5153"/>
    <cellStyle name="40% - 强调文字颜色 3 2 9 2" xfId="5154"/>
    <cellStyle name="20% - 强调文字颜色 2 2 4 2" xfId="5155"/>
    <cellStyle name="40% - 强调文字颜色 3 2 9 2 2" xfId="5156"/>
    <cellStyle name="20% - 强调文字颜色 2 2 4 2 2" xfId="5157"/>
    <cellStyle name="20% - 强调文字颜色 5 3 6 2 3 2" xfId="5158"/>
    <cellStyle name="20% - 强调文字颜色 5 22 2 2" xfId="5159"/>
    <cellStyle name="20% - 强调文字颜色 5 17 2 2" xfId="5160"/>
    <cellStyle name="20% - 强调文字颜色 2 2 4 2 3" xfId="5161"/>
    <cellStyle name="20% - 强调文字颜色 5 22 2 3" xfId="5162"/>
    <cellStyle name="20% - 强调文字颜色 5 17 2 3" xfId="5163"/>
    <cellStyle name="20% - 强调文字颜色 2 2 4 2 4" xfId="5164"/>
    <cellStyle name="40% - 强调文字颜色 3 2 9 3" xfId="5165"/>
    <cellStyle name="20% - 强调文字颜色 2 2 4 3" xfId="5166"/>
    <cellStyle name="40% - 强调文字颜色 4 19 2 3" xfId="5167"/>
    <cellStyle name="40% - 强调文字颜色 4 24 2 3" xfId="5168"/>
    <cellStyle name="20% - 强调文字颜色 6 10 2 4" xfId="5169"/>
    <cellStyle name="20% - 强调文字颜色 3 23 2 3" xfId="5170"/>
    <cellStyle name="20% - 强调文字颜色 3 18 2 3" xfId="5171"/>
    <cellStyle name="40% - 强调文字颜色 3 2 9 3 2" xfId="5172"/>
    <cellStyle name="20% - 强调文字颜色 2 2 4 3 2" xfId="5173"/>
    <cellStyle name="40% - 强调文字颜色 4 19 2 3 2" xfId="5174"/>
    <cellStyle name="40% - 强调文字颜色 4 24 2 3 2" xfId="5175"/>
    <cellStyle name="20% - 强调文字颜色 6 10 2 4 2" xfId="5176"/>
    <cellStyle name="20% - 强调文字颜色 3 23 2 3 2" xfId="5177"/>
    <cellStyle name="20% - 强调文字颜色 3 18 2 3 2" xfId="5178"/>
    <cellStyle name="20% - 强调文字颜色 2 2 4 3 2 2" xfId="5179"/>
    <cellStyle name="20% - 强调文字颜色 5 22 3 2" xfId="5180"/>
    <cellStyle name="20% - 强调文字颜色 5 17 3 2" xfId="5181"/>
    <cellStyle name="40% - 强调文字颜色 4 19 2 4" xfId="5182"/>
    <cellStyle name="40% - 强调文字颜色 4 24 2 4" xfId="5183"/>
    <cellStyle name="40% - 强调文字颜色 6 23 3 2" xfId="5184"/>
    <cellStyle name="40% - 强调文字颜色 6 18 3 2" xfId="5185"/>
    <cellStyle name="20% - 强调文字颜色 6 10 2 5" xfId="5186"/>
    <cellStyle name="20% - 强调文字颜色 3 23 2 4" xfId="5187"/>
    <cellStyle name="20% - 强调文字颜色 3 18 2 4" xfId="5188"/>
    <cellStyle name="20% - 强调文字颜色 2 2 4 3 3" xfId="5189"/>
    <cellStyle name="20% - 强调文字颜色 5 22 3 2 2" xfId="5190"/>
    <cellStyle name="20% - 强调文字颜色 5 17 3 2 2" xfId="5191"/>
    <cellStyle name="40% - 强调文字颜色 4 19 2 4 2" xfId="5192"/>
    <cellStyle name="40% - 强调文字颜色 6 23 3 2 2" xfId="5193"/>
    <cellStyle name="40% - 强调文字颜色 6 18 3 2 2" xfId="5194"/>
    <cellStyle name="20% - 强调文字颜色 3 18 2 4 2" xfId="5195"/>
    <cellStyle name="20% - 强调文字颜色 2 2 4 3 3 2" xfId="5196"/>
    <cellStyle name="20% - 强调文字颜色 5 22 3 3" xfId="5197"/>
    <cellStyle name="20% - 强调文字颜色 5 17 3 3" xfId="5198"/>
    <cellStyle name="40% - 强调文字颜色 4 19 2 5" xfId="5199"/>
    <cellStyle name="强调文字颜色 1 11 2 2" xfId="5200"/>
    <cellStyle name="40% - 强调文字颜色 6 23 3 3" xfId="5201"/>
    <cellStyle name="40% - 强调文字颜色 6 18 3 3" xfId="5202"/>
    <cellStyle name="20% - 强调文字颜色 3 18 2 5" xfId="5203"/>
    <cellStyle name="20% - 强调文字颜色 2 2 4 3 4" xfId="5204"/>
    <cellStyle name="20% - 强调文字颜色 6 3 2 2 2 2" xfId="5205"/>
    <cellStyle name="标题 4 3 6 2" xfId="5206"/>
    <cellStyle name="20% - 强调文字颜色 2 2 5" xfId="5207"/>
    <cellStyle name="20% - 强调文字颜色 6 16 2 2" xfId="5208"/>
    <cellStyle name="20% - 强调文字颜色 6 21 2 2" xfId="5209"/>
    <cellStyle name="20% - 强调文字颜色 5 23 2 3" xfId="5210"/>
    <cellStyle name="20% - 强调文字颜色 5 18 2 3" xfId="5211"/>
    <cellStyle name="20% - 强调文字颜色 2 2 5 2 4" xfId="5212"/>
    <cellStyle name="20% - 强调文字颜色 2 2 5 3" xfId="5213"/>
    <cellStyle name="20% - 强调文字颜色 6 16 2 2 3" xfId="5214"/>
    <cellStyle name="20% - 强调文字颜色 6 21 2 2 3" xfId="5215"/>
    <cellStyle name="强调文字颜色 1 12 2 2" xfId="5216"/>
    <cellStyle name="40% - 强调文字颜色 6 24 3 3" xfId="5217"/>
    <cellStyle name="40% - 强调文字颜色 6 19 3 3" xfId="5218"/>
    <cellStyle name="20% - 强调文字颜色 3 19 2 5" xfId="5219"/>
    <cellStyle name="20% - 强调文字颜色 5 23 3 3" xfId="5220"/>
    <cellStyle name="20% - 强调文字颜色 5 18 3 3" xfId="5221"/>
    <cellStyle name="20% - 强调文字颜色 2 2 5 3 4" xfId="5222"/>
    <cellStyle name="40% - 强调文字颜色 2 6 3 4" xfId="5223"/>
    <cellStyle name="40% - 强调文字颜色 4 26 2 3 2" xfId="5224"/>
    <cellStyle name="40% - 强调文字颜色 4 31 2 3 2" xfId="5225"/>
    <cellStyle name="20% - 强调文字颜色 3 30 2 3 2" xfId="5226"/>
    <cellStyle name="20% - 强调文字颜色 3 25 2 3 2" xfId="5227"/>
    <cellStyle name="20% - 强调文字颜色 6 12 2 4 2" xfId="5228"/>
    <cellStyle name="20% - 强调文字颜色 2 2 6 3 2 2" xfId="5229"/>
    <cellStyle name="20% - 强调文字颜色 5 24 3 2" xfId="5230"/>
    <cellStyle name="20% - 强调文字颜色 5 19 3 2" xfId="5231"/>
    <cellStyle name="40% - 强调文字颜色 4 26 2 4" xfId="5232"/>
    <cellStyle name="40% - 强调文字颜色 4 31 2 4" xfId="5233"/>
    <cellStyle name="40% - 强调文字颜色 6 30 3 2" xfId="5234"/>
    <cellStyle name="40% - 强调文字颜色 6 25 3 2" xfId="5235"/>
    <cellStyle name="20% - 强调文字颜色 3 30 2 4" xfId="5236"/>
    <cellStyle name="20% - 强调文字颜色 3 25 2 4" xfId="5237"/>
    <cellStyle name="20% - 强调文字颜色 6 12 2 5" xfId="5238"/>
    <cellStyle name="20% - 强调文字颜色 2 2 6 3 3" xfId="5239"/>
    <cellStyle name="20% - 着色 6 5" xfId="5240"/>
    <cellStyle name="20% - 强调文字颜色 5 24 3 2 2" xfId="5241"/>
    <cellStyle name="20% - 强调文字颜色 5 19 3 2 2" xfId="5242"/>
    <cellStyle name="40% - 强调文字颜色 2 6 4 4" xfId="5243"/>
    <cellStyle name="20% - 强调文字颜色 2 2 6 3 3 2" xfId="5244"/>
    <cellStyle name="20% - 强调文字颜色 5 24 3 3" xfId="5245"/>
    <cellStyle name="20% - 强调文字颜色 5 19 3 3" xfId="5246"/>
    <cellStyle name="20% - 强调文字颜色 4 29 2 2 2" xfId="5247"/>
    <cellStyle name="20% - 强调文字颜色 2 2 6 3 4" xfId="5248"/>
    <cellStyle name="20% - 强调文字颜色 2 2 7 2 2 2" xfId="5249"/>
    <cellStyle name="检查单元格 6 3" xfId="5250"/>
    <cellStyle name="40% - 强调文字颜色 4 12 2 2 4" xfId="5251"/>
    <cellStyle name="20% - 强调文字颜色 3 11 2 2 4" xfId="5252"/>
    <cellStyle name="40% - 强调文字颜色 3 5 3 4" xfId="5253"/>
    <cellStyle name="40% - 强调文字颜色 3 27 2" xfId="5254"/>
    <cellStyle name="40% - 强调文字颜色 3 32 2" xfId="5255"/>
    <cellStyle name="60% - 强调文字颜色 4 28 2" xfId="5256"/>
    <cellStyle name="20% - 强调文字颜色 2 26 2" xfId="5257"/>
    <cellStyle name="20% - 强调文字颜色 2 31 2" xfId="5258"/>
    <cellStyle name="20% - 强调文字颜色 5 30 2 2" xfId="5259"/>
    <cellStyle name="20% - 强调文字颜色 5 25 2 2" xfId="5260"/>
    <cellStyle name="20% - 强调文字颜色 2 2 7 2 3" xfId="5261"/>
    <cellStyle name="40% - 强调文字颜色 4 2 3 3 2" xfId="5262"/>
    <cellStyle name="40% - 强调文字颜色 6 14 2 3" xfId="5263"/>
    <cellStyle name="40% - 强调文字颜色 3 27 2 2" xfId="5264"/>
    <cellStyle name="20% - 强调文字颜色 5 13 2 3" xfId="5265"/>
    <cellStyle name="20% - 强调文字颜色 2 26 2 2" xfId="5266"/>
    <cellStyle name="20% - 强调文字颜色 2 31 2 2" xfId="5267"/>
    <cellStyle name="20% - 强调文字颜色 5 30 2 2 2" xfId="5268"/>
    <cellStyle name="20% - 强调文字颜色 5 25 2 2 2" xfId="5269"/>
    <cellStyle name="40% - 强调文字颜色 3 5 4 4" xfId="5270"/>
    <cellStyle name="20% - 强调文字颜色 2 2 7 2 3 2" xfId="5271"/>
    <cellStyle name="40% - 强调文字颜色 4 2 3 3 2 2" xfId="5272"/>
    <cellStyle name="40% - 强调文字颜色 3 27 3" xfId="5273"/>
    <cellStyle name="20% - 强调文字颜色 2 26 3" xfId="5274"/>
    <cellStyle name="20% - 强调文字颜色 2 31 3" xfId="5275"/>
    <cellStyle name="20% - 强调文字颜色 5 30 2 3" xfId="5276"/>
    <cellStyle name="20% - 强调文字颜色 5 25 2 3" xfId="5277"/>
    <cellStyle name="40% - 强调文字颜色 6 18 2 4 2" xfId="5278"/>
    <cellStyle name="20% - 强调文字颜色 2 2 7 2 4" xfId="5279"/>
    <cellStyle name="40% - 强调文字颜色 4 2 3 3 3" xfId="5280"/>
    <cellStyle name="强调文字颜色 2 3" xfId="5281"/>
    <cellStyle name="20% - 强调文字颜色 5 17 2 4 2" xfId="5282"/>
    <cellStyle name="20% - 强调文字颜色 4 14 4 2 2" xfId="5283"/>
    <cellStyle name="40% - 强调文字颜色 1 3 5 2 4" xfId="5284"/>
    <cellStyle name="40% - 强调文字颜色 5 20 4 2 2" xfId="5285"/>
    <cellStyle name="40% - 强调文字颜色 5 15 4 2 2" xfId="5286"/>
    <cellStyle name="20% - 强调文字颜色 2 2 7 4 2" xfId="5287"/>
    <cellStyle name="强调文字颜色 1 17 2 2" xfId="5288"/>
    <cellStyle name="20% - 强调文字颜色 2 2 9" xfId="5289"/>
    <cellStyle name="20% - 强调文字颜色 2 2 9 2" xfId="5290"/>
    <cellStyle name="40% - 强调文字颜色 1 17 4 4" xfId="5291"/>
    <cellStyle name="20% - 强调文字颜色 2 2 9 2 2" xfId="5292"/>
    <cellStyle name="20% - 强调文字颜色 2 2 9 3" xfId="5293"/>
    <cellStyle name="20% - 强调文字颜色 3 3 6 3 2" xfId="5294"/>
    <cellStyle name="20% - 强调文字颜色 2 2 9 4" xfId="5295"/>
    <cellStyle name="20% - 强调文字颜色 2 2_Quotation - B-HOR 2010" xfId="5296"/>
    <cellStyle name="40% - 强调文字颜色 5 7 2 2 3 2" xfId="5297"/>
    <cellStyle name="40% - 强调文字颜色 3 26 2" xfId="5298"/>
    <cellStyle name="40% - 强调文字颜色 3 31 2" xfId="5299"/>
    <cellStyle name="60% - 强调文字颜色 4 27 2" xfId="5300"/>
    <cellStyle name="20% - 强调文字颜色 2 25 2" xfId="5301"/>
    <cellStyle name="20% - 强调文字颜色 2 30 2" xfId="5302"/>
    <cellStyle name="20% - 强调文字颜色 2 7 6" xfId="5303"/>
    <cellStyle name="40% - 强调文字颜色 6 13 2 3" xfId="5304"/>
    <cellStyle name="40% - 强调文字颜色 3 26 2 2" xfId="5305"/>
    <cellStyle name="40% - 强调文字颜色 3 31 2 2" xfId="5306"/>
    <cellStyle name="20% - 强调文字颜色 5 12 2 3" xfId="5307"/>
    <cellStyle name="20% - 强调文字颜色 2 25 2 2" xfId="5308"/>
    <cellStyle name="20% - 强调文字颜色 2 30 2 2" xfId="5309"/>
    <cellStyle name="20% - 强调文字颜色 5 2 4" xfId="5310"/>
    <cellStyle name="40% - 强调文字颜色 6 13 2 3 2" xfId="5311"/>
    <cellStyle name="40% - 强调文字颜色 3 26 2 2 2" xfId="5312"/>
    <cellStyle name="40% - 强调文字颜色 3 31 2 2 2" xfId="5313"/>
    <cellStyle name="强调文字颜色 5 7 3" xfId="5314"/>
    <cellStyle name="20% - 强调文字颜色 5 12 2 3 2" xfId="5315"/>
    <cellStyle name="20% - 强调文字颜色 2 25 2 2 2" xfId="5316"/>
    <cellStyle name="20% - 强调文字颜色 2 30 2 2 2" xfId="5317"/>
    <cellStyle name="40% - 强调文字颜色 6 3 9" xfId="5318"/>
    <cellStyle name="20% - 强调文字颜色 4 30 2 3" xfId="5319"/>
    <cellStyle name="20% - 强调文字颜色 4 25 2 3" xfId="5320"/>
    <cellStyle name="40% - 强调文字颜色 5 31 2 3" xfId="5321"/>
    <cellStyle name="40% - 强调文字颜色 5 26 2 3" xfId="5322"/>
    <cellStyle name="20% - 强调文字颜色 5 3 4" xfId="5323"/>
    <cellStyle name="40% - 强调文字颜色 6 13 2 4 2" xfId="5324"/>
    <cellStyle name="40% - 强调文字颜色 3 26 2 3 2" xfId="5325"/>
    <cellStyle name="40% - 强调文字颜色 3 31 2 3 2" xfId="5326"/>
    <cellStyle name="强调文字颜色 5 8 3" xfId="5327"/>
    <cellStyle name="20% - 强调文字颜色 5 12 2 4 2" xfId="5328"/>
    <cellStyle name="20% - 强调文字颜色 4 4 2 2" xfId="5329"/>
    <cellStyle name="20% - 强调文字颜色 2 25 2 3 2" xfId="5330"/>
    <cellStyle name="20% - 强调文字颜色 2 30 2 3 2" xfId="5331"/>
    <cellStyle name="40% - 强调文字颜色 3 26 3" xfId="5332"/>
    <cellStyle name="40% - 强调文字颜色 3 31 3" xfId="5333"/>
    <cellStyle name="20% - 强调文字颜色 2 25 3" xfId="5334"/>
    <cellStyle name="20% - 强调文字颜色 2 30 3" xfId="5335"/>
    <cellStyle name="20% - 强调文字颜色 5 12 3 3" xfId="5336"/>
    <cellStyle name="20% - 强调文字颜色 2 25 3 2" xfId="5337"/>
    <cellStyle name="20% - 强调文字颜色 2 30 3 2" xfId="5338"/>
    <cellStyle name="40% - 强调文字颜色 1 27 2 4" xfId="5339"/>
    <cellStyle name="40% - 强调文字颜色 4 14 2 5" xfId="5340"/>
    <cellStyle name="40% - 强调文字颜色 6 13 3 3" xfId="5341"/>
    <cellStyle name="20% - 强调文字颜色 3 13 2 5" xfId="5342"/>
    <cellStyle name="40% - 强调文字颜色 3 26 3 2" xfId="5343"/>
    <cellStyle name="40% - 强调文字颜色 3 31 3 2" xfId="5344"/>
    <cellStyle name="强调文字颜色 6 7 3" xfId="5345"/>
    <cellStyle name="20% - 强调文字颜色 5 12 3 3 2" xfId="5346"/>
    <cellStyle name="20% - 强调文字颜色 2 25 3 2 2" xfId="5347"/>
    <cellStyle name="强调文字颜色 6 8 3" xfId="5348"/>
    <cellStyle name="20% - 强调文字颜色 4 5 2 2" xfId="5349"/>
    <cellStyle name="20% - 强调文字颜色 2 25 3 3 2" xfId="5350"/>
    <cellStyle name="40% - 强调文字颜色 5 27 2 3" xfId="5351"/>
    <cellStyle name="20% - 强调文字颜色 6 3 4" xfId="5352"/>
    <cellStyle name="20% - 强调文字颜色 4 31 2 3" xfId="5353"/>
    <cellStyle name="20% - 强调文字颜色 4 26 2 3" xfId="5354"/>
    <cellStyle name="40% - 强调文字颜色 5 30 4 2" xfId="5355"/>
    <cellStyle name="20% - 强调文字颜色 4 5 3" xfId="5356"/>
    <cellStyle name="20% - 强调文字颜色 2 25 3 4" xfId="5357"/>
    <cellStyle name="20% - 强调文字颜色 6 7 2 3 2" xfId="5358"/>
    <cellStyle name="20% - 强调文字颜色 4 19 4 2" xfId="5359"/>
    <cellStyle name="40% - 强调文字颜色 6 14 2 4 2" xfId="5360"/>
    <cellStyle name="40% - 强调文字颜色 3 27 2 3 2" xfId="5361"/>
    <cellStyle name="20% - 强调文字颜色 5 4 2 2" xfId="5362"/>
    <cellStyle name="20% - 强调文字颜色 5 13 2 4 2" xfId="5363"/>
    <cellStyle name="20% - 强调文字颜色 2 26 2 3 2" xfId="5364"/>
    <cellStyle name="20% - 强调文字颜色 2 31 2 3 2" xfId="5365"/>
    <cellStyle name="强调文字颜色 2 2 3 2" xfId="5366"/>
    <cellStyle name="20% - 强调文字颜色 2 3" xfId="5367"/>
    <cellStyle name="40% - 强调文字颜色 6 14 2 5" xfId="5368"/>
    <cellStyle name="20% - 强调文字颜色 4 30 3 2" xfId="5369"/>
    <cellStyle name="20% - 强调文字颜色 4 25 3 2" xfId="5370"/>
    <cellStyle name="40% - 强调文字颜色 3 27 2 4" xfId="5371"/>
    <cellStyle name="40% - 强调文字颜色 5 31 3 2" xfId="5372"/>
    <cellStyle name="40% - 强调文字颜色 5 26 3 2" xfId="5373"/>
    <cellStyle name="20% - 强调文字颜色 5 4 3" xfId="5374"/>
    <cellStyle name="20% - 强调文字颜色 5 13 2 5" xfId="5375"/>
    <cellStyle name="20% - 强调文字颜色 2 26 2 4" xfId="5376"/>
    <cellStyle name="20% - 强调文字颜色 2 31 2 4" xfId="5377"/>
    <cellStyle name="20% - 强调文字颜色 6 7 3 2 2" xfId="5378"/>
    <cellStyle name="40% - 强调文字颜色 6 14 4 3" xfId="5379"/>
    <cellStyle name="40% - 强调文字颜色 3 27 4 2" xfId="5380"/>
    <cellStyle name="20% - 强调文字颜色 5 13 4 3" xfId="5381"/>
    <cellStyle name="20% - 强调文字颜色 2 26 4 2" xfId="5382"/>
    <cellStyle name="20% - 强调文字颜色 2 31 4 2" xfId="5383"/>
    <cellStyle name="40% - 强调文字颜色 3 27 5" xfId="5384"/>
    <cellStyle name="20% - 强调文字颜色 2 26 5" xfId="5385"/>
    <cellStyle name="20% - 强调文字颜色 2 31 5" xfId="5386"/>
    <cellStyle name="20% - 强调文字颜色 4 2 4 3 2 2" xfId="5387"/>
    <cellStyle name="40% - 强调文字颜色 3 28 2" xfId="5388"/>
    <cellStyle name="40% - 强调文字颜色 3 33 2" xfId="5389"/>
    <cellStyle name="60% - 强调文字颜色 4 29 2" xfId="5390"/>
    <cellStyle name="20% - 强调文字颜色 2 27 2" xfId="5391"/>
    <cellStyle name="20% - 强调文字颜色 2 32 2" xfId="5392"/>
    <cellStyle name="40% - 强调文字颜色 6 20 2 3" xfId="5393"/>
    <cellStyle name="40% - 强调文字颜色 6 15 2 3" xfId="5394"/>
    <cellStyle name="40% - 强调文字颜色 3 28 2 2" xfId="5395"/>
    <cellStyle name="20% - 强调文字颜色 5 14 2 3" xfId="5396"/>
    <cellStyle name="20% - 强调文字颜色 2 27 2 2" xfId="5397"/>
    <cellStyle name="40% - 强调文字颜色 6 20 2 3 2" xfId="5398"/>
    <cellStyle name="40% - 强调文字颜色 6 15 2 3 2" xfId="5399"/>
    <cellStyle name="40% - 强调文字颜色 3 28 2 2 2" xfId="5400"/>
    <cellStyle name="40% - 强调文字颜色 6 3 3 3 4" xfId="5401"/>
    <cellStyle name="20% - 强调文字颜色 5 14 2 3 2" xfId="5402"/>
    <cellStyle name="20% - 强调文字颜色 2 27 2 2 2" xfId="5403"/>
    <cellStyle name="40% - 强调文字颜色 6 20 2 5" xfId="5404"/>
    <cellStyle name="40% - 强调文字颜色 6 15 2 5" xfId="5405"/>
    <cellStyle name="20% - 强调文字颜色 4 31 3 2" xfId="5406"/>
    <cellStyle name="20% - 强调文字颜色 4 26 3 2" xfId="5407"/>
    <cellStyle name="40% - 强调文字颜色 3 28 2 4" xfId="5408"/>
    <cellStyle name="40% - 强调文字颜色 5 27 3 2" xfId="5409"/>
    <cellStyle name="20% - 强调文字颜色 5 14 2 5" xfId="5410"/>
    <cellStyle name="20% - 强调文字颜色 2 27 2 4" xfId="5411"/>
    <cellStyle name="20% - 强调文字颜色 6 4 3" xfId="5412"/>
    <cellStyle name="20% - 强调文字颜色 6 7 4 2 2" xfId="5413"/>
    <cellStyle name="40% - 强调文字颜色 3 28 3" xfId="5414"/>
    <cellStyle name="20% - 强调文字颜色 2 27 3" xfId="5415"/>
    <cellStyle name="20% - 强调文字颜色 5 14 3 3" xfId="5416"/>
    <cellStyle name="20% - 强调文字颜色 2 27 3 2" xfId="5417"/>
    <cellStyle name="40% - 强调文字颜色 1 29 2 4" xfId="5418"/>
    <cellStyle name="40% - 强调文字颜色 4 16 2 5" xfId="5419"/>
    <cellStyle name="40% - 强调文字颜色 4 21 2 5" xfId="5420"/>
    <cellStyle name="40% - 强调文字颜色 6 20 3 3" xfId="5421"/>
    <cellStyle name="40% - 强调文字颜色 6 15 3 3" xfId="5422"/>
    <cellStyle name="20% - 强调文字颜色 3 15 2 5" xfId="5423"/>
    <cellStyle name="20% - 强调文字颜色 3 20 2 5" xfId="5424"/>
    <cellStyle name="40% - 强调文字颜色 3 28 3 2" xfId="5425"/>
    <cellStyle name="40% - 强调文字颜色 6 20 4 3" xfId="5426"/>
    <cellStyle name="40% - 强调文字颜色 6 15 4 3" xfId="5427"/>
    <cellStyle name="40% - 强调文字颜色 5 8 2 2 2" xfId="5428"/>
    <cellStyle name="40% - 强调文字颜色 3 28 4 2" xfId="5429"/>
    <cellStyle name="20% - 强调文字颜色 5 14 4 3" xfId="5430"/>
    <cellStyle name="20% - 强调文字颜色 2 27 4 2" xfId="5431"/>
    <cellStyle name="40% - 强调文字颜色 5 8 2 3" xfId="5432"/>
    <cellStyle name="40% - 强调文字颜色 3 28 5" xfId="5433"/>
    <cellStyle name="20% - 强调文字颜色 2 27 5" xfId="5434"/>
    <cellStyle name="20% - 强调文字颜色 4 2 4 3 3 2" xfId="5435"/>
    <cellStyle name="40% - 强调文字颜色 3 29 2" xfId="5436"/>
    <cellStyle name="40% - 强调文字颜色 3 34 2" xfId="5437"/>
    <cellStyle name="20% - 强调文字颜色 2 28 2" xfId="5438"/>
    <cellStyle name="20% - 强调文字颜色 2 33 2" xfId="5439"/>
    <cellStyle name="40% - 强调文字颜色 3 29 3" xfId="5440"/>
    <cellStyle name="20% - 强调文字颜色 2 28 3" xfId="5441"/>
    <cellStyle name="40% - 强调文字颜色 5 8 3 2" xfId="5442"/>
    <cellStyle name="20% - 强调文字颜色 5 2 5 3 3 2" xfId="5443"/>
    <cellStyle name="40% - 强调文字颜色 3 29 4" xfId="5444"/>
    <cellStyle name="20% - 强调文字颜色 2 28 4" xfId="5445"/>
    <cellStyle name="强调文字颜色 6 2 5 3" xfId="5446"/>
    <cellStyle name="20% - 强调文字颜色 3 19_Quotation - B-HOR 2010" xfId="5447"/>
    <cellStyle name="40% - 强调文字颜色 5 8 3 3" xfId="5448"/>
    <cellStyle name="40% - 强调文字颜色 3 29 5" xfId="5449"/>
    <cellStyle name="20% - 强调文字颜色 2 28 5" xfId="5450"/>
    <cellStyle name="40% - 强调文字颜色 3 35 2" xfId="5451"/>
    <cellStyle name="20% - 强调文字颜色 2 29 2" xfId="5452"/>
    <cellStyle name="20% - 强调文字颜色 2 34 2" xfId="5453"/>
    <cellStyle name="20% - 强调文字颜色 5 21 2 3 2" xfId="5454"/>
    <cellStyle name="20% - 强调文字颜色 5 16 2 3 2" xfId="5455"/>
    <cellStyle name="20% - 强调文字颜色 2 29 2 2 2" xfId="5456"/>
    <cellStyle name="40% - 强调文字颜色 4 11_Quotation - B-HOR 2010" xfId="5457"/>
    <cellStyle name="40% - 强调文字颜色 6 22 2 3 2" xfId="5458"/>
    <cellStyle name="40% - 强调文字颜色 6 17 2 3 2" xfId="5459"/>
    <cellStyle name="20% - 强调文字颜色 3 3 10" xfId="5460"/>
    <cellStyle name="20% - 强调文字颜色 3 10_Quotation - B-HOR 2010" xfId="5461"/>
    <cellStyle name="20% - 强调文字颜色 5 21 2 4" xfId="5462"/>
    <cellStyle name="20% - 强调文字颜色 5 16 2 4" xfId="5463"/>
    <cellStyle name="20% - 强调文字颜色 2 29 2 3" xfId="5464"/>
    <cellStyle name="20% - 强调文字颜色 5 21 2 4 2" xfId="5465"/>
    <cellStyle name="20% - 强调文字颜色 5 16 2 4 2" xfId="5466"/>
    <cellStyle name="20% - 强调文字颜色 2 29 2 3 2" xfId="5467"/>
    <cellStyle name="40% - 强调文字颜色 5 29 3 2" xfId="5468"/>
    <cellStyle name="20% - 强调文字颜色 5 21 2 5" xfId="5469"/>
    <cellStyle name="20% - 强调文字颜色 5 16 2 5" xfId="5470"/>
    <cellStyle name="20% - 强调文字颜色 2 29 2 4" xfId="5471"/>
    <cellStyle name="40% - 强调文字颜色 6 17 2 5" xfId="5472"/>
    <cellStyle name="20% - 强调文字颜色 4 28 3 2" xfId="5473"/>
    <cellStyle name="20% - 强调文字颜色 2 29 3" xfId="5474"/>
    <cellStyle name="20% - 强调文字颜色 2 4 3 2 2" xfId="5475"/>
    <cellStyle name="20% - 强调文字颜色 2 29 4" xfId="5476"/>
    <cellStyle name="20% - 强调文字颜色 6 10" xfId="5477"/>
    <cellStyle name="20% - 强调文字颜色 5 21 4 3" xfId="5478"/>
    <cellStyle name="20% - 强调文字颜色 5 16 4 3" xfId="5479"/>
    <cellStyle name="20% - 强调文字颜色 2 29 4 2" xfId="5480"/>
    <cellStyle name="20% - 强调文字颜色 2 29 5" xfId="5481"/>
    <cellStyle name="20% - 强调文字颜色 2 3 10" xfId="5482"/>
    <cellStyle name="40% - 强调文字颜色 3 3 7" xfId="5483"/>
    <cellStyle name="20% - 强调文字颜色 2 3 2" xfId="5484"/>
    <cellStyle name="20% - 强调文字颜色 5 4 2 2 2 2" xfId="5485"/>
    <cellStyle name="20% - 强调文字颜色 5 2 4 2 4" xfId="5486"/>
    <cellStyle name="20% - 强调文字颜色 3 12 4 3" xfId="5487"/>
    <cellStyle name="40% - 强调文字颜色 4 7 4" xfId="5488"/>
    <cellStyle name="40% - 强调文字颜色 1 26 4 2" xfId="5489"/>
    <cellStyle name="40% - 强调文字颜色 1 31 4 2" xfId="5490"/>
    <cellStyle name="40% - 强调文字颜色 4 13 4 3" xfId="5491"/>
    <cellStyle name="40% - 强调文字颜色 3 3 7 2" xfId="5492"/>
    <cellStyle name="20% - 强调文字颜色 2 3 2 2" xfId="5493"/>
    <cellStyle name="计算 13" xfId="5494"/>
    <cellStyle name="20% - 强调文字颜色 3 12 4 3 2" xfId="5495"/>
    <cellStyle name="40% - 强调文字颜色 4 7 4 2" xfId="5496"/>
    <cellStyle name="40% - 强调文字颜色 4 13 4 3 2" xfId="5497"/>
    <cellStyle name="40% - 强调文字颜色 3 3 7 2 2" xfId="5498"/>
    <cellStyle name="20% - 强调文字颜色 2 3 2 2 2" xfId="5499"/>
    <cellStyle name="40% - 强调文字颜色 3 3 7 2 2 2" xfId="5500"/>
    <cellStyle name="20% - 强调文字颜色 2 3 2 2 2 2" xfId="5501"/>
    <cellStyle name="40% - 强调文字颜色 3 3 7 2 3" xfId="5502"/>
    <cellStyle name="20% - 强调文字颜色 2 3 2 2 3" xfId="5503"/>
    <cellStyle name="40% - 强调文字颜色 3 3 7 2 3 2" xfId="5504"/>
    <cellStyle name="20% - 强调文字颜色 2 3 2 2 3 2" xfId="5505"/>
    <cellStyle name="20% - 强调文字颜色 3 8 3 2 2" xfId="5506"/>
    <cellStyle name="20% - 强调文字颜色 3 12 4 4" xfId="5507"/>
    <cellStyle name="40% - 强调文字颜色 4 7 5" xfId="5508"/>
    <cellStyle name="40% - 强调文字颜色 4 13 4 4" xfId="5509"/>
    <cellStyle name="40% - 强调文字颜色 3 3 7 3" xfId="5510"/>
    <cellStyle name="20% - 强调文字颜色 2 3 2 3" xfId="5511"/>
    <cellStyle name="40% - 强调文字颜色 3 3 7 3 2" xfId="5512"/>
    <cellStyle name="20% - 强调文字颜色 2 3 2 3 2" xfId="5513"/>
    <cellStyle name="20% - 强调文字颜色 2 3 2 3 3" xfId="5514"/>
    <cellStyle name="40% - 强调文字颜色 3 3 6 3 2 2" xfId="5515"/>
    <cellStyle name="好 12" xfId="5516"/>
    <cellStyle name="常规 4" xfId="5517"/>
    <cellStyle name="20% - 强调文字颜色 2 3 2 3 3 2" xfId="5518"/>
    <cellStyle name="20% - 强调文字颜色 2 3 2 3 4" xfId="5519"/>
    <cellStyle name="60% - 强调文字颜色 6 19 2 2" xfId="5520"/>
    <cellStyle name="20% - 强调文字颜色 4 22 2 2" xfId="5521"/>
    <cellStyle name="20% - 强调文字颜色 4 17 2 2" xfId="5522"/>
    <cellStyle name="40% - 强调文字颜色 3 3 8" xfId="5523"/>
    <cellStyle name="40% - 强调文字颜色 6 3 6 2 3 2" xfId="5524"/>
    <cellStyle name="40% - 强调文字颜色 5 23 2 2" xfId="5525"/>
    <cellStyle name="40% - 强调文字颜色 5 18 2 2" xfId="5526"/>
    <cellStyle name="20% - 强调文字颜色 2 3 3" xfId="5527"/>
    <cellStyle name="20% - 强调文字颜色 4 22 2 2 2" xfId="5528"/>
    <cellStyle name="20% - 强调文字颜色 4 17 2 2 2" xfId="5529"/>
    <cellStyle name="40% - 强调文字颜色 3 3 8 2" xfId="5530"/>
    <cellStyle name="40% - 强调文字颜色 5 23 2 2 2" xfId="5531"/>
    <cellStyle name="40% - 强调文字颜色 5 18 2 2 2" xfId="5532"/>
    <cellStyle name="20% - 强调文字颜色 2 3 3 2" xfId="5533"/>
    <cellStyle name="20% - 强调文字颜色 4 17 2 2 2 2" xfId="5534"/>
    <cellStyle name="40% - 强调文字颜色 3 3 8 2 2" xfId="5535"/>
    <cellStyle name="40% - 强调文字颜色 5 18 2 2 2 2" xfId="5536"/>
    <cellStyle name="20% - 强调文字颜色 2 3 3 2 2" xfId="5537"/>
    <cellStyle name="20% - 强调文字颜色 2 3 3 2 2 2" xfId="5538"/>
    <cellStyle name="20% - 强调文字颜色 2 3 3 2 3" xfId="5539"/>
    <cellStyle name="20% - 强调文字颜色 2 3 3 2 3 2" xfId="5540"/>
    <cellStyle name="20% - 强调文字颜色 2 3 3 2 4" xfId="5541"/>
    <cellStyle name="20% - 强调文字颜色 4 17 2 2 3" xfId="5542"/>
    <cellStyle name="40% - 强调文字颜色 3 3 8 3" xfId="5543"/>
    <cellStyle name="40% - 强调文字颜色 5 18 2 2 3" xfId="5544"/>
    <cellStyle name="20% - 强调文字颜色 2 3 3 3" xfId="5545"/>
    <cellStyle name="20% - 强调文字颜色 4 17 2 2 3 2" xfId="5546"/>
    <cellStyle name="40% - 强调文字颜色 3 3 8 3 2" xfId="5547"/>
    <cellStyle name="40% - 强调文字颜色 5 18 2 2 3 2" xfId="5548"/>
    <cellStyle name="20% - 强调文字颜色 2 3 3 3 2" xfId="5549"/>
    <cellStyle name="20% - 强调文字颜色 2 5 2 3 3" xfId="5550"/>
    <cellStyle name="20% - 强调文字颜色 2 3 3 3 2 2" xfId="5551"/>
    <cellStyle name="20% - 强调文字颜色 2 3 3 3 3" xfId="5552"/>
    <cellStyle name="20% - 强调文字颜色 2 3 3 3 3 2" xfId="5553"/>
    <cellStyle name="20% - 强调文字颜色 2 3 3 3 4" xfId="5554"/>
    <cellStyle name="20% - 强调文字颜色 4 22 2 3" xfId="5555"/>
    <cellStyle name="20% - 强调文字颜色 4 17 2 3" xfId="5556"/>
    <cellStyle name="40% - 强调文字颜色 3 3 9" xfId="5557"/>
    <cellStyle name="40% - 强调文字颜色 5 23 2 3" xfId="5558"/>
    <cellStyle name="40% - 强调文字颜色 5 18 2 3" xfId="5559"/>
    <cellStyle name="20% - 强调文字颜色 2 3 4" xfId="5560"/>
    <cellStyle name="强调文字颜色 2 8 3" xfId="5561"/>
    <cellStyle name="20% - 强调文字颜色 2 7 3 3 2" xfId="5562"/>
    <cellStyle name="20% - 强调文字颜色 4 22 2 3 2" xfId="5563"/>
    <cellStyle name="20% - 强调文字颜色 4 17 2 3 2" xfId="5564"/>
    <cellStyle name="40% - 强调文字颜色 1 2 6" xfId="5565"/>
    <cellStyle name="40% - 强调文字颜色 3 3 9 2" xfId="5566"/>
    <cellStyle name="40% - 强调文字颜色 5 23 2 3 2" xfId="5567"/>
    <cellStyle name="40% - 强调文字颜色 5 18 2 3 2" xfId="5568"/>
    <cellStyle name="20% - 强调文字颜色 2 3 4 2" xfId="5569"/>
    <cellStyle name="40% - 强调文字颜色 1 2 6 2" xfId="5570"/>
    <cellStyle name="40% - 强调文字颜色 3 3 9 2 2" xfId="5571"/>
    <cellStyle name="20% - 强调文字颜色 2 3 4 2 2" xfId="5572"/>
    <cellStyle name="40% - 强调文字颜色 1 2 6 2 2" xfId="5573"/>
    <cellStyle name="20% - 强调文字颜色 2 3 4 2 2 2" xfId="5574"/>
    <cellStyle name="20% - 强调文字颜色 5 3 7 2 3 2" xfId="5575"/>
    <cellStyle name="40% - 强调文字颜色 1 2 6 3" xfId="5576"/>
    <cellStyle name="20% - 强调文字颜色 2 3 4 2 3" xfId="5577"/>
    <cellStyle name="40% - 强调文字颜色 1 2 6 3 2" xfId="5578"/>
    <cellStyle name="20% - 强调文字颜色 2 3 4 2 3 2" xfId="5579"/>
    <cellStyle name="20% - 强调文字颜色 2 3 4 2 4" xfId="5580"/>
    <cellStyle name="40% - 强调文字颜色 1 2 7" xfId="5581"/>
    <cellStyle name="40% - 强调文字颜色 3 3 9 3" xfId="5582"/>
    <cellStyle name="20% - 强调文字颜色 2 3 4 3" xfId="5583"/>
    <cellStyle name="40% - 强调文字颜色 1 2 7 2" xfId="5584"/>
    <cellStyle name="40% - 强调文字颜色 3 3 9 3 2" xfId="5585"/>
    <cellStyle name="20% - 强调文字颜色 2 3 4 3 2" xfId="5586"/>
    <cellStyle name="40% - 强调文字颜色 1 2 7 2 2" xfId="5587"/>
    <cellStyle name="20% - 强调文字颜色 2 3 4 3 2 2" xfId="5588"/>
    <cellStyle name="40% - 强调文字颜色 1 2 7 3" xfId="5589"/>
    <cellStyle name="20% - 强调文字颜色 2 3 4 3 3" xfId="5590"/>
    <cellStyle name="40% - 强调文字颜色 1 2 7 3 2" xfId="5591"/>
    <cellStyle name="20% - 强调文字颜色 2 3 4 3 3 2" xfId="5592"/>
    <cellStyle name="标题 4 2" xfId="5593"/>
    <cellStyle name="40% - 强调文字颜色 1 2 7 4" xfId="5594"/>
    <cellStyle name="20% - 强调文字颜色 2 3 4 3 4" xfId="5595"/>
    <cellStyle name="20% - 强调文字颜色 4 22 2 4" xfId="5596"/>
    <cellStyle name="20% - 强调文字颜色 4 17 2 4" xfId="5597"/>
    <cellStyle name="20% - 强调文字颜色 6 3 2 2 3 2" xfId="5598"/>
    <cellStyle name="标题 4 3 7 2" xfId="5599"/>
    <cellStyle name="40% - 强调文字颜色 5 23 2 4" xfId="5600"/>
    <cellStyle name="40% - 强调文字颜色 5 18 2 4" xfId="5601"/>
    <cellStyle name="20% - 强调文字颜色 2 3 5" xfId="5602"/>
    <cellStyle name="20% - 强调文字颜色 6 16 3 2" xfId="5603"/>
    <cellStyle name="20% - 强调文字颜色 6 21 3 2" xfId="5604"/>
    <cellStyle name="强调文字颜色 2 8 4" xfId="5605"/>
    <cellStyle name="20% - 强调文字颜色 4 20 2 2 2 2" xfId="5606"/>
    <cellStyle name="20% - 强调文字颜色 4 15 2 2 2 2" xfId="5607"/>
    <cellStyle name="40% - 强调文字颜色 1 3 8 2 2" xfId="5608"/>
    <cellStyle name="20% - 强调文字颜色 4 17 2 4 2" xfId="5609"/>
    <cellStyle name="40% - 强调文字颜色 1 3 6" xfId="5610"/>
    <cellStyle name="40% - 强调文字颜色 5 18 2 4 2" xfId="5611"/>
    <cellStyle name="20% - 强调文字颜色 2 3 5 2" xfId="5612"/>
    <cellStyle name="20% - 强调文字颜色 6 16 3 2 2" xfId="5613"/>
    <cellStyle name="20% - 强调文字颜色 6 21 3 2 2" xfId="5614"/>
    <cellStyle name="40% - 强调文字颜色 1 3 6 2" xfId="5615"/>
    <cellStyle name="20% - 强调文字颜色 2 3 5 2 2" xfId="5616"/>
    <cellStyle name="40% - 强调文字颜色 1 3 6 3" xfId="5617"/>
    <cellStyle name="20% - 强调文字颜色 2 3 5 2 3" xfId="5618"/>
    <cellStyle name="20% - 强调文字颜色 2 3 5 2 4" xfId="5619"/>
    <cellStyle name="40% - 强调文字颜色 1 3 7" xfId="5620"/>
    <cellStyle name="20% - 强调文字颜色 2 3 5 3" xfId="5621"/>
    <cellStyle name="40% - 强调文字颜色 1 3 7 2" xfId="5622"/>
    <cellStyle name="20% - 强调文字颜色 2 3 5 3 2" xfId="5623"/>
    <cellStyle name="40% - 强调文字颜色 1 3 7 3" xfId="5624"/>
    <cellStyle name="20% - 强调文字颜色 2 3 5 3 3" xfId="5625"/>
    <cellStyle name="40% - 强调文字颜色 1 3 7 4" xfId="5626"/>
    <cellStyle name="20% - 强调文字颜色 2 3 5 3 4" xfId="5627"/>
    <cellStyle name="输入 2 5" xfId="5628"/>
    <cellStyle name="20% - 强调文字颜色 2 3 6 3 2 2" xfId="5629"/>
    <cellStyle name="20% - 强调文字颜色 2 3 6 3 3" xfId="5630"/>
    <cellStyle name="输入 3 5" xfId="5631"/>
    <cellStyle name="强调文字颜色 4 30" xfId="5632"/>
    <cellStyle name="强调文字颜色 4 25" xfId="5633"/>
    <cellStyle name="20% - 强调文字颜色 2 3 6 3 3 2" xfId="5634"/>
    <cellStyle name="20% - 强调文字颜色 2 3 6 3 4" xfId="5635"/>
    <cellStyle name="20% - 强调文字颜色 2 3 7 2 2 2" xfId="5636"/>
    <cellStyle name="20% - 强调文字颜色 2 3 7 2 3" xfId="5637"/>
    <cellStyle name="40% - 强调文字颜色 4 3 3 3 2" xfId="5638"/>
    <cellStyle name="20% - 强调文字颜色 2 3 7 2 3 2" xfId="5639"/>
    <cellStyle name="40% - 强调文字颜色 4 3 3 3 2 2" xfId="5640"/>
    <cellStyle name="40% - 强调文字颜色 5 21 4 2 2" xfId="5641"/>
    <cellStyle name="40% - 强调文字颜色 5 16 4 2 2" xfId="5642"/>
    <cellStyle name="20% - 强调文字颜色 2 3 7 4 2" xfId="5643"/>
    <cellStyle name="20% - 强调文字颜色 4 20 4 2 2" xfId="5644"/>
    <cellStyle name="20% - 强调文字颜色 4 15 4 2 2" xfId="5645"/>
    <cellStyle name="适中 13 2 2" xfId="5646"/>
    <cellStyle name="40% - 强调文字颜色 6 3_Quotation - B-HOR 2010" xfId="5647"/>
    <cellStyle name="20% - 强调文字颜色 2 3 9" xfId="5648"/>
    <cellStyle name="20% - 强调文字颜色 2 5 2 3 4" xfId="5649"/>
    <cellStyle name="40% - 强调文字颜色 1 7 6" xfId="5650"/>
    <cellStyle name="20% - 强调文字颜色 2 3 9 2" xfId="5651"/>
    <cellStyle name="40% - 强调文字颜色 1 18 4 4" xfId="5652"/>
    <cellStyle name="20% - 强调文字颜色 2 3 9 2 2" xfId="5653"/>
    <cellStyle name="20% - 强调文字颜色 2 3 9 3" xfId="5654"/>
    <cellStyle name="20% - 强调文字颜色 2 3 9 3 2" xfId="5655"/>
    <cellStyle name="20% - 强调文字颜色 3 3 7 3 2" xfId="5656"/>
    <cellStyle name="20% - 强调文字颜色 2 3 9 4" xfId="5657"/>
    <cellStyle name="40% - 强调文字颜色 1 5 4 3 2" xfId="5658"/>
    <cellStyle name="40% - 强调文字颜色 3 26 4" xfId="5659"/>
    <cellStyle name="40% - 强调文字颜色 3 31 4" xfId="5660"/>
    <cellStyle name="20% - 强调文字颜色 2 30 4" xfId="5661"/>
    <cellStyle name="40% - 强调文字颜色 1 18 2 2 3 2" xfId="5662"/>
    <cellStyle name="60% - 着色 5 2 2" xfId="5663"/>
    <cellStyle name="40% - 强调文字颜色 3 26 5" xfId="5664"/>
    <cellStyle name="40% - 强调文字颜色 3 31 5" xfId="5665"/>
    <cellStyle name="20% - 强调文字颜色 2 30 5" xfId="5666"/>
    <cellStyle name="40% - 强调文字颜色 3 36 2" xfId="5667"/>
    <cellStyle name="20% - 强调文字颜色 2 35 2" xfId="5668"/>
    <cellStyle name="40% - 强调文字颜色 3 37" xfId="5669"/>
    <cellStyle name="20% - 强调文字颜色 2 36" xfId="5670"/>
    <cellStyle name="40% - 强调文字颜色 3 37 2" xfId="5671"/>
    <cellStyle name="20% - 强调文字颜色 2 36 2" xfId="5672"/>
    <cellStyle name="40% - 强调文字颜色 3 38" xfId="5673"/>
    <cellStyle name="20% - 强调文字颜色 2 37" xfId="5674"/>
    <cellStyle name="40% - 强调文字颜色 3 38 2" xfId="5675"/>
    <cellStyle name="20% - 强调文字颜色 2 37 2" xfId="5676"/>
    <cellStyle name="40% - 强调文字颜色 3 39" xfId="5677"/>
    <cellStyle name="20% - 强调文字颜色 2 38" xfId="5678"/>
    <cellStyle name="20% - 强调文字颜色 5 22 2 4" xfId="5679"/>
    <cellStyle name="20% - 强调文字颜色 5 17 2 4" xfId="5680"/>
    <cellStyle name="20% - 强调文字颜色 6 3 7 2 3 2" xfId="5681"/>
    <cellStyle name="20% - 强调文字颜色 2 38 2" xfId="5682"/>
    <cellStyle name="40% - 强调文字颜色 4 14 4 3 2" xfId="5683"/>
    <cellStyle name="40% - 强调文字颜色 5 7 4 2" xfId="5684"/>
    <cellStyle name="20% - 强调文字颜色 3 13 4 3 2" xfId="5685"/>
    <cellStyle name="输出 2 2" xfId="5686"/>
    <cellStyle name="20% - 强调文字颜色 2 4 2 2 2" xfId="5687"/>
    <cellStyle name="输出 2 2 2" xfId="5688"/>
    <cellStyle name="20% - 强调文字颜色 2 4 2 2 2 2" xfId="5689"/>
    <cellStyle name="输出 2 3" xfId="5690"/>
    <cellStyle name="20% - 强调文字颜色 2 4 2 2 3" xfId="5691"/>
    <cellStyle name="20% - 强调文字颜色 4 2 7 2 2 2" xfId="5692"/>
    <cellStyle name="注释 2 3 5" xfId="5693"/>
    <cellStyle name="40% - 强调文字颜色 4 14 4 4" xfId="5694"/>
    <cellStyle name="40% - 强调文字颜色 5 7 5" xfId="5695"/>
    <cellStyle name="20% - 强调文字颜色 3 8 4 2 2" xfId="5696"/>
    <cellStyle name="20% - 强调文字颜色 3 13 4 4" xfId="5697"/>
    <cellStyle name="输出 3" xfId="5698"/>
    <cellStyle name="20% - 强调文字颜色 2 4 2 3" xfId="5699"/>
    <cellStyle name="输出 3 2" xfId="5700"/>
    <cellStyle name="20% - 强调文字颜色 2 4 2 3 2" xfId="5701"/>
    <cellStyle name="输出 3 2 2" xfId="5702"/>
    <cellStyle name="20% - 强调文字颜色 2 4 2 3 2 2" xfId="5703"/>
    <cellStyle name="标题 2 7 4" xfId="5704"/>
    <cellStyle name="20% - 强调文字颜色 3 4 2 3 3" xfId="5705"/>
    <cellStyle name="20% - 强调文字颜色 2 4 3 3" xfId="5706"/>
    <cellStyle name="20% - 强调文字颜色 2 4 3 3 2" xfId="5707"/>
    <cellStyle name="20% - 强调文字颜色 4 22 3 3 2" xfId="5708"/>
    <cellStyle name="20% - 强调文字颜色 4 17 3 3 2" xfId="5709"/>
    <cellStyle name="40% - 强调文字颜色 2 2 6" xfId="5710"/>
    <cellStyle name="40% - 强调文字颜色 5 23 3 3 2" xfId="5711"/>
    <cellStyle name="40% - 强调文字颜色 5 18 3 3 2" xfId="5712"/>
    <cellStyle name="20% - 强调文字颜色 2 4 4 2" xfId="5713"/>
    <cellStyle name="40% - 强调文字颜色 2 2 6 2" xfId="5714"/>
    <cellStyle name="20% - 强调文字颜色 2 4 4 2 2" xfId="5715"/>
    <cellStyle name="40% - 强调文字颜色 5 23 3 4" xfId="5716"/>
    <cellStyle name="40% - 强调文字颜色 5 18 3 4" xfId="5717"/>
    <cellStyle name="20% - 强调文字颜色 2 4 5" xfId="5718"/>
    <cellStyle name="20% - 强调文字颜色 6 16 4 2" xfId="5719"/>
    <cellStyle name="20% - 强调文字颜色 6 21 4 2" xfId="5720"/>
    <cellStyle name="20% - 强调文字颜色 4 22 3 4" xfId="5721"/>
    <cellStyle name="20% - 强调文字颜色 4 17 3 4" xfId="5722"/>
    <cellStyle name="强调文字颜色 2 9 4" xfId="5723"/>
    <cellStyle name="20% - 强调文字颜色 4 20 2 2 3 2" xfId="5724"/>
    <cellStyle name="20% - 强调文字颜色 4 15 2 2 3 2" xfId="5725"/>
    <cellStyle name="40% - 强调文字颜色 1 3 8 3 2" xfId="5726"/>
    <cellStyle name="20% - 强调文字颜色 2 5" xfId="5727"/>
    <cellStyle name="好 3 9" xfId="5728"/>
    <cellStyle name="40% - 强调文字颜色 6 8" xfId="5729"/>
    <cellStyle name="20% - 强调文字颜色 5 2 6 3" xfId="5730"/>
    <cellStyle name="60% - 强调文字颜色 4 2 6" xfId="5731"/>
    <cellStyle name="20% - 强调文字颜色 2 5 2 2 3 2" xfId="5732"/>
    <cellStyle name="40% - 强调文字颜色 1 18 4" xfId="5733"/>
    <cellStyle name="40% - 强调文字颜色 4 15 4 4" xfId="5734"/>
    <cellStyle name="40% - 强调文字颜色 4 20 4 4" xfId="5735"/>
    <cellStyle name="60% - 强调文字颜色 2 19 4" xfId="5736"/>
    <cellStyle name="40% - 强调文字颜色 6 7 5" xfId="5737"/>
    <cellStyle name="20% - 强调文字颜色 3 14 4 4" xfId="5738"/>
    <cellStyle name="20% - 强调文字颜色 2 5 2 3" xfId="5739"/>
    <cellStyle name="20% - 强调文字颜色 2 5 2 3 2" xfId="5740"/>
    <cellStyle name="20% - 强调文字颜色 5 3 5 3" xfId="5741"/>
    <cellStyle name="20% - 强调文字颜色 2 5 2 3 2 2" xfId="5742"/>
    <cellStyle name="20% - 强调文字颜色 4 4 2 3 3" xfId="5743"/>
    <cellStyle name="20% - 强调文字颜色 5 3 6 3" xfId="5744"/>
    <cellStyle name="解释性文本 2 2 3" xfId="5745"/>
    <cellStyle name="60% - 强调文字颜色 5 2 6" xfId="5746"/>
    <cellStyle name="20% - 强调文字颜色 2 5 2 3 3 2" xfId="5747"/>
    <cellStyle name="40% - 强调文字颜色 5 18 4 2 2" xfId="5748"/>
    <cellStyle name="20% - 强调文字颜色 2 5 3 2" xfId="5749"/>
    <cellStyle name="20% - 强调文字颜色 4 17 4 2 2" xfId="5750"/>
    <cellStyle name="20% - 强调文字颜色 2 5 3 3" xfId="5751"/>
    <cellStyle name="40% - 强调文字颜色 6 2 7 2 4" xfId="5752"/>
    <cellStyle name="40% - 强调文字颜色 1 19 4 2" xfId="5753"/>
    <cellStyle name="40% - 强调文字颜色 4 11 4 3" xfId="5754"/>
    <cellStyle name="强调文字颜色 6 11 3" xfId="5755"/>
    <cellStyle name="20% - 强调文字颜色 5 2 2 2 4" xfId="5756"/>
    <cellStyle name="20% - 强调文字颜色 3 10 4 3" xfId="5757"/>
    <cellStyle name="40% - 强调文字颜色 2 7 4" xfId="5758"/>
    <cellStyle name="20% - 强调文字颜色 2 5 3 3 2" xfId="5759"/>
    <cellStyle name="20% - 强调文字颜色 2 5 3 4" xfId="5760"/>
    <cellStyle name="40% - 强调文字颜色 5 3 5 2 2" xfId="5761"/>
    <cellStyle name="40% - 强调文字颜色 5 18 4 3" xfId="5762"/>
    <cellStyle name="20% - 强调文字颜色 2 5 4" xfId="5763"/>
    <cellStyle name="20% - 强调文字颜色 4 17 4 3" xfId="5764"/>
    <cellStyle name="标题 38" xfId="5765"/>
    <cellStyle name="20% - 强调文字颜色 4 17 4 3 2" xfId="5766"/>
    <cellStyle name="40% - 强调文字颜色 3 2 6" xfId="5767"/>
    <cellStyle name="40% - 强调文字颜色 5 3 5 2 2 2" xfId="5768"/>
    <cellStyle name="40% - 强调文字颜色 5 18 4 3 2" xfId="5769"/>
    <cellStyle name="20% - 强调文字颜色 2 5 4 2" xfId="5770"/>
    <cellStyle name="标题 3 2 6 3" xfId="5771"/>
    <cellStyle name="20% - 强调文字颜色 6 10 2 2 3 2" xfId="5772"/>
    <cellStyle name="好 9 3" xfId="5773"/>
    <cellStyle name="20% - 强调文字颜色 2 6 2 2 4" xfId="5774"/>
    <cellStyle name="40% - 强调文字颜色 4 16 4 4" xfId="5775"/>
    <cellStyle name="40% - 强调文字颜色 4 21 4 4" xfId="5776"/>
    <cellStyle name="20% - 强调文字颜色 3 15 4 4" xfId="5777"/>
    <cellStyle name="20% - 强调文字颜色 3 20 4 4" xfId="5778"/>
    <cellStyle name="20% - 强调文字颜色 2 6 2 3" xfId="5779"/>
    <cellStyle name="20% - 强调文字颜色 2 6 2 3 2" xfId="5780"/>
    <cellStyle name="20% - 强调文字颜色 2 6 2 4" xfId="5781"/>
    <cellStyle name="20% - 强调文字颜色 2 6 2 4 2" xfId="5782"/>
    <cellStyle name="20% - 强调文字颜色 2 6 2 5" xfId="5783"/>
    <cellStyle name="20% - 强调文字颜色 2 6 3 2" xfId="5784"/>
    <cellStyle name="20% - 强调文字颜色 2 6 3 3" xfId="5785"/>
    <cellStyle name="20% - 强调文字颜色 2 6 3 3 2" xfId="5786"/>
    <cellStyle name="20% - 强调文字颜色 2 6 3 4" xfId="5787"/>
    <cellStyle name="60% - 强调文字颜色 1 2 2 3" xfId="5788"/>
    <cellStyle name="40% - 强调文字颜色 5 3 5 3 2" xfId="5789"/>
    <cellStyle name="20% - 强调文字颜色 2 6 4" xfId="5790"/>
    <cellStyle name="40% - 强调文字颜色 4 2 6" xfId="5791"/>
    <cellStyle name="40% - 强调文字颜色 5 3 5 3 2 2" xfId="5792"/>
    <cellStyle name="20% - 强调文字颜色 2 6 4 2" xfId="5793"/>
    <cellStyle name="40% - 强调文字颜色 4 2 7" xfId="5794"/>
    <cellStyle name="20% - 强调文字颜色 2 6 4 3" xfId="5795"/>
    <cellStyle name="20% - 强调文字颜色 3 2 2" xfId="5796"/>
    <cellStyle name="40% - 强调文字颜色 4 2 7 2" xfId="5797"/>
    <cellStyle name="20% - 强调文字颜色 2 6 4 3 2" xfId="5798"/>
    <cellStyle name="20% - 强调文字颜色 3 2 2 2" xfId="5799"/>
    <cellStyle name="40% - 强调文字颜色 4 2 8" xfId="5800"/>
    <cellStyle name="40% - 强调文字颜色 6 3 6 3 2 2" xfId="5801"/>
    <cellStyle name="20% - 强调文字颜色 2 6 4 4" xfId="5802"/>
    <cellStyle name="20% - 强调文字颜色 3 2 3" xfId="5803"/>
    <cellStyle name="20% - 强调文字颜色 2 7" xfId="5804"/>
    <cellStyle name="20% - 强调文字颜色 2 7 2" xfId="5805"/>
    <cellStyle name="20% - 强调文字颜色 3 8 2 2 4" xfId="5806"/>
    <cellStyle name="20% - 强调文字颜色 4 9" xfId="5807"/>
    <cellStyle name="20% - 强调文字颜色 6 8_Quotation - B-HOR 2010" xfId="5808"/>
    <cellStyle name="40% - 强调文字颜色 4 17 4 3" xfId="5809"/>
    <cellStyle name="20% - 强调文字颜色 3 21 4 3" xfId="5810"/>
    <cellStyle name="20% - 强调文字颜色 3 16 4 3" xfId="5811"/>
    <cellStyle name="20% - 强调文字颜色 2 7 2 2" xfId="5812"/>
    <cellStyle name="60% - 强调文字颜色 1 2 3 2" xfId="5813"/>
    <cellStyle name="20% - 强调文字颜色 3 3 9 3 2" xfId="5814"/>
    <cellStyle name="20% - 强调文字颜色 2 7 3" xfId="5815"/>
    <cellStyle name="20% - 强调文字颜色 2 7 3 2" xfId="5816"/>
    <cellStyle name="20% - 强调文字颜色 2 7 3 4" xfId="5817"/>
    <cellStyle name="60% - 强调文字颜色 1 2 3 3" xfId="5818"/>
    <cellStyle name="20% - 强调文字颜色 2 7 4" xfId="5819"/>
    <cellStyle name="20% - 强调文字颜色 2 7 4 2" xfId="5820"/>
    <cellStyle name="强调文字颜色 3 7 3" xfId="5821"/>
    <cellStyle name="20% - 强调文字颜色 2 7 4 2 2" xfId="5822"/>
    <cellStyle name="40% - 强调文字颜色 4 2 9" xfId="5823"/>
    <cellStyle name="20% - 强调文字颜色 3 2 4" xfId="5824"/>
    <cellStyle name="20% - 强调文字颜色 5 20_Quotation - B-HOR 2010" xfId="5825"/>
    <cellStyle name="20% - 强调文字颜色 5 15_Quotation - B-HOR 2010" xfId="5826"/>
    <cellStyle name="20% - 强调文字颜色 4 23 2 3" xfId="5827"/>
    <cellStyle name="20% - 强调文字颜色 4 18 2 3" xfId="5828"/>
    <cellStyle name="40% - 强调文字颜色 4 3 9" xfId="5829"/>
    <cellStyle name="40% - 强调文字颜色 6 21_Quotation - B-HOR 2010" xfId="5830"/>
    <cellStyle name="40% - 强调文字颜色 6 16_Quotation - B-HOR 2010" xfId="5831"/>
    <cellStyle name="40% - 强调文字颜色 5 24 2 3" xfId="5832"/>
    <cellStyle name="40% - 强调文字颜色 5 19 2 3" xfId="5833"/>
    <cellStyle name="20% - 强调文字颜色 3 3 4" xfId="5834"/>
    <cellStyle name="强调文字颜色 3 8 3" xfId="5835"/>
    <cellStyle name="20% - 强调文字颜色 4 2 2 2" xfId="5836"/>
    <cellStyle name="20% - 强调文字颜色 2 7 4 3 2" xfId="5837"/>
    <cellStyle name="20% - 强调文字颜色 4 2 3" xfId="5838"/>
    <cellStyle name="20% - 强调文字颜色 2 7 4 4" xfId="5839"/>
    <cellStyle name="20% - 强调文字颜色 2 7 5" xfId="5840"/>
    <cellStyle name="40% - 强调文字颜色 2 3 4 3 2 2" xfId="5841"/>
    <cellStyle name="20% - 强调文字颜色 4 6 2 4 2" xfId="5842"/>
    <cellStyle name="20% - 强调文字颜色 2 8" xfId="5843"/>
    <cellStyle name="40% - 强调文字颜色 4 17 2 2" xfId="5844"/>
    <cellStyle name="40% - 强调文字颜色 4 22 2 2" xfId="5845"/>
    <cellStyle name="60% - 强调文字颜色 5 18 2 2" xfId="5846"/>
    <cellStyle name="20% - 强调文字颜色 3 16 2 2" xfId="5847"/>
    <cellStyle name="20% - 强调文字颜色 3 21 2 2" xfId="5848"/>
    <cellStyle name="20% - 强调文字颜色 2 8 2 2 2 2" xfId="5849"/>
    <cellStyle name="20% - 强调文字颜色 2 8 2 2 3" xfId="5850"/>
    <cellStyle name="20% - 强调文字颜色 2 8 2 2 3 2" xfId="5851"/>
    <cellStyle name="20% - 强调文字颜色 2 8 2 2 4" xfId="5852"/>
    <cellStyle name="40% - 强调文字颜色 4 18 4 4" xfId="5853"/>
    <cellStyle name="20% - 强调文字颜色 3 17 4 4" xfId="5854"/>
    <cellStyle name="20% - 强调文字颜色 2 8 2 3" xfId="5855"/>
    <cellStyle name="40% - 强调文字颜色 2 2 3 2 2 2" xfId="5856"/>
    <cellStyle name="20% - 强调文字颜色 2 8 2 3 2" xfId="5857"/>
    <cellStyle name="20% - 强调文字颜色 2 8 2 4" xfId="5858"/>
    <cellStyle name="20% - 强调文字颜色 2 8 2 4 2" xfId="5859"/>
    <cellStyle name="20% - 强调文字颜色 2 8 2 5" xfId="5860"/>
    <cellStyle name="40% - 强调文字颜色 3 2 4 2 2 2" xfId="5861"/>
    <cellStyle name="汇总 2 5 3" xfId="5862"/>
    <cellStyle name="20% - 强调文字颜色 2 8 3 2" xfId="5863"/>
    <cellStyle name="40% - 强调文字颜色 4 17 2 2 3 2" xfId="5864"/>
    <cellStyle name="警告文本 2 5 2" xfId="5865"/>
    <cellStyle name="20% - 强调文字颜色 3 16 2 2 3 2" xfId="5866"/>
    <cellStyle name="20% - 强调文字颜色 3 21 2 2 3 2" xfId="5867"/>
    <cellStyle name="汇总 2 5 3 2" xfId="5868"/>
    <cellStyle name="20% - 强调文字颜色 2 8 3 2 2" xfId="5869"/>
    <cellStyle name="20% - 强调文字颜色 2 8 3 3" xfId="5870"/>
    <cellStyle name="40% - 强调文字颜色 2 2 3 2 3 2" xfId="5871"/>
    <cellStyle name="20% - 强调文字颜色 2 8 3 4" xfId="5872"/>
    <cellStyle name="60% - 强调文字颜色 1 2 4 3" xfId="5873"/>
    <cellStyle name="20% - 强调文字颜色 2 8 4" xfId="5874"/>
    <cellStyle name="40% - 强调文字颜色 4 17 2 2 4" xfId="5875"/>
    <cellStyle name="警告文本 2 6" xfId="5876"/>
    <cellStyle name="20% - 强调文字颜色 3 16 2 2 4" xfId="5877"/>
    <cellStyle name="20% - 强调文字颜色 3 21 2 2 4" xfId="5878"/>
    <cellStyle name="汇总 2 6 3" xfId="5879"/>
    <cellStyle name="20% - 强调文字颜色 2 8 4 2" xfId="5880"/>
    <cellStyle name="汇总 2 6 3 2" xfId="5881"/>
    <cellStyle name="20% - 强调文字颜色 2 8 4 2 2" xfId="5882"/>
    <cellStyle name="40% - 强调文字颜色 1 7" xfId="5883"/>
    <cellStyle name="20% - 强调文字颜色 5 2 2" xfId="5884"/>
    <cellStyle name="20% - 强调文字颜色 2 8 4 3" xfId="5885"/>
    <cellStyle name="警告文本 2 6 3" xfId="5886"/>
    <cellStyle name="40% - 强调文字颜色 1 12 2 3 2" xfId="5887"/>
    <cellStyle name="40% - 强调文字颜色 4 13_Quotation - B-HOR 2010" xfId="5888"/>
    <cellStyle name="20% - 强调文字颜色 3 12_Quotation - B-HOR 2010" xfId="5889"/>
    <cellStyle name="20% - 强调文字颜色 5 2 2 2" xfId="5890"/>
    <cellStyle name="20% - 强调文字颜色 2 8 4 3 2" xfId="5891"/>
    <cellStyle name="40% - 强调文字颜色 2 7" xfId="5892"/>
    <cellStyle name="20% - 强调文字颜色 5 2 3" xfId="5893"/>
    <cellStyle name="20% - 强调文字颜色 2 8 4 4" xfId="5894"/>
    <cellStyle name="强调文字颜色 2 3 8" xfId="5895"/>
    <cellStyle name="40% - 强调文字颜色 4 19 4 3 2" xfId="5896"/>
    <cellStyle name="标题 1 21 3" xfId="5897"/>
    <cellStyle name="标题 1 16 3" xfId="5898"/>
    <cellStyle name="20% - 强调文字颜色 3 18 4 3 2" xfId="5899"/>
    <cellStyle name="汇总 3 4 3 2" xfId="5900"/>
    <cellStyle name="20% - 强调文字颜色 2 9 2 2 2" xfId="5901"/>
    <cellStyle name="20% - 强调文字颜色 2 9 2 2 2 2" xfId="5902"/>
    <cellStyle name="20% - 强调文字颜色 2 9 2 2 3" xfId="5903"/>
    <cellStyle name="20% - 强调文字颜色 2 9 2 2 3 2" xfId="5904"/>
    <cellStyle name="20% - 强调文字颜色 2 9 2 2 4" xfId="5905"/>
    <cellStyle name="40% - 强调文字颜色 4 19 4 4" xfId="5906"/>
    <cellStyle name="60% - 强调文字颜色 6 2 2 2" xfId="5907"/>
    <cellStyle name="20% - 强调文字颜色 3 18 4 4" xfId="5908"/>
    <cellStyle name="20% - 强调文字颜色 2 9 2 3" xfId="5909"/>
    <cellStyle name="40% - 强调文字颜色 2 2 3 3 2 2" xfId="5910"/>
    <cellStyle name="20% - 强调文字颜色 2 9 2 3 2" xfId="5911"/>
    <cellStyle name="20% - 强调文字颜色 2 9 2 4" xfId="5912"/>
    <cellStyle name="20% - 强调文字颜色 2 9 2 4 2" xfId="5913"/>
    <cellStyle name="20% - 强调文字颜色 2 9 2 5" xfId="5914"/>
    <cellStyle name="40% - 强调文字颜色 3 2 4 3 2 2" xfId="5915"/>
    <cellStyle name="强调文字颜色 6 5 3" xfId="5916"/>
    <cellStyle name="常规 3 5 3 4" xfId="5917"/>
    <cellStyle name="40% - 强调文字颜色 1 27 2 2 2" xfId="5918"/>
    <cellStyle name="40% - 强调文字颜色 4 14 2 3 2" xfId="5919"/>
    <cellStyle name="40% - 强调文字颜色 5 5 4 2" xfId="5920"/>
    <cellStyle name="20% - 强调文字颜色 3 13 2 3 2" xfId="5921"/>
    <cellStyle name="汇总 3 5 3 2" xfId="5922"/>
    <cellStyle name="20% - 强调文字颜色 2 9 3 2 2" xfId="5923"/>
    <cellStyle name="20% - 强调文字颜色 2 9 3 3" xfId="5924"/>
    <cellStyle name="40% - 强调文字颜色 2 2 3 3 3 2" xfId="5925"/>
    <cellStyle name="20% - 强调文字颜色 2 9 3 3 2" xfId="5926"/>
    <cellStyle name="20% - 强调文字颜色 2 9 3 4" xfId="5927"/>
    <cellStyle name="20% - 强调文字颜色 3 2 3 3 2 2" xfId="5928"/>
    <cellStyle name="60% - 强调文字颜色 1 2 5 3" xfId="5929"/>
    <cellStyle name="20% - 强调文字颜色 2 9 4" xfId="5930"/>
    <cellStyle name="20% - 强调文字颜色 2 9 4 4" xfId="5931"/>
    <cellStyle name="20% - 强调文字颜色 6 2 3" xfId="5932"/>
    <cellStyle name="20% - 强调文字颜色 2 9_Quotation - B-HOR 2010" xfId="5933"/>
    <cellStyle name="20% - 强调文字颜色 6 3 9 2 2" xfId="5934"/>
    <cellStyle name="40% - 强调文字颜色 4 11 2 2 2 2" xfId="5935"/>
    <cellStyle name="20% - 强调文字颜色 3 10 2 2 2 2" xfId="5936"/>
    <cellStyle name="40% - 强调文字颜色 2 5 3 2 2" xfId="5937"/>
    <cellStyle name="40% - 强调文字颜色 4 11 2 2 3" xfId="5938"/>
    <cellStyle name="强调文字颜色 3 17 2 2" xfId="5939"/>
    <cellStyle name="20% - 强调文字颜色 3 10 2 2 3" xfId="5940"/>
    <cellStyle name="40% - 强调文字颜色 2 5 3 3" xfId="5941"/>
    <cellStyle name="40% - 强调文字颜色 4 11 2 2 3 2" xfId="5942"/>
    <cellStyle name="20% - 强调文字颜色 3 10 2 2 3 2" xfId="5943"/>
    <cellStyle name="40% - 强调文字颜色 2 5 3 3 2" xfId="5944"/>
    <cellStyle name="40% - 强调文字颜色 4 11 4" xfId="5945"/>
    <cellStyle name="强调文字颜色 6 11" xfId="5946"/>
    <cellStyle name="60% - 强调文字颜色 5 12 4" xfId="5947"/>
    <cellStyle name="20% - 强调文字颜色 3 10 4" xfId="5948"/>
    <cellStyle name="40% - 强调文字颜色 6 2 7 2 3 2" xfId="5949"/>
    <cellStyle name="40% - 强调文字颜色 4 11 4 2 2" xfId="5950"/>
    <cellStyle name="强调文字颜色 6 11 2 2" xfId="5951"/>
    <cellStyle name="20% - 强调文字颜色 5 2 2 2 3 2" xfId="5952"/>
    <cellStyle name="20% - 强调文字颜色 3 10 4 2 2" xfId="5953"/>
    <cellStyle name="40% - 强调文字颜色 2 7 3 2" xfId="5954"/>
    <cellStyle name="20% - 强调文字颜色 3 2 4 3 4" xfId="5955"/>
    <cellStyle name="40% - 强调文字颜色 1 19 4 2 2" xfId="5956"/>
    <cellStyle name="40% - 强调文字颜色 4 11 4 3 2" xfId="5957"/>
    <cellStyle name="20% - 强调文字颜色 3 10 4 3 2" xfId="5958"/>
    <cellStyle name="40% - 强调文字颜色 2 7 4 2" xfId="5959"/>
    <cellStyle name="40% - 强调文字颜色 1 19 4 3" xfId="5960"/>
    <cellStyle name="40% - 强调文字颜色 4 11 4 4" xfId="5961"/>
    <cellStyle name="强调文字颜色 6 11 4" xfId="5962"/>
    <cellStyle name="20% - 强调文字颜色 3 10 4 4" xfId="5963"/>
    <cellStyle name="40% - 强调文字颜色 2 7 5" xfId="5964"/>
    <cellStyle name="20% - 强调文字颜色 3 4 2 3 2 2" xfId="5965"/>
    <cellStyle name="检查单元格 6 2" xfId="5966"/>
    <cellStyle name="40% - 强调文字颜色 4 12 2 2 3" xfId="5967"/>
    <cellStyle name="20% - 强调文字颜色 3 11 2 2 3" xfId="5968"/>
    <cellStyle name="40% - 强调文字颜色 3 5 3 3" xfId="5969"/>
    <cellStyle name="检查单元格 6 2 2" xfId="5970"/>
    <cellStyle name="40% - 强调文字颜色 4 12 2 2 3 2" xfId="5971"/>
    <cellStyle name="强调文字颜色 2 31" xfId="5972"/>
    <cellStyle name="强调文字颜色 2 26" xfId="5973"/>
    <cellStyle name="20% - 强调文字颜色 3 11 2 2 3 2" xfId="5974"/>
    <cellStyle name="40% - 强调文字颜色 3 5 3 3 2" xfId="5975"/>
    <cellStyle name="40% - 强调文字颜色 1 16 3" xfId="5976"/>
    <cellStyle name="40% - 强调文字颜色 1 21 3" xfId="5977"/>
    <cellStyle name="40% - 强调文字颜色 1 28 2 2" xfId="5978"/>
    <cellStyle name="40% - 强调文字颜色 4 15 2 3" xfId="5979"/>
    <cellStyle name="40% - 强调文字颜色 4 20 2 3" xfId="5980"/>
    <cellStyle name="60% - 强调文字颜色 2 22 3" xfId="5981"/>
    <cellStyle name="60% - 强调文字颜色 2 17 3" xfId="5982"/>
    <cellStyle name="40% - 强调文字颜色 6 5 4" xfId="5983"/>
    <cellStyle name="20% - 强调文字颜色 3 14 2 3" xfId="5984"/>
    <cellStyle name="20% - 强调文字颜色 5 10 3 2 2" xfId="5985"/>
    <cellStyle name="40% - 强调文字颜色 1 25 2 3 2" xfId="5986"/>
    <cellStyle name="40% - 强调文字颜色 1 30 2 3 2" xfId="5987"/>
    <cellStyle name="40% - 强调文字颜色 4 12 2 4 2" xfId="5988"/>
    <cellStyle name="40% - 强调文字颜色 6 9 3 3 2" xfId="5989"/>
    <cellStyle name="40% - 强调文字颜色 6 11 3 2 2" xfId="5990"/>
    <cellStyle name="20% - 强调文字颜色 3 11 2 4 2" xfId="5991"/>
    <cellStyle name="40% - 强调文字颜色 4 12 4" xfId="5992"/>
    <cellStyle name="60% - 强调文字颜色 5 13 4" xfId="5993"/>
    <cellStyle name="20% - 强调文字颜色 3 11 4" xfId="5994"/>
    <cellStyle name="40% - 强调文字颜色 4 12 4 2 2" xfId="5995"/>
    <cellStyle name="20% - 强调文字颜色 5 2 3 2 3 2" xfId="5996"/>
    <cellStyle name="20% - 强调文字颜色 3 11 4 2 2" xfId="5997"/>
    <cellStyle name="40% - 强调文字颜色 3 7 3 2" xfId="5998"/>
    <cellStyle name="20% - 强调文字颜色 3 3 4 3 4" xfId="5999"/>
    <cellStyle name="汇总 2 9 2" xfId="6000"/>
    <cellStyle name="20% - 强调文字颜色 5 13 3 2" xfId="6001"/>
    <cellStyle name="40% - 强调文字颜色 1 16 4" xfId="6002"/>
    <cellStyle name="40% - 强调文字颜色 1 21 4" xfId="6003"/>
    <cellStyle name="40% - 强调文字颜色 1 28 2 3" xfId="6004"/>
    <cellStyle name="40% - 强调文字颜色 4 15 2 4" xfId="6005"/>
    <cellStyle name="40% - 强调文字颜色 4 20 2 4" xfId="6006"/>
    <cellStyle name="60% - 强调文字颜色 2 17 4" xfId="6007"/>
    <cellStyle name="40% - 强调文字颜色 6 5 5" xfId="6008"/>
    <cellStyle name="40% - 强调文字颜色 6 14 3 2" xfId="6009"/>
    <cellStyle name="20% - 强调文字颜色 3 14 2 4" xfId="6010"/>
    <cellStyle name="检查单元格 8 2" xfId="6011"/>
    <cellStyle name="20% - 强调文字颜色 3 12 2 2 2 2" xfId="6012"/>
    <cellStyle name="40% - 强调文字颜色 4 5 3 2 2" xfId="6013"/>
    <cellStyle name="40% - 强调文字颜色 4 13 2 2 2 2" xfId="6014"/>
    <cellStyle name="检查单元格 9" xfId="6015"/>
    <cellStyle name="20% - 强调文字颜色 3 12 2 2 3" xfId="6016"/>
    <cellStyle name="40% - 强调文字颜色 4 5 3 3" xfId="6017"/>
    <cellStyle name="40% - 强调文字颜色 4 13 2 2 3" xfId="6018"/>
    <cellStyle name="20% - 强调文字颜色 5 13 4 2" xfId="6019"/>
    <cellStyle name="40% - 强调文字颜色 1 17 4" xfId="6020"/>
    <cellStyle name="40% - 强调文字颜色 4 15 3 4" xfId="6021"/>
    <cellStyle name="40% - 强调文字颜色 4 20 3 4" xfId="6022"/>
    <cellStyle name="60% - 强调文字颜色 2 18 4" xfId="6023"/>
    <cellStyle name="40% - 强调文字颜色 6 6 5" xfId="6024"/>
    <cellStyle name="40% - 强调文字颜色 6 14 4 2" xfId="6025"/>
    <cellStyle name="20% - 强调文字颜色 3 14 3 4" xfId="6026"/>
    <cellStyle name="检查单元格 9 2" xfId="6027"/>
    <cellStyle name="20% - 强调文字颜色 3 12 2 2 3 2" xfId="6028"/>
    <cellStyle name="40% - 强调文字颜色 4 5 3 3 2" xfId="6029"/>
    <cellStyle name="40% - 强调文字颜色 4 13 2 2 3 2" xfId="6030"/>
    <cellStyle name="20% - 强调文字颜色 3 12 2 2 4" xfId="6031"/>
    <cellStyle name="40% - 强调文字颜色 4 5 3 4" xfId="6032"/>
    <cellStyle name="40% - 强调文字颜色 4 13 2 2 4" xfId="6033"/>
    <cellStyle name="20% - 强调文字颜色 3 12 3 3 2" xfId="6034"/>
    <cellStyle name="40% - 强调文字颜色 4 6 4 2" xfId="6035"/>
    <cellStyle name="40% - 强调文字颜色 4 13 3 3 2" xfId="6036"/>
    <cellStyle name="40% - 强调文字颜色 6 12 4 2" xfId="6037"/>
    <cellStyle name="20% - 强调文字颜色 3 12 3 4" xfId="6038"/>
    <cellStyle name="40% - 强调文字颜色 4 6 5" xfId="6039"/>
    <cellStyle name="20% - 强调文字颜色 5 11 4 2" xfId="6040"/>
    <cellStyle name="40% - 强调文字颜色 4 13 3 4" xfId="6041"/>
    <cellStyle name="20% - 强调文字颜色 5 2 4 2 3 2" xfId="6042"/>
    <cellStyle name="20% - 强调文字颜色 3 12 4 2 2" xfId="6043"/>
    <cellStyle name="40% - 强调文字颜色 1 4_Quotation - B-HOR 2010" xfId="6044"/>
    <cellStyle name="40% - 强调文字颜色 4 7 3 2" xfId="6045"/>
    <cellStyle name="40% - 强调文字颜色 4 13 4 2 2" xfId="6046"/>
    <cellStyle name="20% - 强调文字颜色 3 5 2 3 4" xfId="6047"/>
    <cellStyle name="强调文字颜色 6 4 3" xfId="6048"/>
    <cellStyle name="常规 3 5 2 4" xfId="6049"/>
    <cellStyle name="40% - 强调文字颜色 4 14 2 2 2" xfId="6050"/>
    <cellStyle name="40% - 强调文字颜色 5 5 3 2" xfId="6051"/>
    <cellStyle name="20% - 强调文字颜色 3 13 2 2 2" xfId="6052"/>
    <cellStyle name="40% - 强调文字颜色 4 14 2 2 2 2" xfId="6053"/>
    <cellStyle name="40% - 强调文字颜色 5 5 3 2 2" xfId="6054"/>
    <cellStyle name="20% - 强调文字颜色 4 3 7 5" xfId="6055"/>
    <cellStyle name="20% - 强调文字颜色 3 13 2 2 2 2" xfId="6056"/>
    <cellStyle name="强调文字颜色 6 4 4" xfId="6057"/>
    <cellStyle name="40% - 强调文字颜色 4 14 2 2 3" xfId="6058"/>
    <cellStyle name="40% - 强调文字颜色 5 5 3 3" xfId="6059"/>
    <cellStyle name="20% - 强调文字颜色 3 13 2 2 3" xfId="6060"/>
    <cellStyle name="强调文字颜色 6 4 5" xfId="6061"/>
    <cellStyle name="40% - 强调文字颜色 4 14 2 2 4" xfId="6062"/>
    <cellStyle name="40% - 强调文字颜色 5 5 3 4" xfId="6063"/>
    <cellStyle name="20% - 强调文字颜色 3 13 2 2 4" xfId="6064"/>
    <cellStyle name="40% - 强调文字颜色 1 27 2 2" xfId="6065"/>
    <cellStyle name="40% - 强调文字颜色 4 14 2 3" xfId="6066"/>
    <cellStyle name="40% - 强调文字颜色 5 5 4" xfId="6067"/>
    <cellStyle name="20% - 强调文字颜色 3 13 2 3" xfId="6068"/>
    <cellStyle name="20% - 强调文字颜色 5 12 3 2" xfId="6069"/>
    <cellStyle name="40% - 强调文字颜色 1 27 2 3" xfId="6070"/>
    <cellStyle name="40% - 强调文字颜色 4 14 2 4" xfId="6071"/>
    <cellStyle name="40% - 强调文字颜色 6 13 3 2" xfId="6072"/>
    <cellStyle name="40% - 强调文字颜色 5 5 5" xfId="6073"/>
    <cellStyle name="20% - 强调文字颜色 3 13 2 4" xfId="6074"/>
    <cellStyle name="强调文字颜色 6 6 3" xfId="6075"/>
    <cellStyle name="40% - 强调文字颜色 5 18_Quotation - B-HOR 2010" xfId="6076"/>
    <cellStyle name="20% - 强调文字颜色 5 12 3 2 2" xfId="6077"/>
    <cellStyle name="40% - 强调文字颜色 1 27 2 3 2" xfId="6078"/>
    <cellStyle name="40% - 强调文字颜色 4 14 2 4 2" xfId="6079"/>
    <cellStyle name="40% - 强调文字颜色 6 13 3 2 2" xfId="6080"/>
    <cellStyle name="20% - 强调文字颜色 4 17_Quotation - B-HOR 2010" xfId="6081"/>
    <cellStyle name="20% - 强调文字颜色 3 13 2 4 2" xfId="6082"/>
    <cellStyle name="40% - 强调文字颜色 4 14 4 2 2" xfId="6083"/>
    <cellStyle name="40% - 强调文字颜色 5 7 3 2" xfId="6084"/>
    <cellStyle name="20% - 强调文字颜色 5 2 5 2 3 2" xfId="6085"/>
    <cellStyle name="20% - 强调文字颜色 3 13 4 2 2" xfId="6086"/>
    <cellStyle name="40% - 强调文字颜色 1 16 2 3 2" xfId="6087"/>
    <cellStyle name="40% - 强调文字颜色 1 21 2 3 2" xfId="6088"/>
    <cellStyle name="40% - 强调文字颜色 4 15 2 2 3 2" xfId="6089"/>
    <cellStyle name="40% - 强调文字颜色 4 20 2 2 3 2" xfId="6090"/>
    <cellStyle name="40% - 强调文字颜色 6 5 3 3 2" xfId="6091"/>
    <cellStyle name="20% - 强调文字颜色 3 14 2 2 3 2" xfId="6092"/>
    <cellStyle name="注释 34" xfId="6093"/>
    <cellStyle name="注释 29" xfId="6094"/>
    <cellStyle name="40% - 强调文字颜色 6 2 4 2 4" xfId="6095"/>
    <cellStyle name="20% - 强调文字颜色 5 13 3 2 2" xfId="6096"/>
    <cellStyle name="40% - 强调文字颜色 1 16 4 2" xfId="6097"/>
    <cellStyle name="40% - 强调文字颜色 1 21 4 2" xfId="6098"/>
    <cellStyle name="40% - 强调文字颜色 1 28 2 3 2" xfId="6099"/>
    <cellStyle name="40% - 强调文字颜色 4 15 2 4 2" xfId="6100"/>
    <cellStyle name="40% - 强调文字颜色 4 20 2 4 2" xfId="6101"/>
    <cellStyle name="40% - 强调文字颜色 6 14 3 2 2" xfId="6102"/>
    <cellStyle name="20% - 强调文字颜色 3 14 2 4 2" xfId="6103"/>
    <cellStyle name="40% - 强调文字颜色 4 15_Quotation - B-HOR 2010" xfId="6104"/>
    <cellStyle name="40% - 强调文字颜色 4 20_Quotation - B-HOR 2010" xfId="6105"/>
    <cellStyle name="20% - 强调文字颜色 3 14_Quotation - B-HOR 2010" xfId="6106"/>
    <cellStyle name="40% - 强调文字颜色 4 16" xfId="6107"/>
    <cellStyle name="40% - 强调文字颜色 4 21" xfId="6108"/>
    <cellStyle name="60% - 强调文字颜色 5 22" xfId="6109"/>
    <cellStyle name="60% - 强调文字颜色 5 17" xfId="6110"/>
    <cellStyle name="20% - 强调文字颜色 3 15" xfId="6111"/>
    <cellStyle name="20% - 强调文字颜色 3 20" xfId="6112"/>
    <cellStyle name="40% - 强调文字颜色 4 16 2" xfId="6113"/>
    <cellStyle name="40% - 强调文字颜色 4 21 2" xfId="6114"/>
    <cellStyle name="60% - 强调文字颜色 5 22 2" xfId="6115"/>
    <cellStyle name="60% - 强调文字颜色 5 17 2" xfId="6116"/>
    <cellStyle name="20% - 强调文字颜色 3 15 2" xfId="6117"/>
    <cellStyle name="20% - 强调文字颜色 3 20 2" xfId="6118"/>
    <cellStyle name="20% - 强调文字颜色 6 26 2 3" xfId="6119"/>
    <cellStyle name="20% - 强调文字颜色 6 31 2 3" xfId="6120"/>
    <cellStyle name="40% - 强调文字颜色 4 16 2 2" xfId="6121"/>
    <cellStyle name="40% - 强调文字颜色 4 21 2 2" xfId="6122"/>
    <cellStyle name="60% - 强调文字颜色 5 17 2 2" xfId="6123"/>
    <cellStyle name="20% - 强调文字颜色 3 15 2 2" xfId="6124"/>
    <cellStyle name="20% - 强调文字颜色 3 20 2 2" xfId="6125"/>
    <cellStyle name="20% - 强调文字颜色 6 26 2 3 2" xfId="6126"/>
    <cellStyle name="20% - 强调文字颜色 6 31 2 3 2" xfId="6127"/>
    <cellStyle name="20% - 强调文字颜色 6 14_Quotation - B-HOR 2010" xfId="6128"/>
    <cellStyle name="40% - 强调文字颜色 4 16 2 2 3 2" xfId="6129"/>
    <cellStyle name="40% - 强调文字颜色 4 21 2 2 3 2" xfId="6130"/>
    <cellStyle name="20% - 强调文字颜色 3 15 2 2 3 2" xfId="6131"/>
    <cellStyle name="20% - 强调文字颜色 3 20 2 2 3 2" xfId="6132"/>
    <cellStyle name="40% - 强调文字颜色 4 16 2 2 4" xfId="6133"/>
    <cellStyle name="40% - 强调文字颜色 4 21 2 2 4" xfId="6134"/>
    <cellStyle name="20% - 强调文字颜色 3 15 2 2 4" xfId="6135"/>
    <cellStyle name="20% - 强调文字颜色 3 20 2 2 4" xfId="6136"/>
    <cellStyle name="40% - 强调文字颜色 1 29 2 2" xfId="6137"/>
    <cellStyle name="40% - 强调文字颜色 4 16 2 3" xfId="6138"/>
    <cellStyle name="40% - 强调文字颜色 4 21 2 3" xfId="6139"/>
    <cellStyle name="20% - 强调文字颜色 3 15 2 3" xfId="6140"/>
    <cellStyle name="20% - 强调文字颜色 3 20 2 3" xfId="6141"/>
    <cellStyle name="汇总 3 9 2" xfId="6142"/>
    <cellStyle name="20% - 强调文字颜色 5 14 3 2" xfId="6143"/>
    <cellStyle name="40% - 强调文字颜色 1 29 2 3" xfId="6144"/>
    <cellStyle name="40% - 强调文字颜色 4 16 2 4" xfId="6145"/>
    <cellStyle name="40% - 强调文字颜色 4 21 2 4" xfId="6146"/>
    <cellStyle name="40% - 强调文字颜色 6 20 3 2" xfId="6147"/>
    <cellStyle name="40% - 强调文字颜色 6 15 3 2" xfId="6148"/>
    <cellStyle name="20% - 强调文字颜色 3 15 2 4" xfId="6149"/>
    <cellStyle name="20% - 强调文字颜色 3 20 2 4" xfId="6150"/>
    <cellStyle name="40% - 强调文字颜色 6 3 4 2 4" xfId="6151"/>
    <cellStyle name="20% - 强调文字颜色 5 14 3 2 2" xfId="6152"/>
    <cellStyle name="40% - 强调文字颜色 1 29 2 3 2" xfId="6153"/>
    <cellStyle name="40% - 强调文字颜色 4 16 2 4 2" xfId="6154"/>
    <cellStyle name="40% - 强调文字颜色 4 21 2 4 2" xfId="6155"/>
    <cellStyle name="40% - 强调文字颜色 6 20 3 2 2" xfId="6156"/>
    <cellStyle name="40% - 强调文字颜色 6 15 3 2 2" xfId="6157"/>
    <cellStyle name="20% - 强调文字颜色 3 15 2 4 2" xfId="6158"/>
    <cellStyle name="20% - 强调文字颜色 3 20 2 4 2" xfId="6159"/>
    <cellStyle name="40% - 强调文字颜色 4 16 3" xfId="6160"/>
    <cellStyle name="40% - 强调文字颜色 4 21 3" xfId="6161"/>
    <cellStyle name="60% - 强调文字颜色 5 22 3" xfId="6162"/>
    <cellStyle name="60% - 强调文字颜色 5 17 3" xfId="6163"/>
    <cellStyle name="20% - 强调文字颜色 3 15 3" xfId="6164"/>
    <cellStyle name="20% - 强调文字颜色 3 20 3" xfId="6165"/>
    <cellStyle name="20% - 强调文字颜色 6 26 2 4" xfId="6166"/>
    <cellStyle name="20% - 强调文字颜色 6 31 2 4" xfId="6167"/>
    <cellStyle name="20% - 强调文字颜色 5 14 4 2" xfId="6168"/>
    <cellStyle name="40% - 强调文字颜色 4 16 3 4" xfId="6169"/>
    <cellStyle name="40% - 强调文字颜色 4 21 3 4" xfId="6170"/>
    <cellStyle name="40% - 强调文字颜色 6 20 4 2" xfId="6171"/>
    <cellStyle name="40% - 强调文字颜色 6 15 4 2" xfId="6172"/>
    <cellStyle name="20% - 强调文字颜色 3 15 3 4" xfId="6173"/>
    <cellStyle name="20% - 强调文字颜色 3 20 3 4" xfId="6174"/>
    <cellStyle name="40% - 强调文字颜色 4 16 4" xfId="6175"/>
    <cellStyle name="40% - 强调文字颜色 4 21 4" xfId="6176"/>
    <cellStyle name="强调文字颜色 4 14 2 2" xfId="6177"/>
    <cellStyle name="60% - 强调文字颜色 5 17 4" xfId="6178"/>
    <cellStyle name="20% - 强调文字颜色 3 15 4" xfId="6179"/>
    <cellStyle name="20% - 强调文字颜色 3 20 4" xfId="6180"/>
    <cellStyle name="40% - 强调文字颜色 4 16_Quotation - B-HOR 2010" xfId="6181"/>
    <cellStyle name="40% - 强调文字颜色 4 21_Quotation - B-HOR 2010" xfId="6182"/>
    <cellStyle name="20% - 强调文字颜色 3 15_Quotation - B-HOR 2010" xfId="6183"/>
    <cellStyle name="20% - 强调文字颜色 3 20_Quotation - B-HOR 2010" xfId="6184"/>
    <cellStyle name="强调文字颜色 2 20 2" xfId="6185"/>
    <cellStyle name="强调文字颜色 2 15 2" xfId="6186"/>
    <cellStyle name="40% - 强调文字颜色 4 17" xfId="6187"/>
    <cellStyle name="40% - 强调文字颜色 4 22" xfId="6188"/>
    <cellStyle name="60% - 强调文字颜色 5 23" xfId="6189"/>
    <cellStyle name="60% - 强调文字颜色 5 18" xfId="6190"/>
    <cellStyle name="20% - 强调文字颜色 3 16" xfId="6191"/>
    <cellStyle name="20% - 强调文字颜色 3 21" xfId="6192"/>
    <cellStyle name="40% - 强调文字颜色 2 3 4 3 2" xfId="6193"/>
    <cellStyle name="计算 20 3" xfId="6194"/>
    <cellStyle name="计算 15 3" xfId="6195"/>
    <cellStyle name="20% - 强调文字颜色 4 6 2 4" xfId="6196"/>
    <cellStyle name="强调文字颜色 2 20 2 2" xfId="6197"/>
    <cellStyle name="强调文字颜色 2 15 2 2" xfId="6198"/>
    <cellStyle name="40% - 强调文字颜色 4 17 2" xfId="6199"/>
    <cellStyle name="40% - 强调文字颜色 4 22 2" xfId="6200"/>
    <cellStyle name="60% - 强调文字颜色 5 23 2" xfId="6201"/>
    <cellStyle name="60% - 强调文字颜色 5 18 2" xfId="6202"/>
    <cellStyle name="20% - 强调文字颜色 3 16 2" xfId="6203"/>
    <cellStyle name="20% - 强调文字颜色 3 21 2" xfId="6204"/>
    <cellStyle name="40% - 强调文字颜色 2 3 4 3 3" xfId="6205"/>
    <cellStyle name="计算 20 4" xfId="6206"/>
    <cellStyle name="计算 15 4" xfId="6207"/>
    <cellStyle name="20% - 强调文字颜色 4 6 2 5" xfId="6208"/>
    <cellStyle name="40% - 强调文字颜色 4 17 3" xfId="6209"/>
    <cellStyle name="40% - 强调文字颜色 4 22 3" xfId="6210"/>
    <cellStyle name="60% - 强调文字颜色 5 23 3" xfId="6211"/>
    <cellStyle name="60% - 强调文字颜色 5 18 3" xfId="6212"/>
    <cellStyle name="20% - 强调文字颜色 3 16 3" xfId="6213"/>
    <cellStyle name="20% - 强调文字颜色 3 21 3" xfId="6214"/>
    <cellStyle name="20% - 强调文字颜色 3 9 2" xfId="6215"/>
    <cellStyle name="60% - 强调文字颜色 3 10 2" xfId="6216"/>
    <cellStyle name="40% - 强调文字颜色 4 17 3 3 2" xfId="6217"/>
    <cellStyle name="40% - 强调文字颜色 4 22 3 3 2" xfId="6218"/>
    <cellStyle name="20% - 强调文字颜色 3 16 3 3 2" xfId="6219"/>
    <cellStyle name="20% - 强调文字颜色 3 21 3 3 2" xfId="6220"/>
    <cellStyle name="40% - 强调文字颜色 4 17 4" xfId="6221"/>
    <cellStyle name="60% - 强调文字颜色 5 18 4" xfId="6222"/>
    <cellStyle name="20% - 强调文字颜色 3 21 4" xfId="6223"/>
    <cellStyle name="20% - 强调文字颜色 3 16 4" xfId="6224"/>
    <cellStyle name="20% - 强调文字颜色 4 8 2" xfId="6225"/>
    <cellStyle name="40% - 强调文字颜色 4 17 4 2 2" xfId="6226"/>
    <cellStyle name="20% - 强调文字颜色 3 21 4 2 2" xfId="6227"/>
    <cellStyle name="20% - 强调文字颜色 3 16 4 2 2" xfId="6228"/>
    <cellStyle name="40% - 强调文字颜色 3 6_Quotation - B-HOR 2010" xfId="6229"/>
    <cellStyle name="强调文字颜色 2 20 3" xfId="6230"/>
    <cellStyle name="强调文字颜色 2 15 3" xfId="6231"/>
    <cellStyle name="40% - 强调文字颜色 6 6 2 2 3 2" xfId="6232"/>
    <cellStyle name="40% - 强调文字颜色 4 18" xfId="6233"/>
    <cellStyle name="40% - 强调文字颜色 4 23" xfId="6234"/>
    <cellStyle name="60% - 强调文字颜色 5 24" xfId="6235"/>
    <cellStyle name="60% - 强调文字颜色 5 19" xfId="6236"/>
    <cellStyle name="20% - 强调文字颜色 3 22" xfId="6237"/>
    <cellStyle name="20% - 强调文字颜色 3 17" xfId="6238"/>
    <cellStyle name="计算 21 3" xfId="6239"/>
    <cellStyle name="计算 16 3" xfId="6240"/>
    <cellStyle name="20% - 强调文字颜色 4 6 3 4" xfId="6241"/>
    <cellStyle name="40% - 强调文字颜色 4 18 2" xfId="6242"/>
    <cellStyle name="40% - 强调文字颜色 4 23 2" xfId="6243"/>
    <cellStyle name="60% - 强调文字颜色 5 24 2" xfId="6244"/>
    <cellStyle name="60% - 强调文字颜色 5 19 2" xfId="6245"/>
    <cellStyle name="20% - 强调文字颜色 3 22 2" xfId="6246"/>
    <cellStyle name="20% - 强调文字颜色 3 17 2" xfId="6247"/>
    <cellStyle name="40% - 强调文字颜色 4 18 2 2" xfId="6248"/>
    <cellStyle name="40% - 强调文字颜色 4 23 2 2" xfId="6249"/>
    <cellStyle name="60% - 强调文字颜色 5 19 2 2" xfId="6250"/>
    <cellStyle name="20% - 强调文字颜色 3 22 2 2" xfId="6251"/>
    <cellStyle name="20% - 强调文字颜色 3 17 2 2" xfId="6252"/>
    <cellStyle name="40% - 强调文字颜色 4 18 2 2 4" xfId="6253"/>
    <cellStyle name="40% - 强调文字颜色 4 36" xfId="6254"/>
    <cellStyle name="20% - 强调文字颜色 3 35" xfId="6255"/>
    <cellStyle name="20% - 强调文字颜色 3 17 2 2 4" xfId="6256"/>
    <cellStyle name="40% - 强调文字颜色 4 18 3 3 2" xfId="6257"/>
    <cellStyle name="40% - 强调文字颜色 4 23 3 3 2" xfId="6258"/>
    <cellStyle name="20% - 强调文字颜色 3 22 3 3 2" xfId="6259"/>
    <cellStyle name="20% - 强调文字颜色 3 17 3 3 2" xfId="6260"/>
    <cellStyle name="20% - 强调文字颜色 5 21 4 2" xfId="6261"/>
    <cellStyle name="20% - 强调文字颜色 5 16 4 2" xfId="6262"/>
    <cellStyle name="40% - 强调文字颜色 4 18 3 4" xfId="6263"/>
    <cellStyle name="40% - 强调文字颜色 4 23 3 4" xfId="6264"/>
    <cellStyle name="40% - 强调文字颜色 6 17 4 2" xfId="6265"/>
    <cellStyle name="20% - 强调文字颜色 3 22 3 4" xfId="6266"/>
    <cellStyle name="20% - 强调文字颜色 3 17 3 4" xfId="6267"/>
    <cellStyle name="40% - 强调文字颜色 4 18 4" xfId="6268"/>
    <cellStyle name="60% - 强调文字颜色 5 19 4" xfId="6269"/>
    <cellStyle name="20% - 强调文字颜色 3 17 4" xfId="6270"/>
    <cellStyle name="40% - 强调文字颜色 4 18 4 2 2" xfId="6271"/>
    <cellStyle name="20% - 强调文字颜色 3 17 4 2 2" xfId="6272"/>
    <cellStyle name="解释性文本 3 3 2" xfId="6273"/>
    <cellStyle name="60% - 强调文字颜色 6 3 5" xfId="6274"/>
    <cellStyle name="40% - 强调文字颜色 4 18_Quotation - B-HOR 2010" xfId="6275"/>
    <cellStyle name="20% - 强调文字颜色 3 17_Quotation - B-HOR 2010" xfId="6276"/>
    <cellStyle name="20% - 强调文字颜色 5 3 3 3 2" xfId="6277"/>
    <cellStyle name="强调文字颜色 2 20 4" xfId="6278"/>
    <cellStyle name="强调文字颜色 2 15 4" xfId="6279"/>
    <cellStyle name="40% - 强调文字颜色 4 19" xfId="6280"/>
    <cellStyle name="40% - 强调文字颜色 4 24" xfId="6281"/>
    <cellStyle name="60% - 强调文字颜色 5 30" xfId="6282"/>
    <cellStyle name="60% - 强调文字颜色 5 25" xfId="6283"/>
    <cellStyle name="20% - 强调文字颜色 3 23" xfId="6284"/>
    <cellStyle name="20% - 强调文字颜色 3 18" xfId="6285"/>
    <cellStyle name="计算 22 3" xfId="6286"/>
    <cellStyle name="计算 17 3" xfId="6287"/>
    <cellStyle name="20% - 强调文字颜色 4 6 4 4" xfId="6288"/>
    <cellStyle name="20% - 强调文字颜色 5 3 3 3 2 2" xfId="6289"/>
    <cellStyle name="20% - 强调文字颜色 4 3 5 2 4" xfId="6290"/>
    <cellStyle name="40% - 强调文字颜色 4 19 2" xfId="6291"/>
    <cellStyle name="40% - 强调文字颜色 4 24 2" xfId="6292"/>
    <cellStyle name="60% - 强调文字颜色 5 30 2" xfId="6293"/>
    <cellStyle name="60% - 强调文字颜色 5 25 2" xfId="6294"/>
    <cellStyle name="20% - 强调文字颜色 3 23 2" xfId="6295"/>
    <cellStyle name="20% - 强调文字颜色 3 18 2" xfId="6296"/>
    <cellStyle name="40% - 强调文字颜色 4 19 2 2" xfId="6297"/>
    <cellStyle name="40% - 强调文字颜色 4 24 2 2" xfId="6298"/>
    <cellStyle name="20% - 强调文字颜色 6 10 2 3" xfId="6299"/>
    <cellStyle name="20% - 强调文字颜色 3 23 2 2" xfId="6300"/>
    <cellStyle name="20% - 强调文字颜色 3 18 2 2" xfId="6301"/>
    <cellStyle name="40% - 强调文字颜色 4 19 2 2 3 2" xfId="6302"/>
    <cellStyle name="标题 3 3 6 3" xfId="6303"/>
    <cellStyle name="60% - 强调文字颜色 5 8" xfId="6304"/>
    <cellStyle name="20% - 强调文字颜色 3 18 2 2 3 2" xfId="6305"/>
    <cellStyle name="常规 12 2 2 2" xfId="6306"/>
    <cellStyle name="40% - 强调文字颜色 4 19 2 2 4" xfId="6307"/>
    <cellStyle name="20% - 强调文字颜色 3 18 2 2 4" xfId="6308"/>
    <cellStyle name="强调文字颜色 1 3 8" xfId="6309"/>
    <cellStyle name="20% - 强调文字颜色 6 16_Quotation - B-HOR 2010" xfId="6310"/>
    <cellStyle name="20% - 强调文字颜色 6 21_Quotation - B-HOR 2010" xfId="6311"/>
    <cellStyle name="40% - 强调文字颜色 4 19 3 3 2" xfId="6312"/>
    <cellStyle name="40% - 强调文字颜色 4 24 3 3 2" xfId="6313"/>
    <cellStyle name="20% - 强调文字颜色 3 23 3 3 2" xfId="6314"/>
    <cellStyle name="20% - 强调文字颜色 3 18 3 3 2" xfId="6315"/>
    <cellStyle name="20% - 强调文字颜色 5 17 4 2" xfId="6316"/>
    <cellStyle name="40% - 强调文字颜色 4 19 3 4" xfId="6317"/>
    <cellStyle name="40% - 强调文字颜色 4 24 3 4" xfId="6318"/>
    <cellStyle name="40% - 强调文字颜色 6 18 4 2" xfId="6319"/>
    <cellStyle name="20% - 强调文字颜色 3 23 3 4" xfId="6320"/>
    <cellStyle name="20% - 强调文字颜色 3 18 3 4" xfId="6321"/>
    <cellStyle name="40% - 强调文字颜色 4 19 4" xfId="6322"/>
    <cellStyle name="20% - 强调文字颜色 3 18 4" xfId="6323"/>
    <cellStyle name="标题 1 20 3" xfId="6324"/>
    <cellStyle name="标题 1 15 3" xfId="6325"/>
    <cellStyle name="20% - 强调文字颜色 6 10 4 3 2" xfId="6326"/>
    <cellStyle name="20% - 强调文字颜色 3 18 4 2 2" xfId="6327"/>
    <cellStyle name="40% - 强调文字颜色 4 7_Quotation - B-HOR 2010" xfId="6328"/>
    <cellStyle name="强调文字颜色 2 2 8" xfId="6329"/>
    <cellStyle name="40% - 强调文字颜色 4 19 4 2 2" xfId="6330"/>
    <cellStyle name="20% - 强调文字颜色 5 3 3 3 3" xfId="6331"/>
    <cellStyle name="40% - 强调文字颜色 4 25" xfId="6332"/>
    <cellStyle name="40% - 强调文字颜色 4 30" xfId="6333"/>
    <cellStyle name="60% - 强调文字颜色 5 31" xfId="6334"/>
    <cellStyle name="60% - 强调文字颜色 5 26" xfId="6335"/>
    <cellStyle name="20% - 强调文字颜色 3 24" xfId="6336"/>
    <cellStyle name="20% - 强调文字颜色 3 19" xfId="6337"/>
    <cellStyle name="20% - 强调文字颜色 3 2" xfId="6338"/>
    <cellStyle name="输入 5 2" xfId="6339"/>
    <cellStyle name="20% - 强调文字颜色 3 2 10" xfId="6340"/>
    <cellStyle name="输入 6 3" xfId="6341"/>
    <cellStyle name="输入 5 2 2" xfId="6342"/>
    <cellStyle name="20% - 强调文字颜色 3 2 10 2" xfId="6343"/>
    <cellStyle name="40% - 强调文字颜色 4 2 7 2 2" xfId="6344"/>
    <cellStyle name="20% - 强调文字颜色 3 2 2 2 2" xfId="6345"/>
    <cellStyle name="60% - 着色 1 3" xfId="6346"/>
    <cellStyle name="40% - 强调文字颜色 4 2 7 2 2 2" xfId="6347"/>
    <cellStyle name="20% - 强调文字颜色 3 2 2 2 2 2" xfId="6348"/>
    <cellStyle name="40% - 强调文字颜色 4 2 7 2 3" xfId="6349"/>
    <cellStyle name="20% - 强调文字颜色 3 2 2 2 3" xfId="6350"/>
    <cellStyle name="20% - 强调文字颜色 5 14 2 2 4" xfId="6351"/>
    <cellStyle name="40% - 强调文字颜色 4 9 2 2 3" xfId="6352"/>
    <cellStyle name="60% - 着色 2 3" xfId="6353"/>
    <cellStyle name="40% - 强调文字颜色 4 2 7 2 3 2" xfId="6354"/>
    <cellStyle name="20% - 强调文字颜色 3 2 2 2 3 2" xfId="6355"/>
    <cellStyle name="40% - 强调文字颜色 4 2 7 2 4" xfId="6356"/>
    <cellStyle name="20% - 强调文字颜色 3 2 2 2 4" xfId="6357"/>
    <cellStyle name="适中 31" xfId="6358"/>
    <cellStyle name="适中 26" xfId="6359"/>
    <cellStyle name="20% - 强调文字颜色 5 34 2" xfId="6360"/>
    <cellStyle name="20% - 强调文字颜色 5 29 2" xfId="6361"/>
    <cellStyle name="40% - 强调文字颜色 4 2 7 3" xfId="6362"/>
    <cellStyle name="20% - 强调文字颜色 3 2 2 3" xfId="6363"/>
    <cellStyle name="40% - 强调文字颜色 1 2 9 2 2" xfId="6364"/>
    <cellStyle name="适中 31 2" xfId="6365"/>
    <cellStyle name="适中 26 2" xfId="6366"/>
    <cellStyle name="20% - 强调文字颜色 5 29 2 2" xfId="6367"/>
    <cellStyle name="40% - 强调文字颜色 4 2 7 3 2" xfId="6368"/>
    <cellStyle name="20% - 强调文字颜色 3 2 2 3 2" xfId="6369"/>
    <cellStyle name="20% - 强调文字颜色 5 29 2 2 2" xfId="6370"/>
    <cellStyle name="20% - 强调文字颜色 3 2 2 3 2 2" xfId="6371"/>
    <cellStyle name="20% - 强调文字颜色 5 29 2 3" xfId="6372"/>
    <cellStyle name="20% - 强调文字颜色 3 2 2 3 3" xfId="6373"/>
    <cellStyle name="20% - 强调文字颜色 5 29 2 3 2" xfId="6374"/>
    <cellStyle name="20% - 强调文字颜色 3 2 2 3 3 2" xfId="6375"/>
    <cellStyle name="适中 32" xfId="6376"/>
    <cellStyle name="适中 27" xfId="6377"/>
    <cellStyle name="20% - 强调文字颜色 5 29 3" xfId="6378"/>
    <cellStyle name="40% - 强调文字颜色 4 2 7 4" xfId="6379"/>
    <cellStyle name="20% - 强调文字颜色 3 2 2 4" xfId="6380"/>
    <cellStyle name="40% - 强调文字颜色 1 7 2 2 4" xfId="6381"/>
    <cellStyle name="40% - 强调文字颜色 4 2 8 2" xfId="6382"/>
    <cellStyle name="20% - 强调文字颜色 3 2 3 2" xfId="6383"/>
    <cellStyle name="40% - 强调文字颜色 4 2 8 2 2" xfId="6384"/>
    <cellStyle name="20% - 强调文字颜色 3 2 3 2 2" xfId="6385"/>
    <cellStyle name="解释性文本 10 2" xfId="6386"/>
    <cellStyle name="20% - 强调文字颜色 3 2 3 2 3" xfId="6387"/>
    <cellStyle name="汇总 6" xfId="6388"/>
    <cellStyle name="20% - 强调文字颜色 5 35 2" xfId="6389"/>
    <cellStyle name="40% - 强调文字颜色 4 2 8 3" xfId="6390"/>
    <cellStyle name="20% - 强调文字颜色 3 2 3 3" xfId="6391"/>
    <cellStyle name="40% - 强调文字颜色 1 2 9 3 2" xfId="6392"/>
    <cellStyle name="40% - 强调文字颜色 4 2 8 3 2" xfId="6393"/>
    <cellStyle name="20% - 强调文字颜色 3 2 3 3 2" xfId="6394"/>
    <cellStyle name="解释性文本 11 2" xfId="6395"/>
    <cellStyle name="20% - 强调文字颜色 3 2 3 3 3" xfId="6396"/>
    <cellStyle name="40% - 强调文字颜色 4 2 9 2" xfId="6397"/>
    <cellStyle name="20% - 强调文字颜色 3 2 4 2" xfId="6398"/>
    <cellStyle name="40% - 强调文字颜色 4 2 9 2 2" xfId="6399"/>
    <cellStyle name="输出 9 4" xfId="6400"/>
    <cellStyle name="20% - 强调文字颜色 3 2 4 2 2" xfId="6401"/>
    <cellStyle name="20% - 强调文字颜色 3 2 4 2 2 2" xfId="6402"/>
    <cellStyle name="输出 9 5" xfId="6403"/>
    <cellStyle name="20% - 强调文字颜色 3 2 4 2 3" xfId="6404"/>
    <cellStyle name="20% - 强调文字颜色 5 21 2 2 4" xfId="6405"/>
    <cellStyle name="20% - 强调文字颜色 5 16 2 2 4" xfId="6406"/>
    <cellStyle name="20% - 强调文字颜色 3 2 4 2 3 2" xfId="6407"/>
    <cellStyle name="40% - 强调文字颜色 4 2 9 3 2" xfId="6408"/>
    <cellStyle name="20% - 强调文字颜色 3 2 4 3 2" xfId="6409"/>
    <cellStyle name="20% - 强调文字颜色 3 2 4 3 2 2" xfId="6410"/>
    <cellStyle name="20% - 强调文字颜色 3 2 4 3 3" xfId="6411"/>
    <cellStyle name="40% - 强调文字颜色 1 5_Quotation - B-HOR 2010" xfId="6412"/>
    <cellStyle name="20% - 强调文字颜色 4 20_Quotation - B-HOR 2010" xfId="6413"/>
    <cellStyle name="20% - 强调文字颜色 4 15_Quotation - B-HOR 2010" xfId="6414"/>
    <cellStyle name="20% - 强调文字颜色 3 2 4 3 3 2" xfId="6415"/>
    <cellStyle name="20% - 强调文字颜色 6 3 2 3 2 2" xfId="6416"/>
    <cellStyle name="20% - 强调文字颜色 3 2 5" xfId="6417"/>
    <cellStyle name="20% - 强调文字颜色 6 17 2 2" xfId="6418"/>
    <cellStyle name="20% - 强调文字颜色 6 22 2 2" xfId="6419"/>
    <cellStyle name="20% - 强调文字颜色 3 2 5 2 2" xfId="6420"/>
    <cellStyle name="20% - 强调文字颜色 6 17 2 2 2 2" xfId="6421"/>
    <cellStyle name="20% - 强调文字颜色 3 2 5 2 2 2" xfId="6422"/>
    <cellStyle name="20% - 强调文字颜色 3 2 5 2 3" xfId="6423"/>
    <cellStyle name="20% - 强调文字颜色 5 17 2 2 4" xfId="6424"/>
    <cellStyle name="20% - 强调文字颜色 3 2 5 2 3 2" xfId="6425"/>
    <cellStyle name="20% - 强调文字颜色 3 2 5 3 2 2" xfId="6426"/>
    <cellStyle name="20% - 强调文字颜色 3 2 5 3 3 2" xfId="6427"/>
    <cellStyle name="20% - 强调文字颜色 3 2 6" xfId="6428"/>
    <cellStyle name="20% - 强调文字颜色 6 17 2 3" xfId="6429"/>
    <cellStyle name="20% - 强调文字颜色 6 22 2 3" xfId="6430"/>
    <cellStyle name="20% - 强调文字颜色 3 2 6 2" xfId="6431"/>
    <cellStyle name="20% - 强调文字颜色 6 17 2 3 2" xfId="6432"/>
    <cellStyle name="20% - 强调文字颜色 6 22 2 3 2" xfId="6433"/>
    <cellStyle name="40% - 强调文字颜色 5 2 2 3 2" xfId="6434"/>
    <cellStyle name="20% - 强调文字颜色 3 2 6 2 3" xfId="6435"/>
    <cellStyle name="40% - 强调文字颜色 5 2 2 3 3" xfId="6436"/>
    <cellStyle name="20% - 强调文字颜色 3 2 6 2 4" xfId="6437"/>
    <cellStyle name="20% - 强调文字颜色 5 38 2" xfId="6438"/>
    <cellStyle name="强调文字颜色 6 17 2 2" xfId="6439"/>
    <cellStyle name="标题 6 4 2" xfId="6440"/>
    <cellStyle name="20% - 强调文字颜色 3 2 6 3" xfId="6441"/>
    <cellStyle name="20% - 强调文字颜色 3 2 6 3 3" xfId="6442"/>
    <cellStyle name="20% - 强调文字颜色 3 2 6 3 4" xfId="6443"/>
    <cellStyle name="20% - 强调文字颜色 3 2 7" xfId="6444"/>
    <cellStyle name="20% - 强调文字颜色 6 17 2 4" xfId="6445"/>
    <cellStyle name="20% - 强调文字颜色 6 22 2 4" xfId="6446"/>
    <cellStyle name="20% - 强调文字颜色 3 2 7 2" xfId="6447"/>
    <cellStyle name="20% - 强调文字颜色 6 17 2 4 2" xfId="6448"/>
    <cellStyle name="20% - 强调文字颜色 5 3 5 2 3" xfId="6449"/>
    <cellStyle name="20% - 强调文字颜色 3 2 7 2 2 2" xfId="6450"/>
    <cellStyle name="40% - 强调文字颜色 5 2 3 3 2" xfId="6451"/>
    <cellStyle name="20% - 强调文字颜色 3 2 7 2 3" xfId="6452"/>
    <cellStyle name="20% - 强调文字颜色 5 3 5 3 3" xfId="6453"/>
    <cellStyle name="20% - 强调文字颜色 5 19 2 2 4" xfId="6454"/>
    <cellStyle name="40% - 强调文字颜色 5 2 3 3 2 2" xfId="6455"/>
    <cellStyle name="20% - 强调文字颜色 3 2 7 2 3 2" xfId="6456"/>
    <cellStyle name="40% - 强调文字颜色 5 2 3 3 3" xfId="6457"/>
    <cellStyle name="20% - 强调文字颜色 3 2 7 2 4" xfId="6458"/>
    <cellStyle name="汇总 14 2" xfId="6459"/>
    <cellStyle name="标题 6 5 3" xfId="6460"/>
    <cellStyle name="20% - 强调文字颜色 3 2 7 4" xfId="6461"/>
    <cellStyle name="40% - 强调文字颜色 2 3 5 2 4" xfId="6462"/>
    <cellStyle name="汇总 14 2 2" xfId="6463"/>
    <cellStyle name="20% - 强调文字颜色 3 2 7 4 2" xfId="6464"/>
    <cellStyle name="汇总 14 3" xfId="6465"/>
    <cellStyle name="标题 6 5 4" xfId="6466"/>
    <cellStyle name="40% - 强调文字颜色 5 4 2 2 2" xfId="6467"/>
    <cellStyle name="20% - 强调文字颜色 3 2 7 5" xfId="6468"/>
    <cellStyle name="强调文字颜色 4 10 2 2" xfId="6469"/>
    <cellStyle name="20% - 强调文字颜色 3 2 8" xfId="6470"/>
    <cellStyle name="20% - 强调文字颜色 6 17 2 5" xfId="6471"/>
    <cellStyle name="适中 27 2" xfId="6472"/>
    <cellStyle name="20% - 强调文字颜色 5 29 3 2" xfId="6473"/>
    <cellStyle name="20% - 强调文字颜色 3 2 8 2" xfId="6474"/>
    <cellStyle name="20% - 强调文字颜色 3 2 8 2 2" xfId="6475"/>
    <cellStyle name="20% - 强调文字颜色 3 2 8 3 2" xfId="6476"/>
    <cellStyle name="汇总 20 2" xfId="6477"/>
    <cellStyle name="汇总 15 2" xfId="6478"/>
    <cellStyle name="标题 6 6 3" xfId="6479"/>
    <cellStyle name="20% - 强调文字颜色 3 2 8 4" xfId="6480"/>
    <cellStyle name="强调文字颜色 1 18 2 2" xfId="6481"/>
    <cellStyle name="20% - 强调文字颜色 3 2 9" xfId="6482"/>
    <cellStyle name="20% - 强调文字颜色 3 2 9 2" xfId="6483"/>
    <cellStyle name="标题 6 7 2" xfId="6484"/>
    <cellStyle name="20% - 强调文字颜色 3 2 9 3" xfId="6485"/>
    <cellStyle name="20% - 强调文字颜色 3 2 9 3 2" xfId="6486"/>
    <cellStyle name="汇总 21 2" xfId="6487"/>
    <cellStyle name="汇总 16 2" xfId="6488"/>
    <cellStyle name="标题 6 7 3" xfId="6489"/>
    <cellStyle name="20% - 强调文字颜色 3 2 9 4" xfId="6490"/>
    <cellStyle name="20% - 强调文字颜色 5 3 3 3 4" xfId="6491"/>
    <cellStyle name="40% - 强调文字颜色 4 26" xfId="6492"/>
    <cellStyle name="40% - 强调文字颜色 4 31" xfId="6493"/>
    <cellStyle name="60% - 强调文字颜色 5 27" xfId="6494"/>
    <cellStyle name="20% - 强调文字颜色 3 30" xfId="6495"/>
    <cellStyle name="20% - 强调文字颜色 3 25" xfId="6496"/>
    <cellStyle name="40% - 强调文字颜色 4 26 2" xfId="6497"/>
    <cellStyle name="40% - 强调文字颜色 4 31 2" xfId="6498"/>
    <cellStyle name="60% - 强调文字颜色 5 27 2" xfId="6499"/>
    <cellStyle name="20% - 强调文字颜色 3 30 2" xfId="6500"/>
    <cellStyle name="20% - 强调文字颜色 3 25 2" xfId="6501"/>
    <cellStyle name="40% - 强调文字颜色 4 26 2 2" xfId="6502"/>
    <cellStyle name="40% - 强调文字颜色 4 31 2 2" xfId="6503"/>
    <cellStyle name="20% - 强调文字颜色 3 30 2 2" xfId="6504"/>
    <cellStyle name="20% - 强调文字颜色 3 25 2 2" xfId="6505"/>
    <cellStyle name="20% - 强调文字颜色 6 12 2 3" xfId="6506"/>
    <cellStyle name="20% - 强调文字颜色 6 2 3 2" xfId="6507"/>
    <cellStyle name="40% - 强调文字颜色 4 26 3" xfId="6508"/>
    <cellStyle name="40% - 强调文字颜色 4 31 3" xfId="6509"/>
    <cellStyle name="20% - 强调文字颜色 3 30 3" xfId="6510"/>
    <cellStyle name="20% - 强调文字颜色 3 25 3" xfId="6511"/>
    <cellStyle name="20% - 强调文字颜色 6 2 3 2 2 2" xfId="6512"/>
    <cellStyle name="40% - 强调文字颜色 2 7 2 4" xfId="6513"/>
    <cellStyle name="20% - 强调文字颜色 3 25 3 2 2" xfId="6514"/>
    <cellStyle name="20% - 强调文字颜色 6 12 3 3 2" xfId="6515"/>
    <cellStyle name="20% - 强调文字颜色 6 2 3 2 3 2" xfId="6516"/>
    <cellStyle name="40% - 强调文字颜色 2 7 3 4" xfId="6517"/>
    <cellStyle name="20% - 强调文字颜色 3 25 3 3 2" xfId="6518"/>
    <cellStyle name="20% - 强调文字颜色 5 19 4 2" xfId="6519"/>
    <cellStyle name="20% - 强调文字颜色 6 2 3 2 4" xfId="6520"/>
    <cellStyle name="40% - 强调文字颜色 6 30 4 2" xfId="6521"/>
    <cellStyle name="20% - 强调文字颜色 3 25 3 4" xfId="6522"/>
    <cellStyle name="20% - 强调文字颜色 3 9 2 3 2" xfId="6523"/>
    <cellStyle name="40% - 强调文字颜色 4 27" xfId="6524"/>
    <cellStyle name="40% - 强调文字颜色 4 32" xfId="6525"/>
    <cellStyle name="常规 4 5 3 2 2" xfId="6526"/>
    <cellStyle name="60% - 强调文字颜色 5 28" xfId="6527"/>
    <cellStyle name="20% - 强调文字颜色 3 31" xfId="6528"/>
    <cellStyle name="20% - 强调文字颜色 3 26" xfId="6529"/>
    <cellStyle name="60% - 强调文字颜色 5 28 2" xfId="6530"/>
    <cellStyle name="20% - 强调文字颜色 3 31 2" xfId="6531"/>
    <cellStyle name="20% - 强调文字颜色 3 26 2" xfId="6532"/>
    <cellStyle name="40% - 强调文字颜色 5 12 2 2 3" xfId="6533"/>
    <cellStyle name="20% - 强调文字颜色 4 11 2 2 3" xfId="6534"/>
    <cellStyle name="40% - 强调文字颜色 4 27 2" xfId="6535"/>
    <cellStyle name="40% - 强调文字颜色 4 32 2" xfId="6536"/>
    <cellStyle name="20% - 强调文字颜色 3 31 2 2" xfId="6537"/>
    <cellStyle name="20% - 强调文字颜色 3 26 2 2" xfId="6538"/>
    <cellStyle name="20% - 强调文字颜色 6 13 2 3" xfId="6539"/>
    <cellStyle name="40% - 强调文字颜色 5 12 2 2 3 2" xfId="6540"/>
    <cellStyle name="20% - 强调文字颜色 4 11 2 2 3 2" xfId="6541"/>
    <cellStyle name="40% - 强调文字颜色 4 27 2 2" xfId="6542"/>
    <cellStyle name="40% - 强调文字颜色 3 6 3 4" xfId="6543"/>
    <cellStyle name="40% - 强调文字颜色 4 27 2 3 2" xfId="6544"/>
    <cellStyle name="差 23" xfId="6545"/>
    <cellStyle name="差 18" xfId="6546"/>
    <cellStyle name="20% - 强调文字颜色 3 31 2 3 2" xfId="6547"/>
    <cellStyle name="20% - 强调文字颜色 3 26 2 3 2" xfId="6548"/>
    <cellStyle name="20% - 强调文字颜色 6 13 2 4 2" xfId="6549"/>
    <cellStyle name="20% - 强调文字颜色 5 30 3 2" xfId="6550"/>
    <cellStyle name="20% - 强调文字颜色 5 25 3 2" xfId="6551"/>
    <cellStyle name="40% - 强调文字颜色 4 27 2 4" xfId="6552"/>
    <cellStyle name="40% - 强调文字颜色 6 31 3 2" xfId="6553"/>
    <cellStyle name="40% - 强调文字颜色 6 26 3 2" xfId="6554"/>
    <cellStyle name="20% - 强调文字颜色 3 31 2 4" xfId="6555"/>
    <cellStyle name="20% - 强调文字颜色 3 26 2 4" xfId="6556"/>
    <cellStyle name="20% - 强调文字颜色 6 13 2 5" xfId="6557"/>
    <cellStyle name="20% - 强调文字颜色 3 31 3" xfId="6558"/>
    <cellStyle name="20% - 强调文字颜色 3 26 3" xfId="6559"/>
    <cellStyle name="40% - 强调文字颜色 5 12 2 2 4" xfId="6560"/>
    <cellStyle name="20% - 强调文字颜色 4 11 2 2 4" xfId="6561"/>
    <cellStyle name="20% - 强调文字颜色 6 2 4 2" xfId="6562"/>
    <cellStyle name="40% - 强调文字颜色 4 27 3" xfId="6563"/>
    <cellStyle name="20% - 强调文字颜色 6 2 4 3" xfId="6564"/>
    <cellStyle name="40% - 强调文字颜色 4 27 4" xfId="6565"/>
    <cellStyle name="20% - 强调文字颜色 3 31 4" xfId="6566"/>
    <cellStyle name="20% - 强调文字颜色 3 26 4" xfId="6567"/>
    <cellStyle name="20% - 强调文字颜色 6 2 4 3 2" xfId="6568"/>
    <cellStyle name="40% - 强调文字颜色 4 27 4 2" xfId="6569"/>
    <cellStyle name="20% - 强调文字颜色 3 31 4 2" xfId="6570"/>
    <cellStyle name="20% - 强调文字颜色 3 26 4 2" xfId="6571"/>
    <cellStyle name="20% - 强调文字颜色 6 13 4 3" xfId="6572"/>
    <cellStyle name="40% - 强调文字颜色 4 27 5" xfId="6573"/>
    <cellStyle name="20% - 强调文字颜色 3 31 5" xfId="6574"/>
    <cellStyle name="20% - 强调文字颜色 3 26 5" xfId="6575"/>
    <cellStyle name="40% - 强调文字颜色 4 28 2 2 2" xfId="6576"/>
    <cellStyle name="40% - 强调文字颜色 4 6 2 4" xfId="6577"/>
    <cellStyle name="检查单元格 20 2 2" xfId="6578"/>
    <cellStyle name="检查单元格 15 2 2" xfId="6579"/>
    <cellStyle name="20% - 强调文字颜色 3 27 2 2 2" xfId="6580"/>
    <cellStyle name="20% - 强调文字颜色 6 14 2 3 2" xfId="6581"/>
    <cellStyle name="40% - 强调文字颜色 4 28 2 3 2" xfId="6582"/>
    <cellStyle name="40% - 强调文字颜色 4 6 3 4" xfId="6583"/>
    <cellStyle name="20% - 强调文字颜色 3 27 2 3 2" xfId="6584"/>
    <cellStyle name="20% - 强调文字颜色 6 14 2 4 2" xfId="6585"/>
    <cellStyle name="20% - 强调文字颜色 5 31 3 2" xfId="6586"/>
    <cellStyle name="20% - 强调文字颜色 5 26 3 2" xfId="6587"/>
    <cellStyle name="40% - 强调文字颜色 4 28 2 4" xfId="6588"/>
    <cellStyle name="检查单元格 20 4" xfId="6589"/>
    <cellStyle name="检查单元格 15 4" xfId="6590"/>
    <cellStyle name="40% - 强调文字颜色 6 27 3 2" xfId="6591"/>
    <cellStyle name="20% - 强调文字颜色 3 27 2 4" xfId="6592"/>
    <cellStyle name="20% - 强调文字颜色 6 14 2 5" xfId="6593"/>
    <cellStyle name="20% - 强调文字颜色 6 2 5 3" xfId="6594"/>
    <cellStyle name="40% - 强调文字颜色 4 28 4" xfId="6595"/>
    <cellStyle name="检查单元格 22" xfId="6596"/>
    <cellStyle name="检查单元格 17" xfId="6597"/>
    <cellStyle name="20% - 强调文字颜色 3 27 4" xfId="6598"/>
    <cellStyle name="20% - 强调文字颜色 6 2 5 3 2" xfId="6599"/>
    <cellStyle name="40% - 强调文字颜色 4 28 4 2" xfId="6600"/>
    <cellStyle name="检查单元格 22 2" xfId="6601"/>
    <cellStyle name="检查单元格 17 2" xfId="6602"/>
    <cellStyle name="20% - 强调文字颜色 3 27 4 2" xfId="6603"/>
    <cellStyle name="20% - 强调文字颜色 6 14 4 3" xfId="6604"/>
    <cellStyle name="40% - 强调文字颜色 4 28 5" xfId="6605"/>
    <cellStyle name="检查单元格 23" xfId="6606"/>
    <cellStyle name="检查单元格 18" xfId="6607"/>
    <cellStyle name="20% - 强调文字颜色 3 27 5" xfId="6608"/>
    <cellStyle name="20% - 强调文字颜色 6 2 6 2" xfId="6609"/>
    <cellStyle name="20% - 强调文字颜色 6 25 2 3 2" xfId="6610"/>
    <cellStyle name="20% - 强调文字颜色 6 30 2 3 2" xfId="6611"/>
    <cellStyle name="40% - 强调文字颜色 4 29 3" xfId="6612"/>
    <cellStyle name="20% - 强调文字颜色 3 28 3" xfId="6613"/>
    <cellStyle name="20% - 强调文字颜色 6 2 6 3" xfId="6614"/>
    <cellStyle name="40% - 强调文字颜色 4 29 4" xfId="6615"/>
    <cellStyle name="20% - 强调文字颜色 3 28 4" xfId="6616"/>
    <cellStyle name="20% - 强调文字颜色 6 2 6 3 2" xfId="6617"/>
    <cellStyle name="40% - 强调文字颜色 4 29 4 2" xfId="6618"/>
    <cellStyle name="20% - 强调文字颜色 3 28 4 2" xfId="6619"/>
    <cellStyle name="20% - 强调文字颜色 6 15 4 3" xfId="6620"/>
    <cellStyle name="20% - 强调文字颜色 6 20 4 3" xfId="6621"/>
    <cellStyle name="40% - 强调文字颜色 4 29 5" xfId="6622"/>
    <cellStyle name="20% - 强调文字颜色 3 28 5" xfId="6623"/>
    <cellStyle name="强调文字颜色 2 2 4 2" xfId="6624"/>
    <cellStyle name="20% - 强调文字颜色 3 3" xfId="6625"/>
    <cellStyle name="40% - 强调文字颜色 4 3 7" xfId="6626"/>
    <cellStyle name="20% - 强调文字颜色 3 3 2" xfId="6627"/>
    <cellStyle name="40% - 强调文字颜色 5 2 10" xfId="6628"/>
    <cellStyle name="40% - 强调文字颜色 4 3 7 2 2 2" xfId="6629"/>
    <cellStyle name="20% - 强调文字颜色 3 3 2 2 2 2" xfId="6630"/>
    <cellStyle name="40% - 强调文字颜色 4 3 7 2 3" xfId="6631"/>
    <cellStyle name="20% - 强调文字颜色 3 3 2 2 3" xfId="6632"/>
    <cellStyle name="40% - 强调文字颜色 4 3 7 2 3 2" xfId="6633"/>
    <cellStyle name="20% - 强调文字颜色 4 2 10" xfId="6634"/>
    <cellStyle name="20% - 强调文字颜色 3 3 2 2 3 2" xfId="6635"/>
    <cellStyle name="40% - 强调文字颜色 4 3 7 2 4" xfId="6636"/>
    <cellStyle name="20% - 强调文字颜色 3 3 2 2 4" xfId="6637"/>
    <cellStyle name="20% - 强调文字颜色 6 14 2 2 2 2" xfId="6638"/>
    <cellStyle name="40% - 强调文字颜色 4 3 7 3" xfId="6639"/>
    <cellStyle name="20% - 强调文字颜色 3 3 2 3" xfId="6640"/>
    <cellStyle name="40% - 强调文字颜色 4 3 7 3 2" xfId="6641"/>
    <cellStyle name="20% - 强调文字颜色 3 3 2 3 2" xfId="6642"/>
    <cellStyle name="20% - 强调文字颜色 3 3 2 3 2 2" xfId="6643"/>
    <cellStyle name="20% - 强调文字颜色 3 3 2 3 3" xfId="6644"/>
    <cellStyle name="20% - 强调文字颜色 3 3 2 3 3 2" xfId="6645"/>
    <cellStyle name="20% - 强调文字颜色 4 23 2 2" xfId="6646"/>
    <cellStyle name="20% - 强调文字颜色 4 18 2 2" xfId="6647"/>
    <cellStyle name="40% - 强调文字颜色 4 3 8" xfId="6648"/>
    <cellStyle name="40% - 强调文字颜色 6 3 6 3 3 2" xfId="6649"/>
    <cellStyle name="40% - 强调文字颜色 5 24 2 2" xfId="6650"/>
    <cellStyle name="40% - 强调文字颜色 5 19 2 2" xfId="6651"/>
    <cellStyle name="20% - 强调文字颜色 3 3 3" xfId="6652"/>
    <cellStyle name="20% - 强调文字颜色 4 23 2 2 2" xfId="6653"/>
    <cellStyle name="20% - 强调文字颜色 4 18 2 2 2" xfId="6654"/>
    <cellStyle name="40% - 强调文字颜色 4 3 8 2" xfId="6655"/>
    <cellStyle name="40% - 强调文字颜色 5 24 2 2 2" xfId="6656"/>
    <cellStyle name="40% - 强调文字颜色 5 19 2 2 2" xfId="6657"/>
    <cellStyle name="20% - 强调文字颜色 3 3 3 2" xfId="6658"/>
    <cellStyle name="20% - 强调文字颜色 3 3 3 2 2 2" xfId="6659"/>
    <cellStyle name="20% - 强调文字颜色 3 3 3 2 3" xfId="6660"/>
    <cellStyle name="20% - 强调文字颜色 3 3 3 2 3 2" xfId="6661"/>
    <cellStyle name="20% - 强调文字颜色 4 18 2 2 3" xfId="6662"/>
    <cellStyle name="20% - 强调文字颜色 6 14 2 2 3 2" xfId="6663"/>
    <cellStyle name="40% - 强调文字颜色 4 3 8 3" xfId="6664"/>
    <cellStyle name="40% - 强调文字颜色 5 19 2 2 3" xfId="6665"/>
    <cellStyle name="20% - 强调文字颜色 3 3 3 3" xfId="6666"/>
    <cellStyle name="20% - 强调文字颜色 4 18 2 2 3 2" xfId="6667"/>
    <cellStyle name="40% - 强调文字颜色 4 3 8 3 2" xfId="6668"/>
    <cellStyle name="40% - 强调文字颜色 5 19 2 2 3 2" xfId="6669"/>
    <cellStyle name="20% - 强调文字颜色 3 3 3 3 2" xfId="6670"/>
    <cellStyle name="20% - 强调文字颜色 3 3 3 3 2 2" xfId="6671"/>
    <cellStyle name="20% - 强调文字颜色 3 3 3 3 3" xfId="6672"/>
    <cellStyle name="好 14" xfId="6673"/>
    <cellStyle name="常规 6" xfId="6674"/>
    <cellStyle name="20% - 强调文字颜色 3 3 3 3 3 2" xfId="6675"/>
    <cellStyle name="20% - 强调文字颜色 4 23 2 3 2" xfId="6676"/>
    <cellStyle name="20% - 强调文字颜色 4 18 2 3 2" xfId="6677"/>
    <cellStyle name="40% - 强调文字颜色 4 3 9 2" xfId="6678"/>
    <cellStyle name="40% - 强调文字颜色 5 24 2 3 2" xfId="6679"/>
    <cellStyle name="40% - 强调文字颜色 5 19 2 3 2" xfId="6680"/>
    <cellStyle name="20% - 强调文字颜色 3 3 4 2" xfId="6681"/>
    <cellStyle name="标题 3 22 3" xfId="6682"/>
    <cellStyle name="标题 3 17 3" xfId="6683"/>
    <cellStyle name="20% - 强调文字颜色 4 2 2 2 2" xfId="6684"/>
    <cellStyle name="警告文本 8 2" xfId="6685"/>
    <cellStyle name="20% - 强调文字颜色 3 3 4 2 2 2" xfId="6686"/>
    <cellStyle name="警告文本 9" xfId="6687"/>
    <cellStyle name="20% - 强调文字颜色 3 3 4 2 3" xfId="6688"/>
    <cellStyle name="警告文本 9 2" xfId="6689"/>
    <cellStyle name="20% - 强调文字颜色 3 3 4 2 3 2" xfId="6690"/>
    <cellStyle name="标题 3 22 4" xfId="6691"/>
    <cellStyle name="标题 3 17 4" xfId="6692"/>
    <cellStyle name="20% - 强调文字颜色 4 2 2 2 3" xfId="6693"/>
    <cellStyle name="40% - 强调文字颜色 4 3 9 3" xfId="6694"/>
    <cellStyle name="标题 7 2 2" xfId="6695"/>
    <cellStyle name="20% - 强调文字颜色 3 3 4 3" xfId="6696"/>
    <cellStyle name="20% - 强调文字颜色 4 2 2 2 3 2" xfId="6697"/>
    <cellStyle name="40% - 强调文字颜色 4 3 9 3 2" xfId="6698"/>
    <cellStyle name="20% - 强调文字颜色 3 3 4 3 2" xfId="6699"/>
    <cellStyle name="20% - 强调文字颜色 3 3 4 3 2 2" xfId="6700"/>
    <cellStyle name="20% - 强调文字颜色 3 3 4 3 3" xfId="6701"/>
    <cellStyle name="20% - 强调文字颜色 3 3 4 3 3 2" xfId="6702"/>
    <cellStyle name="20% - 强调文字颜色 4 23 2 4" xfId="6703"/>
    <cellStyle name="20% - 强调文字颜色 4 18 2 4" xfId="6704"/>
    <cellStyle name="20% - 强调文字颜色 6 3 2 3 3 2" xfId="6705"/>
    <cellStyle name="40% - 强调文字颜色 5 24 2 4" xfId="6706"/>
    <cellStyle name="40% - 强调文字颜色 5 19 2 4" xfId="6707"/>
    <cellStyle name="20% - 强调文字颜色 3 3 5" xfId="6708"/>
    <cellStyle name="20% - 强调文字颜色 6 17 3 2" xfId="6709"/>
    <cellStyle name="20% - 强调文字颜色 6 22 3 2" xfId="6710"/>
    <cellStyle name="强调文字颜色 3 8 4" xfId="6711"/>
    <cellStyle name="20% - 强调文字颜色 4 2 2 3" xfId="6712"/>
    <cellStyle name="40% - 强调文字颜色 1 3 9 2 2" xfId="6713"/>
    <cellStyle name="标题 3 23 3" xfId="6714"/>
    <cellStyle name="标题 3 18 3" xfId="6715"/>
    <cellStyle name="20% - 强调文字颜色 4 2 2 3 2" xfId="6716"/>
    <cellStyle name="40% - 强调文字颜色 5 19 2 4 2" xfId="6717"/>
    <cellStyle name="20% - 强调文字颜色 3 3 5 2" xfId="6718"/>
    <cellStyle name="20% - 强调文字颜色 6 17 3 2 2" xfId="6719"/>
    <cellStyle name="20% - 强调文字颜色 6 22 3 2 2" xfId="6720"/>
    <cellStyle name="20% - 强调文字颜色 4 18 2 4 2" xfId="6721"/>
    <cellStyle name="40% - 强调文字颜色 1 2 6 2 4" xfId="6722"/>
    <cellStyle name="20% - 强调文字颜色 3 3 5 2 2 2" xfId="6723"/>
    <cellStyle name="20% - 强调文字颜色 3 3 5 2 3" xfId="6724"/>
    <cellStyle name="40% - 强调文字颜色 1 2 6 3 4" xfId="6725"/>
    <cellStyle name="标题 1 2 10" xfId="6726"/>
    <cellStyle name="20% - 强调文字颜色 3 3 5 2 3 2" xfId="6727"/>
    <cellStyle name="标题 3 23 4" xfId="6728"/>
    <cellStyle name="标题 3 18 4" xfId="6729"/>
    <cellStyle name="20% - 强调文字颜色 4 2 2 3 3" xfId="6730"/>
    <cellStyle name="20% - 强调文字颜色 3 3 5 3" xfId="6731"/>
    <cellStyle name="20% - 强调文字颜色 4 2 2 3 3 2" xfId="6732"/>
    <cellStyle name="注释 38" xfId="6733"/>
    <cellStyle name="20% - 强调文字颜色 3 3 5 3 2" xfId="6734"/>
    <cellStyle name="40% - 强调文字颜色 1 2 7 2 4" xfId="6735"/>
    <cellStyle name="20% - 强调文字颜色 3 3 5 3 2 2" xfId="6736"/>
    <cellStyle name="20% - 强调文字颜色 3 3 5 3 3" xfId="6737"/>
    <cellStyle name="20% - 强调文字颜色 3 3 5 3 3 2" xfId="6738"/>
    <cellStyle name="20% - 强调文字颜色 5 2 3 3 3 2" xfId="6739"/>
    <cellStyle name="40% - 强调文字颜色 3 8 3 2" xfId="6740"/>
    <cellStyle name="20% - 强调文字颜色 3 3 5 3 4" xfId="6741"/>
    <cellStyle name="20% - 强调文字颜色 4 2 2 4" xfId="6742"/>
    <cellStyle name="40% - 强调文字颜色 5 19 2 5" xfId="6743"/>
    <cellStyle name="20% - 强调文字颜色 3 3 6" xfId="6744"/>
    <cellStyle name="20% - 强调文字颜色 6 17 3 3" xfId="6745"/>
    <cellStyle name="20% - 强调文字颜色 6 22 3 3" xfId="6746"/>
    <cellStyle name="强调文字颜色 2 11 2 2" xfId="6747"/>
    <cellStyle name="20% - 强调文字颜色 4 18 2 5" xfId="6748"/>
    <cellStyle name="20% - 强调文字颜色 6 2 8 2 2" xfId="6749"/>
    <cellStyle name="20% - 强调文字颜色 3 3 6 2" xfId="6750"/>
    <cellStyle name="20% - 强调文字颜色 6 17 3 3 2" xfId="6751"/>
    <cellStyle name="20% - 强调文字颜色 6 22 3 3 2" xfId="6752"/>
    <cellStyle name="40% - 强调文字颜色 1 3 6 2 4" xfId="6753"/>
    <cellStyle name="20% - 强调文字颜色 3 3 6 2 2 2" xfId="6754"/>
    <cellStyle name="40% - 强调文字颜色 5 3 2 3 2" xfId="6755"/>
    <cellStyle name="20% - 强调文字颜色 3 3 6 2 3" xfId="6756"/>
    <cellStyle name="40% - 强调文字颜色 1 3 6 3 4" xfId="6757"/>
    <cellStyle name="40% - 强调文字颜色 5 3 2 3 2 2" xfId="6758"/>
    <cellStyle name="20% - 强调文字颜色 3 3 6 2 3 2" xfId="6759"/>
    <cellStyle name="40% - 强调文字颜色 5 3 2 3 3" xfId="6760"/>
    <cellStyle name="20% - 强调文字颜色 3 3 6 2 4" xfId="6761"/>
    <cellStyle name="强调文字颜色 6 18 2 2" xfId="6762"/>
    <cellStyle name="20% - 强调文字颜色 3 3 6 3" xfId="6763"/>
    <cellStyle name="20% - 强调文字颜色 3 3 6 3 3" xfId="6764"/>
    <cellStyle name="20% - 强调文字颜色 3 3 6 3 3 2" xfId="6765"/>
    <cellStyle name="20% - 强调文字颜色 3 3 6 3 4" xfId="6766"/>
    <cellStyle name="20% - 强调文字颜色 3 3 7" xfId="6767"/>
    <cellStyle name="20% - 强调文字颜色 6 17 3 4" xfId="6768"/>
    <cellStyle name="20% - 强调文字颜色 6 22 3 4" xfId="6769"/>
    <cellStyle name="20% - 强调文字颜色 3 3 7 2" xfId="6770"/>
    <cellStyle name="20% - 强调文字颜色 3 3 7 2 2 2" xfId="6771"/>
    <cellStyle name="40% - 强调文字颜色 5 3 3 3 2" xfId="6772"/>
    <cellStyle name="20% - 强调文字颜色 3 3 7 2 3" xfId="6773"/>
    <cellStyle name="40% - 强调文字颜色 5 3 3 3 2 2" xfId="6774"/>
    <cellStyle name="20% - 强调文字颜色 3 3 7 2 3 2" xfId="6775"/>
    <cellStyle name="40% - 强调文字颜色 5 3 3 3 3" xfId="6776"/>
    <cellStyle name="20% - 强调文字颜色 3 3 7 2 4" xfId="6777"/>
    <cellStyle name="20% - 强调文字颜色 3 3 7 3" xfId="6778"/>
    <cellStyle name="20% - 强调文字颜色 3 3 7 4" xfId="6779"/>
    <cellStyle name="20% - 强调文字颜色 3 3 7 4 2" xfId="6780"/>
    <cellStyle name="40% - 强调文字颜色 5 4 3 2 2" xfId="6781"/>
    <cellStyle name="20% - 强调文字颜色 3 3 7 5" xfId="6782"/>
    <cellStyle name="20% - 强调文字颜色 3 3 8" xfId="6783"/>
    <cellStyle name="适中 28 2" xfId="6784"/>
    <cellStyle name="20% - 强调文字颜色 5 29 4 2" xfId="6785"/>
    <cellStyle name="20% - 强调文字颜色 5 8_Quotation - B-HOR 2010" xfId="6786"/>
    <cellStyle name="20% - 强调文字颜色 3 3 8 2" xfId="6787"/>
    <cellStyle name="20% - 强调文字颜色 4 6_Quotation - B-HOR 2010" xfId="6788"/>
    <cellStyle name="20% - 强调文字颜色 3 3 8 3" xfId="6789"/>
    <cellStyle name="20% - 强调文字颜色 3 3 8 4" xfId="6790"/>
    <cellStyle name="20% - 强调文字颜色 3 4_Quotation - B-HOR 2010" xfId="6791"/>
    <cellStyle name="适中 14 2 2" xfId="6792"/>
    <cellStyle name="60% - 强调文字颜色 1 2" xfId="6793"/>
    <cellStyle name="20% - 强调文字颜色 3 3 9" xfId="6794"/>
    <cellStyle name="60% - 强调文字颜色 1 2 2" xfId="6795"/>
    <cellStyle name="20% - 强调文字颜色 3 3 9 2" xfId="6796"/>
    <cellStyle name="60% - 强调文字颜色 1 2 3" xfId="6797"/>
    <cellStyle name="20% - 强调文字颜色 3 3 9 3" xfId="6798"/>
    <cellStyle name="60% - 强调文字颜色 1 2 4" xfId="6799"/>
    <cellStyle name="20% - 强调文字颜色 3 3 9 4" xfId="6800"/>
    <cellStyle name="40% - 强调文字颜色 4 4 3" xfId="6801"/>
    <cellStyle name="20% - 强调文字颜色 3 3_Quotation - B-HOR 2010" xfId="6802"/>
    <cellStyle name="20% - 强调文字颜色 6 2 3 3" xfId="6803"/>
    <cellStyle name="40% - 强调文字颜色 4 26 4" xfId="6804"/>
    <cellStyle name="40% - 强调文字颜色 4 31 4" xfId="6805"/>
    <cellStyle name="20% - 强调文字颜色 3 30 4" xfId="6806"/>
    <cellStyle name="20% - 强调文字颜色 6 2 3 3 2" xfId="6807"/>
    <cellStyle name="40% - 强调文字颜色 4 26 4 2" xfId="6808"/>
    <cellStyle name="40% - 强调文字颜色 4 31 4 2" xfId="6809"/>
    <cellStyle name="20% - 强调文字颜色 3 30 4 2" xfId="6810"/>
    <cellStyle name="20% - 强调文字颜色 6 12 4 3" xfId="6811"/>
    <cellStyle name="40% - 强调文字颜色 4 26 5" xfId="6812"/>
    <cellStyle name="40% - 强调文字颜色 4 31 5" xfId="6813"/>
    <cellStyle name="20% - 强调文字颜色 3 30 5" xfId="6814"/>
    <cellStyle name="强调文字颜色 1 3 9" xfId="6815"/>
    <cellStyle name="40% - 强调文字颜色 4 36 2" xfId="6816"/>
    <cellStyle name="20% - 强调文字颜色 3 35 2" xfId="6817"/>
    <cellStyle name="40% - 强调文字颜色 4 37" xfId="6818"/>
    <cellStyle name="20% - 强调文字颜色 3 36" xfId="6819"/>
    <cellStyle name="40% - 强调文字颜色 4 37 2" xfId="6820"/>
    <cellStyle name="20% - 强调文字颜色 3 36 2" xfId="6821"/>
    <cellStyle name="40% - 强调文字颜色 4 38" xfId="6822"/>
    <cellStyle name="20% - 强调文字颜色 3 37" xfId="6823"/>
    <cellStyle name="40% - 强调文字颜色 4 38 2" xfId="6824"/>
    <cellStyle name="20% - 强调文字颜色 3 37 2" xfId="6825"/>
    <cellStyle name="40% - 强调文字颜色 4 2 5 2 4" xfId="6826"/>
    <cellStyle name="20% - 强调文字颜色 5 27 2 4" xfId="6827"/>
    <cellStyle name="40% - 强调文字颜色 2 3 3 2" xfId="6828"/>
    <cellStyle name="20% - 强调文字颜色 3 38 2" xfId="6829"/>
    <cellStyle name="40% - 强调文字颜色 4 2 5 3 4" xfId="6830"/>
    <cellStyle name="标题 2 6 3" xfId="6831"/>
    <cellStyle name="20% - 强调文字颜色 3 4 2 2 2" xfId="6832"/>
    <cellStyle name="20% - 强调文字颜色 3 4 2 2 2 2" xfId="6833"/>
    <cellStyle name="标题 2 6 4" xfId="6834"/>
    <cellStyle name="20% - 强调文字颜色 3 4 2 2 3" xfId="6835"/>
    <cellStyle name="20% - 强调文字颜色 3 4 2 2 3 2" xfId="6836"/>
    <cellStyle name="标题 2 6 5" xfId="6837"/>
    <cellStyle name="20% - 强调文字颜色 3 4 2 2 4" xfId="6838"/>
    <cellStyle name="20% - 强调文字颜色 3 4 2 3" xfId="6839"/>
    <cellStyle name="40% - 强调文字颜色 4 6 2 4 2" xfId="6840"/>
    <cellStyle name="标题 2 7 3" xfId="6841"/>
    <cellStyle name="20% - 强调文字颜色 3 4 2 3 2" xfId="6842"/>
    <cellStyle name="20% - 强调文字颜色 3 4 2 3 3 2" xfId="6843"/>
    <cellStyle name="标题 3 6 3" xfId="6844"/>
    <cellStyle name="20% - 强调文字颜色 3 4 3 2 2" xfId="6845"/>
    <cellStyle name="20% - 强调文字颜色 3 4 3 3" xfId="6846"/>
    <cellStyle name="标题 3 7 3" xfId="6847"/>
    <cellStyle name="20% - 强调文字颜色 3 4 3 3 2" xfId="6848"/>
    <cellStyle name="20% - 强调文字颜色 3 4 3 4" xfId="6849"/>
    <cellStyle name="40% - 强调文字颜色 5 24 3 3 2" xfId="6850"/>
    <cellStyle name="40% - 强调文字颜色 5 19 3 3 2" xfId="6851"/>
    <cellStyle name="20% - 强调文字颜色 3 4 4 2" xfId="6852"/>
    <cellStyle name="20% - 强调文字颜色 4 23 3 3 2" xfId="6853"/>
    <cellStyle name="20% - 强调文字颜色 4 18 3 3 2" xfId="6854"/>
    <cellStyle name="20% - 强调文字颜色 4 2 3 2 2" xfId="6855"/>
    <cellStyle name="20% - 强调文字颜色 4 2 3 2 2 2" xfId="6856"/>
    <cellStyle name="标题 4 6 3" xfId="6857"/>
    <cellStyle name="20% - 强调文字颜色 3 4 4 2 2" xfId="6858"/>
    <cellStyle name="20% - 强调文字颜色 4 2 3 2 3" xfId="6859"/>
    <cellStyle name="标题 8 2 2" xfId="6860"/>
    <cellStyle name="20% - 强调文字颜色 3 4 4 3" xfId="6861"/>
    <cellStyle name="常规 2 7 2 2" xfId="6862"/>
    <cellStyle name="40% - 强调文字颜色 3 8_Quotation - B-HOR 2010" xfId="6863"/>
    <cellStyle name="20% - 强调文字颜色 4 2 3 2 3 2" xfId="6864"/>
    <cellStyle name="标题 4 7 3" xfId="6865"/>
    <cellStyle name="20% - 强调文字颜色 3 4 4 3 2" xfId="6866"/>
    <cellStyle name="20% - 强调文字颜色 4 2 3 2 4" xfId="6867"/>
    <cellStyle name="标题 8 2 3" xfId="6868"/>
    <cellStyle name="20% - 强调文字颜色 3 4 4 4" xfId="6869"/>
    <cellStyle name="40% - 强调文字颜色 5 24 3 4" xfId="6870"/>
    <cellStyle name="40% - 强调文字颜色 5 19 3 4" xfId="6871"/>
    <cellStyle name="20% - 强调文字颜色 3 4 5" xfId="6872"/>
    <cellStyle name="20% - 强调文字颜色 6 17 4 2" xfId="6873"/>
    <cellStyle name="20% - 强调文字颜色 4 23 3 4" xfId="6874"/>
    <cellStyle name="20% - 强调文字颜色 4 18 3 4" xfId="6875"/>
    <cellStyle name="强调文字颜色 3 9 4" xfId="6876"/>
    <cellStyle name="20% - 强调文字颜色 4 2 3 3" xfId="6877"/>
    <cellStyle name="40% - 强调文字颜色 1 3 9 3 2" xfId="6878"/>
    <cellStyle name="20% - 强调文字颜色 3 5 2 2 2" xfId="6879"/>
    <cellStyle name="20% - 强调文字颜色 3 5 2 2 2 2" xfId="6880"/>
    <cellStyle name="20% - 强调文字颜色 3 5 2 2 3" xfId="6881"/>
    <cellStyle name="20% - 强调文字颜色 3 5 2 2 3 2" xfId="6882"/>
    <cellStyle name="20% - 强调文字颜色 3 5 2 2 4" xfId="6883"/>
    <cellStyle name="20% - 强调文字颜色 3 5 2 3" xfId="6884"/>
    <cellStyle name="20% - 强调文字颜色 3 5 2 3 2" xfId="6885"/>
    <cellStyle name="20% - 强调文字颜色 3 5 2 3 2 2" xfId="6886"/>
    <cellStyle name="20% - 强调文字颜色 3 5 2 3 3" xfId="6887"/>
    <cellStyle name="20% - 强调文字颜色 3 5 2 3 3 2" xfId="6888"/>
    <cellStyle name="40% - 强调文字颜色 5 19 4 2 2" xfId="6889"/>
    <cellStyle name="20% - 强调文字颜色 3 5 3 2" xfId="6890"/>
    <cellStyle name="20% - 强调文字颜色 4 18 4 2 2" xfId="6891"/>
    <cellStyle name="20% - 强调文字颜色 3 5 3 2 2" xfId="6892"/>
    <cellStyle name="20% - 强调文字颜色 3 5 3 3" xfId="6893"/>
    <cellStyle name="20% - 强调文字颜色 3 5 3 3 2" xfId="6894"/>
    <cellStyle name="20% - 强调文字颜色 3 5 3 4" xfId="6895"/>
    <cellStyle name="40% - 强调文字颜色 5 2 9 2" xfId="6896"/>
    <cellStyle name="40% - 强调文字颜色 5 10 2 2 4" xfId="6897"/>
    <cellStyle name="20% - 强调文字颜色 4 2 4 2" xfId="6898"/>
    <cellStyle name="40% - 强调文字颜色 5 3 6 2 2" xfId="6899"/>
    <cellStyle name="40% - 强调文字颜色 5 19 4 3" xfId="6900"/>
    <cellStyle name="20% - 强调文字颜色 3 5 4" xfId="6901"/>
    <cellStyle name="20% - 强调文字颜色 4 18 4 3" xfId="6902"/>
    <cellStyle name="Normal 2" xfId="6903"/>
    <cellStyle name="20% - 强调文字颜色 4 2 4 2 2" xfId="6904"/>
    <cellStyle name="40% - 强调文字颜色 5 3 6 2 2 2" xfId="6905"/>
    <cellStyle name="40% - 强调文字颜色 5 19 4 3 2" xfId="6906"/>
    <cellStyle name="20% - 强调文字颜色 3 5 4 2" xfId="6907"/>
    <cellStyle name="20% - 强调文字颜色 4 18 4 3 2" xfId="6908"/>
    <cellStyle name="警告文本 5 2 3" xfId="6909"/>
    <cellStyle name="Normal 2 2" xfId="6910"/>
    <cellStyle name="20% - 强调文字颜色 4 2 4 2 2 2" xfId="6911"/>
    <cellStyle name="20% - 强调文字颜色 3 5 4 2 2" xfId="6912"/>
    <cellStyle name="20% - 强调文字颜色 4 2 4 2 3" xfId="6913"/>
    <cellStyle name="标题 9 2 2" xfId="6914"/>
    <cellStyle name="20% - 强调文字颜色 3 5 4 3" xfId="6915"/>
    <cellStyle name="20% - 强调文字颜色 4 2 4 2 3 2" xfId="6916"/>
    <cellStyle name="20% - 强调文字颜色 3 5 4 3 2" xfId="6917"/>
    <cellStyle name="标题 9 2 3" xfId="6918"/>
    <cellStyle name="40% - 强调文字颜色 6 3 7 2 2 2" xfId="6919"/>
    <cellStyle name="20% - 强调文字颜色 3 5 4 4" xfId="6920"/>
    <cellStyle name="20% - 强调文字颜色 5 3 2 2 2 2" xfId="6921"/>
    <cellStyle name="20% - 强调文字颜色 4 2 4 2 4" xfId="6922"/>
    <cellStyle name="20% - 强调文字颜色 4 2 4 3" xfId="6923"/>
    <cellStyle name="40% - 强调文字颜色 5 3 6 2 3" xfId="6924"/>
    <cellStyle name="40% - 强调文字颜色 5 19 4 4" xfId="6925"/>
    <cellStyle name="20% - 强调文字颜色 3 5 5" xfId="6926"/>
    <cellStyle name="20% - 强调文字颜色 4 18 4 4" xfId="6927"/>
    <cellStyle name="20% - 强调文字颜色 3 6 2 2 2" xfId="6928"/>
    <cellStyle name="40% - 强调文字颜色 5 19 4" xfId="6929"/>
    <cellStyle name="20% - 强调文字颜色 3 6 2 2 2 2" xfId="6930"/>
    <cellStyle name="20% - 强调文字颜色 4 18 4" xfId="6931"/>
    <cellStyle name="20% - 强调文字颜色 3 6 2 2 3" xfId="6932"/>
    <cellStyle name="40% - 强调文字颜色 5 30 4" xfId="6933"/>
    <cellStyle name="20% - 强调文字颜色 3 6 2 2 3 2" xfId="6934"/>
    <cellStyle name="20% - 强调文字颜色 6 7 2 3" xfId="6935"/>
    <cellStyle name="20% - 强调文字颜色 4 19 4" xfId="6936"/>
    <cellStyle name="20% - 强调文字颜色 6 11 2 2 3 2" xfId="6937"/>
    <cellStyle name="20% - 强调文字颜色 3 6 2 2 4" xfId="6938"/>
    <cellStyle name="20% - 强调文字颜色 3 6 2 3" xfId="6939"/>
    <cellStyle name="20% - 强调文字颜色 3 6 2 3 2" xfId="6940"/>
    <cellStyle name="40% - 强调文字颜色 2 2 4 3 2" xfId="6941"/>
    <cellStyle name="20% - 强调文字颜色 3 6 2 4" xfId="6942"/>
    <cellStyle name="20% - 强调文字颜色 3 9 2 3" xfId="6943"/>
    <cellStyle name="40% - 强调文字颜色 2 2 4 3 2 2" xfId="6944"/>
    <cellStyle name="20% - 强调文字颜色 3 6 2 4 2" xfId="6945"/>
    <cellStyle name="40% - 强调文字颜色 2 2 4 3 3" xfId="6946"/>
    <cellStyle name="20% - 强调文字颜色 3 6 2 5" xfId="6947"/>
    <cellStyle name="输入 23" xfId="6948"/>
    <cellStyle name="输入 18" xfId="6949"/>
    <cellStyle name="20% - 强调文字颜色 3 6 3 2 2" xfId="6950"/>
    <cellStyle name="20% - 强调文字颜色 3 6 3 3" xfId="6951"/>
    <cellStyle name="20% - 强调文字颜色 3 6 3 3 2" xfId="6952"/>
    <cellStyle name="20% - 强调文字颜色 3 6 3 4" xfId="6953"/>
    <cellStyle name="好 22 3" xfId="6954"/>
    <cellStyle name="好 17 3" xfId="6955"/>
    <cellStyle name="20% - 强调文字颜色 4 2 5 2 2" xfId="6956"/>
    <cellStyle name="20% - 强调文字颜色 6 18 2 2 2 2" xfId="6957"/>
    <cellStyle name="40% - 强调文字颜色 1 4" xfId="6958"/>
    <cellStyle name="40% - 强调文字颜色 5 3 6 3 2 2" xfId="6959"/>
    <cellStyle name="20% - 强调文字颜色 3 6 4 2" xfId="6960"/>
    <cellStyle name="20% - 强调文字颜色 4 2 5 2 2 2" xfId="6961"/>
    <cellStyle name="40% - 强调文字颜色 1 4 2" xfId="6962"/>
    <cellStyle name="20% - 强调文字颜色 3 6 4 2 2" xfId="6963"/>
    <cellStyle name="好 17 4" xfId="6964"/>
    <cellStyle name="20% - 强调文字颜色 4 2 5 2 3" xfId="6965"/>
    <cellStyle name="40% - 强调文字颜色 1 5" xfId="6966"/>
    <cellStyle name="20% - 强调文字颜色 3 6 4 3" xfId="6967"/>
    <cellStyle name="常规 4 7 2 2" xfId="6968"/>
    <cellStyle name="40% - 强调文字颜色 4 9_Quotation - B-HOR 2010" xfId="6969"/>
    <cellStyle name="20% - 强调文字颜色 4 2 5 2 3 2" xfId="6970"/>
    <cellStyle name="40% - 强调文字颜色 1 5 2" xfId="6971"/>
    <cellStyle name="20% - 强调文字颜色 3 6 4 3 2" xfId="6972"/>
    <cellStyle name="20% - 强调文字颜色 3 6 4 4" xfId="6973"/>
    <cellStyle name="20% - 强调文字颜色 5 3 2 3 2 2" xfId="6974"/>
    <cellStyle name="20% - 强调文字颜色 4 2 5 2 4" xfId="6975"/>
    <cellStyle name="40% - 强调文字颜色 1 6" xfId="6976"/>
    <cellStyle name="20% - 强调文字颜色 4 2 5 3" xfId="6977"/>
    <cellStyle name="20% - 强调文字颜色 6 18 2 2 3" xfId="6978"/>
    <cellStyle name="40% - 强调文字颜色 5 3 6 3 3" xfId="6979"/>
    <cellStyle name="20% - 强调文字颜色 3 6 5" xfId="6980"/>
    <cellStyle name="20% - 强调文字颜色 3 7 2 2" xfId="6981"/>
    <cellStyle name="20% - 强调文字颜色 3 7 2 2 2" xfId="6982"/>
    <cellStyle name="40% - 强调文字颜色 6 37" xfId="6983"/>
    <cellStyle name="20% - 强调文字颜色 3 7 2 2 2 2" xfId="6984"/>
    <cellStyle name="20% - 强调文字颜色 5 36" xfId="6985"/>
    <cellStyle name="20% - 强调文字颜色 3 7 2 2 3" xfId="6986"/>
    <cellStyle name="20% - 强调文字颜色 3 7 2 2 3 2" xfId="6987"/>
    <cellStyle name="20% - 强调文字颜色 3 7 2 2 4" xfId="6988"/>
    <cellStyle name="20% - 强调文字颜色 3 7 2 3" xfId="6989"/>
    <cellStyle name="20% - 强调文字颜色 3 7 2 3 2" xfId="6990"/>
    <cellStyle name="40% - 强调文字颜色 2 2 5 3 2" xfId="6991"/>
    <cellStyle name="20% - 强调文字颜色 3 7 2 4" xfId="6992"/>
    <cellStyle name="警告文本 31" xfId="6993"/>
    <cellStyle name="警告文本 26" xfId="6994"/>
    <cellStyle name="20% - 强调文字颜色 4 9 2 3" xfId="6995"/>
    <cellStyle name="40% - 强调文字颜色 2 2 5 3 2 2" xfId="6996"/>
    <cellStyle name="20% - 强调文字颜色 3 7 2 4 2" xfId="6997"/>
    <cellStyle name="40% - 强调文字颜色 2 2 5 3 3" xfId="6998"/>
    <cellStyle name="20% - 强调文字颜色 3 7 2 5" xfId="6999"/>
    <cellStyle name="60% - 强调文字颜色 1 3 3 2" xfId="7000"/>
    <cellStyle name="20% - 强调文字颜色 3 7 3" xfId="7001"/>
    <cellStyle name="20% - 强调文字颜色 3 7 3 2" xfId="7002"/>
    <cellStyle name="20% - 强调文字颜色 3 7 3 2 2" xfId="7003"/>
    <cellStyle name="20% - 强调文字颜色 3 7 3 3" xfId="7004"/>
    <cellStyle name="计算 2 2 3" xfId="7005"/>
    <cellStyle name="20% - 强调文字颜色 3 7 3 3 2" xfId="7006"/>
    <cellStyle name="20% - 强调文字颜色 3 7 3 4" xfId="7007"/>
    <cellStyle name="20% - 强调文字颜色 4 2 6 2" xfId="7008"/>
    <cellStyle name="20% - 强调文字颜色 6 18 2 3 2" xfId="7009"/>
    <cellStyle name="20% - 强调文字颜色 6 23 2 3 2" xfId="7010"/>
    <cellStyle name="60% - 强调文字颜色 1 3 3 3" xfId="7011"/>
    <cellStyle name="20% - 强调文字颜色 3 7 4" xfId="7012"/>
    <cellStyle name="20% - 强调文字颜色 4 2 6 2 2" xfId="7013"/>
    <cellStyle name="20% - 强调文字颜色 3 7 4 2" xfId="7014"/>
    <cellStyle name="20% - 强调文字颜色 4 2 6 2 2 2" xfId="7015"/>
    <cellStyle name="20% - 强调文字颜色 3 7 4 2 2" xfId="7016"/>
    <cellStyle name="40% - 强调文字颜色 6 2 2 3 2" xfId="7017"/>
    <cellStyle name="20% - 强调文字颜色 4 2 6 2 3" xfId="7018"/>
    <cellStyle name="20% - 强调文字颜色 6 36 2" xfId="7019"/>
    <cellStyle name="20% - 强调文字颜色 3 7 4 3" xfId="7020"/>
    <cellStyle name="40% - 强调文字颜色 6 2 2 3 2 2" xfId="7021"/>
    <cellStyle name="20% - 强调文字颜色 4 2 6 2 3 2" xfId="7022"/>
    <cellStyle name="差 9 5" xfId="7023"/>
    <cellStyle name="20% - 着色 1 2 3" xfId="7024"/>
    <cellStyle name="计算 3 2 3" xfId="7025"/>
    <cellStyle name="20% - 强调文字颜色 3 7 4 3 2" xfId="7026"/>
    <cellStyle name="40% - 强调文字颜色 6 2 2 3 3" xfId="7027"/>
    <cellStyle name="20% - 强调文字颜色 4 2 6 2 4" xfId="7028"/>
    <cellStyle name="20% - 强调文字颜色 3 7 4 4" xfId="7029"/>
    <cellStyle name="20% - 强调文字颜色 4 2 6 3" xfId="7030"/>
    <cellStyle name="20% - 强调文字颜色 3 7 5" xfId="7031"/>
    <cellStyle name="20% - 强调文字颜色 3 7 6" xfId="7032"/>
    <cellStyle name="40% - 强调文字颜色 3 3 2 2 2 2" xfId="7033"/>
    <cellStyle name="标题 3 13 2 2" xfId="7034"/>
    <cellStyle name="20% - 强调文字颜色 3 7_Quotation - B-HOR 2010" xfId="7035"/>
    <cellStyle name="20% - 强调文字颜色 3 8 2 2" xfId="7036"/>
    <cellStyle name="20% - 强调文字颜色 3 8 2 2 2 2" xfId="7037"/>
    <cellStyle name="20% - 强调文字颜色 3 8 2 2 3" xfId="7038"/>
    <cellStyle name="40% - 强调文字颜色 3 7 6" xfId="7039"/>
    <cellStyle name="20% - 强调文字颜色 3 8 2 2 3 2" xfId="7040"/>
    <cellStyle name="20% - 强调文字颜色 3 8 2 3" xfId="7041"/>
    <cellStyle name="40% - 强调文字颜色 2 2 4 2 2 2" xfId="7042"/>
    <cellStyle name="20% - 强调文字颜色 3 8 2 3 2" xfId="7043"/>
    <cellStyle name="40% - 强调文字颜色 2 2 6 3 2" xfId="7044"/>
    <cellStyle name="20% - 强调文字颜色 3 8 2 4" xfId="7045"/>
    <cellStyle name="20% - 强调文字颜色 5 9 2 3" xfId="7046"/>
    <cellStyle name="40% - 强调文字颜色 2 2 6 3 2 2" xfId="7047"/>
    <cellStyle name="20% - 强调文字颜色 3 8 2 4 2" xfId="7048"/>
    <cellStyle name="20% - 强调文字颜色 3 8 2 5" xfId="7049"/>
    <cellStyle name="40% - 强调文字颜色 3 2 5 2 2 2" xfId="7050"/>
    <cellStyle name="40% - 强调文字颜色 2 2 6 3 3" xfId="7051"/>
    <cellStyle name="60% - 强调文字颜色 1 3 4 2" xfId="7052"/>
    <cellStyle name="20% - 强调文字颜色 3 8 3" xfId="7053"/>
    <cellStyle name="20% - 强调文字颜色 3 8 3 2" xfId="7054"/>
    <cellStyle name="20% - 强调文字颜色 3 8 3 3" xfId="7055"/>
    <cellStyle name="40% - 强调文字颜色 2 2 4 2 3 2" xfId="7056"/>
    <cellStyle name="20% - 强调文字颜色 3 8 3 3 2" xfId="7057"/>
    <cellStyle name="20% - 强调文字颜色 3 8 3 4" xfId="7058"/>
    <cellStyle name="20% - 强调文字颜色 4 2 7 2" xfId="7059"/>
    <cellStyle name="20% - 强调文字颜色 6 18 2 4 2" xfId="7060"/>
    <cellStyle name="60% - 强调文字颜色 1 3 4 3" xfId="7061"/>
    <cellStyle name="20% - 强调文字颜色 3 8 4" xfId="7062"/>
    <cellStyle name="标题 4 22 3" xfId="7063"/>
    <cellStyle name="标题 4 17 3" xfId="7064"/>
    <cellStyle name="20% - 强调文字颜色 4 2 7 2 2" xfId="7065"/>
    <cellStyle name="20% - 强调文字颜色 3 8 4 2" xfId="7066"/>
    <cellStyle name="40% - 强调文字颜色 1 13 2 3 2" xfId="7067"/>
    <cellStyle name="标题 4 22 4" xfId="7068"/>
    <cellStyle name="标题 4 17 4" xfId="7069"/>
    <cellStyle name="40% - 强调文字颜色 6 2 3 3 2" xfId="7070"/>
    <cellStyle name="20% - 强调文字颜色 4 2 7 2 3" xfId="7071"/>
    <cellStyle name="20% - 强调文字颜色 3 8 4 3" xfId="7072"/>
    <cellStyle name="40% - 强调文字颜色 6 2 3 3 2 2" xfId="7073"/>
    <cellStyle name="20% - 强调文字颜色 4 2 7 2 3 2" xfId="7074"/>
    <cellStyle name="20% - 强调文字颜色 3 8 4 3 2" xfId="7075"/>
    <cellStyle name="标题 4 17 5" xfId="7076"/>
    <cellStyle name="40% - 强调文字颜色 6 2 3 3 3" xfId="7077"/>
    <cellStyle name="20% - 强调文字颜色 4 2 7 2 4" xfId="7078"/>
    <cellStyle name="20% - 强调文字颜色 3 8 4 4" xfId="7079"/>
    <cellStyle name="注释 34 2" xfId="7080"/>
    <cellStyle name="注释 29 2" xfId="7081"/>
    <cellStyle name="40% - 强调文字颜色 1 16 4 2 2" xfId="7082"/>
    <cellStyle name="40% - 强调文字颜色 1 21 4 2 2" xfId="7083"/>
    <cellStyle name="好 6 4" xfId="7084"/>
    <cellStyle name="20% - 强调文字颜色 3 8_Quotation - B-HOR 2010" xfId="7085"/>
    <cellStyle name="20% - 强调文字颜色 3 9 2 2" xfId="7086"/>
    <cellStyle name="20% - 强调文字颜色 3 9 2 2 2" xfId="7087"/>
    <cellStyle name="20% - 强调文字颜色 3 9 2 2 2 2" xfId="7088"/>
    <cellStyle name="20% - 强调文字颜色 3 9 2 2 3" xfId="7089"/>
    <cellStyle name="20% - 强调文字颜色 3 9 2 2 3 2" xfId="7090"/>
    <cellStyle name="20% - 强调文字颜色 3 9 2 2 4" xfId="7091"/>
    <cellStyle name="60% - 强调文字颜色 1 3 5 2" xfId="7092"/>
    <cellStyle name="20% - 强调文字颜色 3 9 3" xfId="7093"/>
    <cellStyle name="20% - 强调文字颜色 3 9 3 2" xfId="7094"/>
    <cellStyle name="标题 23" xfId="7095"/>
    <cellStyle name="标题 18" xfId="7096"/>
    <cellStyle name="20% - 强调文字颜色 3 9 3 2 2" xfId="7097"/>
    <cellStyle name="20% - 强调文字颜色 3 9 3 3" xfId="7098"/>
    <cellStyle name="40% - 强调文字颜色 2 2 4 3 3 2" xfId="7099"/>
    <cellStyle name="20% - 强调文字颜色 3 9 3 3 2" xfId="7100"/>
    <cellStyle name="标题 2 12 2 2" xfId="7101"/>
    <cellStyle name="40% - 强调文字颜色 2 2 7 4 2" xfId="7102"/>
    <cellStyle name="20% - 强调文字颜色 3 9 3 4" xfId="7103"/>
    <cellStyle name="60% - 强调文字颜色 3 10 4" xfId="7104"/>
    <cellStyle name="20% - 强调文字颜色 4 2 8 2" xfId="7105"/>
    <cellStyle name="60% - 强调文字颜色 1 3 5 3" xfId="7106"/>
    <cellStyle name="20% - 强调文字颜色 3 9 4" xfId="7107"/>
    <cellStyle name="20% - 强调文字颜色 4 2 8 2 2" xfId="7108"/>
    <cellStyle name="20% - 强调文字颜色 3 9 4 2" xfId="7109"/>
    <cellStyle name="20% - 强调文字颜色 3 9 4 2 2" xfId="7110"/>
    <cellStyle name="20% - 强调文字颜色 3 9 4 3" xfId="7111"/>
    <cellStyle name="20% - 强调文字颜色 3 9 4 3 2" xfId="7112"/>
    <cellStyle name="20% - 强调文字颜色 3 9 4 4" xfId="7113"/>
    <cellStyle name="标题 1 2 3 3" xfId="7114"/>
    <cellStyle name="20% - 强调文字颜色 3 9_Quotation - B-HOR 2010" xfId="7115"/>
    <cellStyle name="40% - 强调文字颜色 5 11 2" xfId="7116"/>
    <cellStyle name="60% - 强调文字颜色 6 12 2" xfId="7117"/>
    <cellStyle name="20% - 强调文字颜色 4 10 2" xfId="7118"/>
    <cellStyle name="40% - 强调文字颜色 1 9 2 3" xfId="7119"/>
    <cellStyle name="40% - 强调文字颜色 5 11 2 2" xfId="7120"/>
    <cellStyle name="60% - 强调文字颜色 6 12 2 2" xfId="7121"/>
    <cellStyle name="20% - 强调文字颜色 4 10 2 2" xfId="7122"/>
    <cellStyle name="注释 24 4" xfId="7123"/>
    <cellStyle name="注释 19 4" xfId="7124"/>
    <cellStyle name="40% - 强调文字颜色 1 9 2 3 2" xfId="7125"/>
    <cellStyle name="40% - 强调文字颜色 5 11 2 2 2" xfId="7126"/>
    <cellStyle name="20% - 强调文字颜色 4 10 2 2 2" xfId="7127"/>
    <cellStyle name="40% - 强调文字颜色 4 5" xfId="7128"/>
    <cellStyle name="20% - 强调文字颜色 5 3 9 4" xfId="7129"/>
    <cellStyle name="40% - 强调文字颜色 5 11 2 2 2 2" xfId="7130"/>
    <cellStyle name="20% - 强调文字颜色 4 10 2 2 2 2" xfId="7131"/>
    <cellStyle name="40% - 强调文字颜色 4 5 2" xfId="7132"/>
    <cellStyle name="注释 19 5" xfId="7133"/>
    <cellStyle name="40% - 强调文字颜色 5 11 2 2 3" xfId="7134"/>
    <cellStyle name="20% - 强调文字颜色 4 10 2 2 3" xfId="7135"/>
    <cellStyle name="40% - 强调文字颜色 4 6" xfId="7136"/>
    <cellStyle name="40% - 强调文字颜色 6 2 9 2" xfId="7137"/>
    <cellStyle name="40% - 强调文字颜色 5 11 2 2 4" xfId="7138"/>
    <cellStyle name="20% - 强调文字颜色 5 2 4 2" xfId="7139"/>
    <cellStyle name="20% - 强调文字颜色 4 10 2 2 4" xfId="7140"/>
    <cellStyle name="40% - 强调文字颜色 4 7" xfId="7141"/>
    <cellStyle name="40% - 强调文字颜色 3 10 2 2 2" xfId="7142"/>
    <cellStyle name="40% - 强调文字颜色 5 11 3" xfId="7143"/>
    <cellStyle name="60% - 强调文字颜色 6 12 3" xfId="7144"/>
    <cellStyle name="20% - 强调文字颜色 4 10 3" xfId="7145"/>
    <cellStyle name="40% - 强调文字颜色 3 10 2 2 3" xfId="7146"/>
    <cellStyle name="40% - 强调文字颜色 5 11 4" xfId="7147"/>
    <cellStyle name="60% - 强调文字颜色 6 12 4" xfId="7148"/>
    <cellStyle name="20% - 强调文字颜色 4 10 4" xfId="7149"/>
    <cellStyle name="40% - 强调文字颜色 1 9 4 3 2" xfId="7150"/>
    <cellStyle name="40% - 强调文字颜色 5 11 4 2 2" xfId="7151"/>
    <cellStyle name="标题 4 25 4" xfId="7152"/>
    <cellStyle name="20% - 强调文字颜色 5 7 2 2 3 2" xfId="7153"/>
    <cellStyle name="20% - 强调文字颜色 4 10 4 2 2" xfId="7154"/>
    <cellStyle name="40% - 强调文字颜色 5 12 2" xfId="7155"/>
    <cellStyle name="60% - 强调文字颜色 6 13 2" xfId="7156"/>
    <cellStyle name="20% - 强调文字颜色 4 11 2" xfId="7157"/>
    <cellStyle name="40% - 强调文字颜色 5 12 2 2" xfId="7158"/>
    <cellStyle name="60% - 强调文字颜色 6 13 2 2" xfId="7159"/>
    <cellStyle name="20% - 强调文字颜色 4 11 2 2" xfId="7160"/>
    <cellStyle name="40% - 强调文字颜色 5 12 2 2 2" xfId="7161"/>
    <cellStyle name="20% - 强调文字颜色 4 11 2 2 2" xfId="7162"/>
    <cellStyle name="40% - 强调文字颜色 5 12 2 2 2 2" xfId="7163"/>
    <cellStyle name="链接单元格 3 10" xfId="7164"/>
    <cellStyle name="20% - 强调文字颜色 4 11 2 2 2 2" xfId="7165"/>
    <cellStyle name="40% - 强调文字颜色 3 10 2 3 2" xfId="7166"/>
    <cellStyle name="40% - 强调文字颜色 5 12 3" xfId="7167"/>
    <cellStyle name="60% - 强调文字颜色 6 13 3" xfId="7168"/>
    <cellStyle name="20% - 强调文字颜色 4 11 3" xfId="7169"/>
    <cellStyle name="40% - 强调文字颜色 1 7 3 2 2" xfId="7170"/>
    <cellStyle name="40% - 强调文字颜色 5 12 4" xfId="7171"/>
    <cellStyle name="60% - 强调文字颜色 6 13 4" xfId="7172"/>
    <cellStyle name="20% - 强调文字颜色 4 11 4" xfId="7173"/>
    <cellStyle name="40% - 强调文字颜色 5 12_Quotation - B-HOR 2010" xfId="7174"/>
    <cellStyle name="20% - 强调文字颜色 4 11_Quotation - B-HOR 2010" xfId="7175"/>
    <cellStyle name="40% - 强调文字颜色 5 13" xfId="7176"/>
    <cellStyle name="60% - 强调文字颜色 6 14" xfId="7177"/>
    <cellStyle name="20% - 强调文字颜色 4 12" xfId="7178"/>
    <cellStyle name="40% - 强调文字颜色 5 13 2" xfId="7179"/>
    <cellStyle name="60% - 强调文字颜色 6 14 2" xfId="7180"/>
    <cellStyle name="20% - 强调文字颜色 4 12 2" xfId="7181"/>
    <cellStyle name="40% - 强调文字颜色 5 13 2 2" xfId="7182"/>
    <cellStyle name="60% - 强调文字颜色 6 14 2 2" xfId="7183"/>
    <cellStyle name="20% - 强调文字颜色 4 12 2 2" xfId="7184"/>
    <cellStyle name="强调文字颜色 2 29" xfId="7185"/>
    <cellStyle name="40% - 强调文字颜色 5 13 2 2 2" xfId="7186"/>
    <cellStyle name="20% - 强调文字颜色 4 12 2 2 2" xfId="7187"/>
    <cellStyle name="40% - 强调文字颜色 5 13 2 2 3" xfId="7188"/>
    <cellStyle name="常规 14 2" xfId="7189"/>
    <cellStyle name="20% - 强调文字颜色 4 12 2 2 3" xfId="7190"/>
    <cellStyle name="40% - 强调文字颜色 5 13 2 2 4" xfId="7191"/>
    <cellStyle name="常规 14 3" xfId="7192"/>
    <cellStyle name="20% - 强调文字颜色 4 12 2 2 4" xfId="7193"/>
    <cellStyle name="40% - 强调文字颜色 3 10 2 4 2" xfId="7194"/>
    <cellStyle name="40% - 强调文字颜色 5 13 3" xfId="7195"/>
    <cellStyle name="60% - 强调文字颜色 6 14 3" xfId="7196"/>
    <cellStyle name="20% - 强调文字颜色 4 12 3" xfId="7197"/>
    <cellStyle name="40% - 强调文字颜色 1 7 3 3 2" xfId="7198"/>
    <cellStyle name="40% - 强调文字颜色 5 13 4" xfId="7199"/>
    <cellStyle name="60% - 强调文字颜色 6 14 4" xfId="7200"/>
    <cellStyle name="20% - 强调文字颜色 4 12 4" xfId="7201"/>
    <cellStyle name="40% - 强调文字颜色 5 13 4 2 2" xfId="7202"/>
    <cellStyle name="20% - 强调文字颜色 4 12 4 2 2" xfId="7203"/>
    <cellStyle name="输入 5" xfId="7204"/>
    <cellStyle name="20% - 强调文字颜色 4 12 4 3 2" xfId="7205"/>
    <cellStyle name="标题 2 3 3" xfId="7206"/>
    <cellStyle name="20% - 强调文字颜色 4 12_Quotation - B-HOR 2010" xfId="7207"/>
    <cellStyle name="40% - 强调文字颜色 2 9 2 3" xfId="7208"/>
    <cellStyle name="60% - 强调文字颜色 6 20" xfId="7209"/>
    <cellStyle name="60% - 强调文字颜色 6 15" xfId="7210"/>
    <cellStyle name="20% - 强调文字颜色 4 13" xfId="7211"/>
    <cellStyle name="60% - 强调文字颜色 6 20 2" xfId="7212"/>
    <cellStyle name="60% - 强调文字颜色 6 15 2" xfId="7213"/>
    <cellStyle name="20% - 强调文字颜色 4 13 2" xfId="7214"/>
    <cellStyle name="60% - 强调文字颜色 6 20 2 2" xfId="7215"/>
    <cellStyle name="60% - 强调文字颜色 6 15 2 2" xfId="7216"/>
    <cellStyle name="20% - 强调文字颜色 4 13 2 2" xfId="7217"/>
    <cellStyle name="20% - 强调文字颜色 4 13 2 2 2" xfId="7218"/>
    <cellStyle name="40% - 强调文字颜色 1 2 3 2 4" xfId="7219"/>
    <cellStyle name="40% - 强调文字颜色 6 13 4" xfId="7220"/>
    <cellStyle name="20% - 强调文字颜色 4 13 2 2 2 2" xfId="7221"/>
    <cellStyle name="40% - 强调文字颜色 5 14 2 2 2 2" xfId="7222"/>
    <cellStyle name="20% - 强调文字颜色 5 12 4" xfId="7223"/>
    <cellStyle name="20% - 强调文字颜色 4 13 2 2 3" xfId="7224"/>
    <cellStyle name="40% - 强调文字颜色 6 14 4" xfId="7225"/>
    <cellStyle name="20% - 强调文字颜色 4 13 2 2 3 2" xfId="7226"/>
    <cellStyle name="40% - 强调文字颜色 5 14 2 2 3 2" xfId="7227"/>
    <cellStyle name="20% - 强调文字颜色 5 13 4" xfId="7228"/>
    <cellStyle name="20% - 强调文字颜色 4 13 2 2 4" xfId="7229"/>
    <cellStyle name="20% - 强调文字颜色 4 13 3 3 2" xfId="7230"/>
    <cellStyle name="40% - 强调文字颜色 1 2 4 3 4" xfId="7231"/>
    <cellStyle name="40% - 强调文字颜色 5 14 3 4" xfId="7232"/>
    <cellStyle name="20% - 强调文字颜色 6 12 4 2" xfId="7233"/>
    <cellStyle name="强调文字颜色 4 2 2 3" xfId="7234"/>
    <cellStyle name="20% - 强调文字颜色 4 13 3 4" xfId="7235"/>
    <cellStyle name="60% - 强调文字颜色 6 20 4" xfId="7236"/>
    <cellStyle name="60% - 强调文字颜色 6 15 4" xfId="7237"/>
    <cellStyle name="20% - 强调文字颜色 4 13 4" xfId="7238"/>
    <cellStyle name="20% - 强调文字颜色 4 13 4 2 2" xfId="7239"/>
    <cellStyle name="40% - 强调文字颜色 1 2 5 2 4" xfId="7240"/>
    <cellStyle name="20% - 强调文字颜色 4 13 4 3 2" xfId="7241"/>
    <cellStyle name="40% - 强调文字颜色 1 2 5 3 4" xfId="7242"/>
    <cellStyle name="20% - 强调文字颜色 4 13_Quotation - B-HOR 2010" xfId="7243"/>
    <cellStyle name="60% - 强调文字颜色 6 21" xfId="7244"/>
    <cellStyle name="60% - 强调文字颜色 6 16" xfId="7245"/>
    <cellStyle name="20% - 强调文字颜色 4 14" xfId="7246"/>
    <cellStyle name="20% - 强调文字颜色 6 4 2 3 2" xfId="7247"/>
    <cellStyle name="60% - 强调文字颜色 6 21 2" xfId="7248"/>
    <cellStyle name="60% - 强调文字颜色 6 16 2" xfId="7249"/>
    <cellStyle name="20% - 强调文字颜色 4 14 2" xfId="7250"/>
    <cellStyle name="20% - 强调文字颜色 6 4 2 3 2 2" xfId="7251"/>
    <cellStyle name="40% - 强调文字颜色 5 20 2 2" xfId="7252"/>
    <cellStyle name="40% - 强调文字颜色 5 15 2 2" xfId="7253"/>
    <cellStyle name="20% - 强调文字颜色 6 16 2 2 4" xfId="7254"/>
    <cellStyle name="20% - 强调文字颜色 6 21 2 2 4" xfId="7255"/>
    <cellStyle name="60% - 强调文字颜色 6 21 2 2" xfId="7256"/>
    <cellStyle name="60% - 强调文字颜色 6 16 2 2" xfId="7257"/>
    <cellStyle name="20% - 强调文字颜色 4 14 2 2" xfId="7258"/>
    <cellStyle name="20% - 强调文字颜色 5 18 4 3" xfId="7259"/>
    <cellStyle name="20% - 强调文字颜色 4 14 2 2 4" xfId="7260"/>
    <cellStyle name="常规 23 2 2 3 2" xfId="7261"/>
    <cellStyle name="20% - 强调文字颜色 4 14 3 3 2" xfId="7262"/>
    <cellStyle name="40% - 强调文字颜色 1 3 4 3 4" xfId="7263"/>
    <cellStyle name="40% - 强调文字颜色 5 20 3 4" xfId="7264"/>
    <cellStyle name="40% - 强调文字颜色 5 15 3 4" xfId="7265"/>
    <cellStyle name="20% - 强调文字颜色 6 13 4 2" xfId="7266"/>
    <cellStyle name="强调文字颜色 4 3 2 3" xfId="7267"/>
    <cellStyle name="常规 23 2 2 4" xfId="7268"/>
    <cellStyle name="20% - 强调文字颜色 4 14 3 4" xfId="7269"/>
    <cellStyle name="常规 23 2 3" xfId="7270"/>
    <cellStyle name="60% - 强调文字颜色 6 21 4" xfId="7271"/>
    <cellStyle name="60% - 强调文字颜色 6 16 4" xfId="7272"/>
    <cellStyle name="20% - 强调文字颜色 4 14 4" xfId="7273"/>
    <cellStyle name="20% - 强调文字颜色 4 14 4 3 2" xfId="7274"/>
    <cellStyle name="40% - 强调文字颜色 1 3 5 3 4" xfId="7275"/>
    <cellStyle name="强调文字颜色 4 3 3 3" xfId="7276"/>
    <cellStyle name="20% - 强调文字颜色 4 14 4 4" xfId="7277"/>
    <cellStyle name="注释 3 4 4" xfId="7278"/>
    <cellStyle name="40% - 强调文字颜色 1 19 3" xfId="7279"/>
    <cellStyle name="40% - 强调文字颜色 1 24 3" xfId="7280"/>
    <cellStyle name="60% - 强调文字颜色 2 25 3" xfId="7281"/>
    <cellStyle name="40% - 强调文字颜色 6 8 4" xfId="7282"/>
    <cellStyle name="20% - 强调文字颜色 5 2 6 3 4" xfId="7283"/>
    <cellStyle name="标题 28 4" xfId="7284"/>
    <cellStyle name="20% - 强调文字颜色 4 14_Quotation - B-HOR 2010" xfId="7285"/>
    <cellStyle name="20% - 强调文字颜色 4 20 2 2 2" xfId="7286"/>
    <cellStyle name="20% - 强调文字颜色 4 15 2 2 2" xfId="7287"/>
    <cellStyle name="40% - 强调文字颜色 1 3 8 2" xfId="7288"/>
    <cellStyle name="20% - 强调文字颜色 4 20 2 2 3" xfId="7289"/>
    <cellStyle name="20% - 强调文字颜色 4 15 2 2 3" xfId="7290"/>
    <cellStyle name="40% - 强调文字颜色 1 3 8 3" xfId="7291"/>
    <cellStyle name="20% - 强调文字颜色 4 20 2 2 4" xfId="7292"/>
    <cellStyle name="20% - 强调文字颜色 4 15 2 2 4" xfId="7293"/>
    <cellStyle name="40% - 强调文字颜色 1 3 8 4" xfId="7294"/>
    <cellStyle name="40% - 着色 1 2" xfId="7295"/>
    <cellStyle name="20% - 强调文字颜色 4 20 3 3 2" xfId="7296"/>
    <cellStyle name="20% - 强调文字颜色 4 15 3 3 2" xfId="7297"/>
    <cellStyle name="20% - 强调文字颜色 4 20 4 3 2" xfId="7298"/>
    <cellStyle name="20% - 强调文字颜色 4 15 4 3 2" xfId="7299"/>
    <cellStyle name="20% - 强调文字颜色 4 20 4 4" xfId="7300"/>
    <cellStyle name="20% - 强调文字颜色 4 15 4 4" xfId="7301"/>
    <cellStyle name="20% - 强调文字颜色 4 21 2 2 4" xfId="7302"/>
    <cellStyle name="20% - 强调文字颜色 4 16 2 2 4" xfId="7303"/>
    <cellStyle name="40% - 强调文字颜色 2 3 8 4" xfId="7304"/>
    <cellStyle name="汇总 21 4 2" xfId="7305"/>
    <cellStyle name="汇总 16 4 2" xfId="7306"/>
    <cellStyle name="20% - 强调文字颜色 4 21_Quotation - B-HOR 2010" xfId="7307"/>
    <cellStyle name="20% - 强调文字颜色 4 16_Quotation - B-HOR 2010" xfId="7308"/>
    <cellStyle name="60% - 强调文字颜色 6 24" xfId="7309"/>
    <cellStyle name="60% - 强调文字颜色 6 19" xfId="7310"/>
    <cellStyle name="20% - 强调文字颜色 4 22" xfId="7311"/>
    <cellStyle name="20% - 强调文字颜色 4 17" xfId="7312"/>
    <cellStyle name="60% - 强调文字颜色 6 24 2" xfId="7313"/>
    <cellStyle name="60% - 强调文字颜色 6 19 2" xfId="7314"/>
    <cellStyle name="20% - 强调文字颜色 4 22 2" xfId="7315"/>
    <cellStyle name="20% - 强调文字颜色 4 17 2" xfId="7316"/>
    <cellStyle name="20% - 强调文字颜色 4 17 2 2 4" xfId="7317"/>
    <cellStyle name="40% - 强调文字颜色 3 3 8 4" xfId="7318"/>
    <cellStyle name="60% - 强调文字颜色 6 24 3" xfId="7319"/>
    <cellStyle name="60% - 强调文字颜色 6 19 3" xfId="7320"/>
    <cellStyle name="20% - 强调文字颜色 4 22 3" xfId="7321"/>
    <cellStyle name="20% - 强调文字颜色 4 17 3" xfId="7322"/>
    <cellStyle name="60% - 强调文字颜色 6 19 4" xfId="7323"/>
    <cellStyle name="20% - 强调文字颜色 4 17 4" xfId="7324"/>
    <cellStyle name="60% - 强调文字颜色 6 30" xfId="7325"/>
    <cellStyle name="60% - 强调文字颜色 6 25" xfId="7326"/>
    <cellStyle name="20% - 强调文字颜色 4 23" xfId="7327"/>
    <cellStyle name="20% - 强调文字颜色 4 18" xfId="7328"/>
    <cellStyle name="60% - 强调文字颜色 6 30 2" xfId="7329"/>
    <cellStyle name="60% - 强调文字颜色 6 25 2" xfId="7330"/>
    <cellStyle name="20% - 强调文字颜色 4 23 2" xfId="7331"/>
    <cellStyle name="20% - 强调文字颜色 4 18 2" xfId="7332"/>
    <cellStyle name="20% - 强调文字颜色 4 18 2 2 4" xfId="7333"/>
    <cellStyle name="40% - 强调文字颜色 4 3 8 4" xfId="7334"/>
    <cellStyle name="60% - 强调文字颜色 6 25 3" xfId="7335"/>
    <cellStyle name="20% - 强调文字颜色 4 23 3" xfId="7336"/>
    <cellStyle name="20% - 强调文字颜色 4 18 3" xfId="7337"/>
    <cellStyle name="20% - 强调文字颜色 4 18_Quotation - B-HOR 2010" xfId="7338"/>
    <cellStyle name="60% - 强调文字颜色 6 31" xfId="7339"/>
    <cellStyle name="60% - 强调文字颜色 6 26" xfId="7340"/>
    <cellStyle name="20% - 强调文字颜色 4 24" xfId="7341"/>
    <cellStyle name="20% - 强调文字颜色 4 19" xfId="7342"/>
    <cellStyle name="60% - 强调文字颜色 6 31 2" xfId="7343"/>
    <cellStyle name="60% - 强调文字颜色 6 26 2" xfId="7344"/>
    <cellStyle name="20% - 强调文字颜色 4 24 2" xfId="7345"/>
    <cellStyle name="20% - 强调文字颜色 4 19 2" xfId="7346"/>
    <cellStyle name="40% - 强调文字颜色 5 3 8 2 2" xfId="7347"/>
    <cellStyle name="20% - 强调文字颜色 5 5 4" xfId="7348"/>
    <cellStyle name="20% - 强调文字颜色 4 19 2 2 2 2" xfId="7349"/>
    <cellStyle name="20% - 强调文字颜色 4 3 3 2 2" xfId="7350"/>
    <cellStyle name="40% - 强调文字颜色 5 25 3 3 2" xfId="7351"/>
    <cellStyle name="20% - 强调文字颜色 4 4 4 2" xfId="7352"/>
    <cellStyle name="20% - 强调文字颜色 6 7 2 2 3 2" xfId="7353"/>
    <cellStyle name="20% - 强调文字颜色 4 24 3 3 2" xfId="7354"/>
    <cellStyle name="20% - 强调文字颜色 4 19 3 3 2" xfId="7355"/>
    <cellStyle name="40% - 强调文字颜色 5 25 3 4" xfId="7356"/>
    <cellStyle name="20% - 强调文字颜色 4 4 5" xfId="7357"/>
    <cellStyle name="20% - 强调文字颜色 6 18 4 2" xfId="7358"/>
    <cellStyle name="20% - 强调文字颜色 6 7 2 2 4" xfId="7359"/>
    <cellStyle name="20% - 强调文字颜色 4 24 3 4" xfId="7360"/>
    <cellStyle name="20% - 强调文字颜色 4 19 3 4" xfId="7361"/>
    <cellStyle name="40% - 强调文字颜色 5 3 8 3" xfId="7362"/>
    <cellStyle name="20% - 强调文字颜色 4 19 2 2 3" xfId="7363"/>
    <cellStyle name="输入 11 4" xfId="7364"/>
    <cellStyle name="强调文字颜色 4 9 4" xfId="7365"/>
    <cellStyle name="20% - 强调文字颜色 4 3 3 3" xfId="7366"/>
    <cellStyle name="60% - 强调文字颜色 1 5 2 3" xfId="7367"/>
    <cellStyle name="40% - 强调文字颜色 5 3 8 3 2" xfId="7368"/>
    <cellStyle name="20% - 强调文字颜色 5 6 4" xfId="7369"/>
    <cellStyle name="20% - 强调文字颜色 4 19 2 2 3 2" xfId="7370"/>
    <cellStyle name="20% - 强调文字颜色 4 3 3 3 2" xfId="7371"/>
    <cellStyle name="40% - 强调文字颜色 5 3 8 4" xfId="7372"/>
    <cellStyle name="20% - 强调文字颜色 4 19 2 2 4" xfId="7373"/>
    <cellStyle name="20% - 强调文字颜色 4 3 2 2 2" xfId="7374"/>
    <cellStyle name="20% - 强调文字颜色 4 19 4 3" xfId="7375"/>
    <cellStyle name="40% - 强调文字颜色 5 3 7 2 2" xfId="7376"/>
    <cellStyle name="20% - 强调文字颜色 4 5 4" xfId="7377"/>
    <cellStyle name="40% - 强调文字颜色 5 3 9 2" xfId="7378"/>
    <cellStyle name="20% - 强调文字颜色 4 24 2 3 2" xfId="7379"/>
    <cellStyle name="20% - 强调文字颜色 4 19 2 3 2" xfId="7380"/>
    <cellStyle name="输入 12 3" xfId="7381"/>
    <cellStyle name="40% - 强调文字颜色 5 30 2 3 2" xfId="7382"/>
    <cellStyle name="40% - 强调文字颜色 5 25 2 3 2" xfId="7383"/>
    <cellStyle name="20% - 强调文字颜色 4 3 4 2" xfId="7384"/>
    <cellStyle name="40% - 强调文字颜色 5 30 2 4" xfId="7385"/>
    <cellStyle name="40% - 强调文字颜色 5 25 2 4" xfId="7386"/>
    <cellStyle name="20% - 强调文字颜色 4 3 5" xfId="7387"/>
    <cellStyle name="20% - 强调文字颜色 6 18 3 2" xfId="7388"/>
    <cellStyle name="20% - 强调文字颜色 6 23 3 2" xfId="7389"/>
    <cellStyle name="20% - 强调文字颜色 4 24 2 4" xfId="7390"/>
    <cellStyle name="20% - 强调文字颜色 4 19 2 4" xfId="7391"/>
    <cellStyle name="输入 10 4" xfId="7392"/>
    <cellStyle name="强调文字颜色 4 8 4" xfId="7393"/>
    <cellStyle name="20% - 强调文字颜色 4 3 2 3" xfId="7394"/>
    <cellStyle name="20% - 强调文字颜色 4 3 2 3 2" xfId="7395"/>
    <cellStyle name="60% - 强调文字颜色 1 4 2 3" xfId="7396"/>
    <cellStyle name="40% - 强调文字颜色 5 3 7 3 2" xfId="7397"/>
    <cellStyle name="20% - 强调文字颜色 4 6 4" xfId="7398"/>
    <cellStyle name="输入 13 3" xfId="7399"/>
    <cellStyle name="20% - 强调文字颜色 4 3 5 2" xfId="7400"/>
    <cellStyle name="20% - 强调文字颜色 6 18 3 2 2" xfId="7401"/>
    <cellStyle name="20% - 强调文字颜色 6 23 3 2 2" xfId="7402"/>
    <cellStyle name="20% - 强调文字颜色 4 19 2 4 2" xfId="7403"/>
    <cellStyle name="20% - 强调文字颜色 4 3 6" xfId="7404"/>
    <cellStyle name="20% - 强调文字颜色 6 18 3 3" xfId="7405"/>
    <cellStyle name="20% - 强调文字颜色 6 23 3 3" xfId="7406"/>
    <cellStyle name="强调文字颜色 2 12 2 2" xfId="7407"/>
    <cellStyle name="20% - 强调文字颜色 4 19 2 5" xfId="7408"/>
    <cellStyle name="20% - 强调文字颜色 6 2 9 2 2" xfId="7409"/>
    <cellStyle name="40% - 强调文字颜色 5 30 3" xfId="7410"/>
    <cellStyle name="40% - 强调文字颜色 5 25 3" xfId="7411"/>
    <cellStyle name="20% - 强调文字颜色 6 7 2 2" xfId="7412"/>
    <cellStyle name="40% - 强调文字颜色 3 4 2 2 2 2" xfId="7413"/>
    <cellStyle name="20% - 强调文字颜色 4 24 3" xfId="7414"/>
    <cellStyle name="20% - 强调文字颜色 4 19 3" xfId="7415"/>
    <cellStyle name="输入 11 2 2" xfId="7416"/>
    <cellStyle name="强调文字颜色 4 9 2 2" xfId="7417"/>
    <cellStyle name="20% - 强调文字颜色 4 25 3 3" xfId="7418"/>
    <cellStyle name="20% - 强调文字颜色 5 4 4" xfId="7419"/>
    <cellStyle name="强调文字颜色 5 9 3" xfId="7420"/>
    <cellStyle name="40% - 强调文字颜色 5 25 3 2 2" xfId="7421"/>
    <cellStyle name="20% - 强调文字颜色 4 4 3 2" xfId="7422"/>
    <cellStyle name="20% - 强调文字颜色 6 7 2 2 2 2" xfId="7423"/>
    <cellStyle name="20% - 强调文字颜色 4 24 3 2 2" xfId="7424"/>
    <cellStyle name="20% - 强调文字颜色 4 19 3 2 2" xfId="7425"/>
    <cellStyle name="20% - 强调文字颜色 4 19 4 2 2" xfId="7426"/>
    <cellStyle name="适中 2 6" xfId="7427"/>
    <cellStyle name="强调文字颜色 6 9 3" xfId="7428"/>
    <cellStyle name="20% - 强调文字颜色 4 5 3 2" xfId="7429"/>
    <cellStyle name="20% - 强调文字颜色 4 3 2 2 2 2" xfId="7430"/>
    <cellStyle name="20% - 强调文字颜色 4 19 4 3 2" xfId="7431"/>
    <cellStyle name="适中 3 6" xfId="7432"/>
    <cellStyle name="40% - 强调文字颜色 5 3 7 2 2 2" xfId="7433"/>
    <cellStyle name="20% - 强调文字颜色 4 5 4 2" xfId="7434"/>
    <cellStyle name="40% - 强调文字颜色 5 3 9 2 2" xfId="7435"/>
    <cellStyle name="20% - 强调文字颜色 6 5 4" xfId="7436"/>
    <cellStyle name="20% - 强调文字颜色 4 3 4 2 2" xfId="7437"/>
    <cellStyle name="20% - 强调文字颜色 4 3 2 2 3" xfId="7438"/>
    <cellStyle name="20% - 强调文字颜色 4 19 4 4" xfId="7439"/>
    <cellStyle name="40% - 强调文字颜色 5 3 7 2 3" xfId="7440"/>
    <cellStyle name="20% - 强调文字颜色 4 5 5" xfId="7441"/>
    <cellStyle name="输入 12 4" xfId="7442"/>
    <cellStyle name="20% - 强调文字颜色 4 3 4 3" xfId="7443"/>
    <cellStyle name="强调文字颜色 4 10 4" xfId="7444"/>
    <cellStyle name="60% - 强调文字颜色 6 9 2" xfId="7445"/>
    <cellStyle name="20% - 强调文字颜色 4 19_Quotation - B-HOR 2010" xfId="7446"/>
    <cellStyle name="适中 34" xfId="7447"/>
    <cellStyle name="适中 29" xfId="7448"/>
    <cellStyle name="20% - 强调文字颜色 5 29 5" xfId="7449"/>
    <cellStyle name="20% - 强调文字颜色 4 2 10 2" xfId="7450"/>
    <cellStyle name="标题 3 17 5" xfId="7451"/>
    <cellStyle name="20% - 强调文字颜色 4 2 2 2 4" xfId="7452"/>
    <cellStyle name="20% - 强调文字颜色 4 2 3 3 2" xfId="7453"/>
    <cellStyle name="20% - 强调文字颜色 4 2 3 3 2 2" xfId="7454"/>
    <cellStyle name="20% - 强调文字颜色 4 2 3 3 3" xfId="7455"/>
    <cellStyle name="20% - 强调文字颜色 4 2 3 3 3 2" xfId="7456"/>
    <cellStyle name="20% - 强调文字颜色 4 2 4" xfId="7457"/>
    <cellStyle name="20% - 强调文字颜色 4 2 5" xfId="7458"/>
    <cellStyle name="20% - 强调文字颜色 6 18 2 2" xfId="7459"/>
    <cellStyle name="20% - 强调文字颜色 6 23 2 2" xfId="7460"/>
    <cellStyle name="好 23 3" xfId="7461"/>
    <cellStyle name="好 18 3" xfId="7462"/>
    <cellStyle name="20% - 强调文字颜色 4 2 5 3 2" xfId="7463"/>
    <cellStyle name="20% - 强调文字颜色 6 18 2 2 3 2" xfId="7464"/>
    <cellStyle name="40% - 强调文字颜色 2 4" xfId="7465"/>
    <cellStyle name="20% - 强调文字颜色 4 2 5 3 2 2" xfId="7466"/>
    <cellStyle name="40% - 强调文字颜色 2 4 2" xfId="7467"/>
    <cellStyle name="好 18 4" xfId="7468"/>
    <cellStyle name="20% - 强调文字颜色 4 2 5 3 3" xfId="7469"/>
    <cellStyle name="40% - 强调文字颜色 2 5" xfId="7470"/>
    <cellStyle name="20% - 强调文字颜色 4 2 5 3 3 2" xfId="7471"/>
    <cellStyle name="40% - 强调文字颜色 2 5 2" xfId="7472"/>
    <cellStyle name="20% - 强调文字颜色 5 3 2 3 3 2" xfId="7473"/>
    <cellStyle name="20% - 强调文字颜色 4 2 5 3 4" xfId="7474"/>
    <cellStyle name="40% - 强调文字颜色 2 6" xfId="7475"/>
    <cellStyle name="20% - 强调文字颜色 4 2 6" xfId="7476"/>
    <cellStyle name="20% - 强调文字颜色 6 18 2 3" xfId="7477"/>
    <cellStyle name="20% - 强调文字颜色 6 23 2 3" xfId="7478"/>
    <cellStyle name="20% - 强调文字颜色 4 2 6 3 2" xfId="7479"/>
    <cellStyle name="20% - 强调文字颜色 4 2 6 3 2 2" xfId="7480"/>
    <cellStyle name="20% - 强调文字颜色 4 2 7" xfId="7481"/>
    <cellStyle name="20% - 强调文字颜色 6 18 2 4" xfId="7482"/>
    <cellStyle name="20% - 强调文字颜色 6 23 2 4" xfId="7483"/>
    <cellStyle name="20% - 强调文字颜色 4 2 7 3" xfId="7484"/>
    <cellStyle name="解释性文本 3 10" xfId="7485"/>
    <cellStyle name="标题 4 23 3" xfId="7486"/>
    <cellStyle name="标题 4 18 3" xfId="7487"/>
    <cellStyle name="20% - 强调文字颜色 4 2 7 3 2" xfId="7488"/>
    <cellStyle name="20% - 强调文字颜色 4 2 7 4" xfId="7489"/>
    <cellStyle name="适中 5" xfId="7490"/>
    <cellStyle name="40% - 强调文字颜色 3 3 5 2 4" xfId="7491"/>
    <cellStyle name="标题 4 24 3" xfId="7492"/>
    <cellStyle name="标题 4 19 3" xfId="7493"/>
    <cellStyle name="20% - 强调文字颜色 4 2 7 4 2" xfId="7494"/>
    <cellStyle name="40% - 强调文字颜色 5 5 2 2 2" xfId="7495"/>
    <cellStyle name="20% - 强调文字颜色 4 2 7 5" xfId="7496"/>
    <cellStyle name="强调文字颜色 4 11 2 2" xfId="7497"/>
    <cellStyle name="20% - 强调文字颜色 4 2 8" xfId="7498"/>
    <cellStyle name="20% - 强调文字颜色 6 18 2 5" xfId="7499"/>
    <cellStyle name="20% - 强调文字颜色 4 2 8 3" xfId="7500"/>
    <cellStyle name="20% - 强调文字颜色 4 2 8 3 2" xfId="7501"/>
    <cellStyle name="20% - 强调文字颜色 4 2 8 4" xfId="7502"/>
    <cellStyle name="强调文字颜色 1 19 2 2" xfId="7503"/>
    <cellStyle name="20% - 强调文字颜色 4 2 9" xfId="7504"/>
    <cellStyle name="汇总 7 3 2" xfId="7505"/>
    <cellStyle name="40% - 强调文字颜色 2 10 4" xfId="7506"/>
    <cellStyle name="60% - 强调文字颜色 3 11 4" xfId="7507"/>
    <cellStyle name="20% - 强调文字颜色 4 2 9 2" xfId="7508"/>
    <cellStyle name="40% - 强调文字颜色 2 10 4 2" xfId="7509"/>
    <cellStyle name="20% - 强调文字颜色 4 2 9 2 2" xfId="7510"/>
    <cellStyle name="20% - 强调文字颜色 4 2 9 3" xfId="7511"/>
    <cellStyle name="20% - 强调文字颜色 4 2 9 3 2" xfId="7512"/>
    <cellStyle name="20% - 强调文字颜色 4 2 9 4" xfId="7513"/>
    <cellStyle name="20% - 强调文字颜色 4 2_Quotation - B-HOR 2010" xfId="7514"/>
    <cellStyle name="60% - 强调文字颜色 6 27" xfId="7515"/>
    <cellStyle name="20% - 强调文字颜色 4 30" xfId="7516"/>
    <cellStyle name="20% - 强调文字颜色 4 25" xfId="7517"/>
    <cellStyle name="60% - 强调文字颜色 6 27 2" xfId="7518"/>
    <cellStyle name="20% - 强调文字颜色 4 30 2" xfId="7519"/>
    <cellStyle name="20% - 强调文字颜色 4 25 2" xfId="7520"/>
    <cellStyle name="40% - 强调文字颜色 6 3 8" xfId="7521"/>
    <cellStyle name="20% - 强调文字颜色 4 30 2 2" xfId="7522"/>
    <cellStyle name="20% - 强调文字颜色 4 25 2 2" xfId="7523"/>
    <cellStyle name="40% - 强调文字颜色 5 31 2 2" xfId="7524"/>
    <cellStyle name="40% - 强调文字颜色 5 26 2 2" xfId="7525"/>
    <cellStyle name="20% - 强调文字颜色 5 3 3" xfId="7526"/>
    <cellStyle name="强调文字颜色 5 14 3" xfId="7527"/>
    <cellStyle name="40% - 强调文字颜色 6 3 8 2" xfId="7528"/>
    <cellStyle name="20% - 强调文字颜色 4 30 2 2 2" xfId="7529"/>
    <cellStyle name="20% - 强调文字颜色 4 25 2 2 2" xfId="7530"/>
    <cellStyle name="40% - 强调文字颜色 5 31 2 2 2" xfId="7531"/>
    <cellStyle name="40% - 强调文字颜色 5 26 2 2 2" xfId="7532"/>
    <cellStyle name="20% - 强调文字颜色 5 3 3 2" xfId="7533"/>
    <cellStyle name="强调文字颜色 5 20 3" xfId="7534"/>
    <cellStyle name="强调文字颜色 5 15 3" xfId="7535"/>
    <cellStyle name="40% - 强调文字颜色 6 3 9 2" xfId="7536"/>
    <cellStyle name="20% - 强调文字颜色 4 30 2 3 2" xfId="7537"/>
    <cellStyle name="20% - 强调文字颜色 4 25 2 3 2" xfId="7538"/>
    <cellStyle name="40% - 强调文字颜色 5 31 2 3 2" xfId="7539"/>
    <cellStyle name="40% - 强调文字颜色 5 26 2 3 2" xfId="7540"/>
    <cellStyle name="20% - 强调文字颜色 5 3 4 2" xfId="7541"/>
    <cellStyle name="20% - 强调文字颜色 4 4 2 2 2" xfId="7542"/>
    <cellStyle name="40% - 强调文字颜色 5 31 2 4" xfId="7543"/>
    <cellStyle name="40% - 强调文字颜色 5 26 2 4" xfId="7544"/>
    <cellStyle name="20% - 强调文字颜色 5 3 5" xfId="7545"/>
    <cellStyle name="20% - 强调文字颜色 6 19 3 2" xfId="7546"/>
    <cellStyle name="20% - 强调文字颜色 6 24 3 2" xfId="7547"/>
    <cellStyle name="20% - 强调文字颜色 4 30 2 4" xfId="7548"/>
    <cellStyle name="20% - 强调文字颜色 4 25 2 4" xfId="7549"/>
    <cellStyle name="强调文字颜色 5 8 4" xfId="7550"/>
    <cellStyle name="20% - 强调文字颜色 4 4 2 3" xfId="7551"/>
    <cellStyle name="40% - 强调文字颜色 4 7 2 4 2" xfId="7552"/>
    <cellStyle name="40% - 强调文字颜色 5 31 3" xfId="7553"/>
    <cellStyle name="40% - 强调文字颜色 5 26 3" xfId="7554"/>
    <cellStyle name="20% - 强调文字颜色 6 7 3 2" xfId="7555"/>
    <cellStyle name="40% - 强调文字颜色 3 4 2 2 3 2" xfId="7556"/>
    <cellStyle name="20% - 强调文字颜色 4 30 3" xfId="7557"/>
    <cellStyle name="20% - 强调文字颜色 4 25 3" xfId="7558"/>
    <cellStyle name="适中 8" xfId="7559"/>
    <cellStyle name="20% - 强调文字颜色 4 25 3 2 2" xfId="7560"/>
    <cellStyle name="20% - 强调文字颜色 5 4 3 2" xfId="7561"/>
    <cellStyle name="20% - 强调文字颜色 4 25 3 3 2" xfId="7562"/>
    <cellStyle name="20% - 强调文字颜色 5 4 4 2" xfId="7563"/>
    <cellStyle name="20% - 强调文字颜色 4 4 3 2 2" xfId="7564"/>
    <cellStyle name="20% - 强调文字颜色 5 4 5" xfId="7565"/>
    <cellStyle name="20% - 强调文字颜色 6 19 4 2" xfId="7566"/>
    <cellStyle name="20% - 强调文字颜色 4 25 3 4" xfId="7567"/>
    <cellStyle name="强调文字颜色 5 9 4" xfId="7568"/>
    <cellStyle name="20% - 强调文字颜色 4 4 3 3" xfId="7569"/>
    <cellStyle name="60% - 强调文字颜色 6 28 2" xfId="7570"/>
    <cellStyle name="20% - 强调文字颜色 4 31 2" xfId="7571"/>
    <cellStyle name="20% - 强调文字颜色 4 26 2" xfId="7572"/>
    <cellStyle name="40% - 强调文字颜色 5 27 2 2" xfId="7573"/>
    <cellStyle name="20% - 强调文字颜色 6 3 3" xfId="7574"/>
    <cellStyle name="20% - 强调文字颜色 4 31 2 2" xfId="7575"/>
    <cellStyle name="20% - 强调文字颜色 4 26 2 2" xfId="7576"/>
    <cellStyle name="40% - 强调文字颜色 5 27 2 2 2" xfId="7577"/>
    <cellStyle name="20% - 强调文字颜色 6 3 3 2" xfId="7578"/>
    <cellStyle name="标题 1 11 5" xfId="7579"/>
    <cellStyle name="20% - 强调文字颜色 4 31 2 2 2" xfId="7580"/>
    <cellStyle name="20% - 强调文字颜色 4 26 2 2 2" xfId="7581"/>
    <cellStyle name="20% - 强调文字颜色 4 5 2 2 2" xfId="7582"/>
    <cellStyle name="40% - 强调文字颜色 5 27 2 3 2" xfId="7583"/>
    <cellStyle name="20% - 强调文字颜色 6 3 4 2" xfId="7584"/>
    <cellStyle name="标题 1 12 5" xfId="7585"/>
    <cellStyle name="20% - 强调文字颜色 4 31 2 3 2" xfId="7586"/>
    <cellStyle name="20% - 强调文字颜色 4 26 2 3 2" xfId="7587"/>
    <cellStyle name="40% - 强调文字颜色 5 27 3" xfId="7588"/>
    <cellStyle name="20% - 强调文字颜色 6 7 4 2" xfId="7589"/>
    <cellStyle name="20% - 强调文字颜色 4 31 3" xfId="7590"/>
    <cellStyle name="20% - 强调文字颜色 4 26 3" xfId="7591"/>
    <cellStyle name="40% - 强调文字颜色 5 27 4" xfId="7592"/>
    <cellStyle name="20% - 强调文字颜色 6 7 4 3" xfId="7593"/>
    <cellStyle name="20% - 强调文字颜色 4 31 4" xfId="7594"/>
    <cellStyle name="20% - 强调文字颜色 4 26 4" xfId="7595"/>
    <cellStyle name="40% - 强调文字颜色 5 27 4 2" xfId="7596"/>
    <cellStyle name="20% - 强调文字颜色 6 5 3" xfId="7597"/>
    <cellStyle name="20% - 强调文字颜色 6 7 4 3 2" xfId="7598"/>
    <cellStyle name="20% - 强调文字颜色 4 31 4 2" xfId="7599"/>
    <cellStyle name="20% - 强调文字颜色 4 26 4 2" xfId="7600"/>
    <cellStyle name="60% - 强调文字颜色 1 6 2" xfId="7601"/>
    <cellStyle name="40% - 强调文字颜色 5 27 5" xfId="7602"/>
    <cellStyle name="20% - 强调文字颜色 6 7 4 4" xfId="7603"/>
    <cellStyle name="20% - 强调文字颜色 4 31 5" xfId="7604"/>
    <cellStyle name="20% - 强调文字颜色 4 26 5" xfId="7605"/>
    <cellStyle name="60% - 强调文字颜色 6 29" xfId="7606"/>
    <cellStyle name="20% - 强调文字颜色 4 32" xfId="7607"/>
    <cellStyle name="20% - 强调文字颜色 4 27" xfId="7608"/>
    <cellStyle name="60% - 强调文字颜色 6 29 2" xfId="7609"/>
    <cellStyle name="20% - 强调文字颜色 4 32 2" xfId="7610"/>
    <cellStyle name="20% - 强调文字颜色 4 27 2" xfId="7611"/>
    <cellStyle name="20% - 强调文字颜色 4 27 2 2" xfId="7612"/>
    <cellStyle name="20% - 强调文字颜色 4 27 2 2 2" xfId="7613"/>
    <cellStyle name="20% - 强调文字颜色 4 6 2 2" xfId="7614"/>
    <cellStyle name="20% - 强调文字颜色 4 27 2 3" xfId="7615"/>
    <cellStyle name="20% - 强调文字颜色 4 6 2 2 2" xfId="7616"/>
    <cellStyle name="20% - 强调文字颜色 4 27 2 3 2" xfId="7617"/>
    <cellStyle name="计算 20 2" xfId="7618"/>
    <cellStyle name="计算 15 2" xfId="7619"/>
    <cellStyle name="20% - 强调文字颜色 4 6 2 3" xfId="7620"/>
    <cellStyle name="40% - 强调文字颜色 5 28 2 4" xfId="7621"/>
    <cellStyle name="20% - 强调文字颜色 6 26 3 2" xfId="7622"/>
    <cellStyle name="20% - 强调文字颜色 6 31 3 2" xfId="7623"/>
    <cellStyle name="20% - 强调文字颜色 4 27 2 4" xfId="7624"/>
    <cellStyle name="20% - 强调文字颜色 4 27 3" xfId="7625"/>
    <cellStyle name="20% - 强调文字颜色 4 33" xfId="7626"/>
    <cellStyle name="20% - 强调文字颜色 4 28" xfId="7627"/>
    <cellStyle name="20% - 强调文字颜色 4 33 2" xfId="7628"/>
    <cellStyle name="20% - 强调文字颜色 4 28 2" xfId="7629"/>
    <cellStyle name="20% - 强调文字颜色 4 28 2 2" xfId="7630"/>
    <cellStyle name="20% - 强调文字颜色 4 28 2 2 2" xfId="7631"/>
    <cellStyle name="20% - 强调文字颜色 4 7 2 2" xfId="7632"/>
    <cellStyle name="20% - 强调文字颜色 4 28 2 3" xfId="7633"/>
    <cellStyle name="20% - 强调文字颜色 4 7 2 2 2" xfId="7634"/>
    <cellStyle name="强调文字颜色 1 22" xfId="7635"/>
    <cellStyle name="强调文字颜色 1 17" xfId="7636"/>
    <cellStyle name="20% - 强调文字颜色 4 28 2 3 2" xfId="7637"/>
    <cellStyle name="20% - 强调文字颜色 4 7 2 3" xfId="7638"/>
    <cellStyle name="40% - 强调文字颜色 5 29 2 4" xfId="7639"/>
    <cellStyle name="20% - 强调文字颜色 6 27 3 2" xfId="7640"/>
    <cellStyle name="20% - 强调文字颜色 4 28 2 4" xfId="7641"/>
    <cellStyle name="20% - 强调文字颜色 4 28 3" xfId="7642"/>
    <cellStyle name="20% - 强调文字颜色 4 28 4 2" xfId="7643"/>
    <cellStyle name="20% - 强调文字颜色 4 28 5" xfId="7644"/>
    <cellStyle name="20% - 强调文字颜色 4 34" xfId="7645"/>
    <cellStyle name="20% - 强调文字颜色 4 29" xfId="7646"/>
    <cellStyle name="20% - 强调文字颜色 4 34 2" xfId="7647"/>
    <cellStyle name="20% - 强调文字颜色 4 29 2" xfId="7648"/>
    <cellStyle name="20% - 强调文字颜色 4 29 2 2" xfId="7649"/>
    <cellStyle name="20% - 强调文字颜色 4 8 2 2" xfId="7650"/>
    <cellStyle name="20% - 强调文字颜色 4 29 2 3" xfId="7651"/>
    <cellStyle name="标题 3 10" xfId="7652"/>
    <cellStyle name="20% - 强调文字颜色 5 19 4 3" xfId="7653"/>
    <cellStyle name="20% - 强调文字颜色 4 8 2 2 2" xfId="7654"/>
    <cellStyle name="20% - 强调文字颜色 4 29 2 3 2" xfId="7655"/>
    <cellStyle name="20% - 强调文字颜色 4 8 2 3" xfId="7656"/>
    <cellStyle name="40% - 强调文字颜色 2 2 5 2 2 2" xfId="7657"/>
    <cellStyle name="输出 29 2" xfId="7658"/>
    <cellStyle name="常规 4 3 2 3 2" xfId="7659"/>
    <cellStyle name="20% - 强调文字颜色 6 28 3 2" xfId="7660"/>
    <cellStyle name="20% - 强调文字颜色 4 29 2 4" xfId="7661"/>
    <cellStyle name="20% - 强调文字颜色 4 29 3" xfId="7662"/>
    <cellStyle name="40% - 强调文字颜色 6 18 2 5" xfId="7663"/>
    <cellStyle name="20% - 强调文字颜色 4 29 3 2" xfId="7664"/>
    <cellStyle name="强调文字颜色 3 10 2 2" xfId="7665"/>
    <cellStyle name="20% - 强调文字颜色 5 17 2 5" xfId="7666"/>
    <cellStyle name="20% - 强调文字颜色 4 29 4 2" xfId="7667"/>
    <cellStyle name="20% - 强调文字颜色 4 29 5" xfId="7668"/>
    <cellStyle name="20% - 强调文字颜色 4 3 10" xfId="7669"/>
    <cellStyle name="40% - 强调文字颜色 5 3 9 3 2" xfId="7670"/>
    <cellStyle name="20% - 强调文字颜色 6 6 4" xfId="7671"/>
    <cellStyle name="20% - 强调文字颜色 4 3 4 3 2" xfId="7672"/>
    <cellStyle name="20% - 强调文字颜色 4 3 2 2 3 2" xfId="7673"/>
    <cellStyle name="20% - 强调文字颜色 4 3 2 2 4" xfId="7674"/>
    <cellStyle name="20% - 强调文字颜色 4 3 2 3 2 2" xfId="7675"/>
    <cellStyle name="20% - 强调文字颜色 4 6 4 2" xfId="7676"/>
    <cellStyle name="20% - 强调文字颜色 4 3 5 2 2" xfId="7677"/>
    <cellStyle name="20% - 强调文字颜色 4 3 2 3 3" xfId="7678"/>
    <cellStyle name="20% - 强调文字颜色 4 6 5" xfId="7679"/>
    <cellStyle name="输入 13 4" xfId="7680"/>
    <cellStyle name="20% - 强调文字颜色 4 3 5 3" xfId="7681"/>
    <cellStyle name="20% - 强调文字颜色 4 3 3 2 2 2" xfId="7682"/>
    <cellStyle name="20% - 强调文字颜色 5 5 4 2" xfId="7683"/>
    <cellStyle name="20% - 强调文字颜色 4 4 4 2 2" xfId="7684"/>
    <cellStyle name="20% - 强调文字颜色 4 3 3 2 3" xfId="7685"/>
    <cellStyle name="20% - 强调文字颜色 5 5 5" xfId="7686"/>
    <cellStyle name="20% - 强调文字颜色 4 4 4 3" xfId="7687"/>
    <cellStyle name="标题 3 3 10" xfId="7688"/>
    <cellStyle name="20% - 强调文字颜色 4 4 4 3 2" xfId="7689"/>
    <cellStyle name="20% - 强调文字颜色 4 3 3 2 3 2" xfId="7690"/>
    <cellStyle name="20% - 强调文字颜色 4 4 4 4" xfId="7691"/>
    <cellStyle name="20% - 强调文字颜色 4 3 3 2 4" xfId="7692"/>
    <cellStyle name="链接单元格 22 3" xfId="7693"/>
    <cellStyle name="链接单元格 17 3" xfId="7694"/>
    <cellStyle name="20% - 强调文字颜色 4 3 3 3 2 2" xfId="7695"/>
    <cellStyle name="20% - 强调文字颜色 5 6 4 2" xfId="7696"/>
    <cellStyle name="20% - 强调文字颜色 4 3 3 3 3" xfId="7697"/>
    <cellStyle name="20% - 强调文字颜色 5 6 5" xfId="7698"/>
    <cellStyle name="20% - 强调文字颜色 6 10_Quotation - B-HOR 2010" xfId="7699"/>
    <cellStyle name="链接单元格 23 3" xfId="7700"/>
    <cellStyle name="链接单元格 18 3" xfId="7701"/>
    <cellStyle name="20% - 强调文字颜色 4 3 3 3 3 2" xfId="7702"/>
    <cellStyle name="适中 3 6 2" xfId="7703"/>
    <cellStyle name="20% - 强调文字颜色 4 5 4 2 2" xfId="7704"/>
    <cellStyle name="20% - 强调文字颜色 6 5 4 2" xfId="7705"/>
    <cellStyle name="20% - 强调文字颜色 4 3 4 2 2 2" xfId="7706"/>
    <cellStyle name="适中 3 7" xfId="7707"/>
    <cellStyle name="20% - 强调文字颜色 4 5 4 3" xfId="7708"/>
    <cellStyle name="20% - 强调文字颜色 6 5 5" xfId="7709"/>
    <cellStyle name="20% - 强调文字颜色 4 3 4 2 3" xfId="7710"/>
    <cellStyle name="适中 3 7 2" xfId="7711"/>
    <cellStyle name="20% - 强调文字颜色 4 5 4 3 2" xfId="7712"/>
    <cellStyle name="20% - 强调文字颜色 4 3 4 2 3 2" xfId="7713"/>
    <cellStyle name="适中 3 8" xfId="7714"/>
    <cellStyle name="20% - 强调文字颜色 4 5 4 4" xfId="7715"/>
    <cellStyle name="20% - 强调文字颜色 5 3 3 2 2 2" xfId="7716"/>
    <cellStyle name="20% - 强调文字颜色 4 3 4 2 4" xfId="7717"/>
    <cellStyle name="输出 3 7" xfId="7718"/>
    <cellStyle name="20% - 强调文字颜色 6 6 4 2" xfId="7719"/>
    <cellStyle name="20% - 强调文字颜色 4 3 4 3 2 2" xfId="7720"/>
    <cellStyle name="20% - 强调文字颜色 6 6 5" xfId="7721"/>
    <cellStyle name="20% - 强调文字颜色 4 3 4 3 3" xfId="7722"/>
    <cellStyle name="好 21" xfId="7723"/>
    <cellStyle name="好 16" xfId="7724"/>
    <cellStyle name="常规 8" xfId="7725"/>
    <cellStyle name="20% - 强调文字颜色 4 3 4 3 3 2" xfId="7726"/>
    <cellStyle name="20% - 强调文字颜色 5 3 3 2 3 2" xfId="7727"/>
    <cellStyle name="20% - 强调文字颜色 4 3 4 3 4" xfId="7728"/>
    <cellStyle name="20% - 强调文字颜色 4 6 4 2 2" xfId="7729"/>
    <cellStyle name="警告文本 8 4" xfId="7730"/>
    <cellStyle name="20% - 强调文字颜色 4 3 5 2 2 2" xfId="7731"/>
    <cellStyle name="计算 22 2" xfId="7732"/>
    <cellStyle name="计算 17 2" xfId="7733"/>
    <cellStyle name="20% - 强调文字颜色 4 6 4 3" xfId="7734"/>
    <cellStyle name="20% - 强调文字颜色 4 3 5 2 3" xfId="7735"/>
    <cellStyle name="计算 17 2 2" xfId="7736"/>
    <cellStyle name="20% - 强调文字颜色 4 6 4 3 2" xfId="7737"/>
    <cellStyle name="警告文本 9 4" xfId="7738"/>
    <cellStyle name="20% - 强调文字颜色 4 3 5 2 3 2" xfId="7739"/>
    <cellStyle name="40% - 强调文字颜色 5 3 7 4 2" xfId="7740"/>
    <cellStyle name="20% - 强调文字颜色 4 7 4" xfId="7741"/>
    <cellStyle name="输入 14 3" xfId="7742"/>
    <cellStyle name="20% - 强调文字颜色 4 3 6 2" xfId="7743"/>
    <cellStyle name="20% - 强调文字颜色 6 18 3 3 2" xfId="7744"/>
    <cellStyle name="20% - 强调文字颜色 6 23 3 3 2" xfId="7745"/>
    <cellStyle name="20% - 强调文字颜色 4 7 4 2" xfId="7746"/>
    <cellStyle name="20% - 强调文字颜色 4 3 6 2 2" xfId="7747"/>
    <cellStyle name="20% - 强调文字颜色 4 7 4 2 2" xfId="7748"/>
    <cellStyle name="20% - 强调文字颜色 4 3 6 2 2 2" xfId="7749"/>
    <cellStyle name="20% - 强调文字颜色 4 7 4 3" xfId="7750"/>
    <cellStyle name="40% - 强调文字颜色 6 3 2 3 2" xfId="7751"/>
    <cellStyle name="20% - 强调文字颜色 4 3 6 2 3" xfId="7752"/>
    <cellStyle name="20% - 强调文字颜色 4 7 4 3 2" xfId="7753"/>
    <cellStyle name="40% - 强调文字颜色 6 3 2 3 2 2" xfId="7754"/>
    <cellStyle name="20% - 强调文字颜色 4 3 6 2 3 2" xfId="7755"/>
    <cellStyle name="20% - 强调文字颜色 4 7 4 4" xfId="7756"/>
    <cellStyle name="40% - 强调文字颜色 1 9_Quotation - B-HOR 2010" xfId="7757"/>
    <cellStyle name="40% - 强调文字颜色 6 3 2 3 3" xfId="7758"/>
    <cellStyle name="20% - 强调文字颜色 4 3 6 2 4" xfId="7759"/>
    <cellStyle name="20% - 强调文字颜色 4 7 5" xfId="7760"/>
    <cellStyle name="输入 14 4" xfId="7761"/>
    <cellStyle name="20% - 强调文字颜色 4 3 6 3" xfId="7762"/>
    <cellStyle name="标题 1 10 2" xfId="7763"/>
    <cellStyle name="20% - 强调文字颜色 6 13" xfId="7764"/>
    <cellStyle name="20% - 强调文字颜色 4 3 6 3 2" xfId="7765"/>
    <cellStyle name="标题 1 10 2 2" xfId="7766"/>
    <cellStyle name="20% - 强调文字颜色 6 13 2" xfId="7767"/>
    <cellStyle name="20% - 强调文字颜色 4 3 6 3 2 2" xfId="7768"/>
    <cellStyle name="20% - 强调文字颜色 4 3 7" xfId="7769"/>
    <cellStyle name="20% - 强调文字颜色 6 18 3 4" xfId="7770"/>
    <cellStyle name="20% - 强调文字颜色 6 23 3 4" xfId="7771"/>
    <cellStyle name="20% - 强调文字颜色 4 8 4" xfId="7772"/>
    <cellStyle name="输入 20 3" xfId="7773"/>
    <cellStyle name="输入 15 3" xfId="7774"/>
    <cellStyle name="20% - 强调文字颜色 4 3 7 2" xfId="7775"/>
    <cellStyle name="40% - 强调文字颜色 1 2_Quotation - B-HOR 2010" xfId="7776"/>
    <cellStyle name="20% - 强调文字颜色 4 8 4 2" xfId="7777"/>
    <cellStyle name="20% - 强调文字颜色 4 3 7 2 2" xfId="7778"/>
    <cellStyle name="20% - 强调文字颜色 4 8 4 2 2" xfId="7779"/>
    <cellStyle name="20% - 强调文字颜色 4 3 7 2 2 2" xfId="7780"/>
    <cellStyle name="20% - 强调文字颜色 4 8 4 3" xfId="7781"/>
    <cellStyle name="40% - 强调文字颜色 1 14 2 3 2" xfId="7782"/>
    <cellStyle name="40% - 强调文字颜色 6 3 3 3 2" xfId="7783"/>
    <cellStyle name="20% - 强调文字颜色 4 3 7 2 3" xfId="7784"/>
    <cellStyle name="20% - 强调文字颜色 4 8 4 3 2" xfId="7785"/>
    <cellStyle name="40% - 强调文字颜色 6 3 3 3 2 2" xfId="7786"/>
    <cellStyle name="20% - 强调文字颜色 4 3 7 2 3 2" xfId="7787"/>
    <cellStyle name="输入 20 4" xfId="7788"/>
    <cellStyle name="输入 15 4" xfId="7789"/>
    <cellStyle name="20% - 强调文字颜色 4 3 7 3" xfId="7790"/>
    <cellStyle name="20% - 强调文字颜色 4 3 7 3 2" xfId="7791"/>
    <cellStyle name="20% - 强调文字颜色 4 3 7 4" xfId="7792"/>
    <cellStyle name="输出 13" xfId="7793"/>
    <cellStyle name="20% - 强调文字颜色 4 3 7 4 2" xfId="7794"/>
    <cellStyle name="20% - 强调文字颜色 4 3 8" xfId="7795"/>
    <cellStyle name="20% - 强调文字颜色 4 9 4" xfId="7796"/>
    <cellStyle name="输入 21 3" xfId="7797"/>
    <cellStyle name="输入 16 3" xfId="7798"/>
    <cellStyle name="20% - 强调文字颜色 4 3 8 2" xfId="7799"/>
    <cellStyle name="20% - 强调文字颜色 4 9 4 2" xfId="7800"/>
    <cellStyle name="20% - 强调文字颜色 4 3 8 2 2" xfId="7801"/>
    <cellStyle name="输入 21 4" xfId="7802"/>
    <cellStyle name="输入 16 4" xfId="7803"/>
    <cellStyle name="20% - 强调文字颜色 4 3 8 3" xfId="7804"/>
    <cellStyle name="20% - 强调文字颜色 4 3 8 3 2" xfId="7805"/>
    <cellStyle name="汇总 8 3" xfId="7806"/>
    <cellStyle name="40% - 强调文字颜色 1 15_Quotation - B-HOR 2010" xfId="7807"/>
    <cellStyle name="40% - 强调文字颜色 1 20_Quotation - B-HOR 2010" xfId="7808"/>
    <cellStyle name="适中 20 2 2" xfId="7809"/>
    <cellStyle name="适中 15 2 2" xfId="7810"/>
    <cellStyle name="20% - 强调文字颜色 4 3 9" xfId="7811"/>
    <cellStyle name="输入 22 3" xfId="7812"/>
    <cellStyle name="输入 17 3" xfId="7813"/>
    <cellStyle name="20% - 强调文字颜色 4 3 9 2" xfId="7814"/>
    <cellStyle name="20% - 强调文字颜色 4 3 9 2 2" xfId="7815"/>
    <cellStyle name="输入 17 4" xfId="7816"/>
    <cellStyle name="20% - 强调文字颜色 4 3 9 3" xfId="7817"/>
    <cellStyle name="20% - 强调文字颜色 4 3 9 3 2" xfId="7818"/>
    <cellStyle name="20% - 强调文字颜色 4 3 9 4" xfId="7819"/>
    <cellStyle name="40% - 强调文字颜色 3 6 3 2 2" xfId="7820"/>
    <cellStyle name="差 21 2" xfId="7821"/>
    <cellStyle name="差 16 2" xfId="7822"/>
    <cellStyle name="20% - 强调文字颜色 4 3_Quotation - B-HOR 2010" xfId="7823"/>
    <cellStyle name="40% - 强调文字颜色 5 31 4" xfId="7824"/>
    <cellStyle name="40% - 强调文字颜色 5 26 4" xfId="7825"/>
    <cellStyle name="20% - 强调文字颜色 6 7 3 3" xfId="7826"/>
    <cellStyle name="20% - 强调文字颜色 4 30 4" xfId="7827"/>
    <cellStyle name="40% - 强调文字颜色 5 31 4 2" xfId="7828"/>
    <cellStyle name="40% - 强调文字颜色 5 26 4 2" xfId="7829"/>
    <cellStyle name="20% - 强调文字颜色 5 5 3" xfId="7830"/>
    <cellStyle name="20% - 强调文字颜色 6 7 3 3 2" xfId="7831"/>
    <cellStyle name="20% - 强调文字颜色 4 30 4 2" xfId="7832"/>
    <cellStyle name="60% - 强调文字颜色 1 5 2" xfId="7833"/>
    <cellStyle name="40% - 强调文字颜色 5 31 5" xfId="7834"/>
    <cellStyle name="40% - 强调文字颜色 5 26 5" xfId="7835"/>
    <cellStyle name="20% - 强调文字颜色 6 7 3 4" xfId="7836"/>
    <cellStyle name="20% - 强调文字颜色 4 30 5" xfId="7837"/>
    <cellStyle name="20% - 强调文字颜色 4 35" xfId="7838"/>
    <cellStyle name="强调文字颜色 3 2 2 3" xfId="7839"/>
    <cellStyle name="20% - 强调文字颜色 4 35 2" xfId="7840"/>
    <cellStyle name="强调文字颜色 6 12 3" xfId="7841"/>
    <cellStyle name="标题 1 5" xfId="7842"/>
    <cellStyle name="20% - 强调文字颜色 5 2 2 3 4" xfId="7843"/>
    <cellStyle name="40% - 强调文字颜色 2 8 4" xfId="7844"/>
    <cellStyle name="注释 2 10" xfId="7845"/>
    <cellStyle name="20% - 强调文字颜色 4 39" xfId="7846"/>
    <cellStyle name="标题 20" xfId="7847"/>
    <cellStyle name="标题 15" xfId="7848"/>
    <cellStyle name="20% - 强调文字颜色 5 3 4 2 2" xfId="7849"/>
    <cellStyle name="20% - 强调文字颜色 4 4 2 2 2 2" xfId="7850"/>
    <cellStyle name="20% - 强调文字颜色 5 3 4 3" xfId="7851"/>
    <cellStyle name="20% - 强调文字颜色 4 4 2 2 3" xfId="7852"/>
    <cellStyle name="20% - 强调文字颜色 5 3 4 3 2" xfId="7853"/>
    <cellStyle name="20% - 强调文字颜色 4 4 2 2 3 2" xfId="7854"/>
    <cellStyle name="20% - 强调文字颜色 4 4 2 2 4" xfId="7855"/>
    <cellStyle name="20% - 强调文字颜色 5 3 5 2" xfId="7856"/>
    <cellStyle name="20% - 强调文字颜色 6 19 3 2 2" xfId="7857"/>
    <cellStyle name="20% - 强调文字颜色 6 24 3 2 2" xfId="7858"/>
    <cellStyle name="20% - 强调文字颜色 4 4 2 3 2" xfId="7859"/>
    <cellStyle name="20% - 强调文字颜色 5 3 5 2 2" xfId="7860"/>
    <cellStyle name="20% - 强调文字颜色 4 4 2 3 2 2" xfId="7861"/>
    <cellStyle name="20% - 强调文字颜色 5 3 5 3 2" xfId="7862"/>
    <cellStyle name="20% - 强调文字颜色 5 19 2 2 3" xfId="7863"/>
    <cellStyle name="20% - 强调文字颜色 4 4 2 3 3 2" xfId="7864"/>
    <cellStyle name="20% - 强调文字颜色 4 4 3 3 2" xfId="7865"/>
    <cellStyle name="20% - 强调文字颜色 4 4 3 4" xfId="7866"/>
    <cellStyle name="20% - 强调文字颜色 4 4_Quotation - B-HOR 2010" xfId="7867"/>
    <cellStyle name="20% - 强调文字颜色 4 5 2 2 2 2" xfId="7868"/>
    <cellStyle name="20% - 强调文字颜色 4 5 2 2 3" xfId="7869"/>
    <cellStyle name="20% - 强调文字颜色 4 5 2 2 3 2" xfId="7870"/>
    <cellStyle name="20% - 强调文字颜色 4 5 2 2 4" xfId="7871"/>
    <cellStyle name="20% - 强调文字颜色 4 5 2 3 2" xfId="7872"/>
    <cellStyle name="20% - 强调文字颜色 4 5 2 3 2 2" xfId="7873"/>
    <cellStyle name="20% - 强调文字颜色 4 5 2 3 3" xfId="7874"/>
    <cellStyle name="20% - 强调文字颜色 4 5 2 3 3 2" xfId="7875"/>
    <cellStyle name="20% - 强调文字颜色 4 5 2 3 4" xfId="7876"/>
    <cellStyle name="适中 2 7" xfId="7877"/>
    <cellStyle name="强调文字颜色 6 9 4" xfId="7878"/>
    <cellStyle name="20% - 强调文字颜色 4 5 3 3" xfId="7879"/>
    <cellStyle name="适中 2 7 2" xfId="7880"/>
    <cellStyle name="20% - 强调文字颜色 4 5 3 3 2" xfId="7881"/>
    <cellStyle name="适中 2 8" xfId="7882"/>
    <cellStyle name="20% - 强调文字颜色 4 5 3 4" xfId="7883"/>
    <cellStyle name="警告文本 12 3" xfId="7884"/>
    <cellStyle name="20% - 强调文字颜色 4 5_Quotation - B-HOR 2010" xfId="7885"/>
    <cellStyle name="20% - 强调文字颜色 5 3 8 4" xfId="7886"/>
    <cellStyle name="20% - 强调文字颜色 4 6 2 2 2 2" xfId="7887"/>
    <cellStyle name="20% - 强调文字颜色 4 6 2 2 3" xfId="7888"/>
    <cellStyle name="40% - 着色 6 2 4" xfId="7889"/>
    <cellStyle name="20% - 强调文字颜色 5 7 2 5" xfId="7890"/>
    <cellStyle name="20% - 强调文字颜色 4 6 2 2 3 2" xfId="7891"/>
    <cellStyle name="20% - 强调文字颜色 4 6 2 2 4" xfId="7892"/>
    <cellStyle name="60% - 强调文字颜色 1 4 2 2" xfId="7893"/>
    <cellStyle name="20% - 强调文字颜色 4 6 3" xfId="7894"/>
    <cellStyle name="20% - 强调文字颜色 6 7 2 4 2" xfId="7895"/>
    <cellStyle name="20% - 强调文字颜色 4 6 3 2" xfId="7896"/>
    <cellStyle name="20% - 强调文字颜色 4 6 3 2 2" xfId="7897"/>
    <cellStyle name="计算 21 2" xfId="7898"/>
    <cellStyle name="计算 16 2" xfId="7899"/>
    <cellStyle name="20% - 强调文字颜色 4 6 3 3" xfId="7900"/>
    <cellStyle name="计算 21 2 2" xfId="7901"/>
    <cellStyle name="计算 16 2 2" xfId="7902"/>
    <cellStyle name="20% - 强调文字颜色 4 6 3 3 2" xfId="7903"/>
    <cellStyle name="输出 12" xfId="7904"/>
    <cellStyle name="20% - 强调文字颜色 4 7 2 2 2 2" xfId="7905"/>
    <cellStyle name="20% - 强调文字颜色 4 7 2 2 3" xfId="7906"/>
    <cellStyle name="20% - 强调文字颜色 4 7 2 2 3 2" xfId="7907"/>
    <cellStyle name="20% - 强调文字颜色 4 7 2 2 4" xfId="7908"/>
    <cellStyle name="20% - 强调文字颜色 4 7 2 3 2" xfId="7909"/>
    <cellStyle name="40% - 强调文字颜色 2 3 5 3 2" xfId="7910"/>
    <cellStyle name="20% - 强调文字颜色 4 7 2 4" xfId="7911"/>
    <cellStyle name="40% - 强调文字颜色 2 3 5 3 2 2" xfId="7912"/>
    <cellStyle name="20% - 强调文字颜色 4 7 2 4 2" xfId="7913"/>
    <cellStyle name="40% - 强调文字颜色 2 3 5 3 3" xfId="7914"/>
    <cellStyle name="20% - 强调文字颜色 4 7 2 5" xfId="7915"/>
    <cellStyle name="20% - 强调文字颜色 4 7 3" xfId="7916"/>
    <cellStyle name="20% - 强调文字颜色 4 7 3 2" xfId="7917"/>
    <cellStyle name="20% - 强调文字颜色 4 7 3 2 2" xfId="7918"/>
    <cellStyle name="20% - 强调文字颜色 4 7 3 3" xfId="7919"/>
    <cellStyle name="20% - 强调文字颜色 4 7 3 3 2" xfId="7920"/>
    <cellStyle name="20% - 强调文字颜色 4 7 3 4" xfId="7921"/>
    <cellStyle name="标题 3 10 2" xfId="7922"/>
    <cellStyle name="20% - 强调文字颜色 5 19 4 3 2" xfId="7923"/>
    <cellStyle name="20% - 强调文字颜色 4 8 2 2 2 2" xfId="7924"/>
    <cellStyle name="标题 3 11" xfId="7925"/>
    <cellStyle name="20% - 强调文字颜色 5 19 4 4" xfId="7926"/>
    <cellStyle name="20% - 强调文字颜色 4 8 2 2 3" xfId="7927"/>
    <cellStyle name="标题 3 11 2" xfId="7928"/>
    <cellStyle name="20% - 强调文字颜色 4 8 2 2 3 2" xfId="7929"/>
    <cellStyle name="标题 3 12" xfId="7930"/>
    <cellStyle name="20% - 强调文字颜色 4 8 2 2 4" xfId="7931"/>
    <cellStyle name="20% - 强调文字颜色 4 8 2 3 2" xfId="7932"/>
    <cellStyle name="40% - 强调文字颜色 2 3 6 3 2" xfId="7933"/>
    <cellStyle name="20% - 强调文字颜色 4 8 2 4" xfId="7934"/>
    <cellStyle name="40% - 强调文字颜色 2 3 6 3 2 2" xfId="7935"/>
    <cellStyle name="20% - 强调文字颜色 4 8 2 4 2" xfId="7936"/>
    <cellStyle name="20% - 强调文字颜色 4 8 3" xfId="7937"/>
    <cellStyle name="40% - 强调文字颜色 2 4_Quotation - B-HOR 2010" xfId="7938"/>
    <cellStyle name="20% - 强调文字颜色 4 8 3 2" xfId="7939"/>
    <cellStyle name="20% - 强调文字颜色 4 8 3 2 2" xfId="7940"/>
    <cellStyle name="20% - 强调文字颜色 4 8 3 3" xfId="7941"/>
    <cellStyle name="40% - 强调文字颜色 2 2 5 2 3 2" xfId="7942"/>
    <cellStyle name="20% - 强调文字颜色 4 8 3 3 2" xfId="7943"/>
    <cellStyle name="20% - 强调文字颜色 4 8 3 4" xfId="7944"/>
    <cellStyle name="警告文本 30" xfId="7945"/>
    <cellStyle name="警告文本 25" xfId="7946"/>
    <cellStyle name="20% - 强调文字颜色 4 9 2 2" xfId="7947"/>
    <cellStyle name="警告文本 30 2" xfId="7948"/>
    <cellStyle name="警告文本 25 2" xfId="7949"/>
    <cellStyle name="20% - 强调文字颜色 4 9 2 2 2" xfId="7950"/>
    <cellStyle name="20% - 强调文字颜色 4 9 2 2 2 2" xfId="7951"/>
    <cellStyle name="20% - 强调文字颜色 5 2 10" xfId="7952"/>
    <cellStyle name="警告文本 25 3" xfId="7953"/>
    <cellStyle name="20% - 强调文字颜色 4 9 2 2 3" xfId="7954"/>
    <cellStyle name="20% - 强调文字颜色 5 2 10 2" xfId="7955"/>
    <cellStyle name="20% - 强调文字颜色 4 9 2 2 3 2" xfId="7956"/>
    <cellStyle name="20% - 强调文字颜色 4 9 2 2 4" xfId="7957"/>
    <cellStyle name="警告文本 31 2" xfId="7958"/>
    <cellStyle name="警告文本 26 2" xfId="7959"/>
    <cellStyle name="20% - 强调文字颜色 4 9 2 3 2" xfId="7960"/>
    <cellStyle name="20% - 强调文字颜色 4 9 3" xfId="7961"/>
    <cellStyle name="20% - 强调文字颜色 4 9 3 2" xfId="7962"/>
    <cellStyle name="20% - 强调文字颜色 4 9 3 2 2" xfId="7963"/>
    <cellStyle name="20% - 强调文字颜色 4 9 3 3" xfId="7964"/>
    <cellStyle name="40% - 强调文字颜色 2 2 5 3 3 2" xfId="7965"/>
    <cellStyle name="20% - 强调文字颜色 4 9 3 3 2" xfId="7966"/>
    <cellStyle name="40% - 强调文字颜色 2 3 7 4 2" xfId="7967"/>
    <cellStyle name="20% - 强调文字颜色 4 9 3 4" xfId="7968"/>
    <cellStyle name="20% - 强调文字颜色 4 9 4 2 2" xfId="7969"/>
    <cellStyle name="20% - 强调文字颜色 4 9 4 3" xfId="7970"/>
    <cellStyle name="20% - 强调文字颜色 4 9 4 3 2" xfId="7971"/>
    <cellStyle name="20% - 强调文字颜色 4 9 4 4" xfId="7972"/>
    <cellStyle name="强调文字颜色 3 27" xfId="7973"/>
    <cellStyle name="40% - 强调文字颜色 1 18 4 2 2" xfId="7974"/>
    <cellStyle name="40% - 强调文字颜色 3 10 3 3" xfId="7975"/>
    <cellStyle name="40% - 强调文字颜色 4 10 4 3 2" xfId="7976"/>
    <cellStyle name="20% - 强调文字颜色 4 9_Quotation - B-HOR 2010" xfId="7977"/>
    <cellStyle name="40% - 强调文字颜色 1 11 2 5" xfId="7978"/>
    <cellStyle name="40% - 强调文字颜色 1 7 4 2" xfId="7979"/>
    <cellStyle name="20% - 强调文字颜色 5 10" xfId="7980"/>
    <cellStyle name="20% - 强调文字颜色 5 10 2" xfId="7981"/>
    <cellStyle name="40% - 强调文字颜色 6 9 2 3" xfId="7982"/>
    <cellStyle name="40% - 强调文字颜色 6 11 2 2" xfId="7983"/>
    <cellStyle name="40% - 强调文字颜色 3 4 5" xfId="7984"/>
    <cellStyle name="20% - 强调文字颜色 5 10 2 2" xfId="7985"/>
    <cellStyle name="40% - 强调文字颜色 6 9 2 3 2" xfId="7986"/>
    <cellStyle name="40% - 强调文字颜色 6 11 2 2 2" xfId="7987"/>
    <cellStyle name="40% - 强调文字颜色 1 10 2 2 4" xfId="7988"/>
    <cellStyle name="20% - 强调文字颜色 5 10 2 2 2" xfId="7989"/>
    <cellStyle name="输出 11" xfId="7990"/>
    <cellStyle name="20% - 强调文字颜色 5 10 2 2 2 2" xfId="7991"/>
    <cellStyle name="20% - 强调文字颜色 5 10 2 2 3" xfId="7992"/>
    <cellStyle name="40% - 强调文字颜色 4 5 2 2 2" xfId="7993"/>
    <cellStyle name="20% - 强调文字颜色 5 10 2 2 3 2" xfId="7994"/>
    <cellStyle name="40% - 强调文字颜色 4 5 2 2 2 2" xfId="7995"/>
    <cellStyle name="20% - 强调文字颜色 5 10 2 2 4" xfId="7996"/>
    <cellStyle name="40% - 强调文字颜色 4 5 2 2 3" xfId="7997"/>
    <cellStyle name="20% - 强调文字颜色 5 10 3" xfId="7998"/>
    <cellStyle name="输入 2 6 3" xfId="7999"/>
    <cellStyle name="40% - 强调文字颜色 6 11 4" xfId="8000"/>
    <cellStyle name="40% - 强调文字颜色 1 2 3 2 2 2" xfId="8001"/>
    <cellStyle name="20% - 强调文字颜色 5 10 4" xfId="8002"/>
    <cellStyle name="20% - 强调文字颜色 5 10 4 2 2" xfId="8003"/>
    <cellStyle name="40% - 强调文字颜色 1 25 3 3 2" xfId="8004"/>
    <cellStyle name="20% - 强调文字颜色 5 11" xfId="8005"/>
    <cellStyle name="20% - 强调文字颜色 5 11 2" xfId="8006"/>
    <cellStyle name="40% - 强调文字颜色 6 12 2 2" xfId="8007"/>
    <cellStyle name="40% - 强调文字颜色 4 4 5" xfId="8008"/>
    <cellStyle name="20% - 强调文字颜色 5 11 2 2" xfId="8009"/>
    <cellStyle name="40% - 强调文字颜色 6 12 2 2 2" xfId="8010"/>
    <cellStyle name="40% - 强调文字颜色 1 11 2 2 4" xfId="8011"/>
    <cellStyle name="强调文字颜色 3 19 4" xfId="8012"/>
    <cellStyle name="20% - 强调文字颜色 5 11 2 2 2" xfId="8013"/>
    <cellStyle name="20% - 强调文字颜色 5 11 2 2 2 2" xfId="8014"/>
    <cellStyle name="20% - 强调文字颜色 5 11 2 2 3" xfId="8015"/>
    <cellStyle name="40% - 强调文字颜色 4 6 2 2 2" xfId="8016"/>
    <cellStyle name="20% - 强调文字颜色 5 11 2 2 3 2" xfId="8017"/>
    <cellStyle name="40% - 强调文字颜色 4 6 2 2 2 2" xfId="8018"/>
    <cellStyle name="20% - 强调文字颜色 5 11 2 2 4" xfId="8019"/>
    <cellStyle name="40% - 强调文字颜色 4 6 2 2 3" xfId="8020"/>
    <cellStyle name="20% - 强调文字颜色 5 11 3" xfId="8021"/>
    <cellStyle name="40% - 强调文字颜色 6 12 4" xfId="8022"/>
    <cellStyle name="40% - 强调文字颜色 1 2 3 2 3 2" xfId="8023"/>
    <cellStyle name="20% - 强调文字颜色 5 11 4" xfId="8024"/>
    <cellStyle name="20% - 强调文字颜色 5 11 4 2 2" xfId="8025"/>
    <cellStyle name="20% - 强调文字颜色 5 12" xfId="8026"/>
    <cellStyle name="20% - 强调文字颜色 5 12 2" xfId="8027"/>
    <cellStyle name="20% - 强调文字颜色 5 12 2 2" xfId="8028"/>
    <cellStyle name="40% - 强调文字颜色 6 13 2 2 2" xfId="8029"/>
    <cellStyle name="40% - 强调文字颜色 1 12 2 2 4" xfId="8030"/>
    <cellStyle name="强调文字颜色 5 6 3" xfId="8031"/>
    <cellStyle name="20% - 强调文字颜色 5 12 2 2 2" xfId="8032"/>
    <cellStyle name="20% - 强调文字颜色 5 12 2 2 2 2" xfId="8033"/>
    <cellStyle name="强调文字颜色 5 6 4" xfId="8034"/>
    <cellStyle name="20% - 强调文字颜色 5 12 2 2 3" xfId="8035"/>
    <cellStyle name="40% - 强调文字颜色 4 7 2 2 2" xfId="8036"/>
    <cellStyle name="20% - 强调文字颜色 5 12 2 2 3 2" xfId="8037"/>
    <cellStyle name="40% - 强调文字颜色 4 7 2 2 2 2" xfId="8038"/>
    <cellStyle name="强调文字颜色 5 6 5" xfId="8039"/>
    <cellStyle name="20% - 强调文字颜色 5 12 2 2 4" xfId="8040"/>
    <cellStyle name="40% - 强调文字颜色 4 7 2 2 3" xfId="8041"/>
    <cellStyle name="20% - 强调文字颜色 5 12 3" xfId="8042"/>
    <cellStyle name="20% - 强调文字颜色 5 12 4 2 2" xfId="8043"/>
    <cellStyle name="20% - 强调文字颜色 5 12 4 3 2" xfId="8044"/>
    <cellStyle name="20% - 强调文字颜色 5 12_Quotation - B-HOR 2010" xfId="8045"/>
    <cellStyle name="40% - 强调文字颜色 6 13_Quotation - B-HOR 2010" xfId="8046"/>
    <cellStyle name="20% - 强调文字颜色 5 9 3 2" xfId="8047"/>
    <cellStyle name="20% - 强调文字颜色 5 13" xfId="8048"/>
    <cellStyle name="汇总 2 8" xfId="8049"/>
    <cellStyle name="20% - 强调文字颜色 5 13 2" xfId="8050"/>
    <cellStyle name="汇总 2 8 2" xfId="8051"/>
    <cellStyle name="20% - 强调文字颜色 5 13 2 2" xfId="8052"/>
    <cellStyle name="40% - 强调文字颜色 1 15 4" xfId="8053"/>
    <cellStyle name="40% - 强调文字颜色 1 20 4" xfId="8054"/>
    <cellStyle name="40% - 强调文字颜色 6 2 3 2 4" xfId="8055"/>
    <cellStyle name="20% - 强调文字颜色 5 13 2 2 2" xfId="8056"/>
    <cellStyle name="40% - 强调文字颜色 1 15 4 2" xfId="8057"/>
    <cellStyle name="40% - 强调文字颜色 1 20 4 2" xfId="8058"/>
    <cellStyle name="40% - 强调文字颜色 6 14 2 2 2" xfId="8059"/>
    <cellStyle name="40% - 强调文字颜色 1 13 2 2 4" xfId="8060"/>
    <cellStyle name="20% - 强调文字颜色 5 13 2 2 2 2" xfId="8061"/>
    <cellStyle name="40% - 强调文字颜色 1 15 4 2 2" xfId="8062"/>
    <cellStyle name="40% - 强调文字颜色 1 20 4 2 2" xfId="8063"/>
    <cellStyle name="20% - 强调文字颜色 5 13 2 2 3" xfId="8064"/>
    <cellStyle name="40% - 强调文字颜色 1 15 4 3" xfId="8065"/>
    <cellStyle name="40% - 强调文字颜色 1 20 4 3" xfId="8066"/>
    <cellStyle name="40% - 强调文字颜色 4 8 2 2 2" xfId="8067"/>
    <cellStyle name="20% - 强调文字颜色 5 13 2 2 3 2" xfId="8068"/>
    <cellStyle name="40% - 强调文字颜色 1 15 4 3 2" xfId="8069"/>
    <cellStyle name="40% - 强调文字颜色 1 20 4 3 2" xfId="8070"/>
    <cellStyle name="40% - 强调文字颜色 4 8 2 2 2 2" xfId="8071"/>
    <cellStyle name="20% - 强调文字颜色 5 13 2 2 4" xfId="8072"/>
    <cellStyle name="40% - 强调文字颜色 1 15 4 4" xfId="8073"/>
    <cellStyle name="40% - 强调文字颜色 1 20 4 4" xfId="8074"/>
    <cellStyle name="40% - 强调文字颜色 4 8 2 2 3" xfId="8075"/>
    <cellStyle name="汇总 2 9" xfId="8076"/>
    <cellStyle name="20% - 强调文字颜色 5 13 3" xfId="8077"/>
    <cellStyle name="40% - 强调文字颜色 6 2 4 3 4" xfId="8078"/>
    <cellStyle name="20% - 强调文字颜色 5 13 3 3 2" xfId="8079"/>
    <cellStyle name="20% - 强调文字颜色 5 5 2" xfId="8080"/>
    <cellStyle name="20% - 强调文字颜色 5 13 3 4" xfId="8081"/>
    <cellStyle name="40% - 强调文字颜色 6 2 5 2 4" xfId="8082"/>
    <cellStyle name="20% - 强调文字颜色 5 13 4 2 2" xfId="8083"/>
    <cellStyle name="40% - 强调文字颜色 1 17 4 2" xfId="8084"/>
    <cellStyle name="40% - 强调文字颜色 6 2 5 3 4" xfId="8085"/>
    <cellStyle name="20% - 强调文字颜色 5 13 4 3 2" xfId="8086"/>
    <cellStyle name="注释 30" xfId="8087"/>
    <cellStyle name="注释 25" xfId="8088"/>
    <cellStyle name="汇总 31 3" xfId="8089"/>
    <cellStyle name="汇总 26 3" xfId="8090"/>
    <cellStyle name="20% - 强调文字颜色 5 13_Quotation - B-HOR 2010" xfId="8091"/>
    <cellStyle name="汇总 3 8" xfId="8092"/>
    <cellStyle name="20% - 强调文字颜色 5 14 2" xfId="8093"/>
    <cellStyle name="汇总 3 8 2" xfId="8094"/>
    <cellStyle name="20% - 强调文字颜色 5 14 2 2" xfId="8095"/>
    <cellStyle name="40% - 强调文字颜色 6 20 2 2 2" xfId="8096"/>
    <cellStyle name="40% - 强调文字颜色 6 15 2 2 2" xfId="8097"/>
    <cellStyle name="40% - 强调文字颜色 1 14 2 2 4" xfId="8098"/>
    <cellStyle name="40% - 强调文字颜色 6 3 3 2 4" xfId="8099"/>
    <cellStyle name="20% - 强调文字颜色 5 14 2 2 2" xfId="8100"/>
    <cellStyle name="20% - 强调文字颜色 5 14 2 2 2 2" xfId="8101"/>
    <cellStyle name="20% - 强调文字颜色 5 14 2 2 3" xfId="8102"/>
    <cellStyle name="40% - 强调文字颜色 4 9 2 2 2" xfId="8103"/>
    <cellStyle name="20% - 强调文字颜色 5 14 2 2 3 2" xfId="8104"/>
    <cellStyle name="40% - 强调文字颜色 4 9 2 2 2 2" xfId="8105"/>
    <cellStyle name="汇总 3 9" xfId="8106"/>
    <cellStyle name="20% - 强调文字颜色 5 14 3" xfId="8107"/>
    <cellStyle name="40% - 强调文字颜色 6 3 4 3 4" xfId="8108"/>
    <cellStyle name="20% - 强调文字颜色 5 14 3 3 2" xfId="8109"/>
    <cellStyle name="20% - 强调文字颜色 5 14 3 4" xfId="8110"/>
    <cellStyle name="20% - 强调文字颜色 6 5 2" xfId="8111"/>
    <cellStyle name="20% - 强调文字颜色 5 14 4" xfId="8112"/>
    <cellStyle name="40% - 强调文字颜色 6 3 5 2 4" xfId="8113"/>
    <cellStyle name="20% - 强调文字颜色 5 14 4 2 2" xfId="8114"/>
    <cellStyle name="40% - 强调文字颜色 6 3 5 3 4" xfId="8115"/>
    <cellStyle name="20% - 强调文字颜色 5 14 4 3 2" xfId="8116"/>
    <cellStyle name="20% - 强调文字颜色 5 14 4 4" xfId="8117"/>
    <cellStyle name="20% - 强调文字颜色 6 6 2" xfId="8118"/>
    <cellStyle name="20% - 强调文字颜色 5 20 2 2 2 2" xfId="8119"/>
    <cellStyle name="20% - 强调文字颜色 5 15 2 2 2 2" xfId="8120"/>
    <cellStyle name="20% - 强调文字颜色 5 20 2 2 3" xfId="8121"/>
    <cellStyle name="20% - 强调文字颜色 5 15 2 2 3" xfId="8122"/>
    <cellStyle name="60% - 强调文字颜色 4 3 10" xfId="8123"/>
    <cellStyle name="20% - 强调文字颜色 5 20 2 2 3 2" xfId="8124"/>
    <cellStyle name="20% - 强调文字颜色 5 15 2 2 3 2" xfId="8125"/>
    <cellStyle name="20% - 强调文字颜色 5 20 3" xfId="8126"/>
    <cellStyle name="20% - 强调文字颜色 5 15 3" xfId="8127"/>
    <cellStyle name="20% - 强调文字颜色 5 20 3 3 2" xfId="8128"/>
    <cellStyle name="20% - 强调文字颜色 5 15 3 3 2" xfId="8129"/>
    <cellStyle name="20% - 强调文字颜色 5 20 3 4" xfId="8130"/>
    <cellStyle name="20% - 强调文字颜色 5 15 3 4" xfId="8131"/>
    <cellStyle name="20% - 强调文字颜色 5 20 4" xfId="8132"/>
    <cellStyle name="20% - 强调文字颜色 5 15 4" xfId="8133"/>
    <cellStyle name="40% - 强调文字颜色 6 21 4 2 2" xfId="8134"/>
    <cellStyle name="40% - 强调文字颜色 6 16 4 2 2" xfId="8135"/>
    <cellStyle name="40% - 强调文字颜色 2 10 2" xfId="8136"/>
    <cellStyle name="60% - 强调文字颜色 3 11 2" xfId="8137"/>
    <cellStyle name="20% - 强调文字颜色 5 20 4 2 2" xfId="8138"/>
    <cellStyle name="20% - 强调文字颜色 5 15 4 2 2" xfId="8139"/>
    <cellStyle name="20% - 强调文字颜色 5 21 2 2 2 2" xfId="8140"/>
    <cellStyle name="20% - 强调文字颜色 5 16 2 2 2 2" xfId="8141"/>
    <cellStyle name="20% - 强调文字颜色 5 21 2 2 3" xfId="8142"/>
    <cellStyle name="20% - 强调文字颜色 5 16 2 2 3" xfId="8143"/>
    <cellStyle name="20% - 强调文字颜色 5 21 2 2 3 2" xfId="8144"/>
    <cellStyle name="20% - 强调文字颜色 5 16 2 2 3 2" xfId="8145"/>
    <cellStyle name="20% - 强调文字颜色 5 21 3" xfId="8146"/>
    <cellStyle name="20% - 强调文字颜色 5 16 3" xfId="8147"/>
    <cellStyle name="20% - 强调文字颜色 5 21 3 3 2" xfId="8148"/>
    <cellStyle name="20% - 强调文字颜色 5 16 3 3 2" xfId="8149"/>
    <cellStyle name="20% - 强调文字颜色 5 21 4" xfId="8150"/>
    <cellStyle name="20% - 强调文字颜色 5 16 4" xfId="8151"/>
    <cellStyle name="20% - 强调文字颜色 6 10 2" xfId="8152"/>
    <cellStyle name="20% - 强调文字颜色 5 21 4 3 2" xfId="8153"/>
    <cellStyle name="20% - 强调文字颜色 5 16 4 3 2" xfId="8154"/>
    <cellStyle name="20% - 强调文字颜色 6 11" xfId="8155"/>
    <cellStyle name="20% - 强调文字颜色 5 21 4 4" xfId="8156"/>
    <cellStyle name="20% - 强调文字颜色 5 16 4 4" xfId="8157"/>
    <cellStyle name="链接单元格 4 5" xfId="8158"/>
    <cellStyle name="20% - 强调文字颜色 5 21_Quotation - B-HOR 2010" xfId="8159"/>
    <cellStyle name="20% - 强调文字颜色 5 16_Quotation - B-HOR 2010" xfId="8160"/>
    <cellStyle name="20% - 强调文字颜色 5 3 6 2 3" xfId="8161"/>
    <cellStyle name="20% - 强调文字颜色 5 22 2" xfId="8162"/>
    <cellStyle name="20% - 强调文字颜色 5 17 2" xfId="8163"/>
    <cellStyle name="20% - 强调文字颜色 5 17 2 2 2 2" xfId="8164"/>
    <cellStyle name="20% - 强调文字颜色 5 17 2 2 3" xfId="8165"/>
    <cellStyle name="20% - 强调文字颜色 5 17 2 2 3 2" xfId="8166"/>
    <cellStyle name="40% - 强调文字颜色 6 23 2 3 2" xfId="8167"/>
    <cellStyle name="40% - 强调文字颜色 6 18 2 3 2" xfId="8168"/>
    <cellStyle name="40% - 强调文字颜色 4 2 3 2 3" xfId="8169"/>
    <cellStyle name="强调文字颜色 1 3" xfId="8170"/>
    <cellStyle name="20% - 强调文字颜色 5 22 2 3 2" xfId="8171"/>
    <cellStyle name="20% - 强调文字颜色 5 17 2 3 2" xfId="8172"/>
    <cellStyle name="20% - 强调文字颜色 5 3 6 2 4" xfId="8173"/>
    <cellStyle name="20% - 强调文字颜色 5 22 3" xfId="8174"/>
    <cellStyle name="20% - 强调文字颜色 5 17 3" xfId="8175"/>
    <cellStyle name="40% - 强调文字颜色 6 23 3 3 2" xfId="8176"/>
    <cellStyle name="40% - 强调文字颜色 6 18 3 3 2" xfId="8177"/>
    <cellStyle name="40% - 强调文字颜色 4 2 4 2 3" xfId="8178"/>
    <cellStyle name="20% - 强调文字颜色 5 22 3 3 2" xfId="8179"/>
    <cellStyle name="20% - 强调文字颜色 5 17 3 3 2" xfId="8180"/>
    <cellStyle name="20% - 强调文字颜色 5 22 3 4" xfId="8181"/>
    <cellStyle name="20% - 强调文字颜色 5 17 3 4" xfId="8182"/>
    <cellStyle name="40% - 强调文字颜色 1 10 2 2 2 2" xfId="8183"/>
    <cellStyle name="20% - 强调文字颜色 5 17 4" xfId="8184"/>
    <cellStyle name="20% - 强调文字颜色 5 17 4 2 2" xfId="8185"/>
    <cellStyle name="20% - 强调文字颜色 5 17 4 3" xfId="8186"/>
    <cellStyle name="40% - 强调文字颜色 6 18 4 3 2" xfId="8187"/>
    <cellStyle name="40% - 强调文字颜色 4 2 5 2 3" xfId="8188"/>
    <cellStyle name="20% - 强调文字颜色 5 17 4 3 2" xfId="8189"/>
    <cellStyle name="20% - 强调文字颜色 5 17 4 4" xfId="8190"/>
    <cellStyle name="40% - 强调文字颜色 1 10 2 2 3 2" xfId="8191"/>
    <cellStyle name="20% - 强调文字颜色 5 17_Quotation - B-HOR 2010" xfId="8192"/>
    <cellStyle name="20% - 强调文字颜色 5 23" xfId="8193"/>
    <cellStyle name="20% - 强调文字颜色 5 18" xfId="8194"/>
    <cellStyle name="20% - 强调文字颜色 5 3 6 3 3" xfId="8195"/>
    <cellStyle name="20% - 强调文字颜色 5 23 2" xfId="8196"/>
    <cellStyle name="20% - 强调文字颜色 5 18 2" xfId="8197"/>
    <cellStyle name="40% - 强调文字颜色 6 24 2 3 2" xfId="8198"/>
    <cellStyle name="40% - 强调文字颜色 6 19 2 3 2" xfId="8199"/>
    <cellStyle name="40% - 强调文字颜色 4 3 3 2 3" xfId="8200"/>
    <cellStyle name="20% - 强调文字颜色 5 23 2 3 2" xfId="8201"/>
    <cellStyle name="20% - 强调文字颜色 5 18 2 3 2" xfId="8202"/>
    <cellStyle name="20% - 强调文字颜色 5 23 2 4" xfId="8203"/>
    <cellStyle name="20% - 强调文字颜色 5 18 2 4" xfId="8204"/>
    <cellStyle name="强调文字颜色 3 11 2 2" xfId="8205"/>
    <cellStyle name="20% - 强调文字颜色 5 18 2 5" xfId="8206"/>
    <cellStyle name="20% - 强调文字颜色 5 3 6 3 4" xfId="8207"/>
    <cellStyle name="20% - 强调文字颜色 5 23 3" xfId="8208"/>
    <cellStyle name="20% - 强调文字颜色 5 18 3" xfId="8209"/>
    <cellStyle name="40% - 强调文字颜色 6 24 3 3 2" xfId="8210"/>
    <cellStyle name="40% - 强调文字颜色 6 19 3 3 2" xfId="8211"/>
    <cellStyle name="40% - 强调文字颜色 4 3 4 2 3" xfId="8212"/>
    <cellStyle name="20% - 强调文字颜色 5 23 3 3 2" xfId="8213"/>
    <cellStyle name="20% - 强调文字颜色 5 18 3 3 2" xfId="8214"/>
    <cellStyle name="20% - 强调文字颜色 5 23 3 4" xfId="8215"/>
    <cellStyle name="20% - 强调文字颜色 5 18 3 4" xfId="8216"/>
    <cellStyle name="20% - 强调文字颜色 5 18 4" xfId="8217"/>
    <cellStyle name="40% - 强调文字颜色 6 19 4 3 2" xfId="8218"/>
    <cellStyle name="40% - 强调文字颜色 4 3 5 2 3" xfId="8219"/>
    <cellStyle name="20% - 强调文字颜色 5 18 4 3 2" xfId="8220"/>
    <cellStyle name="20% - 强调文字颜色 5 18 4 4" xfId="8221"/>
    <cellStyle name="40% - 强调文字颜色 6 19_Quotation - B-HOR 2010" xfId="8222"/>
    <cellStyle name="40% - 强调文字颜色 3 6 2 2 2" xfId="8223"/>
    <cellStyle name="20% - 强调文字颜色 5 18_Quotation - B-HOR 2010" xfId="8224"/>
    <cellStyle name="20% - 强调文字颜色 5 24" xfId="8225"/>
    <cellStyle name="20% - 强调文字颜色 5 19" xfId="8226"/>
    <cellStyle name="20% - 强调文字颜色 5 24 2" xfId="8227"/>
    <cellStyle name="20% - 强调文字颜色 5 19 2" xfId="8228"/>
    <cellStyle name="输出 2 9" xfId="8229"/>
    <cellStyle name="20% - 强调文字颜色 6 6 3 4" xfId="8230"/>
    <cellStyle name="20% - 强调文字颜色 5 19 2 2 2 2" xfId="8231"/>
    <cellStyle name="输出 3 9" xfId="8232"/>
    <cellStyle name="20% - 强调文字颜色 6 6 4 4" xfId="8233"/>
    <cellStyle name="20% - 强调文字颜色 5 3 5 3 2 2" xfId="8234"/>
    <cellStyle name="20% - 强调文字颜色 5 19 2 2 3 2" xfId="8235"/>
    <cellStyle name="20% - 强调文字颜色 5 24 2 3 2" xfId="8236"/>
    <cellStyle name="20% - 强调文字颜色 5 19 2 3 2" xfId="8237"/>
    <cellStyle name="20% - 强调文字颜色 5 24 2 4" xfId="8238"/>
    <cellStyle name="20% - 强调文字颜色 5 19 2 4" xfId="8239"/>
    <cellStyle name="20% - 强调文字颜色 5 19 2 4 2" xfId="8240"/>
    <cellStyle name="强调文字颜色 3 12 2 2" xfId="8241"/>
    <cellStyle name="20% - 强调文字颜色 5 19 2 5" xfId="8242"/>
    <cellStyle name="20% - 强调文字颜色 5 24 3" xfId="8243"/>
    <cellStyle name="20% - 强调文字颜色 5 19 3" xfId="8244"/>
    <cellStyle name="20% - 强调文字颜色 5 24 3 3 2" xfId="8245"/>
    <cellStyle name="20% - 强调文字颜色 5 19 3 3 2" xfId="8246"/>
    <cellStyle name="20% - 强调文字颜色 5 24 3 4" xfId="8247"/>
    <cellStyle name="20% - 强调文字颜色 5 19 3 4" xfId="8248"/>
    <cellStyle name="20% - 强调文字颜色 5 19 4" xfId="8249"/>
    <cellStyle name="20% - 强调文字颜色 5 19 4 2 2" xfId="8250"/>
    <cellStyle name="40% - 强调文字颜色 2 7 4 4" xfId="8251"/>
    <cellStyle name="适中 5 3" xfId="8252"/>
    <cellStyle name="20% - 强调文字颜色 5 19_Quotation - B-HOR 2010" xfId="8253"/>
    <cellStyle name="20% - 强调文字颜色 5 2" xfId="8254"/>
    <cellStyle name="40% - 强调文字颜色 2 2 3 2 4" xfId="8255"/>
    <cellStyle name="40% - 着色 1 2 2" xfId="8256"/>
    <cellStyle name="20% - 强调文字颜色 5 2 2 3" xfId="8257"/>
    <cellStyle name="40% - 强调文字颜色 2 8" xfId="8258"/>
    <cellStyle name="40% - 着色 1 2 3" xfId="8259"/>
    <cellStyle name="20% - 强调文字颜色 5 2 2 4" xfId="8260"/>
    <cellStyle name="40% - 强调文字颜色 2 9" xfId="8261"/>
    <cellStyle name="20% - 强调文字颜色 5 2 3 2" xfId="8262"/>
    <cellStyle name="40% - 强调文字颜色 3 7" xfId="8263"/>
    <cellStyle name="40% - 强调文字颜色 6 2 8 2" xfId="8264"/>
    <cellStyle name="40% - 强调文字颜色 1 9 2 2 4" xfId="8265"/>
    <cellStyle name="20% - 强调文字颜色 5 2 3 3" xfId="8266"/>
    <cellStyle name="40% - 强调文字颜色 3 8" xfId="8267"/>
    <cellStyle name="20% - 强调文字颜色 5 2 3 3 4" xfId="8268"/>
    <cellStyle name="40% - 强调文字颜色 3 8 4" xfId="8269"/>
    <cellStyle name="20% - 强调文字颜色 5 2 4 3" xfId="8270"/>
    <cellStyle name="40% - 强调文字颜色 4 8" xfId="8271"/>
    <cellStyle name="20% - 强调文字颜色 5 2 4 3 3 2" xfId="8272"/>
    <cellStyle name="40% - 强调文字颜色 4 8 3 2" xfId="8273"/>
    <cellStyle name="20% - 强调文字颜色 5 4 2 2 3 2" xfId="8274"/>
    <cellStyle name="20% - 强调文字颜色 5 2 4 3 4" xfId="8275"/>
    <cellStyle name="40% - 强调文字颜色 4 8 4" xfId="8276"/>
    <cellStyle name="20% - 强调文字颜色 5 2 5" xfId="8277"/>
    <cellStyle name="20% - 强调文字颜色 6 19 2 2" xfId="8278"/>
    <cellStyle name="20% - 强调文字颜色 6 24 2 2" xfId="8279"/>
    <cellStyle name="20% - 强调文字颜色 5 4 2 3 3 2" xfId="8280"/>
    <cellStyle name="40% - 强调文字颜色 5 8 4" xfId="8281"/>
    <cellStyle name="20% - 强调文字颜色 5 2 5 3 4" xfId="8282"/>
    <cellStyle name="20% - 强调文字颜色 5 2 6" xfId="8283"/>
    <cellStyle name="20% - 强调文字颜色 6 19 2 3" xfId="8284"/>
    <cellStyle name="20% - 强调文字颜色 6 24 2 3" xfId="8285"/>
    <cellStyle name="好 3 8" xfId="8286"/>
    <cellStyle name="40% - 强调文字颜色 6 7" xfId="8287"/>
    <cellStyle name="20% - 强调文字颜色 5 2 6 2" xfId="8288"/>
    <cellStyle name="20% - 强调文字颜色 6 19 2 3 2" xfId="8289"/>
    <cellStyle name="20% - 强调文字颜色 6 24 2 3 2" xfId="8290"/>
    <cellStyle name="20% - 强调文字颜色 5 2 7" xfId="8291"/>
    <cellStyle name="20% - 强调文字颜色 6 19 2 4" xfId="8292"/>
    <cellStyle name="20% - 强调文字颜色 6 24 2 4" xfId="8293"/>
    <cellStyle name="常规 23" xfId="8294"/>
    <cellStyle name="常规 18" xfId="8295"/>
    <cellStyle name="20% - 强调文字颜色 5 2 7 2" xfId="8296"/>
    <cellStyle name="20% - 强调文字颜色 6 19 2 4 2" xfId="8297"/>
    <cellStyle name="常规 24" xfId="8298"/>
    <cellStyle name="常规 19" xfId="8299"/>
    <cellStyle name="20% - 强调文字颜色 5 2 7 3" xfId="8300"/>
    <cellStyle name="常规 30" xfId="8301"/>
    <cellStyle name="常规 25" xfId="8302"/>
    <cellStyle name="20% - 强调文字颜色 5 2 7 4" xfId="8303"/>
    <cellStyle name="注释 4 5 2" xfId="8304"/>
    <cellStyle name="40% - 强调文字颜色 4 3 5 2 4" xfId="8305"/>
    <cellStyle name="20% - 强调文字颜色 5 2 7 4 2" xfId="8306"/>
    <cellStyle name="常规 31" xfId="8307"/>
    <cellStyle name="常规 26" xfId="8308"/>
    <cellStyle name="40% - 强调文字颜色 5 6 2 2 2" xfId="8309"/>
    <cellStyle name="20% - 强调文字颜色 5 2 7 5" xfId="8310"/>
    <cellStyle name="强调文字颜色 4 12 2 2" xfId="8311"/>
    <cellStyle name="20% - 强调文字颜色 5 2 8" xfId="8312"/>
    <cellStyle name="20% - 强调文字颜色 6 19 2 5" xfId="8313"/>
    <cellStyle name="20% - 强调文字颜色 5 2 8 2" xfId="8314"/>
    <cellStyle name="20% - 强调文字颜色 5 2 8 3" xfId="8315"/>
    <cellStyle name="20% - 强调文字颜色 5 2 8 4" xfId="8316"/>
    <cellStyle name="20% - 强调文字颜色 5 2 9" xfId="8317"/>
    <cellStyle name="20% - 强调文字颜色 5 2 9 2" xfId="8318"/>
    <cellStyle name="20% - 强调文字颜色 5 2 9 3" xfId="8319"/>
    <cellStyle name="20% - 强调文字颜色 5 2 9 4" xfId="8320"/>
    <cellStyle name="20% - 强调文字颜色 5 30" xfId="8321"/>
    <cellStyle name="20% - 强调文字颜色 5 25" xfId="8322"/>
    <cellStyle name="20% - 强调文字颜色 5 30 2 4" xfId="8323"/>
    <cellStyle name="20% - 强调文字颜色 5 25 2 4" xfId="8324"/>
    <cellStyle name="20% - 强调文字颜色 5 25 3 2 2" xfId="8325"/>
    <cellStyle name="40% - 强调文字颜色 3 6 4 4" xfId="8326"/>
    <cellStyle name="20% - 强调文字颜色 5 25 3 3" xfId="8327"/>
    <cellStyle name="20% - 强调文字颜色 5 25 3 3 2" xfId="8328"/>
    <cellStyle name="20% - 强调文字颜色 5 25 3 4" xfId="8329"/>
    <cellStyle name="20% - 强调文字颜色 5 31" xfId="8330"/>
    <cellStyle name="20% - 强调文字颜色 5 26" xfId="8331"/>
    <cellStyle name="20% - 强调文字颜色 5 31 2" xfId="8332"/>
    <cellStyle name="20% - 强调文字颜色 5 26 2" xfId="8333"/>
    <cellStyle name="20% - 强调文字颜色 5 31 2 2" xfId="8334"/>
    <cellStyle name="20% - 强调文字颜色 5 26 2 2" xfId="8335"/>
    <cellStyle name="20% - 强调文字颜色 5 31 2 2 2" xfId="8336"/>
    <cellStyle name="20% - 强调文字颜色 5 26 2 2 2" xfId="8337"/>
    <cellStyle name="40% - 强调文字颜色 4 5 4 4" xfId="8338"/>
    <cellStyle name="20% - 强调文字颜色 5 31 2 3" xfId="8339"/>
    <cellStyle name="20% - 强调文字颜色 5 26 2 3" xfId="8340"/>
    <cellStyle name="20% - 强调文字颜色 5 31 2 4" xfId="8341"/>
    <cellStyle name="20% - 强调文字颜色 5 26 2 4" xfId="8342"/>
    <cellStyle name="40% - 强调文字颜色 2 2 3 2" xfId="8343"/>
    <cellStyle name="20% - 强调文字颜色 5 31 3" xfId="8344"/>
    <cellStyle name="20% - 强调文字颜色 5 26 3" xfId="8345"/>
    <cellStyle name="20% - 强调文字颜色 5 5 2 3 2" xfId="8346"/>
    <cellStyle name="20% - 强调文字颜色 5 31 4" xfId="8347"/>
    <cellStyle name="20% - 强调文字颜色 5 26 4" xfId="8348"/>
    <cellStyle name="20% - 强调文字颜色 5 5 2 3 2 2" xfId="8349"/>
    <cellStyle name="20% - 强调文字颜色 5 31 4 2" xfId="8350"/>
    <cellStyle name="20% - 强调文字颜色 5 26 4 2" xfId="8351"/>
    <cellStyle name="20% - 强调文字颜色 6 2 5 2 4" xfId="8352"/>
    <cellStyle name="20% - 强调文字颜色 5 5 2 3 3" xfId="8353"/>
    <cellStyle name="20% - 强调文字颜色 5 31 5" xfId="8354"/>
    <cellStyle name="20% - 强调文字颜色 5 26 5" xfId="8355"/>
    <cellStyle name="20% - 强调文字颜色 5 32" xfId="8356"/>
    <cellStyle name="20% - 强调文字颜色 5 27" xfId="8357"/>
    <cellStyle name="20% - 强调文字颜色 5 32 2" xfId="8358"/>
    <cellStyle name="20% - 强调文字颜色 5 27 2" xfId="8359"/>
    <cellStyle name="20% - 强调文字颜色 5 27 2 2" xfId="8360"/>
    <cellStyle name="40% - 强调文字颜色 5 5 4 4" xfId="8361"/>
    <cellStyle name="20% - 强调文字颜色 5 27 2 2 2" xfId="8362"/>
    <cellStyle name="20% - 强调文字颜色 5 27 2 3" xfId="8363"/>
    <cellStyle name="20% - 强调文字颜色 5 27 2 3 2" xfId="8364"/>
    <cellStyle name="20% - 强调文字颜色 5 27 3" xfId="8365"/>
    <cellStyle name="20% - 强调文字颜色 5 27 4" xfId="8366"/>
    <cellStyle name="20% - 强调文字颜色 5 27 5" xfId="8367"/>
    <cellStyle name="20% - 强调文字颜色 5 33" xfId="8368"/>
    <cellStyle name="20% - 强调文字颜色 5 28" xfId="8369"/>
    <cellStyle name="20% - 强调文字颜色 5 33 2" xfId="8370"/>
    <cellStyle name="20% - 强调文字颜色 5 28 2" xfId="8371"/>
    <cellStyle name="标题 11" xfId="8372"/>
    <cellStyle name="20% - 强调文字颜色 5 28 2 3" xfId="8373"/>
    <cellStyle name="注释 36" xfId="8374"/>
    <cellStyle name="40% - 强调文字颜色 6 29 2 3 2" xfId="8375"/>
    <cellStyle name="40% - 强调文字颜色 1 16 4 4" xfId="8376"/>
    <cellStyle name="40% - 强调文字颜色 1 21 4 4" xfId="8377"/>
    <cellStyle name="标题 11 2" xfId="8378"/>
    <cellStyle name="20% - 强调文字颜色 5 28 2 3 2" xfId="8379"/>
    <cellStyle name="标题 12" xfId="8380"/>
    <cellStyle name="20% - 强调文字颜色 5 28 2 4" xfId="8381"/>
    <cellStyle name="40% - 强调文字颜色 2 4 3 2" xfId="8382"/>
    <cellStyle name="20% - 强调文字颜色 5 28 3" xfId="8383"/>
    <cellStyle name="20% - 强调文字颜色 5 28 4" xfId="8384"/>
    <cellStyle name="差 2 10" xfId="8385"/>
    <cellStyle name="20% - 强调文字颜色 5 28 5" xfId="8386"/>
    <cellStyle name="20% - 强调文字颜色 5 34" xfId="8387"/>
    <cellStyle name="20% - 强调文字颜色 5 29" xfId="8388"/>
    <cellStyle name="适中 33" xfId="8389"/>
    <cellStyle name="适中 28" xfId="8390"/>
    <cellStyle name="20% - 强调文字颜色 5 29 4" xfId="8391"/>
    <cellStyle name="40% - 着色 5 5" xfId="8392"/>
    <cellStyle name="20% - 强调文字颜色 5 3 10" xfId="8393"/>
    <cellStyle name="20% - 强调文字颜色 5 3 2 2 2" xfId="8394"/>
    <cellStyle name="20% - 强调文字颜色 5 3 2 2 3" xfId="8395"/>
    <cellStyle name="20% - 强调文字颜色 5 3 2 2 4" xfId="8396"/>
    <cellStyle name="20% - 强调文字颜色 5 3 2 3 2" xfId="8397"/>
    <cellStyle name="20% - 强调文字颜色 5 3 2 3 3" xfId="8398"/>
    <cellStyle name="20% - 强调文字颜色 5 3 2 3 4" xfId="8399"/>
    <cellStyle name="20% - 强调文字颜色 5 3 3 2 2" xfId="8400"/>
    <cellStyle name="20% - 强调文字颜色 5 3 3 2 3" xfId="8401"/>
    <cellStyle name="20% - 强调文字颜色 5 3 3 2 4" xfId="8402"/>
    <cellStyle name="20% - 强调文字颜色 5 3 3 3" xfId="8403"/>
    <cellStyle name="标题 20 2" xfId="8404"/>
    <cellStyle name="标题 15 2" xfId="8405"/>
    <cellStyle name="20% - 强调文字颜色 5 3 4 2 2 2" xfId="8406"/>
    <cellStyle name="20% - 强调文字颜色 5 5 4 4" xfId="8407"/>
    <cellStyle name="标题 21 2" xfId="8408"/>
    <cellStyle name="标题 16 2" xfId="8409"/>
    <cellStyle name="20% - 强调文字颜色 5 3 4 2 3 2" xfId="8410"/>
    <cellStyle name="标题 22" xfId="8411"/>
    <cellStyle name="标题 17" xfId="8412"/>
    <cellStyle name="20% - 强调文字颜色 5 3 4 2 4" xfId="8413"/>
    <cellStyle name="20% - 强调文字颜色 5 3 4 3 2 2" xfId="8414"/>
    <cellStyle name="20% - 强调文字颜色 5 6 4 4" xfId="8415"/>
    <cellStyle name="20% - 强调文字颜色 5 3 4 3 3" xfId="8416"/>
    <cellStyle name="20% - 强调文字颜色 5 3 4 3 3 2" xfId="8417"/>
    <cellStyle name="20% - 强调文字颜色 5 3 4 3 4" xfId="8418"/>
    <cellStyle name="20% - 强调文字颜色 6 5 4 4" xfId="8419"/>
    <cellStyle name="20% - 强调文字颜色 5 3 5 2 2 2" xfId="8420"/>
    <cellStyle name="20% - 强调文字颜色 5 3 5 2 3 2" xfId="8421"/>
    <cellStyle name="20% - 强调文字颜色 5 3 5 2 4" xfId="8422"/>
    <cellStyle name="好 23" xfId="8423"/>
    <cellStyle name="好 18" xfId="8424"/>
    <cellStyle name="20% - 强调文字颜色 5 3 5 3 3 2" xfId="8425"/>
    <cellStyle name="20% - 强调文字颜色 5 3 5 3 4" xfId="8426"/>
    <cellStyle name="20% - 强调文字颜色 5 3 6" xfId="8427"/>
    <cellStyle name="20% - 强调文字颜色 6 19 3 3" xfId="8428"/>
    <cellStyle name="20% - 强调文字颜色 6 24 3 3" xfId="8429"/>
    <cellStyle name="20% - 强调文字颜色 5 3 6 2" xfId="8430"/>
    <cellStyle name="20% - 强调文字颜色 6 19 3 3 2" xfId="8431"/>
    <cellStyle name="20% - 强调文字颜色 6 24 3 3 2" xfId="8432"/>
    <cellStyle name="20% - 强调文字颜色 5 3 6 2 2" xfId="8433"/>
    <cellStyle name="20% - 强调文字颜色 5 3 6 2 2 2" xfId="8434"/>
    <cellStyle name="20% - 强调文字颜色 5 3 6 3 2" xfId="8435"/>
    <cellStyle name="20% - 强调文字颜色 5 3 7" xfId="8436"/>
    <cellStyle name="20% - 强调文字颜色 6 19 3 4" xfId="8437"/>
    <cellStyle name="20% - 强调文字颜色 6 24 3 4" xfId="8438"/>
    <cellStyle name="20% - 强调文字颜色 5 3 7 2" xfId="8439"/>
    <cellStyle name="20% - 强调文字颜色 5 3 7 2 2" xfId="8440"/>
    <cellStyle name="20% - 强调文字颜色 5 3 7 2 2 2" xfId="8441"/>
    <cellStyle name="20% - 强调文字颜色 5 3 7 2 3" xfId="8442"/>
    <cellStyle name="20% - 强调文字颜色 5 3 7 3" xfId="8443"/>
    <cellStyle name="20% - 强调文字颜色 5 3 7 3 2" xfId="8444"/>
    <cellStyle name="20% - 强调文字颜色 5 3 7 4" xfId="8445"/>
    <cellStyle name="标题 3 10 3" xfId="8446"/>
    <cellStyle name="20% - 强调文字颜色 5 3 7 4 2" xfId="8447"/>
    <cellStyle name="40% - 强调文字颜色 5 6 3 2 2" xfId="8448"/>
    <cellStyle name="20% - 强调文字颜色 5 3 7 5" xfId="8449"/>
    <cellStyle name="20% - 强调文字颜色 5 3 8" xfId="8450"/>
    <cellStyle name="20% - 强调文字颜色 5 3 8 2" xfId="8451"/>
    <cellStyle name="20% - 强调文字颜色 6 9_Quotation - B-HOR 2010" xfId="8452"/>
    <cellStyle name="标题 1 4 5" xfId="8453"/>
    <cellStyle name="20% - 强调文字颜色 5 3 8 2 2" xfId="8454"/>
    <cellStyle name="20% - 强调文字颜色 5 7_Quotation - B-HOR 2010" xfId="8455"/>
    <cellStyle name="20% - 强调文字颜色 5 3 8 3" xfId="8456"/>
    <cellStyle name="标题 1 5 5" xfId="8457"/>
    <cellStyle name="20% - 强调文字颜色 5 3 8 3 2" xfId="8458"/>
    <cellStyle name="适中 21 2 2" xfId="8459"/>
    <cellStyle name="适中 16 2 2" xfId="8460"/>
    <cellStyle name="20% - 强调文字颜色 5 3 9" xfId="8461"/>
    <cellStyle name="20% - 强调文字颜色 5 3 9 2" xfId="8462"/>
    <cellStyle name="标题 2 4 5" xfId="8463"/>
    <cellStyle name="20% - 强调文字颜色 5 3 9 2 2" xfId="8464"/>
    <cellStyle name="40% - 强调文字颜色 1 28" xfId="8465"/>
    <cellStyle name="40% - 强调文字颜色 1 33" xfId="8466"/>
    <cellStyle name="20% - 强调文字颜色 5 3 9 3" xfId="8467"/>
    <cellStyle name="标题 2 5 5" xfId="8468"/>
    <cellStyle name="20% - 强调文字颜色 5 3 9 3 2" xfId="8469"/>
    <cellStyle name="20% - 强调文字颜色 5 3_Quotation - B-HOR 2010" xfId="8470"/>
    <cellStyle name="20% - 强调文字颜色 5 5 2 2 2 2" xfId="8471"/>
    <cellStyle name="20% - 强调文字颜色 5 30 4 2" xfId="8472"/>
    <cellStyle name="20% - 强调文字颜色 6 2 4 2 4" xfId="8473"/>
    <cellStyle name="20% - 强调文字颜色 5 35" xfId="8474"/>
    <cellStyle name="20% - 强调文字颜色 5 37" xfId="8475"/>
    <cellStyle name="20% - 强调文字颜色 5 38" xfId="8476"/>
    <cellStyle name="注释 3 10" xfId="8477"/>
    <cellStyle name="解释性文本 7 2 2" xfId="8478"/>
    <cellStyle name="20% - 强调文字颜色 5 39" xfId="8479"/>
    <cellStyle name="20% - 强调文字颜色 5 4 2 2 2" xfId="8480"/>
    <cellStyle name="20% - 强调文字颜色 5 4 2 2 3" xfId="8481"/>
    <cellStyle name="链接单元格 2 10" xfId="8482"/>
    <cellStyle name="20% - 强调文字颜色 5 4 2 2 4" xfId="8483"/>
    <cellStyle name="40% - 着色 3 2 2" xfId="8484"/>
    <cellStyle name="20% - 强调文字颜色 5 4 2 3" xfId="8485"/>
    <cellStyle name="40% - 强调文字颜色 4 8 2 4 2" xfId="8486"/>
    <cellStyle name="20% - 强调文字颜色 5 4 2 3 2" xfId="8487"/>
    <cellStyle name="20% - 强调文字颜色 5 4 2 3 3" xfId="8488"/>
    <cellStyle name="20% - 强调文字颜色 5 4 2 3 4" xfId="8489"/>
    <cellStyle name="20% - 强调文字颜色 5 4 3 3" xfId="8490"/>
    <cellStyle name="20% - 强调文字颜色 5 4 3 3 2" xfId="8491"/>
    <cellStyle name="20% - 强调文字颜色 5 4 3 4" xfId="8492"/>
    <cellStyle name="20% - 强调文字颜色 5 4 4 2 2" xfId="8493"/>
    <cellStyle name="20% - 强调文字颜色 5 4 4 3" xfId="8494"/>
    <cellStyle name="20% - 强调文字颜色 5 4 4 3 2" xfId="8495"/>
    <cellStyle name="20% - 强调文字颜色 5 4 4 4" xfId="8496"/>
    <cellStyle name="40% - 强调文字颜色 3 8 3 2 2" xfId="8497"/>
    <cellStyle name="20% - 强调文字颜色 5 4_Quotation - B-HOR 2010" xfId="8498"/>
    <cellStyle name="20% - 强调文字颜色 5 5 2 2" xfId="8499"/>
    <cellStyle name="20% - 强调文字颜色 5 5 2 2 3 2" xfId="8500"/>
    <cellStyle name="40% - 着色 4 2 2" xfId="8501"/>
    <cellStyle name="20% - 强调文字颜色 5 5 2 3" xfId="8502"/>
    <cellStyle name="20% - 强调文字颜色 5 5 2 3 3 2" xfId="8503"/>
    <cellStyle name="20% - 强调文字颜色 5 5 2 3 4" xfId="8504"/>
    <cellStyle name="20% - 强调文字颜色 5 5 3 2" xfId="8505"/>
    <cellStyle name="20% - 强调文字颜色 5 5 3 2 2" xfId="8506"/>
    <cellStyle name="20% - 强调文字颜色 5 5 3 3" xfId="8507"/>
    <cellStyle name="20% - 强调文字颜色 5 5 3 3 2" xfId="8508"/>
    <cellStyle name="20% - 强调文字颜色 5 5 3 4" xfId="8509"/>
    <cellStyle name="20% - 强调文字颜色 5 5 4 2 2" xfId="8510"/>
    <cellStyle name="20% - 强调文字颜色 5 5 4 3" xfId="8511"/>
    <cellStyle name="20% - 强调文字颜色 5 5 4 3 2" xfId="8512"/>
    <cellStyle name="输出 5 4" xfId="8513"/>
    <cellStyle name="20% - 强调文字颜色 5 5_Quotation - B-HOR 2010" xfId="8514"/>
    <cellStyle name="20% - 强调文字颜色 5 6 2 2" xfId="8515"/>
    <cellStyle name="20% - 强调文字颜色 5 6 2 2 2" xfId="8516"/>
    <cellStyle name="汇总 14 2 3" xfId="8517"/>
    <cellStyle name="20% - 强调文字颜色 5 6 2 2 2 2" xfId="8518"/>
    <cellStyle name="20% - 强调文字颜色 5 6 2 2 3" xfId="8519"/>
    <cellStyle name="20% - 强调文字颜色 5 6 2 2 3 2" xfId="8520"/>
    <cellStyle name="20% - 强调文字颜色 5 6 2 2 4" xfId="8521"/>
    <cellStyle name="40% - 着色 5 2 2" xfId="8522"/>
    <cellStyle name="20% - 强调文字颜色 5 6 2 3" xfId="8523"/>
    <cellStyle name="20% - 强调文字颜色 5 6 2 3 2" xfId="8524"/>
    <cellStyle name="40% - 强调文字颜色 6 8 2 2 3 2" xfId="8525"/>
    <cellStyle name="40% - 强调文字颜色 2 4 4 3 2" xfId="8526"/>
    <cellStyle name="40% - 着色 5 2 3" xfId="8527"/>
    <cellStyle name="20% - 强调文字颜色 5 6 2 4" xfId="8528"/>
    <cellStyle name="20% - 强调文字颜色 5 6 2 4 2" xfId="8529"/>
    <cellStyle name="40% - 着色 5 2 4" xfId="8530"/>
    <cellStyle name="20% - 强调文字颜色 5 6 2 5" xfId="8531"/>
    <cellStyle name="60% - 强调文字颜色 1 5 2 2" xfId="8532"/>
    <cellStyle name="20% - 强调文字颜色 5 6 3" xfId="8533"/>
    <cellStyle name="20% - 强调文字颜色 5 6 3 2" xfId="8534"/>
    <cellStyle name="20% - 强调文字颜色 5 6 3 2 2" xfId="8535"/>
    <cellStyle name="20% - 强调文字颜色 5 6 3 3" xfId="8536"/>
    <cellStyle name="20% - 强调文字颜色 5 6 3 3 2" xfId="8537"/>
    <cellStyle name="20% - 强调文字颜色 5 6 3 4" xfId="8538"/>
    <cellStyle name="20% - 强调文字颜色 5 6 4 2 2" xfId="8539"/>
    <cellStyle name="20% - 强调文字颜色 5 6 4 3" xfId="8540"/>
    <cellStyle name="20% - 强调文字颜色 5 6 4 3 2" xfId="8541"/>
    <cellStyle name="40% - 强调文字颜色 1 9 4" xfId="8542"/>
    <cellStyle name="20% - 强调文字颜色 5 7 2 2" xfId="8543"/>
    <cellStyle name="40% - 着色 6 2 2" xfId="8544"/>
    <cellStyle name="20% - 强调文字颜色 5 7 2 3" xfId="8545"/>
    <cellStyle name="40% - 着色 6 2 3" xfId="8546"/>
    <cellStyle name="20% - 强调文字颜色 5 7 2 4" xfId="8547"/>
    <cellStyle name="40% - 强调文字颜色 4 4 2 2 2 2" xfId="8548"/>
    <cellStyle name="20% - 强调文字颜色 5 7 2 4 2" xfId="8549"/>
    <cellStyle name="20% - 强调文字颜色 5 7 3" xfId="8550"/>
    <cellStyle name="20% - 强调文字颜色 5 7 3 2" xfId="8551"/>
    <cellStyle name="20% - 强调文字颜色 5 7 3 3" xfId="8552"/>
    <cellStyle name="20% - 强调文字颜色 5 7 3 4" xfId="8553"/>
    <cellStyle name="40% - 强调文字颜色 4 4 2 2 3 2" xfId="8554"/>
    <cellStyle name="20% - 强调文字颜色 5 7 4" xfId="8555"/>
    <cellStyle name="20% - 强调文字颜色 5 7 4 2" xfId="8556"/>
    <cellStyle name="20% - 强调文字颜色 5 7 4 3" xfId="8557"/>
    <cellStyle name="20% - 强调文字颜色 5 7 4 4" xfId="8558"/>
    <cellStyle name="20% - 强调文字颜色 5 7 5" xfId="8559"/>
    <cellStyle name="20% - 强调文字颜色 5 8 2" xfId="8560"/>
    <cellStyle name="强调文字颜色 6 13 3" xfId="8561"/>
    <cellStyle name="标题 2 5" xfId="8562"/>
    <cellStyle name="40% - 强调文字颜色 2 9 4" xfId="8563"/>
    <cellStyle name="20% - 强调文字颜色 5 8 2 2" xfId="8564"/>
    <cellStyle name="标题 2 5 2" xfId="8565"/>
    <cellStyle name="40% - 强调文字颜色 2 9 4 2" xfId="8566"/>
    <cellStyle name="20% - 强调文字颜色 5 8 2 2 2" xfId="8567"/>
    <cellStyle name="注释 4 5 3" xfId="8568"/>
    <cellStyle name="标题 2 5 2 2" xfId="8569"/>
    <cellStyle name="40% - 强调文字颜色 2 9 4 2 2" xfId="8570"/>
    <cellStyle name="20% - 强调文字颜色 5 8 2 2 2 2" xfId="8571"/>
    <cellStyle name="标题 2 5 3" xfId="8572"/>
    <cellStyle name="40% - 强调文字颜色 2 9 4 3" xfId="8573"/>
    <cellStyle name="20% - 强调文字颜色 5 8 2 2 3" xfId="8574"/>
    <cellStyle name="标题 2 5 4" xfId="8575"/>
    <cellStyle name="40% - 强调文字颜色 2 9 4 4" xfId="8576"/>
    <cellStyle name="20% - 强调文字颜色 5 8 2 2 4" xfId="8577"/>
    <cellStyle name="20% - 强调文字颜色 5 8 2 3" xfId="8578"/>
    <cellStyle name="40% - 强调文字颜色 2 2 6 2 2 2" xfId="8579"/>
    <cellStyle name="20% - 强调文字颜色 5 8 2 3 2" xfId="8580"/>
    <cellStyle name="20% - 强调文字颜色 5 8 2 4 2" xfId="8581"/>
    <cellStyle name="20% - 强调文字颜色 5 8 3" xfId="8582"/>
    <cellStyle name="20% - 强调文字颜色 5 8 3 2" xfId="8583"/>
    <cellStyle name="20% - 强调文字颜色 5 8 3 2 2" xfId="8584"/>
    <cellStyle name="20% - 强调文字颜色 5 8 3 3" xfId="8585"/>
    <cellStyle name="40% - 强调文字颜色 2 2 6 2 3 2" xfId="8586"/>
    <cellStyle name="20% - 强调文字颜色 5 8 3 4" xfId="8587"/>
    <cellStyle name="40% - 强调文字颜色 4 4 2 3 3 2" xfId="8588"/>
    <cellStyle name="20% - 强调文字颜色 5 8 4" xfId="8589"/>
    <cellStyle name="20% - 强调文字颜色 5 8 4 2" xfId="8590"/>
    <cellStyle name="20% - 强调文字颜色 5 8 4 2 2" xfId="8591"/>
    <cellStyle name="20% - 强调文字颜色 5 8 4 3" xfId="8592"/>
    <cellStyle name="20% - 强调文字颜色 5 8 4 3 2" xfId="8593"/>
    <cellStyle name="20% - 强调文字颜色 5 8 4 4" xfId="8594"/>
    <cellStyle name="20% - 强调文字颜色 5 9" xfId="8595"/>
    <cellStyle name="20% - 强调文字颜色 5 9 2" xfId="8596"/>
    <cellStyle name="40% - 强调文字颜色 3 9 4" xfId="8597"/>
    <cellStyle name="20% - 强调文字颜色 5 9 2 2" xfId="8598"/>
    <cellStyle name="40% - 强调文字颜色 3 9 4 2" xfId="8599"/>
    <cellStyle name="20% - 强调文字颜色 5 9 2 2 2" xfId="8600"/>
    <cellStyle name="40% - 强调文字颜色 3 9 4 3" xfId="8601"/>
    <cellStyle name="20% - 强调文字颜色 5 9 2 2 3" xfId="8602"/>
    <cellStyle name="40% - 强调文字颜色 3 9 4 4" xfId="8603"/>
    <cellStyle name="20% - 强调文字颜色 5 9 2 2 4" xfId="8604"/>
    <cellStyle name="汇总 3 2 3" xfId="8605"/>
    <cellStyle name="20% - 强调文字颜色 5 9 2 3 2" xfId="8606"/>
    <cellStyle name="20% - 强调文字颜色 5 9 3" xfId="8607"/>
    <cellStyle name="20% - 强调文字颜色 5 9 3 2 2" xfId="8608"/>
    <cellStyle name="20% - 强调文字颜色 5 9 3 3" xfId="8609"/>
    <cellStyle name="40% - 强调文字颜色 2 2 6 3 3 2" xfId="8610"/>
    <cellStyle name="汇总 4 2 3" xfId="8611"/>
    <cellStyle name="20% - 强调文字颜色 5 9 3 3 2" xfId="8612"/>
    <cellStyle name="20% - 强调文字颜色 5 9 3 4" xfId="8613"/>
    <cellStyle name="20% - 强调文字颜色 5 9 4" xfId="8614"/>
    <cellStyle name="20% - 强调文字颜色 5 9 4 2" xfId="8615"/>
    <cellStyle name="20% - 强调文字颜色 5 9 4 2 2" xfId="8616"/>
    <cellStyle name="20% - 强调文字颜色 5 9 4 3" xfId="8617"/>
    <cellStyle name="汇总 5 2 3" xfId="8618"/>
    <cellStyle name="20% - 强调文字颜色 5 9 4 3 2" xfId="8619"/>
    <cellStyle name="20% - 强调文字颜色 5 9 4 4" xfId="8620"/>
    <cellStyle name="20% - 强调文字颜色 5 9_Quotation - B-HOR 2010" xfId="8621"/>
    <cellStyle name="20% - 强调文字颜色 6 10 2 2" xfId="8622"/>
    <cellStyle name="40% - 强调文字颜色 2 10 2 2 4" xfId="8623"/>
    <cellStyle name="20% - 强调文字颜色 6 10 2 2 2" xfId="8624"/>
    <cellStyle name="标题 3 2 5 3" xfId="8625"/>
    <cellStyle name="20% - 强调文字颜色 6 10 2 2 2 2" xfId="8626"/>
    <cellStyle name="20% - 强调文字颜色 6 10 2 2 3" xfId="8627"/>
    <cellStyle name="20% - 强调文字颜色 6 10 2 2 4" xfId="8628"/>
    <cellStyle name="20% - 强调文字颜色 6 10 3" xfId="8629"/>
    <cellStyle name="注释 7 3" xfId="8630"/>
    <cellStyle name="40% - 强调文字颜色 2 7 4 2 2" xfId="8631"/>
    <cellStyle name="20% - 强调文字颜色 6 10 4" xfId="8632"/>
    <cellStyle name="20% - 强调文字颜色 6 11 2" xfId="8633"/>
    <cellStyle name="20% - 强调文字颜色 6 11 2 2 2 2" xfId="8634"/>
    <cellStyle name="20% - 强调文字颜色 6 11 2 2 3" xfId="8635"/>
    <cellStyle name="20% - 强调文字颜色 6 11 3" xfId="8636"/>
    <cellStyle name="注释 8 3" xfId="8637"/>
    <cellStyle name="40% - 强调文字颜色 2 7 4 3 2" xfId="8638"/>
    <cellStyle name="20% - 强调文字颜色 6 11 4" xfId="8639"/>
    <cellStyle name="20% - 强调文字颜色 6 11_Quotation - B-HOR 2010" xfId="8640"/>
    <cellStyle name="60% - 强调文字颜色 1 8 2 2" xfId="8641"/>
    <cellStyle name="20% - 强调文字颜色 6 12" xfId="8642"/>
    <cellStyle name="20% - 强调文字颜色 6 12 2" xfId="8643"/>
    <cellStyle name="20% - 强调文字颜色 6 12 2 2" xfId="8644"/>
    <cellStyle name="20% - 强调文字颜色 6 12 2 2 2 2" xfId="8645"/>
    <cellStyle name="20% - 强调文字颜色 6 12 2 2 3" xfId="8646"/>
    <cellStyle name="20% - 强调文字颜色 6 12 2 2 3 2" xfId="8647"/>
    <cellStyle name="20% - 强调文字颜色 6 12 3" xfId="8648"/>
    <cellStyle name="20% - 强调文字颜色 6 12 4" xfId="8649"/>
    <cellStyle name="20% - 强调文字颜色 6 12 4 2 2" xfId="8650"/>
    <cellStyle name="标题 1 3 4" xfId="8651"/>
    <cellStyle name="20% - 强调文字颜色 6 2 3 3 2 2" xfId="8652"/>
    <cellStyle name="40% - 强调文字颜色 2 8 2 4" xfId="8653"/>
    <cellStyle name="40% - 强调文字颜色 5 8_Quotation - B-HOR 2010" xfId="8654"/>
    <cellStyle name="20% - 强调文字颜色 6 12 4 3 2" xfId="8655"/>
    <cellStyle name="20% - 强调文字颜色 6 2 3 3 3" xfId="8656"/>
    <cellStyle name="20% - 强调文字颜色 6 12 4 4" xfId="8657"/>
    <cellStyle name="20% - 强调文字颜色 6 12_Quotation - B-HOR 2010" xfId="8658"/>
    <cellStyle name="20% - 强调文字颜色 6 13 2 2" xfId="8659"/>
    <cellStyle name="适中 23 3" xfId="8660"/>
    <cellStyle name="适中 18 3" xfId="8661"/>
    <cellStyle name="20% - 强调文字颜色 6 13 2 2 2 2" xfId="8662"/>
    <cellStyle name="20% - 强调文字颜色 6 13 2 2 3" xfId="8663"/>
    <cellStyle name="适中 24 3" xfId="8664"/>
    <cellStyle name="适中 19 3" xfId="8665"/>
    <cellStyle name="20% - 强调文字颜色 6 13 2 2 3 2" xfId="8666"/>
    <cellStyle name="20% - 强调文字颜色 6 13 2 2 4" xfId="8667"/>
    <cellStyle name="标题 1 10 2 3" xfId="8668"/>
    <cellStyle name="20% - 强调文字颜色 6 13 3" xfId="8669"/>
    <cellStyle name="20% - 强调文字颜色 6 2 4 2 2 2" xfId="8670"/>
    <cellStyle name="40% - 强调文字颜色 3 7 2 4" xfId="8671"/>
    <cellStyle name="20% - 强调文字颜色 6 13 3 3 2" xfId="8672"/>
    <cellStyle name="20% - 强调文字颜色 6 2 4 2 3" xfId="8673"/>
    <cellStyle name="20% - 强调文字颜色 6 13 3 4" xfId="8674"/>
    <cellStyle name="20% - 强调文字颜色 6 13 4" xfId="8675"/>
    <cellStyle name="20% - 强调文字颜色 6 13 4 2 2" xfId="8676"/>
    <cellStyle name="20% - 强调文字颜色 6 2 4 3 2 2" xfId="8677"/>
    <cellStyle name="40% - 强调文字颜色 3 8 2 4" xfId="8678"/>
    <cellStyle name="20% - 强调文字颜色 6 13 4 3 2" xfId="8679"/>
    <cellStyle name="20% - 强调文字颜色 6 2 4 3 3" xfId="8680"/>
    <cellStyle name="20% - 强调文字颜色 6 13 4 4" xfId="8681"/>
    <cellStyle name="20% - 强调文字颜色 6 13_Quotation - B-HOR 2010" xfId="8682"/>
    <cellStyle name="20% - 强调文字颜色 6 14 2 2" xfId="8683"/>
    <cellStyle name="20% - 强调文字颜色 6 14 2 2 3" xfId="8684"/>
    <cellStyle name="20% - 强调文字颜色 6 14 2 2 4" xfId="8685"/>
    <cellStyle name="20% - 强调文字颜色 6 14 3" xfId="8686"/>
    <cellStyle name="20% - 强调文字颜色 6 2 5 2 2 2" xfId="8687"/>
    <cellStyle name="40% - 强调文字颜色 4 7 2 4" xfId="8688"/>
    <cellStyle name="检查单元格 21 2 2" xfId="8689"/>
    <cellStyle name="检查单元格 16 2 2" xfId="8690"/>
    <cellStyle name="20% - 强调文字颜色 6 14 3 3 2" xfId="8691"/>
    <cellStyle name="20% - 强调文字颜色 6 2 5 2 3" xfId="8692"/>
    <cellStyle name="检查单元格 21 3" xfId="8693"/>
    <cellStyle name="检查单元格 16 3" xfId="8694"/>
    <cellStyle name="20% - 强调文字颜色 6 14 3 4" xfId="8695"/>
    <cellStyle name="20% - 强调文字颜色 6 14 4" xfId="8696"/>
    <cellStyle name="20% - 强调文字颜色 6 14 4 2 2" xfId="8697"/>
    <cellStyle name="40% - 着色 3 2" xfId="8698"/>
    <cellStyle name="20% - 强调文字颜色 6 2 5 3 2 2" xfId="8699"/>
    <cellStyle name="40% - 强调文字颜色 4 8 2 4" xfId="8700"/>
    <cellStyle name="检查单元格 17 2 2" xfId="8701"/>
    <cellStyle name="40% - 强调文字颜色 6 9_Quotation - B-HOR 2010" xfId="8702"/>
    <cellStyle name="20% - 强调文字颜色 6 14 4 3 2" xfId="8703"/>
    <cellStyle name="20% - 强调文字颜色 6 2 5 3 3" xfId="8704"/>
    <cellStyle name="检查单元格 22 3" xfId="8705"/>
    <cellStyle name="检查单元格 17 3" xfId="8706"/>
    <cellStyle name="20% - 强调文字颜色 6 14 4 4" xfId="8707"/>
    <cellStyle name="20% - 强调文字颜色 6 15 2 2 4" xfId="8708"/>
    <cellStyle name="20% - 强调文字颜色 6 20 2 2 4" xfId="8709"/>
    <cellStyle name="标题 4 2 7" xfId="8710"/>
    <cellStyle name="20% - 强调文字颜色 6 15 3" xfId="8711"/>
    <cellStyle name="20% - 强调文字颜色 6 20 3" xfId="8712"/>
    <cellStyle name="标题 4 2 8" xfId="8713"/>
    <cellStyle name="20% - 强调文字颜色 6 15 4" xfId="8714"/>
    <cellStyle name="20% - 强调文字颜色 6 20 4" xfId="8715"/>
    <cellStyle name="20% - 强调文字颜色 6 15 4 2 2" xfId="8716"/>
    <cellStyle name="20% - 强调文字颜色 6 20 4 2 2" xfId="8717"/>
    <cellStyle name="20% - 强调文字颜色 6 15 4 3 2" xfId="8718"/>
    <cellStyle name="20% - 强调文字颜色 6 20 4 3 2" xfId="8719"/>
    <cellStyle name="40% - 强调文字颜色 5 8 2 4" xfId="8720"/>
    <cellStyle name="20% - 强调文字颜色 6 2 6 3 2 2" xfId="8721"/>
    <cellStyle name="20% - 强调文字颜色 6 15 4 4" xfId="8722"/>
    <cellStyle name="20% - 强调文字颜色 6 20 4 4" xfId="8723"/>
    <cellStyle name="20% - 强调文字颜色 6 2 6 3 3" xfId="8724"/>
    <cellStyle name="20% - 强调文字颜色 6 15_Quotation - B-HOR 2010" xfId="8725"/>
    <cellStyle name="20% - 强调文字颜色 6 20_Quotation - B-HOR 2010" xfId="8726"/>
    <cellStyle name="20% - 强调文字颜色 6 3 2 2 2" xfId="8727"/>
    <cellStyle name="标题 4 3 6" xfId="8728"/>
    <cellStyle name="20% - 强调文字颜色 6 16 2" xfId="8729"/>
    <cellStyle name="20% - 强调文字颜色 6 21 2" xfId="8730"/>
    <cellStyle name="20% - 强调文字颜色 6 3 2 2 3" xfId="8731"/>
    <cellStyle name="标题 4 3 7" xfId="8732"/>
    <cellStyle name="20% - 强调文字颜色 6 16 3" xfId="8733"/>
    <cellStyle name="20% - 强调文字颜色 6 21 3" xfId="8734"/>
    <cellStyle name="20% - 强调文字颜色 6 3 2 2 4" xfId="8735"/>
    <cellStyle name="标题 4 3 8" xfId="8736"/>
    <cellStyle name="20% - 强调文字颜色 6 16 4" xfId="8737"/>
    <cellStyle name="20% - 强调文字颜色 6 21 4" xfId="8738"/>
    <cellStyle name="40% - 强调文字颜色 2 3 6" xfId="8739"/>
    <cellStyle name="20% - 强调文字颜色 6 16 4 2 2" xfId="8740"/>
    <cellStyle name="20% - 强调文字颜色 6 21 4 2 2" xfId="8741"/>
    <cellStyle name="20% - 强调文字颜色 6 3 2 3" xfId="8742"/>
    <cellStyle name="20% - 强调文字颜色 6 17" xfId="8743"/>
    <cellStyle name="20% - 强调文字颜色 6 22" xfId="8744"/>
    <cellStyle name="20% - 强调文字颜色 6 3 2 3 2" xfId="8745"/>
    <cellStyle name="标题 4 4 6" xfId="8746"/>
    <cellStyle name="20% - 强调文字颜色 6 17 2" xfId="8747"/>
    <cellStyle name="20% - 强调文字颜色 6 22 2" xfId="8748"/>
    <cellStyle name="汇总 12 2" xfId="8749"/>
    <cellStyle name="标题 6 3 3" xfId="8750"/>
    <cellStyle name="20% - 强调文字颜色 6 17 2 2 4" xfId="8751"/>
    <cellStyle name="20% - 强调文字颜色 6 3 2 3 3" xfId="8752"/>
    <cellStyle name="20% - 强调文字颜色 6 17 3" xfId="8753"/>
    <cellStyle name="20% - 强调文字颜色 6 22 3" xfId="8754"/>
    <cellStyle name="20% - 强调文字颜色 6 3 2 3 4" xfId="8755"/>
    <cellStyle name="20% - 强调文字颜色 6 17 4" xfId="8756"/>
    <cellStyle name="20% - 强调文字颜色 6 17 4 2 2" xfId="8757"/>
    <cellStyle name="20% - 强调文字颜色 6 2 8 3 2" xfId="8758"/>
    <cellStyle name="20% - 强调文字颜色 6 17 4 3" xfId="8759"/>
    <cellStyle name="汇总 20" xfId="8760"/>
    <cellStyle name="汇总 15" xfId="8761"/>
    <cellStyle name="20% - 强调文字颜色 6 17 4 3 2" xfId="8762"/>
    <cellStyle name="20% - 强调文字颜色 6 17 4 4" xfId="8763"/>
    <cellStyle name="20% - 强调文字颜色 6 18" xfId="8764"/>
    <cellStyle name="20% - 强调文字颜色 6 23" xfId="8765"/>
    <cellStyle name="标题 4 5 6" xfId="8766"/>
    <cellStyle name="20% - 强调文字颜色 6 18 2" xfId="8767"/>
    <cellStyle name="20% - 强调文字颜色 6 23 2" xfId="8768"/>
    <cellStyle name="20% - 强调文字颜色 6 18 2 2 4" xfId="8769"/>
    <cellStyle name="20% - 强调文字颜色 6 18 3" xfId="8770"/>
    <cellStyle name="20% - 强调文字颜色 6 23 3" xfId="8771"/>
    <cellStyle name="40% - 强调文字颜色 1 3 6 2 2 2" xfId="8772"/>
    <cellStyle name="20% - 强调文字颜色 6 18 4" xfId="8773"/>
    <cellStyle name="40% - 强调文字颜色 3 5 2 3 2 2" xfId="8774"/>
    <cellStyle name="20% - 强调文字颜色 6 18 4 2 2" xfId="8775"/>
    <cellStyle name="20% - 强调文字颜色 6 2 9 3 2" xfId="8776"/>
    <cellStyle name="20% - 强调文字颜色 6 18 4 3" xfId="8777"/>
    <cellStyle name="20% - 强调文字颜色 6 18 4 3 2" xfId="8778"/>
    <cellStyle name="20% - 强调文字颜色 6 18 4 4" xfId="8779"/>
    <cellStyle name="常规 4 2 4 3 2" xfId="8780"/>
    <cellStyle name="20% - 强调文字颜色 6 18_Quotation - B-HOR 2010" xfId="8781"/>
    <cellStyle name="40% - 强调文字颜色 2 10 2 3" xfId="8782"/>
    <cellStyle name="20% - 强调文字颜色 6 19" xfId="8783"/>
    <cellStyle name="20% - 强调文字颜色 6 24" xfId="8784"/>
    <cellStyle name="标题 4 6 6" xfId="8785"/>
    <cellStyle name="20% - 强调文字颜色 6 19 2" xfId="8786"/>
    <cellStyle name="20% - 强调文字颜色 6 24 2" xfId="8787"/>
    <cellStyle name="40% - 强调文字颜色 5 9" xfId="8788"/>
    <cellStyle name="20% - 强调文字颜色 6 19 2 2 4" xfId="8789"/>
    <cellStyle name="20% - 强调文字颜色 6 19 3" xfId="8790"/>
    <cellStyle name="20% - 强调文字颜色 6 24 3" xfId="8791"/>
    <cellStyle name="40% - 强调文字颜色 1 3 6 2 3 2" xfId="8792"/>
    <cellStyle name="20% - 强调文字颜色 6 19 4" xfId="8793"/>
    <cellStyle name="40% - 强调文字颜色 3 5 2 3 3 2" xfId="8794"/>
    <cellStyle name="20% - 强调文字颜色 6 19 4 2 2" xfId="8795"/>
    <cellStyle name="20% - 强调文字颜色 6 19 4 3" xfId="8796"/>
    <cellStyle name="20% - 强调文字颜色 6 19 4 3 2" xfId="8797"/>
    <cellStyle name="20% - 强调文字颜色 6 19 4 4" xfId="8798"/>
    <cellStyle name="标题 3 8 2" xfId="8799"/>
    <cellStyle name="20% - 强调文字颜色 6 19_Quotation - B-HOR 2010" xfId="8800"/>
    <cellStyle name="20% - 强调文字颜色 6 2" xfId="8801"/>
    <cellStyle name="40% - 强调文字颜色 2 2 3 3 4" xfId="8802"/>
    <cellStyle name="40% - 强调文字颜色 3 2 2 3 3 2" xfId="8803"/>
    <cellStyle name="20% - 强调文字颜色 6 2 10" xfId="8804"/>
    <cellStyle name="标题 6 3" xfId="8805"/>
    <cellStyle name="20% - 强调文字颜色 6 2 10 2" xfId="8806"/>
    <cellStyle name="标题 1 4 4" xfId="8807"/>
    <cellStyle name="20% - 强调文字颜色 6 2 3 3 3 2" xfId="8808"/>
    <cellStyle name="40% - 强调文字颜色 2 8 3 4" xfId="8809"/>
    <cellStyle name="20% - 强调文字颜色 6 2 3 3 4" xfId="8810"/>
    <cellStyle name="20% - 强调文字颜色 6 2 4" xfId="8811"/>
    <cellStyle name="20% - 强调文字颜色 6 2 4 2 3 2" xfId="8812"/>
    <cellStyle name="40% - 强调文字颜色 3 7 3 4" xfId="8813"/>
    <cellStyle name="20% - 强调文字颜色 6 2 4 3 3 2" xfId="8814"/>
    <cellStyle name="40% - 强调文字颜色 3 8 3 4" xfId="8815"/>
    <cellStyle name="20% - 强调文字颜色 6 2 4 3 4" xfId="8816"/>
    <cellStyle name="20% - 强调文字颜色 6 2 5" xfId="8817"/>
    <cellStyle name="20% - 强调文字颜色 6 25 2 2" xfId="8818"/>
    <cellStyle name="20% - 强调文字颜色 6 30 2 2" xfId="8819"/>
    <cellStyle name="20% - 强调文字颜色 6 2 5 2 3 2" xfId="8820"/>
    <cellStyle name="40% - 强调文字颜色 4 7 3 4" xfId="8821"/>
    <cellStyle name="40% - 着色 4 2" xfId="8822"/>
    <cellStyle name="20% - 强调文字颜色 6 2 5 3 3 2" xfId="8823"/>
    <cellStyle name="40% - 强调文字颜色 4 8 3 4" xfId="8824"/>
    <cellStyle name="20% - 强调文字颜色 6 2 5 3 4" xfId="8825"/>
    <cellStyle name="20% - 强调文字颜色 6 2 6" xfId="8826"/>
    <cellStyle name="20% - 强调文字颜色 6 25 2 3" xfId="8827"/>
    <cellStyle name="20% - 强调文字颜色 6 30 2 3" xfId="8828"/>
    <cellStyle name="40% - 强调文字颜色 5 8 3 4" xfId="8829"/>
    <cellStyle name="20% - 强调文字颜色 6 2 6 3 3 2" xfId="8830"/>
    <cellStyle name="20% - 强调文字颜色 6 2 6 3 4" xfId="8831"/>
    <cellStyle name="强调文字颜色 2 10" xfId="8832"/>
    <cellStyle name="常规 12 3 2" xfId="8833"/>
    <cellStyle name="20% - 强调文字颜色 6 2 7" xfId="8834"/>
    <cellStyle name="20% - 强调文字颜色 6 25 2 4" xfId="8835"/>
    <cellStyle name="20% - 强调文字颜色 6 30 2 4" xfId="8836"/>
    <cellStyle name="强调文字颜色 4 13 2 2" xfId="8837"/>
    <cellStyle name="强调文字颜色 2 11" xfId="8838"/>
    <cellStyle name="20% - 强调文字颜色 6 2 8" xfId="8839"/>
    <cellStyle name="强调文字颜色 2 11 2" xfId="8840"/>
    <cellStyle name="20% - 强调文字颜色 6 2 8 2" xfId="8841"/>
    <cellStyle name="强调文字颜色 2 11 3" xfId="8842"/>
    <cellStyle name="20% - 强调文字颜色 6 2 8 3" xfId="8843"/>
    <cellStyle name="强调文字颜色 2 11 4" xfId="8844"/>
    <cellStyle name="20% - 强调文字颜色 6 2 8 4" xfId="8845"/>
    <cellStyle name="强调文字颜色 2 12" xfId="8846"/>
    <cellStyle name="20% - 强调文字颜色 6 2 9" xfId="8847"/>
    <cellStyle name="强调文字颜色 2 12 2" xfId="8848"/>
    <cellStyle name="20% - 强调文字颜色 6 2 9 2" xfId="8849"/>
    <cellStyle name="20% - 着色 3 2 2" xfId="8850"/>
    <cellStyle name="40% - 强调文字颜色 1 11_Quotation - B-HOR 2010" xfId="8851"/>
    <cellStyle name="强调文字颜色 2 12 3" xfId="8852"/>
    <cellStyle name="计算 5 2 2" xfId="8853"/>
    <cellStyle name="20% - 强调文字颜色 6 2 9 3" xfId="8854"/>
    <cellStyle name="20% - 着色 3 2 3" xfId="8855"/>
    <cellStyle name="强调文字颜色 2 12 4" xfId="8856"/>
    <cellStyle name="计算 5 2 3" xfId="8857"/>
    <cellStyle name="20% - 强调文字颜色 6 2 9 4" xfId="8858"/>
    <cellStyle name="20% - 强调文字颜色 6 2_Quotation - B-HOR 2010" xfId="8859"/>
    <cellStyle name="20% - 强调文字颜色 6 25" xfId="8860"/>
    <cellStyle name="20% - 强调文字颜色 6 30" xfId="8861"/>
    <cellStyle name="标题 4 7 6" xfId="8862"/>
    <cellStyle name="20% - 强调文字颜色 6 25 2" xfId="8863"/>
    <cellStyle name="20% - 强调文字颜色 6 30 2" xfId="8864"/>
    <cellStyle name="20% - 强调文字颜色 6 25 3" xfId="8865"/>
    <cellStyle name="20% - 强调文字颜色 6 30 3" xfId="8866"/>
    <cellStyle name="20% - 强调文字颜色 6 25 3 2 2" xfId="8867"/>
    <cellStyle name="20% - 强调文字颜色 6 3 5 2" xfId="8868"/>
    <cellStyle name="20% - 强调文字颜色 6 25 3 3" xfId="8869"/>
    <cellStyle name="20% - 强调文字颜色 6 3 6" xfId="8870"/>
    <cellStyle name="20% - 强调文字颜色 6 25 3 3 2" xfId="8871"/>
    <cellStyle name="20% - 强调文字颜色 6 3 6 2" xfId="8872"/>
    <cellStyle name="常规 12 4 2" xfId="8873"/>
    <cellStyle name="20% - 强调文字颜色 6 25 3 4" xfId="8874"/>
    <cellStyle name="20% - 强调文字颜色 6 3 7" xfId="8875"/>
    <cellStyle name="注释 12 2" xfId="8876"/>
    <cellStyle name="20% - 强调文字颜色 6 26" xfId="8877"/>
    <cellStyle name="20% - 强调文字颜色 6 31" xfId="8878"/>
    <cellStyle name="注释 12 2 2" xfId="8879"/>
    <cellStyle name="标题 4 8 6" xfId="8880"/>
    <cellStyle name="20% - 强调文字颜色 6 26 2" xfId="8881"/>
    <cellStyle name="20% - 强调文字颜色 6 31 2" xfId="8882"/>
    <cellStyle name="20% - 强调文字颜色 6 26 2 2" xfId="8883"/>
    <cellStyle name="20% - 强调文字颜色 6 31 2 2" xfId="8884"/>
    <cellStyle name="常规 20 3" xfId="8885"/>
    <cellStyle name="20% - 强调文字颜色 6 26 2 2 2" xfId="8886"/>
    <cellStyle name="20% - 强调文字颜色 6 31 2 2 2" xfId="8887"/>
    <cellStyle name="20% - 强调文字颜色 6 26 4" xfId="8888"/>
    <cellStyle name="20% - 强调文字颜色 6 31 4" xfId="8889"/>
    <cellStyle name="20% - 强调文字颜色 6 26 4 2" xfId="8890"/>
    <cellStyle name="20% - 强调文字颜色 6 31 4 2" xfId="8891"/>
    <cellStyle name="20% - 强调文字颜色 6 26 5" xfId="8892"/>
    <cellStyle name="20% - 强调文字颜色 6 31 5" xfId="8893"/>
    <cellStyle name="注释 12 3" xfId="8894"/>
    <cellStyle name="输出 2 10" xfId="8895"/>
    <cellStyle name="20% - 强调文字颜色 6 27" xfId="8896"/>
    <cellStyle name="20% - 强调文字颜色 6 32" xfId="8897"/>
    <cellStyle name="40% - 强调文字颜色 1 14_Quotation - B-HOR 2010" xfId="8898"/>
    <cellStyle name="标题 4 9 6" xfId="8899"/>
    <cellStyle name="20% - 强调文字颜色 6 27 2" xfId="8900"/>
    <cellStyle name="20% - 强调文字颜色 6 32 2" xfId="8901"/>
    <cellStyle name="20% - 强调文字颜色 6 27 2 2" xfId="8902"/>
    <cellStyle name="20% - 强调文字颜色 6 27 2 2 2" xfId="8903"/>
    <cellStyle name="20% - 强调文字颜色 6 27 2 3" xfId="8904"/>
    <cellStyle name="20% - 强调文字颜色 6 27 2 3 2" xfId="8905"/>
    <cellStyle name="20% - 强调文字颜色 6 27 2 4" xfId="8906"/>
    <cellStyle name="20% - 强调文字颜色 6 27 3" xfId="8907"/>
    <cellStyle name="20% - 强调文字颜色 6 27 4" xfId="8908"/>
    <cellStyle name="20% - 强调文字颜色 6 27 4 2" xfId="8909"/>
    <cellStyle name="20% - 强调文字颜色 6 27 5" xfId="8910"/>
    <cellStyle name="注释 12 4" xfId="8911"/>
    <cellStyle name="常规 4 3 2" xfId="8912"/>
    <cellStyle name="20% - 强调文字颜色 6 28" xfId="8913"/>
    <cellStyle name="20% - 强调文字颜色 6 33" xfId="8914"/>
    <cellStyle name="输出 33" xfId="8915"/>
    <cellStyle name="输出 28" xfId="8916"/>
    <cellStyle name="常规 4 3 2 2" xfId="8917"/>
    <cellStyle name="20% - 强调文字颜色 6 28 2" xfId="8918"/>
    <cellStyle name="20% - 强调文字颜色 6 33 2" xfId="8919"/>
    <cellStyle name="输出 28 2" xfId="8920"/>
    <cellStyle name="常规 4 3 2 2 2" xfId="8921"/>
    <cellStyle name="20% - 强调文字颜色 6 28 2 2" xfId="8922"/>
    <cellStyle name="20% - 强调文字颜色 6 28 2 2 2" xfId="8923"/>
    <cellStyle name="20% - 强调文字颜色 6 28 2 3" xfId="8924"/>
    <cellStyle name="20% - 强调文字颜色 6 28 2 3 2" xfId="8925"/>
    <cellStyle name="20% - 强调文字颜色 6 28 2 4" xfId="8926"/>
    <cellStyle name="输出 34" xfId="8927"/>
    <cellStyle name="输出 29" xfId="8928"/>
    <cellStyle name="常规 4 3 2 3" xfId="8929"/>
    <cellStyle name="20% - 强调文字颜色 6 28 3" xfId="8930"/>
    <cellStyle name="常规 4 3 2 4" xfId="8931"/>
    <cellStyle name="20% - 强调文字颜色 6 28 4" xfId="8932"/>
    <cellStyle name="40% - 强调文字颜色 1 14 2 2" xfId="8933"/>
    <cellStyle name="20% - 强调文字颜色 6 28 4 2" xfId="8934"/>
    <cellStyle name="40% - 强调文字颜色 1 14 2 2 2" xfId="8935"/>
    <cellStyle name="20% - 强调文字颜色 6 28 5" xfId="8936"/>
    <cellStyle name="40% - 强调文字颜色 1 14 2 3" xfId="8937"/>
    <cellStyle name="注释 12 5" xfId="8938"/>
    <cellStyle name="常规 4 3 3" xfId="8939"/>
    <cellStyle name="20% - 强调文字颜色 6 29" xfId="8940"/>
    <cellStyle name="20% - 强调文字颜色 6 34" xfId="8941"/>
    <cellStyle name="常规 4 3 3 2" xfId="8942"/>
    <cellStyle name="20% - 强调文字颜色 6 29 2" xfId="8943"/>
    <cellStyle name="20% - 强调文字颜色 6 34 2" xfId="8944"/>
    <cellStyle name="常规 4 3 3 2 2" xfId="8945"/>
    <cellStyle name="20% - 强调文字颜色 6 29 2 2" xfId="8946"/>
    <cellStyle name="20% - 强调文字颜色 6 29 2 2 2" xfId="8947"/>
    <cellStyle name="40% - 强调文字颜色 1 3 9 4" xfId="8948"/>
    <cellStyle name="20% - 强调文字颜色 6 29 2 3" xfId="8949"/>
    <cellStyle name="20% - 强调文字颜色 6 29 2 3 2" xfId="8950"/>
    <cellStyle name="常规 4 3 3 3" xfId="8951"/>
    <cellStyle name="20% - 强调文字颜色 6 29 3" xfId="8952"/>
    <cellStyle name="常规 4 3 3 3 2" xfId="8953"/>
    <cellStyle name="20% - 强调文字颜色 6 29 3 2" xfId="8954"/>
    <cellStyle name="常规 4 3 3 4" xfId="8955"/>
    <cellStyle name="20% - 强调文字颜色 6 29 4" xfId="8956"/>
    <cellStyle name="40% - 强调文字颜色 1 14 3 2" xfId="8957"/>
    <cellStyle name="20% - 强调文字颜色 6 29 4 2" xfId="8958"/>
    <cellStyle name="40% - 强调文字颜色 1 14 3 2 2" xfId="8959"/>
    <cellStyle name="20% - 强调文字颜色 6 29 5" xfId="8960"/>
    <cellStyle name="40% - 强调文字颜色 1 14 3 3" xfId="8961"/>
    <cellStyle name="强调文字颜色 2 2 7 2" xfId="8962"/>
    <cellStyle name="20% - 强调文字颜色 6 3" xfId="8963"/>
    <cellStyle name="常规 29" xfId="8964"/>
    <cellStyle name="20% - 强调文字颜色 6 3 10" xfId="8965"/>
    <cellStyle name="20% - 强调文字颜色 6 3 2" xfId="8966"/>
    <cellStyle name="20% - 强调文字颜色 6 3 3 2 2" xfId="8967"/>
    <cellStyle name="20% - 强调文字颜色 6 3 3 2 2 2" xfId="8968"/>
    <cellStyle name="20% - 强调文字颜色 6 3 3 2 3" xfId="8969"/>
    <cellStyle name="20% - 强调文字颜色 6 3 3 2 3 2" xfId="8970"/>
    <cellStyle name="20% - 强调文字颜色 6 3 3 2 4" xfId="8971"/>
    <cellStyle name="20% - 强调文字颜色 6 3 3 3" xfId="8972"/>
    <cellStyle name="20% - 强调文字颜色 6 3 3 3 2" xfId="8973"/>
    <cellStyle name="20% - 强调文字颜色 6 3 3 3 2 2" xfId="8974"/>
    <cellStyle name="20% - 强调文字颜色 6 3 3 3 3" xfId="8975"/>
    <cellStyle name="20% - 强调文字颜色 6 3 3 3 3 2" xfId="8976"/>
    <cellStyle name="20% - 强调文字颜色 6 3 3 3 4" xfId="8977"/>
    <cellStyle name="20% - 强调文字颜色 6 3 4 2 2" xfId="8978"/>
    <cellStyle name="20% - 强调文字颜色 6 3 4 2 2 2" xfId="8979"/>
    <cellStyle name="20% - 强调文字颜色 6 3 4 2 3" xfId="8980"/>
    <cellStyle name="20% - 强调文字颜色 6 3 4 2 3 2" xfId="8981"/>
    <cellStyle name="20% - 强调文字颜色 6 3 4 2 4" xfId="8982"/>
    <cellStyle name="20% - 强调文字颜色 6 3 4 3" xfId="8983"/>
    <cellStyle name="标题 2 33" xfId="8984"/>
    <cellStyle name="标题 2 28" xfId="8985"/>
    <cellStyle name="20% - 强调文字颜色 6 3 4 3 2" xfId="8986"/>
    <cellStyle name="标题 2 28 2" xfId="8987"/>
    <cellStyle name="20% - 强调文字颜色 6 3 4 3 2 2" xfId="8988"/>
    <cellStyle name="标题 2 34" xfId="8989"/>
    <cellStyle name="标题 2 29" xfId="8990"/>
    <cellStyle name="20% - 强调文字颜色 6 3 4 3 3" xfId="8991"/>
    <cellStyle name="标题 2 29 2" xfId="8992"/>
    <cellStyle name="20% - 强调文字颜色 6 3 4 3 3 2" xfId="8993"/>
    <cellStyle name="20% - 强调文字颜色 6 3 4 3 4" xfId="8994"/>
    <cellStyle name="20% - 强调文字颜色 6 3 5 2 2" xfId="8995"/>
    <cellStyle name="标题 20 4" xfId="8996"/>
    <cellStyle name="标题 15 4" xfId="8997"/>
    <cellStyle name="20% - 强调文字颜色 6 3 5 2 2 2" xfId="8998"/>
    <cellStyle name="20% - 强调文字颜色 6 3 5 2 3" xfId="8999"/>
    <cellStyle name="标题 21 4" xfId="9000"/>
    <cellStyle name="标题 16 4" xfId="9001"/>
    <cellStyle name="20% - 强调文字颜色 6 3 5 2 3 2" xfId="9002"/>
    <cellStyle name="20% - 强调文字颜色 6 3 5 2 4" xfId="9003"/>
    <cellStyle name="20% - 强调文字颜色 6 3 5 3" xfId="9004"/>
    <cellStyle name="20% - 强调文字颜色 6 3 5 3 2" xfId="9005"/>
    <cellStyle name="20% - 强调文字颜色 6 3 5 3 2 2" xfId="9006"/>
    <cellStyle name="20% - 强调文字颜色 6 3 5 3 3" xfId="9007"/>
    <cellStyle name="20% - 强调文字颜色 6 3 5 3 3 2" xfId="9008"/>
    <cellStyle name="20% - 强调文字颜色 6 3 5 3 4" xfId="9009"/>
    <cellStyle name="20% - 强调文字颜色 6 3 6 2 2" xfId="9010"/>
    <cellStyle name="20% - 强调文字颜色 6 3 6 2 2 2" xfId="9011"/>
    <cellStyle name="60% - 强调文字颜色 1 10 2" xfId="9012"/>
    <cellStyle name="20% - 强调文字颜色 6 3 6 2 3" xfId="9013"/>
    <cellStyle name="60% - 强调文字颜色 1 10 2 2" xfId="9014"/>
    <cellStyle name="20% - 强调文字颜色 6 3 6 2 3 2" xfId="9015"/>
    <cellStyle name="60% - 强调文字颜色 1 10 3" xfId="9016"/>
    <cellStyle name="20% - 强调文字颜色 6 3 6 2 4" xfId="9017"/>
    <cellStyle name="20% - 强调文字颜色 6 3 6 3" xfId="9018"/>
    <cellStyle name="20% - 强调文字颜色 6 3 6 3 2" xfId="9019"/>
    <cellStyle name="20% - 强调文字颜色 6 3 6 3 2 2" xfId="9020"/>
    <cellStyle name="60% - 强调文字颜色 1 11 2" xfId="9021"/>
    <cellStyle name="20% - 强调文字颜色 6 3 6 3 3" xfId="9022"/>
    <cellStyle name="好 30" xfId="9023"/>
    <cellStyle name="好 25" xfId="9024"/>
    <cellStyle name="60% - 强调文字颜色 1 11 2 2" xfId="9025"/>
    <cellStyle name="20% - 强调文字颜色 6 3 6 3 3 2" xfId="9026"/>
    <cellStyle name="60% - 强调文字颜色 1 11 3" xfId="9027"/>
    <cellStyle name="20% - 强调文字颜色 6 3 6 3 4" xfId="9028"/>
    <cellStyle name="20% - 强调文字颜色 6 3 7 2" xfId="9029"/>
    <cellStyle name="40% - 强调文字颜色 2 3_Quotation - B-HOR 2010" xfId="9030"/>
    <cellStyle name="20% - 强调文字颜色 6 3 7 2 2" xfId="9031"/>
    <cellStyle name="20% - 强调文字颜色 6 3 7 2 2 2" xfId="9032"/>
    <cellStyle name="20% - 强调文字颜色 6 3 7 2 3" xfId="9033"/>
    <cellStyle name="20% - 强调文字颜色 6 3 7 2 4" xfId="9034"/>
    <cellStyle name="40% - 强调文字颜色 1 10 2 2 2" xfId="9035"/>
    <cellStyle name="20% - 强调文字颜色 6 3 7 3" xfId="9036"/>
    <cellStyle name="20% - 强调文字颜色 6 3 7 3 2" xfId="9037"/>
    <cellStyle name="20% - 强调文字颜色 6 3 7 4" xfId="9038"/>
    <cellStyle name="20% - 强调文字颜色 6 3 7 4 2" xfId="9039"/>
    <cellStyle name="40% - 强调文字颜色 5 7 3 2 2" xfId="9040"/>
    <cellStyle name="20% - 强调文字颜色 6 3 7 5" xfId="9041"/>
    <cellStyle name="20% - 强调文字颜色 6 3 8" xfId="9042"/>
    <cellStyle name="20% - 强调文字颜色 6 3 8 2" xfId="9043"/>
    <cellStyle name="20% - 强调文字颜色 6 3 8 2 2" xfId="9044"/>
    <cellStyle name="20% - 强调文字颜色 6 3 8 3" xfId="9045"/>
    <cellStyle name="20% - 强调文字颜色 6 3 8 3 2" xfId="9046"/>
    <cellStyle name="20% - 强调文字颜色 6 3 8 4" xfId="9047"/>
    <cellStyle name="适中 17 2 2" xfId="9048"/>
    <cellStyle name="20% - 强调文字颜色 6 3 9" xfId="9049"/>
    <cellStyle name="20% - 强调文字颜色 6 3 9 2" xfId="9050"/>
    <cellStyle name="20% - 着色 4 2 2" xfId="9051"/>
    <cellStyle name="计算 6 2 2" xfId="9052"/>
    <cellStyle name="20% - 强调文字颜色 6 3 9 3" xfId="9053"/>
    <cellStyle name="20% - 强调文字颜色 6 3 9 3 2" xfId="9054"/>
    <cellStyle name="20% - 着色 4 2 3" xfId="9055"/>
    <cellStyle name="20% - 强调文字颜色 6 3 9 4" xfId="9056"/>
    <cellStyle name="20% - 强调文字颜色 6 30 4" xfId="9057"/>
    <cellStyle name="20% - 强调文字颜色 6 30 4 2" xfId="9058"/>
    <cellStyle name="20% - 强调文字颜色 6 4 5" xfId="9059"/>
    <cellStyle name="20% - 强调文字颜色 6 30 5" xfId="9060"/>
    <cellStyle name="40% - 强调文字颜色 6 2 2 2" xfId="9061"/>
    <cellStyle name="20% - 强调文字颜色 6 35" xfId="9062"/>
    <cellStyle name="40% - 强调文字颜色 6 2 2 2 2" xfId="9063"/>
    <cellStyle name="20% - 强调文字颜色 6 35 2" xfId="9064"/>
    <cellStyle name="40% - 强调文字颜色 6 2 2 3" xfId="9065"/>
    <cellStyle name="20% - 强调文字颜色 6 36" xfId="9066"/>
    <cellStyle name="20% - 强调文字颜色 6 4" xfId="9067"/>
    <cellStyle name="20% - 强调文字颜色 6 4 2 2 2" xfId="9068"/>
    <cellStyle name="标题 2 20" xfId="9069"/>
    <cellStyle name="标题 2 15" xfId="9070"/>
    <cellStyle name="20% - 强调文字颜色 6 4 2 2 2 2" xfId="9071"/>
    <cellStyle name="20% - 强调文字颜色 6 4 2 2 3" xfId="9072"/>
    <cellStyle name="20% - 强调文字颜色 6 4 2 2 3 2" xfId="9073"/>
    <cellStyle name="20% - 强调文字颜色 6 4 2 2 4" xfId="9074"/>
    <cellStyle name="20% - 强调文字颜色 6 4 2 3" xfId="9075"/>
    <cellStyle name="40% - 强调文字颜色 4 9 2 4 2" xfId="9076"/>
    <cellStyle name="输出 21" xfId="9077"/>
    <cellStyle name="输出 16" xfId="9078"/>
    <cellStyle name="20% - 强调文字颜色 6 4 3 2" xfId="9079"/>
    <cellStyle name="输出 21 2" xfId="9080"/>
    <cellStyle name="输出 16 2" xfId="9081"/>
    <cellStyle name="标题 1 29 3" xfId="9082"/>
    <cellStyle name="20% - 强调文字颜色 6 4 3 2 2" xfId="9083"/>
    <cellStyle name="输出 22" xfId="9084"/>
    <cellStyle name="输出 17" xfId="9085"/>
    <cellStyle name="20% - 强调文字颜色 6 4 3 3" xfId="9086"/>
    <cellStyle name="输出 22 2" xfId="9087"/>
    <cellStyle name="输出 17 2" xfId="9088"/>
    <cellStyle name="20% - 强调文字颜色 6 4 3 3 2" xfId="9089"/>
    <cellStyle name="输出 23" xfId="9090"/>
    <cellStyle name="输出 18" xfId="9091"/>
    <cellStyle name="20% - 强调文字颜色 6 4 3 4" xfId="9092"/>
    <cellStyle name="20% - 强调文字颜色 6 4 4" xfId="9093"/>
    <cellStyle name="20% - 强调文字颜色 6 4 4 2" xfId="9094"/>
    <cellStyle name="20% - 强调文字颜色 6 4 4 2 2" xfId="9095"/>
    <cellStyle name="20% - 强调文字颜色 6 4 4 3" xfId="9096"/>
    <cellStyle name="20% - 强调文字颜色 6 4 4 3 2" xfId="9097"/>
    <cellStyle name="20% - 强调文字颜色 6 4 4 4" xfId="9098"/>
    <cellStyle name="20% - 强调文字颜色 6 5" xfId="9099"/>
    <cellStyle name="20% - 强调文字颜色 6 5 2 2" xfId="9100"/>
    <cellStyle name="20% - 强调文字颜色 6 5 2 2 2" xfId="9101"/>
    <cellStyle name="强调文字颜色 6 23" xfId="9102"/>
    <cellStyle name="强调文字颜色 6 18" xfId="9103"/>
    <cellStyle name="20% - 强调文字颜色 6 5 2 2 2 2" xfId="9104"/>
    <cellStyle name="20% - 强调文字颜色 6 5 2 2 3" xfId="9105"/>
    <cellStyle name="20% - 强调文字颜色 6 5 2 2 3 2" xfId="9106"/>
    <cellStyle name="20% - 强调文字颜色 6 5 2 2 4" xfId="9107"/>
    <cellStyle name="20% - 强调文字颜色 6 5 2 3" xfId="9108"/>
    <cellStyle name="20% - 强调文字颜色 6 5 2 3 2" xfId="9109"/>
    <cellStyle name="20% - 强调文字颜色 6 5 2 3 2 2" xfId="9110"/>
    <cellStyle name="20% - 强调文字颜色 6 5 2 3 3" xfId="9111"/>
    <cellStyle name="20% - 强调文字颜色 6 5 2 3 3 2" xfId="9112"/>
    <cellStyle name="20% - 强调文字颜色 6 5 2 3 4" xfId="9113"/>
    <cellStyle name="20% - 强调文字颜色 6 5 3 2" xfId="9114"/>
    <cellStyle name="20% - 强调文字颜色 6 5 3 2 2" xfId="9115"/>
    <cellStyle name="20% - 强调文字颜色 6 5 3 3" xfId="9116"/>
    <cellStyle name="20% - 强调文字颜色 6 5 3 3 2" xfId="9117"/>
    <cellStyle name="20% - 强调文字颜色 6 5 3 4" xfId="9118"/>
    <cellStyle name="注释 2 8" xfId="9119"/>
    <cellStyle name="20% - 强调文字颜色 6 5 4 2 2" xfId="9120"/>
    <cellStyle name="20% - 强调文字颜色 6 5 4 3" xfId="9121"/>
    <cellStyle name="注释 3 8" xfId="9122"/>
    <cellStyle name="20% - 强调文字颜色 6 5 4 3 2" xfId="9123"/>
    <cellStyle name="60% - 强调文字颜色 1 12 2" xfId="9124"/>
    <cellStyle name="20% - 强调文字颜色 6 5_Quotation - B-HOR 2010" xfId="9125"/>
    <cellStyle name="20% - 强调文字颜色 6 6" xfId="9126"/>
    <cellStyle name="20% - 强调文字颜色 6 6 2 2" xfId="9127"/>
    <cellStyle name="20% - 强调文字颜色 6 6 2 2 2" xfId="9128"/>
    <cellStyle name="20% - 强调文字颜色 6 6 2 2 2 2" xfId="9129"/>
    <cellStyle name="20% - 强调文字颜色 6 6 2 2 3" xfId="9130"/>
    <cellStyle name="20% - 强调文字颜色 6 6 2 2 3 2" xfId="9131"/>
    <cellStyle name="20% - 强调文字颜色 6 6 2 2 4" xfId="9132"/>
    <cellStyle name="20% - 强调文字颜色 6 6 2 3" xfId="9133"/>
    <cellStyle name="20% - 强调文字颜色 6 6 2 3 2" xfId="9134"/>
    <cellStyle name="标题 3 23" xfId="9135"/>
    <cellStyle name="标题 3 18" xfId="9136"/>
    <cellStyle name="40% - 强调文字颜色 2 5 4 3 2" xfId="9137"/>
    <cellStyle name="20% - 强调文字颜色 6 6 2 4" xfId="9138"/>
    <cellStyle name="40% - 强调文字颜色 1 19 2 2 3 2" xfId="9139"/>
    <cellStyle name="20% - 强调文字颜色 6 6 2 4 2" xfId="9140"/>
    <cellStyle name="着色 6 2 2" xfId="9141"/>
    <cellStyle name="20% - 强调文字颜色 6 6 2 5" xfId="9142"/>
    <cellStyle name="60% - 强调文字颜色 1 6 2 2" xfId="9143"/>
    <cellStyle name="20% - 强调文字颜色 6 6 3" xfId="9144"/>
    <cellStyle name="输出 2 7" xfId="9145"/>
    <cellStyle name="20% - 强调文字颜色 6 6 3 2" xfId="9146"/>
    <cellStyle name="输出 2 7 2" xfId="9147"/>
    <cellStyle name="20% - 强调文字颜色 6 6 3 2 2" xfId="9148"/>
    <cellStyle name="输出 2 8" xfId="9149"/>
    <cellStyle name="20% - 强调文字颜色 6 6 3 3" xfId="9150"/>
    <cellStyle name="20% - 强调文字颜色 6 6 3 3 2" xfId="9151"/>
    <cellStyle name="输出 3 7 2" xfId="9152"/>
    <cellStyle name="检查单元格 31" xfId="9153"/>
    <cellStyle name="检查单元格 26" xfId="9154"/>
    <cellStyle name="20% - 强调文字颜色 6 6 4 2 2" xfId="9155"/>
    <cellStyle name="输出 3 8" xfId="9156"/>
    <cellStyle name="20% - 强调文字颜色 6 6 4 3" xfId="9157"/>
    <cellStyle name="20% - 强调文字颜色 6 6 4 3 2" xfId="9158"/>
    <cellStyle name="标题 4 2 3" xfId="9159"/>
    <cellStyle name="20% - 强调文字颜色 6 6_Quotation - B-HOR 2010" xfId="9160"/>
    <cellStyle name="20% - 强调文字颜色 6 7" xfId="9161"/>
    <cellStyle name="40% - 强调文字颜色 3 4 2 2" xfId="9162"/>
    <cellStyle name="20% - 强调文字颜色 6 7 2" xfId="9163"/>
    <cellStyle name="40% - 强调文字颜色 3 4 2 2 2" xfId="9164"/>
    <cellStyle name="60% - 强调文字颜色 1 4 2" xfId="9165"/>
    <cellStyle name="40% - 强调文字颜色 5 30 5" xfId="9166"/>
    <cellStyle name="20% - 强调文字颜色 6 7 2 4" xfId="9167"/>
    <cellStyle name="60% - 强调文字颜色 1 4 3" xfId="9168"/>
    <cellStyle name="20% - 强调文字颜色 6 7 2 5" xfId="9169"/>
    <cellStyle name="20% - 强调文字颜色 6 7 3" xfId="9170"/>
    <cellStyle name="40% - 强调文字颜色 3 4 2 2 3" xfId="9171"/>
    <cellStyle name="20% - 强调文字颜色 6 7 4" xfId="9172"/>
    <cellStyle name="40% - 强调文字颜色 3 4 2 2 4" xfId="9173"/>
    <cellStyle name="20% - 强调文字颜色 6 7 5" xfId="9174"/>
    <cellStyle name="20% - 强调文字颜色 6 7 6" xfId="9175"/>
    <cellStyle name="40% - 强调文字颜色 5 10_Quotation - B-HOR 2010" xfId="9176"/>
    <cellStyle name="20% - 强调文字颜色 6 7_Quotation - B-HOR 2010" xfId="9177"/>
    <cellStyle name="20% - 强调文字颜色 6 8" xfId="9178"/>
    <cellStyle name="40% - 强调文字颜色 3 4 2 3" xfId="9179"/>
    <cellStyle name="20% - 强调文字颜色 6 8 2" xfId="9180"/>
    <cellStyle name="40% - 强调文字颜色 3 4 2 3 2" xfId="9181"/>
    <cellStyle name="20% - 强调文字颜色 6 8 2 2" xfId="9182"/>
    <cellStyle name="40% - 强调文字颜色 3 4 2 3 2 2" xfId="9183"/>
    <cellStyle name="20% - 强调文字颜色 6 8 2 2 2" xfId="9184"/>
    <cellStyle name="强调文字颜色 2 13 4" xfId="9185"/>
    <cellStyle name="20% - 强调文字颜色 6 8 2 2 2 2" xfId="9186"/>
    <cellStyle name="20% - 强调文字颜色 6 8 2 2 3" xfId="9187"/>
    <cellStyle name="强调文字颜色 2 14 4" xfId="9188"/>
    <cellStyle name="20% - 强调文字颜色 6 8 2 2 3 2" xfId="9189"/>
    <cellStyle name="20% - 强调文字颜色 6 8 2 2 4" xfId="9190"/>
    <cellStyle name="20% - 强调文字颜色 6 8 2 3 2" xfId="9191"/>
    <cellStyle name="60% - 强调文字颜色 2 4 2" xfId="9192"/>
    <cellStyle name="20% - 强调文字颜色 6 8 2 4" xfId="9193"/>
    <cellStyle name="60% - 强调文字颜色 2 4 2 2" xfId="9194"/>
    <cellStyle name="20% - 强调文字颜色 6 8 2 4 2" xfId="9195"/>
    <cellStyle name="20% - 强调文字颜色 6 8 3" xfId="9196"/>
    <cellStyle name="40% - 强调文字颜色 3 4 2 3 3" xfId="9197"/>
    <cellStyle name="20% - 强调文字颜色 6 8 3 2" xfId="9198"/>
    <cellStyle name="40% - 强调文字颜色 3 4 2 3 3 2" xfId="9199"/>
    <cellStyle name="20% - 强调文字颜色 6 8 3 2 2" xfId="9200"/>
    <cellStyle name="20% - 强调文字颜色 6 8 3 3 2" xfId="9201"/>
    <cellStyle name="60% - 强调文字颜色 2 5 2" xfId="9202"/>
    <cellStyle name="20% - 强调文字颜色 6 8 3 4" xfId="9203"/>
    <cellStyle name="20% - 强调文字颜色 6 8 4" xfId="9204"/>
    <cellStyle name="40% - 强调文字颜色 3 4 2 3 4" xfId="9205"/>
    <cellStyle name="20% - 强调文字颜色 6 8 4 2" xfId="9206"/>
    <cellStyle name="20% - 强调文字颜色 6 8 4 2 2" xfId="9207"/>
    <cellStyle name="20% - 强调文字颜色 6 8 4 3" xfId="9208"/>
    <cellStyle name="20% - 强调文字颜色 6 8 4 3 2" xfId="9209"/>
    <cellStyle name="60% - 强调文字颜色 2 6 2" xfId="9210"/>
    <cellStyle name="20% - 强调文字颜色 6 8 4 4" xfId="9211"/>
    <cellStyle name="20% - 强调文字颜色 6 9" xfId="9212"/>
    <cellStyle name="20% - 强调文字颜色 6 9 2" xfId="9213"/>
    <cellStyle name="20% - 强调文字颜色 6 9 2 2" xfId="9214"/>
    <cellStyle name="20% - 强调文字颜色 6 9 2 2 2" xfId="9215"/>
    <cellStyle name="20% - 强调文字颜色 6 9 2 2 2 2" xfId="9216"/>
    <cellStyle name="20% - 强调文字颜色 6 9 2 2 3" xfId="9217"/>
    <cellStyle name="20% - 强调文字颜色 6 9 2 2 3 2" xfId="9218"/>
    <cellStyle name="20% - 强调文字颜色 6 9 2 2 4" xfId="9219"/>
    <cellStyle name="20% - 强调文字颜色 6 9 2 3 2" xfId="9220"/>
    <cellStyle name="20% - 强调文字颜色 6 9 3" xfId="9221"/>
    <cellStyle name="20% - 强调文字颜色 6 9 3 2" xfId="9222"/>
    <cellStyle name="20% - 强调文字颜色 6 9 3 2 2" xfId="9223"/>
    <cellStyle name="60% - 强调文字颜色 3 5 2" xfId="9224"/>
    <cellStyle name="20% - 强调文字颜色 6 9 3 4" xfId="9225"/>
    <cellStyle name="20% - 强调文字颜色 6 9 4" xfId="9226"/>
    <cellStyle name="20% - 强调文字颜色 6 9 4 2" xfId="9227"/>
    <cellStyle name="20% - 强调文字颜色 6 9 4 2 2" xfId="9228"/>
    <cellStyle name="20% - 强调文字颜色 6 9 4 3" xfId="9229"/>
    <cellStyle name="20% - 强调文字颜色 6 9 4 3 2" xfId="9230"/>
    <cellStyle name="60% - 强调文字颜色 3 6 2" xfId="9231"/>
    <cellStyle name="20% - 强调文字颜色 6 9 4 4" xfId="9232"/>
    <cellStyle name="20% - 着色 1 2" xfId="9233"/>
    <cellStyle name="差 9 4" xfId="9234"/>
    <cellStyle name="20% - 着色 1 2 2" xfId="9235"/>
    <cellStyle name="20% - 着色 1 3" xfId="9236"/>
    <cellStyle name="链接单元格 8 2 2" xfId="9237"/>
    <cellStyle name="20% - 着色 1 4" xfId="9238"/>
    <cellStyle name="20% - 着色 1 5" xfId="9239"/>
    <cellStyle name="20% - 着色 2 2" xfId="9240"/>
    <cellStyle name="20% - 着色 2 2 2" xfId="9241"/>
    <cellStyle name="20% - 着色 2 2 3" xfId="9242"/>
    <cellStyle name="20% - 着色 2 3" xfId="9243"/>
    <cellStyle name="20% - 着色 2 4" xfId="9244"/>
    <cellStyle name="20% - 着色 2 5" xfId="9245"/>
    <cellStyle name="20% - 着色 3 2" xfId="9246"/>
    <cellStyle name="20% - 着色 3 3" xfId="9247"/>
    <cellStyle name="20% - 着色 3 4" xfId="9248"/>
    <cellStyle name="20% - 着色 3 5" xfId="9249"/>
    <cellStyle name="20% - 着色 4 2" xfId="9250"/>
    <cellStyle name="40% - 强调文字颜色 5 2_Quotation - B-HOR 2010" xfId="9251"/>
    <cellStyle name="20% - 着色 4 3" xfId="9252"/>
    <cellStyle name="20% - 着色 4 4" xfId="9253"/>
    <cellStyle name="20% - 着色 4 5" xfId="9254"/>
    <cellStyle name="40% - 强调文字颜色 4 2 2 2 2" xfId="9255"/>
    <cellStyle name="60% - 强调文字颜色 4 8 2 2" xfId="9256"/>
    <cellStyle name="20% - 着色 5 2" xfId="9257"/>
    <cellStyle name="20% - 着色 5 2 2" xfId="9258"/>
    <cellStyle name="20% - 着色 5 2 3" xfId="9259"/>
    <cellStyle name="20% - 着色 5 3" xfId="9260"/>
    <cellStyle name="20% - 着色 6 2" xfId="9261"/>
    <cellStyle name="20% - 着色 6 2 2" xfId="9262"/>
    <cellStyle name="20% - 着色 6 2 3" xfId="9263"/>
    <cellStyle name="20% - 着色 6 3" xfId="9264"/>
    <cellStyle name="40% - 强调文字颜色 1 10 2" xfId="9265"/>
    <cellStyle name="40% - 强调文字颜色 1 10 2 2" xfId="9266"/>
    <cellStyle name="40% - 强调文字颜色 1 10 2 2 3" xfId="9267"/>
    <cellStyle name="40% - 强调文字颜色 1 10 2 3" xfId="9268"/>
    <cellStyle name="40% - 强调文字颜色 1 10 2 3 2" xfId="9269"/>
    <cellStyle name="40% - 强调文字颜色 1 10 2 4" xfId="9270"/>
    <cellStyle name="40% - 强调文字颜色 1 10 2 4 2" xfId="9271"/>
    <cellStyle name="40% - 强调文字颜色 1 18 3 2 2" xfId="9272"/>
    <cellStyle name="40% - 强调文字颜色 1 23 3 2 2" xfId="9273"/>
    <cellStyle name="40% - 强调文字颜色 4 10 3 3 2" xfId="9274"/>
    <cellStyle name="40% - 强调文字颜色 6 7 4 2 2" xfId="9275"/>
    <cellStyle name="40% - 强调文字颜色 1 10 2 5" xfId="9276"/>
    <cellStyle name="40% - 强调文字颜色 1 6 4 2" xfId="9277"/>
    <cellStyle name="40% - 强调文字颜色 1 10 3" xfId="9278"/>
    <cellStyle name="40% - 强调文字颜色 1 10 3 2" xfId="9279"/>
    <cellStyle name="40% - 强调文字颜色 1 10 3 2 2" xfId="9280"/>
    <cellStyle name="40% - 强调文字颜色 1 10 3 3" xfId="9281"/>
    <cellStyle name="40% - 强调文字颜色 1 10 3 3 2" xfId="9282"/>
    <cellStyle name="40% - 强调文字颜色 1 10 3 4" xfId="9283"/>
    <cellStyle name="汇总 2 3 2" xfId="9284"/>
    <cellStyle name="40% - 强调文字颜色 1 10 4" xfId="9285"/>
    <cellStyle name="汇总 2 3 2 2" xfId="9286"/>
    <cellStyle name="40% - 强调文字颜色 1 10 4 2" xfId="9287"/>
    <cellStyle name="40% - 强调文字颜色 1 10 4 2 2" xfId="9288"/>
    <cellStyle name="40% - 强调文字颜色 1 10 4 3" xfId="9289"/>
    <cellStyle name="40% - 强调文字颜色 1 10 4 3 2" xfId="9290"/>
    <cellStyle name="40% - 强调文字颜色 1 10 4 4" xfId="9291"/>
    <cellStyle name="40% - 强调文字颜色 1 10_Quotation - B-HOR 2010" xfId="9292"/>
    <cellStyle name="40% - 强调文字颜色 1 11 2" xfId="9293"/>
    <cellStyle name="40% - 强调文字颜色 1 11 2 2" xfId="9294"/>
    <cellStyle name="40% - 强调文字颜色 1 11 2 2 2" xfId="9295"/>
    <cellStyle name="强调文字颜色 3 19 2 2" xfId="9296"/>
    <cellStyle name="40% - 强调文字颜色 2 7 3 3" xfId="9297"/>
    <cellStyle name="40% - 强调文字颜色 1 11 2 2 2 2" xfId="9298"/>
    <cellStyle name="40% - 强调文字颜色 1 11 2 2 3" xfId="9299"/>
    <cellStyle name="40% - 强调文字颜色 1 11 2 3" xfId="9300"/>
    <cellStyle name="40% - 强调文字颜色 1 11 2 3 2" xfId="9301"/>
    <cellStyle name="强调文字颜色 3 31" xfId="9302"/>
    <cellStyle name="强调文字颜色 3 26" xfId="9303"/>
    <cellStyle name="40% - 强调文字颜色 3 10 3 2" xfId="9304"/>
    <cellStyle name="40% - 强调文字颜色 1 11 2 4" xfId="9305"/>
    <cellStyle name="强调文字颜色 3 31 2" xfId="9306"/>
    <cellStyle name="强调文字颜色 3 26 2" xfId="9307"/>
    <cellStyle name="40% - 强调文字颜色 3 10 3 2 2" xfId="9308"/>
    <cellStyle name="40% - 强调文字颜色 1 11 2 4 2" xfId="9309"/>
    <cellStyle name="40% - 强调文字颜色 1 11 3" xfId="9310"/>
    <cellStyle name="40% - 强调文字颜色 1 11 3 2" xfId="9311"/>
    <cellStyle name="40% - 强调文字颜色 1 11 3 2 2" xfId="9312"/>
    <cellStyle name="40% - 强调文字颜色 1 11 3 3" xfId="9313"/>
    <cellStyle name="40% - 强调文字颜色 1 11 3 3 2" xfId="9314"/>
    <cellStyle name="40% - 强调文字颜色 3 10 4 2" xfId="9315"/>
    <cellStyle name="40% - 强调文字颜色 1 11 3 4" xfId="9316"/>
    <cellStyle name="汇总 2 4 2" xfId="9317"/>
    <cellStyle name="40% - 强调文字颜色 1 11 4" xfId="9318"/>
    <cellStyle name="40% - 强调文字颜色 1 2 2 2 2 2" xfId="9319"/>
    <cellStyle name="汇总 2 4 2 2" xfId="9320"/>
    <cellStyle name="40% - 强调文字颜色 1 11 4 2" xfId="9321"/>
    <cellStyle name="40% - 强调文字颜色 1 11 4 2 2" xfId="9322"/>
    <cellStyle name="40% - 强调文字颜色 1 11 4 3" xfId="9323"/>
    <cellStyle name="40% - 强调文字颜色 1 11 4 3 2" xfId="9324"/>
    <cellStyle name="40% - 强调文字颜色 1 11 4 4" xfId="9325"/>
    <cellStyle name="40% - 强调文字颜色 1 12" xfId="9326"/>
    <cellStyle name="40% - 强调文字颜色 1 12 2" xfId="9327"/>
    <cellStyle name="40% - 强调文字颜色 1 12 2 2" xfId="9328"/>
    <cellStyle name="警告文本 2 5 3" xfId="9329"/>
    <cellStyle name="40% - 强调文字颜色 1 12 2 2 2" xfId="9330"/>
    <cellStyle name="40% - 强调文字颜色 1 12 2 2 2 2" xfId="9331"/>
    <cellStyle name="40% - 强调文字颜色 1 12 2 2 3" xfId="9332"/>
    <cellStyle name="40% - 强调文字颜色 1 12 2 2 3 2" xfId="9333"/>
    <cellStyle name="40% - 强调文字颜色 1 12 2 3" xfId="9334"/>
    <cellStyle name="40% - 强调文字颜色 1 12 3" xfId="9335"/>
    <cellStyle name="40% - 强调文字颜色 1 12 3 2" xfId="9336"/>
    <cellStyle name="警告文本 3 5 3" xfId="9337"/>
    <cellStyle name="40% - 强调文字颜色 1 12 3 2 2" xfId="9338"/>
    <cellStyle name="40% - 强调文字颜色 1 12 3 3" xfId="9339"/>
    <cellStyle name="警告文本 3 6 3" xfId="9340"/>
    <cellStyle name="40% - 强调文字颜色 1 12 3 3 2" xfId="9341"/>
    <cellStyle name="汇总 2 5 2" xfId="9342"/>
    <cellStyle name="40% - 强调文字颜色 1 12 4" xfId="9343"/>
    <cellStyle name="40% - 强调文字颜色 1 2 2 2 3 2" xfId="9344"/>
    <cellStyle name="汇总 2 5 2 2" xfId="9345"/>
    <cellStyle name="40% - 强调文字颜色 1 12 4 2" xfId="9346"/>
    <cellStyle name="40% - 强调文字颜色 1 12 4 3" xfId="9347"/>
    <cellStyle name="40% - 强调文字颜色 1 12 4 3 2" xfId="9348"/>
    <cellStyle name="40% - 强调文字颜色 1 12 4 4" xfId="9349"/>
    <cellStyle name="解释性文本 12 2 2" xfId="9350"/>
    <cellStyle name="40% - 强调文字颜色 1 12_Quotation - B-HOR 2010" xfId="9351"/>
    <cellStyle name="40% - 强调文字颜色 1 13" xfId="9352"/>
    <cellStyle name="40% - 强调文字颜色 1 13 2" xfId="9353"/>
    <cellStyle name="常规 4 2 2 4" xfId="9354"/>
    <cellStyle name="40% - 强调文字颜色 1 13 2 2" xfId="9355"/>
    <cellStyle name="常规 4 2 2 4 2" xfId="9356"/>
    <cellStyle name="40% - 强调文字颜色 1 13 2 2 2" xfId="9357"/>
    <cellStyle name="40% - 强调文字颜色 1 13 2 2 2 2" xfId="9358"/>
    <cellStyle name="40% - 强调文字颜色 1 13 2 2 3" xfId="9359"/>
    <cellStyle name="40% - 强调文字颜色 1 13 2 2 3 2" xfId="9360"/>
    <cellStyle name="常规 4 2 2 5" xfId="9361"/>
    <cellStyle name="40% - 强调文字颜色 1 13 2 3" xfId="9362"/>
    <cellStyle name="40% - 强调文字颜色 1 13 3" xfId="9363"/>
    <cellStyle name="常规 4 2 3 4" xfId="9364"/>
    <cellStyle name="40% - 强调文字颜色 1 13 3 2" xfId="9365"/>
    <cellStyle name="好 33" xfId="9366"/>
    <cellStyle name="好 28" xfId="9367"/>
    <cellStyle name="40% - 强调文字颜色 1 13 3 2 2" xfId="9368"/>
    <cellStyle name="40% - 强调文字颜色 1 13 3 3" xfId="9369"/>
    <cellStyle name="40% - 强调文字颜色 1 13 3 3 2" xfId="9370"/>
    <cellStyle name="汇总 2 6 2" xfId="9371"/>
    <cellStyle name="40% - 强调文字颜色 1 13 4" xfId="9372"/>
    <cellStyle name="汇总 2 6 2 2" xfId="9373"/>
    <cellStyle name="常规 4 2 4 4" xfId="9374"/>
    <cellStyle name="40% - 强调文字颜色 1 13 4 2" xfId="9375"/>
    <cellStyle name="40% - 强调文字颜色 1 13 4 2 2" xfId="9376"/>
    <cellStyle name="40% - 强调文字颜色 2 10 3 3" xfId="9377"/>
    <cellStyle name="40% - 强调文字颜色 1 13 4 3" xfId="9378"/>
    <cellStyle name="40% - 强调文字颜色 1 13 4 3 2" xfId="9379"/>
    <cellStyle name="40% - 强调文字颜色 2 10 4 3" xfId="9380"/>
    <cellStyle name="40% - 强调文字颜色 1 13 4 4" xfId="9381"/>
    <cellStyle name="40% - 强调文字颜色 1 13_Quotation - B-HOR 2010" xfId="9382"/>
    <cellStyle name="40% - 强调文字颜色 1 17 4 3" xfId="9383"/>
    <cellStyle name="40% - 强调文字颜色 4 8 4 2 2" xfId="9384"/>
    <cellStyle name="40% - 强调文字颜色 1 14" xfId="9385"/>
    <cellStyle name="40% - 强调文字颜色 1 14 2" xfId="9386"/>
    <cellStyle name="强调文字颜色 5 3" xfId="9387"/>
    <cellStyle name="40% - 强调文字颜色 1 14 2 2 2 2" xfId="9388"/>
    <cellStyle name="40% - 强调文字颜色 1 14 2 2 3" xfId="9389"/>
    <cellStyle name="强调文字颜色 6 3" xfId="9390"/>
    <cellStyle name="40% - 强调文字颜色 1 14 2 2 3 2" xfId="9391"/>
    <cellStyle name="40% - 强调文字颜色 1 14 3" xfId="9392"/>
    <cellStyle name="40% - 强调文字颜色 1 14 3 3 2" xfId="9393"/>
    <cellStyle name="汇总 2 7 2" xfId="9394"/>
    <cellStyle name="40% - 强调文字颜色 1 14 4" xfId="9395"/>
    <cellStyle name="汇总 2 7 2 2" xfId="9396"/>
    <cellStyle name="40% - 强调文字颜色 6 2 2 2 4" xfId="9397"/>
    <cellStyle name="40% - 强调文字颜色 1 14 4 2" xfId="9398"/>
    <cellStyle name="40% - 强调文字颜色 1 14 4 3" xfId="9399"/>
    <cellStyle name="40% - 强调文字颜色 1 14 4 3 2" xfId="9400"/>
    <cellStyle name="40% - 强调文字颜色 1 14 4 4" xfId="9401"/>
    <cellStyle name="40% - 强调文字颜色 1 15" xfId="9402"/>
    <cellStyle name="40% - 强调文字颜色 1 20" xfId="9403"/>
    <cellStyle name="40% - 强调文字颜色 1 15 2" xfId="9404"/>
    <cellStyle name="40% - 强调文字颜色 1 20 2" xfId="9405"/>
    <cellStyle name="常规 4 4 2 4" xfId="9406"/>
    <cellStyle name="40% - 强调文字颜色 1 15 2 2" xfId="9407"/>
    <cellStyle name="40% - 强调文字颜色 1 20 2 2" xfId="9408"/>
    <cellStyle name="40% - 强调文字颜色 1 15 2 2 2" xfId="9409"/>
    <cellStyle name="40% - 强调文字颜色 1 20 2 2 2" xfId="9410"/>
    <cellStyle name="40% - 强调文字颜色 1 15 2 2 3" xfId="9411"/>
    <cellStyle name="40% - 强调文字颜色 1 20 2 2 3" xfId="9412"/>
    <cellStyle name="40% - 强调文字颜色 1 15 2 2 3 2" xfId="9413"/>
    <cellStyle name="40% - 强调文字颜色 1 20 2 2 3 2" xfId="9414"/>
    <cellStyle name="40% - 强调文字颜色 1 15 2 3" xfId="9415"/>
    <cellStyle name="40% - 强调文字颜色 1 20 2 3" xfId="9416"/>
    <cellStyle name="40% - 强调文字颜色 1 15 2 3 2" xfId="9417"/>
    <cellStyle name="40% - 强调文字颜色 1 20 2 3 2" xfId="9418"/>
    <cellStyle name="40% - 强调文字颜色 1 15 3" xfId="9419"/>
    <cellStyle name="40% - 强调文字颜色 1 20 3" xfId="9420"/>
    <cellStyle name="警告文本 4" xfId="9421"/>
    <cellStyle name="常规 4 4 3 4" xfId="9422"/>
    <cellStyle name="40% - 强调文字颜色 1 15 3 2" xfId="9423"/>
    <cellStyle name="40% - 强调文字颜色 1 20 3 2" xfId="9424"/>
    <cellStyle name="警告文本 4 2" xfId="9425"/>
    <cellStyle name="40% - 强调文字颜色 1 15 3 2 2" xfId="9426"/>
    <cellStyle name="40% - 强调文字颜色 1 20 3 2 2" xfId="9427"/>
    <cellStyle name="警告文本 5" xfId="9428"/>
    <cellStyle name="40% - 强调文字颜色 1 15 3 3" xfId="9429"/>
    <cellStyle name="40% - 强调文字颜色 1 20 3 3" xfId="9430"/>
    <cellStyle name="警告文本 5 2" xfId="9431"/>
    <cellStyle name="40% - 强调文字颜色 1 15 3 3 2" xfId="9432"/>
    <cellStyle name="40% - 强调文字颜色 1 20 3 3 2" xfId="9433"/>
    <cellStyle name="40% - 强调文字颜色 1 16 2 2 2 2" xfId="9434"/>
    <cellStyle name="40% - 强调文字颜色 1 21 2 2 2 2" xfId="9435"/>
    <cellStyle name="40% - 强调文字颜色 1 16 2 2 3" xfId="9436"/>
    <cellStyle name="40% - 强调文字颜色 1 21 2 2 3" xfId="9437"/>
    <cellStyle name="40% - 强调文字颜色 1 16 2 2 3 2" xfId="9438"/>
    <cellStyle name="40% - 强调文字颜色 1 21 2 2 3 2" xfId="9439"/>
    <cellStyle name="40% - 强调文字颜色 1 16 3 2 2" xfId="9440"/>
    <cellStyle name="40% - 强调文字颜色 1 21 3 2 2" xfId="9441"/>
    <cellStyle name="40% - 强调文字颜色 1 16 3 3" xfId="9442"/>
    <cellStyle name="40% - 强调文字颜色 1 21 3 3" xfId="9443"/>
    <cellStyle name="40% - 强调文字颜色 1 16 3 3 2" xfId="9444"/>
    <cellStyle name="40% - 强调文字颜色 1 21 3 3 2" xfId="9445"/>
    <cellStyle name="注释 35" xfId="9446"/>
    <cellStyle name="40% - 强调文字颜色 1 16 4 3" xfId="9447"/>
    <cellStyle name="40% - 强调文字颜色 1 21 4 3" xfId="9448"/>
    <cellStyle name="40% - 强调文字颜色 4 8 3 2 2" xfId="9449"/>
    <cellStyle name="注释 35 2" xfId="9450"/>
    <cellStyle name="40% - 强调文字颜色 1 16 4 3 2" xfId="9451"/>
    <cellStyle name="40% - 强调文字颜色 1 21 4 3 2" xfId="9452"/>
    <cellStyle name="40% - 强调文字颜色 1 16_Quotation - B-HOR 2010" xfId="9453"/>
    <cellStyle name="40% - 强调文字颜色 1 21_Quotation - B-HOR 2010" xfId="9454"/>
    <cellStyle name="40% - 强调文字颜色 1 17 2 2 2" xfId="9455"/>
    <cellStyle name="40% - 强调文字颜色 1 22 2 2 2" xfId="9456"/>
    <cellStyle name="注释 4 6 4" xfId="9457"/>
    <cellStyle name="40% - 强调文字颜色 1 17 2 2 2 2" xfId="9458"/>
    <cellStyle name="40% - 强调文字颜色 1 17 2 2 3" xfId="9459"/>
    <cellStyle name="40% - 强调文字颜色 1 17 2 2 3 2" xfId="9460"/>
    <cellStyle name="链接单元格 9 5" xfId="9461"/>
    <cellStyle name="40% - 强调文字颜色 1 17 2 3" xfId="9462"/>
    <cellStyle name="40% - 强调文字颜色 1 22 2 3" xfId="9463"/>
    <cellStyle name="40% - 强调文字颜色 1 17 2 3 2" xfId="9464"/>
    <cellStyle name="40% - 强调文字颜色 1 22 2 3 2" xfId="9465"/>
    <cellStyle name="40% - 强调文字颜色 1 17 3 3" xfId="9466"/>
    <cellStyle name="40% - 强调文字颜色 1 22 3 3" xfId="9467"/>
    <cellStyle name="40% - 强调文字颜色 1 17 3 3 2" xfId="9468"/>
    <cellStyle name="40% - 强调文字颜色 1 22 3 3 2" xfId="9469"/>
    <cellStyle name="40% - 强调文字颜色 1 17 4 2 2" xfId="9470"/>
    <cellStyle name="40% - 强调文字颜色 1 17 4 3 2" xfId="9471"/>
    <cellStyle name="40% - 强调文字颜色 1 17_Quotation - B-HOR 2010" xfId="9472"/>
    <cellStyle name="60% - 强调文字颜色 6 8 4" xfId="9473"/>
    <cellStyle name="40% - 强调文字颜色 1 18 2 2 2" xfId="9474"/>
    <cellStyle name="40% - 强调文字颜色 1 23 2 2 2" xfId="9475"/>
    <cellStyle name="40% - 强调文字颜色 4 10 2 3 2" xfId="9476"/>
    <cellStyle name="40% - 强调文字颜色 6 7 3 2 2" xfId="9477"/>
    <cellStyle name="40% - 强调文字颜色 1 5 4 2" xfId="9478"/>
    <cellStyle name="40% - 强调文字颜色 1 5 4 3" xfId="9479"/>
    <cellStyle name="40% - 强调文字颜色 1 18 2 2 3" xfId="9480"/>
    <cellStyle name="40% - 强调文字颜色 1 18 2 3" xfId="9481"/>
    <cellStyle name="40% - 强调文字颜色 1 23 2 3" xfId="9482"/>
    <cellStyle name="40% - 强调文字颜色 4 10 2 4" xfId="9483"/>
    <cellStyle name="60% - 强调文字颜色 1 17 4" xfId="9484"/>
    <cellStyle name="40% - 强调文字颜色 6 7 3 3" xfId="9485"/>
    <cellStyle name="40% - 强调文字颜色 1 5 5" xfId="9486"/>
    <cellStyle name="60% - 强调文字颜色 6 9 4" xfId="9487"/>
    <cellStyle name="40% - 强调文字颜色 1 18 2 3 2" xfId="9488"/>
    <cellStyle name="40% - 强调文字颜色 1 23 2 3 2" xfId="9489"/>
    <cellStyle name="40% - 强调文字颜色 4 10 2 4 2" xfId="9490"/>
    <cellStyle name="40% - 强调文字颜色 1 18 3 3" xfId="9491"/>
    <cellStyle name="40% - 强调文字颜色 1 23 3 3" xfId="9492"/>
    <cellStyle name="40% - 强调文字颜色 4 10 3 4" xfId="9493"/>
    <cellStyle name="60% - 强调文字颜色 1 18 4" xfId="9494"/>
    <cellStyle name="40% - 强调文字颜色 6 7 4 3" xfId="9495"/>
    <cellStyle name="40% - 强调文字颜色 1 6 5" xfId="9496"/>
    <cellStyle name="40% - 强调文字颜色 1 18 3 3 2" xfId="9497"/>
    <cellStyle name="40% - 强调文字颜色 1 23 3 3 2" xfId="9498"/>
    <cellStyle name="40% - 强调文字颜色 6 2 6 2 4" xfId="9499"/>
    <cellStyle name="40% - 强调文字颜色 1 18 4 2" xfId="9500"/>
    <cellStyle name="40% - 强调文字颜色 4 10 4 3" xfId="9501"/>
    <cellStyle name="60% - 强调文字颜色 1 24 3" xfId="9502"/>
    <cellStyle name="60% - 强调文字颜色 1 19 3" xfId="9503"/>
    <cellStyle name="40% - 强调文字颜色 1 7 4" xfId="9504"/>
    <cellStyle name="40% - 强调文字颜色 1 18 4 3" xfId="9505"/>
    <cellStyle name="40% - 强调文字颜色 4 10 4 4" xfId="9506"/>
    <cellStyle name="60% - 强调文字颜色 1 19 4" xfId="9507"/>
    <cellStyle name="40% - 强调文字颜色 1 7 5" xfId="9508"/>
    <cellStyle name="40% - 强调文字颜色 1 18 4 3 2" xfId="9509"/>
    <cellStyle name="40% - 强调文字颜色 3 10 4 3" xfId="9510"/>
    <cellStyle name="40% - 强调文字颜色 1 18_Quotation - B-HOR 2010" xfId="9511"/>
    <cellStyle name="40% - 强调文字颜色 1 19" xfId="9512"/>
    <cellStyle name="40% - 强调文字颜色 1 24" xfId="9513"/>
    <cellStyle name="40% - 强调文字颜色 2 5 4 2 2" xfId="9514"/>
    <cellStyle name="40% - 强调文字颜色 1 19 2 2 2 2" xfId="9515"/>
    <cellStyle name="40% - 强调文字颜色 2 5 4 3" xfId="9516"/>
    <cellStyle name="40% - 强调文字颜色 1 19 2 2 3" xfId="9517"/>
    <cellStyle name="40% - 强调文字颜色 1 19 3 3 2" xfId="9518"/>
    <cellStyle name="40% - 强调文字颜色 1 24 3 3 2" xfId="9519"/>
    <cellStyle name="40% - 强调文字颜色 1 19 4" xfId="9520"/>
    <cellStyle name="40% - 强调文字颜色 1 19 4 3 2" xfId="9521"/>
    <cellStyle name="40% - 强调文字颜色 2 7 6" xfId="9522"/>
    <cellStyle name="40% - 强调文字颜色 1 19 4 4" xfId="9523"/>
    <cellStyle name="计算 24 3" xfId="9524"/>
    <cellStyle name="计算 19 3" xfId="9525"/>
    <cellStyle name="40% - 强调文字颜色 1 19_Quotation - B-HOR 2010" xfId="9526"/>
    <cellStyle name="40% - 强调文字颜色 1 2" xfId="9527"/>
    <cellStyle name="40% - 强调文字颜色 1 2 10" xfId="9528"/>
    <cellStyle name="40% - 强调文字颜色 1 2 10 2" xfId="9529"/>
    <cellStyle name="40% - 强调文字颜色 1 2 2" xfId="9530"/>
    <cellStyle name="40% - 强调文字颜色 1 2 2 2" xfId="9531"/>
    <cellStyle name="汇总 2 4" xfId="9532"/>
    <cellStyle name="40% - 强调文字颜色 1 2 2 2 2" xfId="9533"/>
    <cellStyle name="汇总 2 5" xfId="9534"/>
    <cellStyle name="40% - 强调文字颜色 1 2 2 2 3" xfId="9535"/>
    <cellStyle name="汇总 2 6" xfId="9536"/>
    <cellStyle name="40% - 强调文字颜色 1 2 2 2 4" xfId="9537"/>
    <cellStyle name="40% - 强调文字颜色 1 2 2 3" xfId="9538"/>
    <cellStyle name="汇总 3 4" xfId="9539"/>
    <cellStyle name="40% - 强调文字颜色 1 2 2 3 2" xfId="9540"/>
    <cellStyle name="汇总 3 4 2" xfId="9541"/>
    <cellStyle name="40% - 强调文字颜色 1 2 2 3 2 2" xfId="9542"/>
    <cellStyle name="汇总 3 5" xfId="9543"/>
    <cellStyle name="40% - 强调文字颜色 1 2 2 3 3" xfId="9544"/>
    <cellStyle name="汇总 3 5 2" xfId="9545"/>
    <cellStyle name="40% - 强调文字颜色 1 2 2 3 3 2" xfId="9546"/>
    <cellStyle name="汇总 3 6" xfId="9547"/>
    <cellStyle name="40% - 强调文字颜色 1 2 2 3 4" xfId="9548"/>
    <cellStyle name="60% - 强调文字颜色 1 14 2" xfId="9549"/>
    <cellStyle name="40% - 强调文字颜色 1 2 3" xfId="9550"/>
    <cellStyle name="60% - 强调文字颜色 1 14 2 2" xfId="9551"/>
    <cellStyle name="40% - 强调文字颜色 1 2 3 2" xfId="9552"/>
    <cellStyle name="差 22 3" xfId="9553"/>
    <cellStyle name="差 17 3" xfId="9554"/>
    <cellStyle name="40% - 强调文字颜色 1 2 3 2 2" xfId="9555"/>
    <cellStyle name="差 17 4" xfId="9556"/>
    <cellStyle name="40% - 强调文字颜色 1 2 3 2 3" xfId="9557"/>
    <cellStyle name="40% - 强调文字颜色 1 2 3 3" xfId="9558"/>
    <cellStyle name="差 23 3" xfId="9559"/>
    <cellStyle name="差 18 3" xfId="9560"/>
    <cellStyle name="40% - 强调文字颜色 1 2 3 3 2" xfId="9561"/>
    <cellStyle name="输入 3 6 3" xfId="9562"/>
    <cellStyle name="40% - 强调文字颜色 1 2 3 3 2 2" xfId="9563"/>
    <cellStyle name="差 18 4" xfId="9564"/>
    <cellStyle name="40% - 强调文字颜色 1 2 3 3 3" xfId="9565"/>
    <cellStyle name="40% - 强调文字颜色 1 2 3 3 3 2" xfId="9566"/>
    <cellStyle name="60% - 强调文字颜色 1 14 3" xfId="9567"/>
    <cellStyle name="40% - 强调文字颜色 1 2 4" xfId="9568"/>
    <cellStyle name="40% - 强调文字颜色 1 6 3 3 2" xfId="9569"/>
    <cellStyle name="40% - 强调文字颜色 1 2 4 2" xfId="9570"/>
    <cellStyle name="40% - 强调文字颜色 1 2 4 2 2" xfId="9571"/>
    <cellStyle name="40% - 强调文字颜色 1 2 4 2 2 2" xfId="9572"/>
    <cellStyle name="40% - 强调文字颜色 1 2 4 2 3" xfId="9573"/>
    <cellStyle name="40% - 强调文字颜色 1 2 4 2 3 2" xfId="9574"/>
    <cellStyle name="40% - 强调文字颜色 1 2 4 3" xfId="9575"/>
    <cellStyle name="40% - 强调文字颜色 1 2 4 3 2" xfId="9576"/>
    <cellStyle name="警告文本 24" xfId="9577"/>
    <cellStyle name="警告文本 19" xfId="9578"/>
    <cellStyle name="40% - 强调文字颜色 1 2 4 3 2 2" xfId="9579"/>
    <cellStyle name="40% - 强调文字颜色 1 2 4 3 3" xfId="9580"/>
    <cellStyle name="40% - 强调文字颜色 1 2 4 3 3 2" xfId="9581"/>
    <cellStyle name="60% - 强调文字颜色 1 14 4" xfId="9582"/>
    <cellStyle name="40% - 强调文字颜色 1 2 5" xfId="9583"/>
    <cellStyle name="40% - 强调文字颜色 1 2 5 2" xfId="9584"/>
    <cellStyle name="40% - 强调文字颜色 1 2 5 2 2" xfId="9585"/>
    <cellStyle name="强调文字颜色 6 13 2" xfId="9586"/>
    <cellStyle name="标题 2 4" xfId="9587"/>
    <cellStyle name="40% - 强调文字颜色 2 9 3" xfId="9588"/>
    <cellStyle name="40% - 强调文字颜色 1 2 5 2 2 2" xfId="9589"/>
    <cellStyle name="40% - 强调文字颜色 1 2 5 2 3" xfId="9590"/>
    <cellStyle name="40% - 强调文字颜色 1 2 5 2 3 2" xfId="9591"/>
    <cellStyle name="40% - 强调文字颜色 1 2 5 3" xfId="9592"/>
    <cellStyle name="40% - 强调文字颜色 1 2 5 3 2" xfId="9593"/>
    <cellStyle name="40% - 强调文字颜色 3 9 3" xfId="9594"/>
    <cellStyle name="40% - 强调文字颜色 1 2 5 3 2 2" xfId="9595"/>
    <cellStyle name="40% - 强调文字颜色 1 2 5 3 3" xfId="9596"/>
    <cellStyle name="40% - 强调文字颜色 1 2 5 3 3 2" xfId="9597"/>
    <cellStyle name="40% - 强调文字颜色 1 2 6 2 2 2" xfId="9598"/>
    <cellStyle name="40% - 强调文字颜色 1 2 6 2 3" xfId="9599"/>
    <cellStyle name="40% - 强调文字颜色 1 2 6 2 3 2" xfId="9600"/>
    <cellStyle name="40% - 强调文字颜色 1 2 6 3 2 2" xfId="9601"/>
    <cellStyle name="40% - 强调文字颜色 1 2 6 3 3" xfId="9602"/>
    <cellStyle name="40% - 强调文字颜色 1 2 6 3 3 2" xfId="9603"/>
    <cellStyle name="40% - 强调文字颜色 1 2 7 2 2 2" xfId="9604"/>
    <cellStyle name="40% - 强调文字颜色 1 2 7 2 3" xfId="9605"/>
    <cellStyle name="40% - 强调文字颜色 1 2 7 2 3 2" xfId="9606"/>
    <cellStyle name="标题 4 2 2" xfId="9607"/>
    <cellStyle name="40% - 强调文字颜色 1 2 7 4 2" xfId="9608"/>
    <cellStyle name="标题 4 3" xfId="9609"/>
    <cellStyle name="40% - 强调文字颜色 1 2 7 5" xfId="9610"/>
    <cellStyle name="40% - 强调文字颜色 1 2 8" xfId="9611"/>
    <cellStyle name="40% - 强调文字颜色 3 3 9 4" xfId="9612"/>
    <cellStyle name="40% - 强调文字颜色 1 2 8 2" xfId="9613"/>
    <cellStyle name="40% - 强调文字颜色 1 4 2 2 4" xfId="9614"/>
    <cellStyle name="40% - 强调文字颜色 1 2 8 2 2" xfId="9615"/>
    <cellStyle name="40% - 强调文字颜色 1 2 8 3" xfId="9616"/>
    <cellStyle name="40% - 强调文字颜色 1 2 8 3 2" xfId="9617"/>
    <cellStyle name="标题 5 2" xfId="9618"/>
    <cellStyle name="40% - 强调文字颜色 1 2 8 4" xfId="9619"/>
    <cellStyle name="40% - 强调文字颜色 1 2 9" xfId="9620"/>
    <cellStyle name="40% - 强调文字颜色 1 2 9 2" xfId="9621"/>
    <cellStyle name="40% - 强调文字颜色 1 4 2 3 4" xfId="9622"/>
    <cellStyle name="40% - 强调文字颜色 1 2 9 3" xfId="9623"/>
    <cellStyle name="标题 6 2" xfId="9624"/>
    <cellStyle name="40% - 强调文字颜色 1 2 9 4" xfId="9625"/>
    <cellStyle name="强调文字颜色 6 13 2 2" xfId="9626"/>
    <cellStyle name="标题 2 4 2" xfId="9627"/>
    <cellStyle name="40% - 强调文字颜色 1 25" xfId="9628"/>
    <cellStyle name="40% - 强调文字颜色 1 30" xfId="9629"/>
    <cellStyle name="40% - 强调文字颜色 2 9 3 2" xfId="9630"/>
    <cellStyle name="注释 3 5 3" xfId="9631"/>
    <cellStyle name="标题 2 4 2 2" xfId="9632"/>
    <cellStyle name="40% - 强调文字颜色 1 25 2" xfId="9633"/>
    <cellStyle name="40% - 强调文字颜色 1 30 2" xfId="9634"/>
    <cellStyle name="40% - 强调文字颜色 2 9 3 2 2" xfId="9635"/>
    <cellStyle name="注释 3 5 4" xfId="9636"/>
    <cellStyle name="标题 2 4 2 3" xfId="9637"/>
    <cellStyle name="40% - 强调文字颜色 1 25 3" xfId="9638"/>
    <cellStyle name="40% - 强调文字颜色 1 30 3" xfId="9639"/>
    <cellStyle name="标题 2 4 3" xfId="9640"/>
    <cellStyle name="40% - 强调文字颜色 1 26" xfId="9641"/>
    <cellStyle name="40% - 强调文字颜色 1 31" xfId="9642"/>
    <cellStyle name="40% - 强调文字颜色 2 9 3 3" xfId="9643"/>
    <cellStyle name="注释 3 6 3" xfId="9644"/>
    <cellStyle name="40% - 强调文字颜色 1 26 2" xfId="9645"/>
    <cellStyle name="40% - 强调文字颜色 1 31 2" xfId="9646"/>
    <cellStyle name="40% - 强调文字颜色 2 9 3 3 2" xfId="9647"/>
    <cellStyle name="注释 3 6 4" xfId="9648"/>
    <cellStyle name="40% - 强调文字颜色 1 26 3" xfId="9649"/>
    <cellStyle name="40% - 强调文字颜色 1 31 3" xfId="9650"/>
    <cellStyle name="40% - 强调文字颜色 1 26 4" xfId="9651"/>
    <cellStyle name="40% - 强调文字颜色 1 31 4" xfId="9652"/>
    <cellStyle name="40% - 强调文字颜色 1 26 5" xfId="9653"/>
    <cellStyle name="40% - 强调文字颜色 1 31 5" xfId="9654"/>
    <cellStyle name="标题 2 4 4" xfId="9655"/>
    <cellStyle name="40% - 强调文字颜色 1 27" xfId="9656"/>
    <cellStyle name="40% - 强调文字颜色 1 32" xfId="9657"/>
    <cellStyle name="40% - 强调文字颜色 2 9 3 4" xfId="9658"/>
    <cellStyle name="注释 3 7 3" xfId="9659"/>
    <cellStyle name="40% - 强调文字颜色 1 27 2" xfId="9660"/>
    <cellStyle name="40% - 强调文字颜色 1 32 2" xfId="9661"/>
    <cellStyle name="40% - 强调文字颜色 1 27 3" xfId="9662"/>
    <cellStyle name="40% - 强调文字颜色 1 27 4" xfId="9663"/>
    <cellStyle name="40% - 强调文字颜色 1 27 5" xfId="9664"/>
    <cellStyle name="40% - 强调文字颜色 1 28 2" xfId="9665"/>
    <cellStyle name="40% - 强调文字颜色 1 33 2" xfId="9666"/>
    <cellStyle name="40% - 强调文字颜色 1 28 3" xfId="9667"/>
    <cellStyle name="40% - 强调文字颜色 1 28 4" xfId="9668"/>
    <cellStyle name="40% - 强调文字颜色 1 28 5" xfId="9669"/>
    <cellStyle name="40% - 强调文字颜色 1 29" xfId="9670"/>
    <cellStyle name="40% - 强调文字颜色 1 34" xfId="9671"/>
    <cellStyle name="40% - 强调文字颜色 1 29 2" xfId="9672"/>
    <cellStyle name="40% - 强调文字颜色 1 34 2" xfId="9673"/>
    <cellStyle name="差 8 2 2" xfId="9674"/>
    <cellStyle name="40% - 强调文字颜色 1 29 3" xfId="9675"/>
    <cellStyle name="40% - 强调文字颜色 1 29 4" xfId="9676"/>
    <cellStyle name="40% - 强调文字颜色 1 29 5" xfId="9677"/>
    <cellStyle name="好 22 2" xfId="9678"/>
    <cellStyle name="好 17 2" xfId="9679"/>
    <cellStyle name="常规 9 2" xfId="9680"/>
    <cellStyle name="40% - 强调文字颜色 1 3" xfId="9681"/>
    <cellStyle name="40% - 强调文字颜色 1 3 10" xfId="9682"/>
    <cellStyle name="好 17 2 2" xfId="9683"/>
    <cellStyle name="40% - 强调文字颜色 1 3 2" xfId="9684"/>
    <cellStyle name="检查单元格 2 5 3" xfId="9685"/>
    <cellStyle name="40% - 强调文字颜色 1 3 2 2" xfId="9686"/>
    <cellStyle name="计算 32" xfId="9687"/>
    <cellStyle name="计算 27" xfId="9688"/>
    <cellStyle name="40% - 强调文字颜色 1 3 2 2 2" xfId="9689"/>
    <cellStyle name="计算 32 2" xfId="9690"/>
    <cellStyle name="计算 27 2" xfId="9691"/>
    <cellStyle name="40% - 强调文字颜色 1 3 2 2 2 2" xfId="9692"/>
    <cellStyle name="计算 33" xfId="9693"/>
    <cellStyle name="计算 28" xfId="9694"/>
    <cellStyle name="40% - 强调文字颜色 1 3 2 2 3" xfId="9695"/>
    <cellStyle name="计算 28 2" xfId="9696"/>
    <cellStyle name="40% - 强调文字颜色 1 3 2 2 3 2" xfId="9697"/>
    <cellStyle name="计算 34" xfId="9698"/>
    <cellStyle name="计算 29" xfId="9699"/>
    <cellStyle name="40% - 强调文字颜色 1 3 2 2 4" xfId="9700"/>
    <cellStyle name="40% - 强调文字颜色 1 3 2 3" xfId="9701"/>
    <cellStyle name="40% - 强调文字颜色 1 3 2 3 2" xfId="9702"/>
    <cellStyle name="40% - 强调文字颜色 1 3 2 3 2 2" xfId="9703"/>
    <cellStyle name="40% - 强调文字颜色 1 3 2 3 3" xfId="9704"/>
    <cellStyle name="40% - 强调文字颜色 1 3 2 3 3 2" xfId="9705"/>
    <cellStyle name="40% - 强调文字颜色 1 3 2 3 4" xfId="9706"/>
    <cellStyle name="60% - 强调文字颜色 1 20 2" xfId="9707"/>
    <cellStyle name="60% - 强调文字颜色 1 15 2" xfId="9708"/>
    <cellStyle name="40% - 强调文字颜色 1 3 3" xfId="9709"/>
    <cellStyle name="检查单元格 2 6 3" xfId="9710"/>
    <cellStyle name="60% - 强调文字颜色 1 20 2 2" xfId="9711"/>
    <cellStyle name="60% - 强调文字颜色 1 15 2 2" xfId="9712"/>
    <cellStyle name="40% - 强调文字颜色 1 3 3 2" xfId="9713"/>
    <cellStyle name="40% - 强调文字颜色 1 3 3 2 2" xfId="9714"/>
    <cellStyle name="差 2 5 3" xfId="9715"/>
    <cellStyle name="40% - 强调文字颜色 1 3 3 2 2 2" xfId="9716"/>
    <cellStyle name="40% - 强调文字颜色 1 3 3 2 3" xfId="9717"/>
    <cellStyle name="差 2 6 3" xfId="9718"/>
    <cellStyle name="40% - 强调文字颜色 1 3 3 2 3 2" xfId="9719"/>
    <cellStyle name="40% - 强调文字颜色 1 3 3 3" xfId="9720"/>
    <cellStyle name="40% - 强调文字颜色 1 3 3 3 2" xfId="9721"/>
    <cellStyle name="40% - 强调文字颜色 1 3 3 3 3" xfId="9722"/>
    <cellStyle name="计算 9" xfId="9723"/>
    <cellStyle name="40% - 强调文字颜色 1 3 4 2" xfId="9724"/>
    <cellStyle name="计算 9 2" xfId="9725"/>
    <cellStyle name="40% - 强调文字颜色 1 3 4 2 2" xfId="9726"/>
    <cellStyle name="计算 9 2 2" xfId="9727"/>
    <cellStyle name="40% - 强调文字颜色 1 3 4 2 2 2" xfId="9728"/>
    <cellStyle name="计算 9 3" xfId="9729"/>
    <cellStyle name="40% - 强调文字颜色 1 3 4 2 3" xfId="9730"/>
    <cellStyle name="40% - 强调文字颜色 1 3 4 2 3 2" xfId="9731"/>
    <cellStyle name="40% - 强调文字颜色 1 3 4 3" xfId="9732"/>
    <cellStyle name="40% - 强调文字颜色 1 3 4 3 2" xfId="9733"/>
    <cellStyle name="强调文字颜色 3 12 3" xfId="9734"/>
    <cellStyle name="40% - 强调文字颜色 1 3 4 3 2 2" xfId="9735"/>
    <cellStyle name="40% - 强调文字颜色 1 3 4 3 3" xfId="9736"/>
    <cellStyle name="强调文字颜色 3 13 3" xfId="9737"/>
    <cellStyle name="40% - 强调文字颜色 1 3 4 3 3 2" xfId="9738"/>
    <cellStyle name="60% - 强调文字颜色 1 20 4" xfId="9739"/>
    <cellStyle name="60% - 强调文字颜色 1 15 4" xfId="9740"/>
    <cellStyle name="40% - 强调文字颜色 1 3 5" xfId="9741"/>
    <cellStyle name="40% - 强调文字颜色 1 3 5 2" xfId="9742"/>
    <cellStyle name="40% - 强调文字颜色 1 3 5 2 2" xfId="9743"/>
    <cellStyle name="40% - 强调文字颜色 1 3 5 2 3" xfId="9744"/>
    <cellStyle name="40% - 强调文字颜色 1 3 5 3" xfId="9745"/>
    <cellStyle name="40% - 强调文字颜色 1 3 5 3 2" xfId="9746"/>
    <cellStyle name="40% - 强调文字颜色 1 3 5 3 2 2" xfId="9747"/>
    <cellStyle name="40% - 强调文字颜色 1 3 5 3 3" xfId="9748"/>
    <cellStyle name="40% - 强调文字颜色 1 3 5 3 3 2" xfId="9749"/>
    <cellStyle name="40% - 强调文字颜色 1 3 6 2 3" xfId="9750"/>
    <cellStyle name="40% - 强调文字颜色 1 3 6 3 2 2" xfId="9751"/>
    <cellStyle name="40% - 强调文字颜色 1 3 6 3 3" xfId="9752"/>
    <cellStyle name="标题 4 10 5" xfId="9753"/>
    <cellStyle name="40% - 强调文字颜色 1 3 6 3 3 2" xfId="9754"/>
    <cellStyle name="40% - 强调文字颜色 1 3 7 2 2 2" xfId="9755"/>
    <cellStyle name="40% - 强调文字颜色 1 3 7 2 3" xfId="9756"/>
    <cellStyle name="40% - 强调文字颜色 1 3 7 2 3 2" xfId="9757"/>
    <cellStyle name="40% - 强调文字颜色 1 3 7 4 2" xfId="9758"/>
    <cellStyle name="40% - 强调文字颜色 1 3 7 5" xfId="9759"/>
    <cellStyle name="40% - 强调文字颜色 1 3 9 3" xfId="9760"/>
    <cellStyle name="40% - 强调文字颜色 1 30 4" xfId="9761"/>
    <cellStyle name="40% - 强调文字颜色 1 30 5" xfId="9762"/>
    <cellStyle name="40% - 强调文字颜色 1 35" xfId="9763"/>
    <cellStyle name="40% - 强调文字颜色 1 35 2" xfId="9764"/>
    <cellStyle name="40% - 强调文字颜色 1 36" xfId="9765"/>
    <cellStyle name="40% - 强调文字颜色 1 36 2" xfId="9766"/>
    <cellStyle name="40% - 强调文字颜色 5 9 4 3 2" xfId="9767"/>
    <cellStyle name="40% - 强调文字颜色 1 37" xfId="9768"/>
    <cellStyle name="40% - 强调文字颜色 1 37 2" xfId="9769"/>
    <cellStyle name="40% - 强调文字颜色 3 5 4 2 2" xfId="9770"/>
    <cellStyle name="40% - 强调文字颜色 1 38" xfId="9771"/>
    <cellStyle name="40% - 强调文字颜色 1 38 2" xfId="9772"/>
    <cellStyle name="40% - 强调文字颜色 1 39" xfId="9773"/>
    <cellStyle name="检查单元格 3 5 3" xfId="9774"/>
    <cellStyle name="40% - 强调文字颜色 1 4 2 2" xfId="9775"/>
    <cellStyle name="40% - 强调文字颜色 1 4 2 2 2" xfId="9776"/>
    <cellStyle name="40% - 强调文字颜色 1 4 2 2 2 2" xfId="9777"/>
    <cellStyle name="40% - 强调文字颜色 1 4 2 2 3" xfId="9778"/>
    <cellStyle name="40% - 强调文字颜色 1 4 2 2 3 2" xfId="9779"/>
    <cellStyle name="40% - 强调文字颜色 1 4 2 3" xfId="9780"/>
    <cellStyle name="40% - 强调文字颜色 1 4 2 3 2" xfId="9781"/>
    <cellStyle name="40% - 强调文字颜色 4 2 5 3" xfId="9782"/>
    <cellStyle name="40% - 强调文字颜色 1 4 2 3 2 2" xfId="9783"/>
    <cellStyle name="40% - 强调文字颜色 1 4 2 3 3" xfId="9784"/>
    <cellStyle name="标题 1 24" xfId="9785"/>
    <cellStyle name="标题 1 19" xfId="9786"/>
    <cellStyle name="40% - 强调文字颜色 4 2 6 3" xfId="9787"/>
    <cellStyle name="40% - 强调文字颜色 1 4 2 3 3 2" xfId="9788"/>
    <cellStyle name="60% - 强调文字颜色 1 21 2" xfId="9789"/>
    <cellStyle name="60% - 强调文字颜色 1 16 2" xfId="9790"/>
    <cellStyle name="40% - 强调文字颜色 1 4 3" xfId="9791"/>
    <cellStyle name="检查单元格 3 6 3" xfId="9792"/>
    <cellStyle name="60% - 强调文字颜色 1 21 2 2" xfId="9793"/>
    <cellStyle name="60% - 强调文字颜色 1 16 2 2" xfId="9794"/>
    <cellStyle name="40% - 强调文字颜色 1 4 3 2" xfId="9795"/>
    <cellStyle name="40% - 强调文字颜色 1 4 3 2 2" xfId="9796"/>
    <cellStyle name="40% - 强调文字颜色 1 4 3 3" xfId="9797"/>
    <cellStyle name="40% - 强调文字颜色 1 4 3 3 2" xfId="9798"/>
    <cellStyle name="40% - 强调文字颜色 6 7 2 2 2" xfId="9799"/>
    <cellStyle name="40% - 强调文字颜色 1 4 4 2" xfId="9800"/>
    <cellStyle name="40% - 强调文字颜色 6 7 2 2 2 2" xfId="9801"/>
    <cellStyle name="40% - 强调文字颜色 1 4 4 2 2" xfId="9802"/>
    <cellStyle name="40% - 强调文字颜色 6 7 2 2 3" xfId="9803"/>
    <cellStyle name="40% - 强调文字颜色 1 4 4 3" xfId="9804"/>
    <cellStyle name="40% - 强调文字颜色 6 7 2 2 3 2" xfId="9805"/>
    <cellStyle name="40% - 强调文字颜色 1 4 4 3 2" xfId="9806"/>
    <cellStyle name="60% - 强调文字颜色 1 21 4" xfId="9807"/>
    <cellStyle name="60% - 强调文字颜色 1 16 4" xfId="9808"/>
    <cellStyle name="40% - 强调文字颜色 6 7 2 3" xfId="9809"/>
    <cellStyle name="40% - 强调文字颜色 1 4 5" xfId="9810"/>
    <cellStyle name="40% - 强调文字颜色 1 5 2 2" xfId="9811"/>
    <cellStyle name="40% - 强调文字颜色 1 5 2 2 2" xfId="9812"/>
    <cellStyle name="40% - 强调文字颜色 1 5 2 2 2 2" xfId="9813"/>
    <cellStyle name="40% - 强调文字颜色 1 5 2 2 3" xfId="9814"/>
    <cellStyle name="输入 24" xfId="9815"/>
    <cellStyle name="输入 19" xfId="9816"/>
    <cellStyle name="40% - 强调文字颜色 1 5 2 2 3 2" xfId="9817"/>
    <cellStyle name="40% - 强调文字颜色 1 5 2 3" xfId="9818"/>
    <cellStyle name="40% - 强调文字颜色 1 5 2 3 2" xfId="9819"/>
    <cellStyle name="40% - 强调文字颜色 1 5 2 3 2 2" xfId="9820"/>
    <cellStyle name="60% - 着色 3 2 2" xfId="9821"/>
    <cellStyle name="40% - 强调文字颜色 1 5 2 3 3" xfId="9822"/>
    <cellStyle name="40% - 强调文字颜色 1 5 2 3 3 2" xfId="9823"/>
    <cellStyle name="40% - 强调文字颜色 4 10 2 2" xfId="9824"/>
    <cellStyle name="60% - 强调文字颜色 5 11 2 2" xfId="9825"/>
    <cellStyle name="60% - 强调文字颜色 1 22 2" xfId="9826"/>
    <cellStyle name="60% - 强调文字颜色 1 17 2" xfId="9827"/>
    <cellStyle name="40% - 强调文字颜色 1 5 3" xfId="9828"/>
    <cellStyle name="60% - 强调文字颜色 6 7 4" xfId="9829"/>
    <cellStyle name="40% - 强调文字颜色 4 10 2 2 2" xfId="9830"/>
    <cellStyle name="60% - 强调文字颜色 1 17 2 2" xfId="9831"/>
    <cellStyle name="40% - 强调文字颜色 1 5 3 2" xfId="9832"/>
    <cellStyle name="40% - 强调文字颜色 4 10 2 2 2 2" xfId="9833"/>
    <cellStyle name="40% - 强调文字颜色 1 5 3 2 2" xfId="9834"/>
    <cellStyle name="解释性文本 3 7 2" xfId="9835"/>
    <cellStyle name="40% - 强调文字颜色 4 10 2 2 3" xfId="9836"/>
    <cellStyle name="40% - 强调文字颜色 1 5 3 3" xfId="9837"/>
    <cellStyle name="40% - 强调文字颜色 4 10 2 2 3 2" xfId="9838"/>
    <cellStyle name="40% - 强调文字颜色 1 5 3 3 2" xfId="9839"/>
    <cellStyle name="40% - 强调文字颜色 1 6 2 2 2" xfId="9840"/>
    <cellStyle name="着色 6 2" xfId="9841"/>
    <cellStyle name="标题 6 9" xfId="9842"/>
    <cellStyle name="40% - 强调文字颜色 1 6 2 2 2 2" xfId="9843"/>
    <cellStyle name="40% - 强调文字颜色 1 6 2 2 3" xfId="9844"/>
    <cellStyle name="40% - 强调文字颜色 1 6 2 2 3 2" xfId="9845"/>
    <cellStyle name="40% - 强调文字颜色 1 6 2 3" xfId="9846"/>
    <cellStyle name="40% - 强调文字颜色 1 6 2 3 2" xfId="9847"/>
    <cellStyle name="60% - 强调文字颜色 1 13 3" xfId="9848"/>
    <cellStyle name="40% - 强调文字颜色 1 6 3 2 2" xfId="9849"/>
    <cellStyle name="40% - 强调文字颜色 1 6 3 3" xfId="9850"/>
    <cellStyle name="40% - 强调文字颜色 1 6 4 2 2" xfId="9851"/>
    <cellStyle name="40% - 强调文字颜色 1 6 4 3" xfId="9852"/>
    <cellStyle name="40% - 强调文字颜色 1 6 4 3 2" xfId="9853"/>
    <cellStyle name="40% - 强调文字颜色 2 2 4" xfId="9854"/>
    <cellStyle name="40% - 强调文字颜色 5 2 4 2 3 2" xfId="9855"/>
    <cellStyle name="40% - 强调文字颜色 1 6_Quotation - B-HOR 2010" xfId="9856"/>
    <cellStyle name="40% - 强调文字颜色 1 7 2 2 2" xfId="9857"/>
    <cellStyle name="40% - 强调文字颜色 1 7 2 2 2 2" xfId="9858"/>
    <cellStyle name="40% - 强调文字颜色 1 7 2 2 3" xfId="9859"/>
    <cellStyle name="40% - 强调文字颜色 1 7 2 2 3 2" xfId="9860"/>
    <cellStyle name="40% - 强调文字颜色 1 7 2 3" xfId="9861"/>
    <cellStyle name="40% - 强调文字颜色 1 7 2 3 2" xfId="9862"/>
    <cellStyle name="40% - 强调文字颜色 6 2 6 2 3 2" xfId="9863"/>
    <cellStyle name="40% - 强调文字颜色 3 10 2 3" xfId="9864"/>
    <cellStyle name="40% - 强调文字颜色 4 10 4 2 2" xfId="9865"/>
    <cellStyle name="60% - 强调文字颜色 1 19 2 2" xfId="9866"/>
    <cellStyle name="40% - 强调文字颜色 1 7 3 2" xfId="9867"/>
    <cellStyle name="40% - 强调文字颜色 3 10 2 4" xfId="9868"/>
    <cellStyle name="40% - 强调文字颜色 1 7 3 3" xfId="9869"/>
    <cellStyle name="强调文字颜色 3 27 2" xfId="9870"/>
    <cellStyle name="40% - 强调文字颜色 3 10 3 3 2" xfId="9871"/>
    <cellStyle name="40% - 强调文字颜色 1 7 4 2 2" xfId="9872"/>
    <cellStyle name="强调文字颜色 3 28" xfId="9873"/>
    <cellStyle name="40% - 强调文字颜色 3 10 3 4" xfId="9874"/>
    <cellStyle name="40% - 强调文字颜色 1 7 4 3" xfId="9875"/>
    <cellStyle name="40% - 强调文字颜色 1 7 4 3 2" xfId="9876"/>
    <cellStyle name="40% - 强调文字颜色 1 7_Quotation - B-HOR 2010" xfId="9877"/>
    <cellStyle name="40% - 强调文字颜色 4 9 2" xfId="9878"/>
    <cellStyle name="40% - 强调文字颜色 4 3 2 2 4" xfId="9879"/>
    <cellStyle name="40% - 强调文字颜色 1 8" xfId="9880"/>
    <cellStyle name="40% - 强调文字颜色 1 8 2 2 2" xfId="9881"/>
    <cellStyle name="输出 2 6 3" xfId="9882"/>
    <cellStyle name="40% - 强调文字颜色 1 8 2 2 2 2" xfId="9883"/>
    <cellStyle name="40% - 强调文字颜色 1 8 2 2 3" xfId="9884"/>
    <cellStyle name="40% - 强调文字颜色 1 8 2 2 3 2" xfId="9885"/>
    <cellStyle name="40% - 强调文字颜色 1 8 2 3" xfId="9886"/>
    <cellStyle name="40% - 强调文字颜色 5 10 2 2" xfId="9887"/>
    <cellStyle name="40% - 强调文字颜色 1 8 2 3 2" xfId="9888"/>
    <cellStyle name="40% - 强调文字颜色 5 10 2 2 2" xfId="9889"/>
    <cellStyle name="60% - 强调文字颜色 1 25 3" xfId="9890"/>
    <cellStyle name="40% - 强调文字颜色 1 8 4" xfId="9891"/>
    <cellStyle name="40% - 强调文字颜色 1 8 4 3 2" xfId="9892"/>
    <cellStyle name="40% - 强调文字颜色 5 10 4 2 2" xfId="9893"/>
    <cellStyle name="60% - 强调文字颜色 1 6 3" xfId="9894"/>
    <cellStyle name="40% - 强调文字颜色 1 8_Quotation - B-HOR 2010" xfId="9895"/>
    <cellStyle name="40% - 强调文字颜色 1 9" xfId="9896"/>
    <cellStyle name="40% - 强调文字颜色 1 9 2" xfId="9897"/>
    <cellStyle name="常规 4 9" xfId="9898"/>
    <cellStyle name="40% - 强调文字颜色 1 9 2 2" xfId="9899"/>
    <cellStyle name="好 19 4" xfId="9900"/>
    <cellStyle name="40% - 强调文字颜色 3 5" xfId="9901"/>
    <cellStyle name="注释 23 4" xfId="9902"/>
    <cellStyle name="注释 18 4" xfId="9903"/>
    <cellStyle name="常规 4 9 2" xfId="9904"/>
    <cellStyle name="40% - 强调文字颜色 1 9 2 2 2" xfId="9905"/>
    <cellStyle name="40% - 强调文字颜色 3 5 2" xfId="9906"/>
    <cellStyle name="40% - 强调文字颜色 1 9 2 2 2 2" xfId="9907"/>
    <cellStyle name="40% - 强调文字颜色 3 6" xfId="9908"/>
    <cellStyle name="注释 23 5" xfId="9909"/>
    <cellStyle name="注释 18 5" xfId="9910"/>
    <cellStyle name="40% - 强调文字颜色 1 9 2 2 3" xfId="9911"/>
    <cellStyle name="60% - 强调文字颜色 1 31 2" xfId="9912"/>
    <cellStyle name="60% - 强调文字颜色 1 26 2" xfId="9913"/>
    <cellStyle name="40% - 强调文字颜色 1 9 3" xfId="9914"/>
    <cellStyle name="40% - 强调文字颜色 2 10 2 2" xfId="9915"/>
    <cellStyle name="40% - 强调文字颜色 2 10 2 2 2" xfId="9916"/>
    <cellStyle name="40% - 强调文字颜色 2 10 2 2 2 2" xfId="9917"/>
    <cellStyle name="解释性文本 20 2 2" xfId="9918"/>
    <cellStyle name="解释性文本 15 2 2" xfId="9919"/>
    <cellStyle name="40% - 强调文字颜色 2 10 2 2 3" xfId="9920"/>
    <cellStyle name="40% - 强调文字颜色 2 10 2 2 3 2" xfId="9921"/>
    <cellStyle name="40% - 强调文字颜色 2 10 2 3 2" xfId="9922"/>
    <cellStyle name="链接单元格 12 2" xfId="9923"/>
    <cellStyle name="40% - 强调文字颜色 2 10 2 4" xfId="9924"/>
    <cellStyle name="链接单元格 12 2 2" xfId="9925"/>
    <cellStyle name="40% - 强调文字颜色 2 10 2 4 2" xfId="9926"/>
    <cellStyle name="40% - 强调文字颜色 2 10 3" xfId="9927"/>
    <cellStyle name="40% - 强调文字颜色 2 10 3 2" xfId="9928"/>
    <cellStyle name="40% - 强调文字颜色 2 10 3 2 2" xfId="9929"/>
    <cellStyle name="链接单元格 13 2" xfId="9930"/>
    <cellStyle name="40% - 强调文字颜色 2 10 3 4" xfId="9931"/>
    <cellStyle name="40% - 强调文字颜色 2 10 4 2 2" xfId="9932"/>
    <cellStyle name="强调文字颜色 2 2 6" xfId="9933"/>
    <cellStyle name="40% - 强调文字颜色 2 10 4 3 2" xfId="9934"/>
    <cellStyle name="链接单元格 14 2" xfId="9935"/>
    <cellStyle name="40% - 强调文字颜色 2 10 4 4" xfId="9936"/>
    <cellStyle name="40% - 强调文字颜色 2 2" xfId="9937"/>
    <cellStyle name="40% - 强调文字颜色 2 2 10 2" xfId="9938"/>
    <cellStyle name="40% - 强调文字颜色 2 2 2" xfId="9939"/>
    <cellStyle name="40% - 强调文字颜色 2 2 2 2" xfId="9940"/>
    <cellStyle name="40% - 强调文字颜色 2 2 2 2 3" xfId="9941"/>
    <cellStyle name="40% - 强调文字颜色 2 2 2 2 4" xfId="9942"/>
    <cellStyle name="40% - 强调文字颜色 2 2 2 3" xfId="9943"/>
    <cellStyle name="40% - 强调文字颜色 2 2 2 3 2" xfId="9944"/>
    <cellStyle name="40% - 强调文字颜色 2 2 2 3 3" xfId="9945"/>
    <cellStyle name="40% - 强调文字颜色 2 2 2 3 4" xfId="9946"/>
    <cellStyle name="40% - 强调文字颜色 2 2 2 4" xfId="9947"/>
    <cellStyle name="40% - 强调文字颜色 2 2 3" xfId="9948"/>
    <cellStyle name="40% - 强调文字颜色 2 2 3 2 3" xfId="9949"/>
    <cellStyle name="强调文字颜色 3 14 2 2" xfId="9950"/>
    <cellStyle name="40% - 强调文字颜色 2 2 3 3" xfId="9951"/>
    <cellStyle name="40% - 强调文字颜色 2 2 3 3 2" xfId="9952"/>
    <cellStyle name="40% - 强调文字颜色 2 2 3 3 3" xfId="9953"/>
    <cellStyle name="40% - 强调文字颜色 2 2 4 2" xfId="9954"/>
    <cellStyle name="40% - 强调文字颜色 2 2 4 2 2" xfId="9955"/>
    <cellStyle name="40% - 强调文字颜色 2 2 4 2 3" xfId="9956"/>
    <cellStyle name="40% - 强调文字颜色 2 2 4 2 4" xfId="9957"/>
    <cellStyle name="40% - 强调文字颜色 2 2 4 3" xfId="9958"/>
    <cellStyle name="40% - 强调文字颜色 2 2 4 3 4" xfId="9959"/>
    <cellStyle name="40% - 强调文字颜色 2 2 5" xfId="9960"/>
    <cellStyle name="40% - 强调文字颜色 2 2 5 2" xfId="9961"/>
    <cellStyle name="40% - 强调文字颜色 2 2 5 2 2" xfId="9962"/>
    <cellStyle name="40% - 强调文字颜色 2 2 5 2 3" xfId="9963"/>
    <cellStyle name="40% - 强调文字颜色 2 2 5 2 4" xfId="9964"/>
    <cellStyle name="40% - 强调文字颜色 2 2 5 3" xfId="9965"/>
    <cellStyle name="40% - 强调文字颜色 2 2 5 3 4" xfId="9966"/>
    <cellStyle name="40% - 强调文字颜色 2 2 6 2 2" xfId="9967"/>
    <cellStyle name="40% - 强调文字颜色 2 2 6 2 3" xfId="9968"/>
    <cellStyle name="40% - 强调文字颜色 2 2 6 2 4" xfId="9969"/>
    <cellStyle name="40% - 强调文字颜色 2 2 6 3" xfId="9970"/>
    <cellStyle name="40% - 强调文字颜色 2 2 6 3 4" xfId="9971"/>
    <cellStyle name="标题 2 12 3" xfId="9972"/>
    <cellStyle name="40% - 强调文字颜色 2 2 7 5" xfId="9973"/>
    <cellStyle name="标题 2 13 2" xfId="9974"/>
    <cellStyle name="40% - 强调文字颜色 2 2 8 4" xfId="9975"/>
    <cellStyle name="标题 2 14 2" xfId="9976"/>
    <cellStyle name="40% - 强调文字颜色 2 2 9 4" xfId="9977"/>
    <cellStyle name="40% - 强调文字颜色 2 2_Quotation - B-HOR 2010" xfId="9978"/>
    <cellStyle name="40% - 强调文字颜色 3 3 7 4 2" xfId="9979"/>
    <cellStyle name="好 23 2" xfId="9980"/>
    <cellStyle name="好 18 2" xfId="9981"/>
    <cellStyle name="40% - 强调文字颜色 2 3" xfId="9982"/>
    <cellStyle name="40% - 强调文字颜色 2 3 10" xfId="9983"/>
    <cellStyle name="好 18 2 2" xfId="9984"/>
    <cellStyle name="40% - 强调文字颜色 2 3 2" xfId="9985"/>
    <cellStyle name="40% - 强调文字颜色 2 3 2 2" xfId="9986"/>
    <cellStyle name="标题 5 11" xfId="9987"/>
    <cellStyle name="40% - 强调文字颜色 2 3 2 2 2" xfId="9988"/>
    <cellStyle name="60% - 强调文字颜色 4 2 5" xfId="9989"/>
    <cellStyle name="60% - 强调文字颜色 2 3 3 3" xfId="9990"/>
    <cellStyle name="40% - 强调文字颜色 2 3 2 2 2 2" xfId="9991"/>
    <cellStyle name="40% - 强调文字颜色 2 3 2 2 3" xfId="9992"/>
    <cellStyle name="60% - 强调文字颜色 4 3 5" xfId="9993"/>
    <cellStyle name="60% - 强调文字颜色 2 3 4 3" xfId="9994"/>
    <cellStyle name="40% - 强调文字颜色 2 3 2 2 3 2" xfId="9995"/>
    <cellStyle name="40% - 强调文字颜色 2 3 2 2 4" xfId="9996"/>
    <cellStyle name="解释性文本 2" xfId="9997"/>
    <cellStyle name="40% - 强调文字颜色 2 3 2 3" xfId="9998"/>
    <cellStyle name="解释性文本 2 2" xfId="9999"/>
    <cellStyle name="40% - 强调文字颜色 2 3 2 3 2" xfId="10000"/>
    <cellStyle name="解释性文本 2 2 2" xfId="10001"/>
    <cellStyle name="60% - 强调文字颜色 5 2 5" xfId="10002"/>
    <cellStyle name="40% - 强调文字颜色 2 3 2 3 2 2" xfId="10003"/>
    <cellStyle name="解释性文本 2 3" xfId="10004"/>
    <cellStyle name="40% - 强调文字颜色 2 3 2 3 3" xfId="10005"/>
    <cellStyle name="解释性文本 2 3 2" xfId="10006"/>
    <cellStyle name="60% - 强调文字颜色 5 3 5" xfId="10007"/>
    <cellStyle name="40% - 强调文字颜色 2 3 2 3 3 2" xfId="10008"/>
    <cellStyle name="解释性文本 2 4" xfId="10009"/>
    <cellStyle name="40% - 强调文字颜色 2 3 2 3 4" xfId="10010"/>
    <cellStyle name="40% - 强调文字颜色 2 3 3" xfId="10011"/>
    <cellStyle name="40% - 强调文字颜色 2 3 3 2 2" xfId="10012"/>
    <cellStyle name="60% - 强调文字颜色 3 3 3 3" xfId="10013"/>
    <cellStyle name="40% - 强调文字颜色 2 3 3 2 2 2" xfId="10014"/>
    <cellStyle name="40% - 强调文字颜色 2 3 3 2 3" xfId="10015"/>
    <cellStyle name="60% - 强调文字颜色 3 3 4 3" xfId="10016"/>
    <cellStyle name="40% - 强调文字颜色 2 3 3 2 3 2" xfId="10017"/>
    <cellStyle name="40% - 强调文字颜色 2 3 3 2 4" xfId="10018"/>
    <cellStyle name="强调文字颜色 3 20 2 2" xfId="10019"/>
    <cellStyle name="强调文字颜色 3 15 2 2" xfId="10020"/>
    <cellStyle name="40% - 强调文字颜色 2 3 3 3" xfId="10021"/>
    <cellStyle name="40% - 强调文字颜色 2 3 3 3 2" xfId="10022"/>
    <cellStyle name="40% - 强调文字颜色 2 3 3 3 2 2" xfId="10023"/>
    <cellStyle name="40% - 强调文字颜色 2 3 3 3 3" xfId="10024"/>
    <cellStyle name="40% - 强调文字颜色 2 3 3 3 3 2" xfId="10025"/>
    <cellStyle name="40% - 强调文字颜色 2 3 3 3 4" xfId="10026"/>
    <cellStyle name="40% - 强调文字颜色 2 3 4 2" xfId="10027"/>
    <cellStyle name="40% - 强调文字颜色 2 3 4 2 2" xfId="10028"/>
    <cellStyle name="60% - 强调文字颜色 4 3 3 3" xfId="10029"/>
    <cellStyle name="40% - 强调文字颜色 2 3 4 2 2 2" xfId="10030"/>
    <cellStyle name="40% - 强调文字颜色 2 3 4 2 3" xfId="10031"/>
    <cellStyle name="60% - 强调文字颜色 4 3 4 3" xfId="10032"/>
    <cellStyle name="40% - 强调文字颜色 2 3 4 2 3 2" xfId="10033"/>
    <cellStyle name="标题 2 30 2" xfId="10034"/>
    <cellStyle name="标题 2 25 2" xfId="10035"/>
    <cellStyle name="40% - 强调文字颜色 2 3 4 2 4" xfId="10036"/>
    <cellStyle name="40% - 强调文字颜色 2 3 4 3" xfId="10037"/>
    <cellStyle name="标题 2 31 2" xfId="10038"/>
    <cellStyle name="标题 2 26 2" xfId="10039"/>
    <cellStyle name="40% - 强调文字颜色 2 3 4 3 4" xfId="10040"/>
    <cellStyle name="40% - 强调文字颜色 2 3 5" xfId="10041"/>
    <cellStyle name="40% - 强调文字颜色 2 3 5 2" xfId="10042"/>
    <cellStyle name="40% - 强调文字颜色 2 3 5 2 2" xfId="10043"/>
    <cellStyle name="60% - 强调文字颜色 5 3 3 3" xfId="10044"/>
    <cellStyle name="40% - 强调文字颜色 2 3 5 2 2 2" xfId="10045"/>
    <cellStyle name="40% - 强调文字颜色 2 3 5 2 3" xfId="10046"/>
    <cellStyle name="60% - 强调文字颜色 5 3 4 3" xfId="10047"/>
    <cellStyle name="40% - 强调文字颜色 2 3 5 2 3 2" xfId="10048"/>
    <cellStyle name="40% - 强调文字颜色 2 3 5 3" xfId="10049"/>
    <cellStyle name="40% - 强调文字颜色 2 3 5 3 3 2" xfId="10050"/>
    <cellStyle name="40% - 强调文字颜色 2 3 5 3 4" xfId="10051"/>
    <cellStyle name="40% - 强调文字颜色 2 3 6 2" xfId="10052"/>
    <cellStyle name="40% - 强调文字颜色 2 3 6 2 2" xfId="10053"/>
    <cellStyle name="60% - 强调文字颜色 6 3 3 3" xfId="10054"/>
    <cellStyle name="40% - 强调文字颜色 2 3 6 2 2 2" xfId="10055"/>
    <cellStyle name="40% - 强调文字颜色 2 3 6 2 3" xfId="10056"/>
    <cellStyle name="40% - 强调文字颜色 2 30 5" xfId="10057"/>
    <cellStyle name="60% - 强调文字颜色 6 3 4 3" xfId="10058"/>
    <cellStyle name="40% - 强调文字颜色 2 3 6 2 3 2" xfId="10059"/>
    <cellStyle name="40% - 强调文字颜色 2 3 6 2 4" xfId="10060"/>
    <cellStyle name="40% - 强调文字颜色 2 3 6 3" xfId="10061"/>
    <cellStyle name="40% - 强调文字颜色 2 3 6 3 3 2" xfId="10062"/>
    <cellStyle name="40% - 强调文字颜色 2 3 6 3 4" xfId="10063"/>
    <cellStyle name="40% - 强调文字颜色 2 3 7 4" xfId="10064"/>
    <cellStyle name="40% - 强调文字颜色 2 3 7 5" xfId="10065"/>
    <cellStyle name="40% - 强调文字颜色 2 3 9 4" xfId="10066"/>
    <cellStyle name="40% - 强调文字颜色 2 4 2 2" xfId="10067"/>
    <cellStyle name="40% - 强调文字颜色 2 4 2 2 2" xfId="10068"/>
    <cellStyle name="40% - 强调文字颜色 2 4 2 2 2 2" xfId="10069"/>
    <cellStyle name="40% - 强调文字颜色 2 4 2 2 3" xfId="10070"/>
    <cellStyle name="40% - 强调文字颜色 2 4 2 2 3 2" xfId="10071"/>
    <cellStyle name="40% - 强调文字颜色 2 4 2 2 4" xfId="10072"/>
    <cellStyle name="40% - 强调文字颜色 2 4 2 3" xfId="10073"/>
    <cellStyle name="40% - 强调文字颜色 2 4 2 3 2" xfId="10074"/>
    <cellStyle name="链接单元格 2 9" xfId="10075"/>
    <cellStyle name="40% - 强调文字颜色 2 4 2 3 2 2" xfId="10076"/>
    <cellStyle name="40% - 强调文字颜色 2 4 2 3 3" xfId="10077"/>
    <cellStyle name="链接单元格 3 9" xfId="10078"/>
    <cellStyle name="40% - 强调文字颜色 2 4 2 3 3 2" xfId="10079"/>
    <cellStyle name="40% - 强调文字颜色 2 4 2 3 4" xfId="10080"/>
    <cellStyle name="40% - 强调文字颜色 2 4 3" xfId="10081"/>
    <cellStyle name="标题 12 2" xfId="10082"/>
    <cellStyle name="40% - 强调文字颜色 2 4 3 2 2" xfId="10083"/>
    <cellStyle name="强调文字颜色 3 21 2 2" xfId="10084"/>
    <cellStyle name="强调文字颜色 3 16 2 2" xfId="10085"/>
    <cellStyle name="标题 13" xfId="10086"/>
    <cellStyle name="40% - 强调文字颜色 2 4 3 3" xfId="10087"/>
    <cellStyle name="标题 13 2" xfId="10088"/>
    <cellStyle name="40% - 强调文字颜色 2 4 3 3 2" xfId="10089"/>
    <cellStyle name="标题 14" xfId="10090"/>
    <cellStyle name="40% - 强调文字颜色 2 4 3 4" xfId="10091"/>
    <cellStyle name="40% - 强调文字颜色 6 8 2 2 2" xfId="10092"/>
    <cellStyle name="40% - 强调文字颜色 2 4 4 2" xfId="10093"/>
    <cellStyle name="40% - 强调文字颜色 6 8 2 2 2 2" xfId="10094"/>
    <cellStyle name="40% - 强调文字颜色 2 4 4 2 2" xfId="10095"/>
    <cellStyle name="40% - 强调文字颜色 6 8 2 2 3" xfId="10096"/>
    <cellStyle name="40% - 强调文字颜色 2 4 4 3" xfId="10097"/>
    <cellStyle name="40% - 强调文字颜色 6 8 2 2 4" xfId="10098"/>
    <cellStyle name="40% - 强调文字颜色 2 4 4 4" xfId="10099"/>
    <cellStyle name="40% - 强调文字颜色 6 8 2 3" xfId="10100"/>
    <cellStyle name="40% - 强调文字颜色 6 10 2 2" xfId="10101"/>
    <cellStyle name="40% - 强调文字颜色 2 4 5" xfId="10102"/>
    <cellStyle name="40% - 强调文字颜色 2 5 2 2" xfId="10103"/>
    <cellStyle name="40% - 强调文字颜色 2 5 2 2 2" xfId="10104"/>
    <cellStyle name="40% - 强调文字颜色 2 5 2 2 2 2" xfId="10105"/>
    <cellStyle name="40% - 强调文字颜色 2 5 2 2 3" xfId="10106"/>
    <cellStyle name="40% - 强调文字颜色 2 5 2 2 3 2" xfId="10107"/>
    <cellStyle name="40% - 强调文字颜色 2 5 2 2 4" xfId="10108"/>
    <cellStyle name="40% - 强调文字颜色 2 5 2 3" xfId="10109"/>
    <cellStyle name="40% - 强调文字颜色 2 5 2 3 2" xfId="10110"/>
    <cellStyle name="40% - 强调文字颜色 2 5 2 3 2 2" xfId="10111"/>
    <cellStyle name="40% - 强调文字颜色 2 5 2 3 3" xfId="10112"/>
    <cellStyle name="40% - 强调文字颜色 2 5 2 3 3 2" xfId="10113"/>
    <cellStyle name="40% - 强调文字颜色 2 5 2 3 4" xfId="10114"/>
    <cellStyle name="汇总 5 4 2" xfId="10115"/>
    <cellStyle name="40% - 强调文字颜色 2 6 2 2 2" xfId="10116"/>
    <cellStyle name="40% - 强调文字颜色 2 6 2 2 2 2" xfId="10117"/>
    <cellStyle name="40% - 强调文字颜色 2 6 2 2 3" xfId="10118"/>
    <cellStyle name="40% - 强调文字颜色 2 6 2 2 3 2" xfId="10119"/>
    <cellStyle name="汇总 5 5" xfId="10120"/>
    <cellStyle name="40% - 强调文字颜色 2 6 2 3" xfId="10121"/>
    <cellStyle name="40% - 强调文字颜色 2 6 2 3 2" xfId="10122"/>
    <cellStyle name="40% - 强调文字颜色 2 6 2 4 2" xfId="10123"/>
    <cellStyle name="40% - 强调文字颜色 2 6 2 5" xfId="10124"/>
    <cellStyle name="汇总 6 4 2" xfId="10125"/>
    <cellStyle name="40% - 强调文字颜色 2 6 3 2 2" xfId="10126"/>
    <cellStyle name="强调文字颜色 3 18 2 2" xfId="10127"/>
    <cellStyle name="汇总 6 5" xfId="10128"/>
    <cellStyle name="40% - 强调文字颜色 2 6 3 3" xfId="10129"/>
    <cellStyle name="40% - 强调文字颜色 2 6 3 3 2" xfId="10130"/>
    <cellStyle name="汇总 7 5" xfId="10131"/>
    <cellStyle name="40% - 强调文字颜色 2 6 4 3" xfId="10132"/>
    <cellStyle name="标题 4 7 4" xfId="10133"/>
    <cellStyle name="40% - 强调文字颜色 2 6_Quotation - B-HOR 2010" xfId="10134"/>
    <cellStyle name="40% - 强调文字颜色 2 7 2 2 2" xfId="10135"/>
    <cellStyle name="40% - 强调文字颜色 2 7 2 2 2 2" xfId="10136"/>
    <cellStyle name="40% - 强调文字颜色 2 7 2 2 3" xfId="10137"/>
    <cellStyle name="40% - 强调文字颜色 2 7 2 2 3 2" xfId="10138"/>
    <cellStyle name="40% - 强调文字颜色 2 7 2 2 4" xfId="10139"/>
    <cellStyle name="40% - 强调文字颜色 2 7 2 3" xfId="10140"/>
    <cellStyle name="链接单元格 31" xfId="10141"/>
    <cellStyle name="链接单元格 26" xfId="10142"/>
    <cellStyle name="40% - 强调文字颜色 2 7 2 3 2" xfId="10143"/>
    <cellStyle name="40% - 强调文字颜色 2 7 2 4 2" xfId="10144"/>
    <cellStyle name="40% - 强调文字颜色 2 7 2 5" xfId="10145"/>
    <cellStyle name="40% - 强调文字颜色 2 7 3 2 2" xfId="10146"/>
    <cellStyle name="40% - 强调文字颜色 2 7 3 3 2" xfId="10147"/>
    <cellStyle name="40% - 强调文字颜色 5 2 6 2 3 2" xfId="10148"/>
    <cellStyle name="40% - 强调文字颜色 2 7_Quotation - B-HOR 2010" xfId="10149"/>
    <cellStyle name="标题 1 3 2 2" xfId="10150"/>
    <cellStyle name="40% - 强调文字颜色 2 8 2 2 2" xfId="10151"/>
    <cellStyle name="40% - 强调文字颜色 2 8 2 2 2 2" xfId="10152"/>
    <cellStyle name="标题 1 3 2 3" xfId="10153"/>
    <cellStyle name="40% - 强调文字颜色 2 8 2 2 3" xfId="10154"/>
    <cellStyle name="40% - 强调文字颜色 2 8 2 2 3 2" xfId="10155"/>
    <cellStyle name="标题 1 3 2 4" xfId="10156"/>
    <cellStyle name="40% - 强调文字颜色 2 8 2 2 4" xfId="10157"/>
    <cellStyle name="标题 1 3 3" xfId="10158"/>
    <cellStyle name="40% - 强调文字颜色 2 8 2 3" xfId="10159"/>
    <cellStyle name="标题 1 3 3 2" xfId="10160"/>
    <cellStyle name="40% - 强调文字颜色 2 8 2 3 2" xfId="10161"/>
    <cellStyle name="标题 1 3 4 2" xfId="10162"/>
    <cellStyle name="40% - 强调文字颜色 2 8 2 4 2" xfId="10163"/>
    <cellStyle name="标题 1 3 5" xfId="10164"/>
    <cellStyle name="40% - 强调文字颜色 2 8 2 5" xfId="10165"/>
    <cellStyle name="标题 1 4 2 2" xfId="10166"/>
    <cellStyle name="40% - 强调文字颜色 2 8 3 2 2" xfId="10167"/>
    <cellStyle name="标题 1 4 3" xfId="10168"/>
    <cellStyle name="40% - 强调文字颜色 2 8 3 3" xfId="10169"/>
    <cellStyle name="40% - 强调文字颜色 2 8 3 3 2" xfId="10170"/>
    <cellStyle name="标题 1 5 2" xfId="10171"/>
    <cellStyle name="40% - 强调文字颜色 2 8 4 2" xfId="10172"/>
    <cellStyle name="标题 1 5 2 2" xfId="10173"/>
    <cellStyle name="40% - 强调文字颜色 2 8 4 2 2" xfId="10174"/>
    <cellStyle name="标题 1 5 3" xfId="10175"/>
    <cellStyle name="40% - 强调文字颜色 2 8 4 3" xfId="10176"/>
    <cellStyle name="40% - 强调文字颜色 2 8 4 3 2" xfId="10177"/>
    <cellStyle name="标题 1 5 4" xfId="10178"/>
    <cellStyle name="40% - 强调文字颜色 2 8 4 4" xfId="10179"/>
    <cellStyle name="40% - 强调文字颜色 4 5 2 2 4" xfId="10180"/>
    <cellStyle name="40% - 强调文字颜色 2 8_Quotation - B-HOR 2010" xfId="10181"/>
    <cellStyle name="标题 2 3" xfId="10182"/>
    <cellStyle name="40% - 强调文字颜色 2 9 2" xfId="10183"/>
    <cellStyle name="标题 2 3 2" xfId="10184"/>
    <cellStyle name="40% - 强调文字颜色 2 9 2 2" xfId="10185"/>
    <cellStyle name="注释 2 5 3" xfId="10186"/>
    <cellStyle name="标题 2 3 2 2" xfId="10187"/>
    <cellStyle name="40% - 强调文字颜色 2 9 2 2 2" xfId="10188"/>
    <cellStyle name="40% - 强调文字颜色 2 9 2 2 2 2" xfId="10189"/>
    <cellStyle name="注释 2 5 4" xfId="10190"/>
    <cellStyle name="标题 2 3 2 3" xfId="10191"/>
    <cellStyle name="40% - 强调文字颜色 2 9 2 2 3" xfId="10192"/>
    <cellStyle name="40% - 强调文字颜色 2 9 2 2 3 2" xfId="10193"/>
    <cellStyle name="40% - 强调文字颜色 2 9 2 2 4" xfId="10194"/>
    <cellStyle name="注释 2 6 3" xfId="10195"/>
    <cellStyle name="标题 2 3 3 2" xfId="10196"/>
    <cellStyle name="40% - 强调文字颜色 2 9 2 3 2" xfId="10197"/>
    <cellStyle name="标题 2 3 4" xfId="10198"/>
    <cellStyle name="40% - 强调文字颜色 2 9 2 4" xfId="10199"/>
    <cellStyle name="注释 2 7 3" xfId="10200"/>
    <cellStyle name="标题 2 3 4 2" xfId="10201"/>
    <cellStyle name="40% - 强调文字颜色 2 9 2 4 2" xfId="10202"/>
    <cellStyle name="标题 2 3 5" xfId="10203"/>
    <cellStyle name="40% - 强调文字颜色 2 9 2 5" xfId="10204"/>
    <cellStyle name="40% - 强调文字颜色 2 9_Quotation - B-HOR 2010" xfId="10205"/>
    <cellStyle name="强调文字颜色 1 2 3" xfId="10206"/>
    <cellStyle name="40% - 强调文字颜色 3 10" xfId="10207"/>
    <cellStyle name="强调文字颜色 1 2 3 2" xfId="10208"/>
    <cellStyle name="40% - 强调文字颜色 3 10 2" xfId="10209"/>
    <cellStyle name="常规 2 3 6" xfId="10210"/>
    <cellStyle name="40% - 强调文字颜色 3 10 2 2" xfId="10211"/>
    <cellStyle name="强调文字颜色 1 2 3 3" xfId="10212"/>
    <cellStyle name="40% - 强调文字颜色 3 10 3" xfId="10213"/>
    <cellStyle name="40% - 强调文字颜色 3 10 4" xfId="10214"/>
    <cellStyle name="40% - 强调文字颜色 3 10 4 2 2" xfId="10215"/>
    <cellStyle name="40% - 强调文字颜色 3 10 4 3 2" xfId="10216"/>
    <cellStyle name="40% - 强调文字颜色 3 10 4 4" xfId="10217"/>
    <cellStyle name="40% - 强调文字颜色 4 3 5 2 2" xfId="10218"/>
    <cellStyle name="40% - 强调文字颜色 3 10_Quotation - B-HOR 2010" xfId="10219"/>
    <cellStyle name="40% - 强调文字颜色 3 3 3 2 2" xfId="10220"/>
    <cellStyle name="40% - 强调文字颜色 3 2" xfId="10221"/>
    <cellStyle name="Standard_MPDnew_A340_R13_pre" xfId="10222"/>
    <cellStyle name="40% - 强调文字颜色 3 2 10" xfId="10223"/>
    <cellStyle name="40% - 强调文字颜色 4 3 2 3" xfId="10224"/>
    <cellStyle name="40% - 强调文字颜色 3 2 10 2" xfId="10225"/>
    <cellStyle name="60% - 强调文字颜色 4 2 7" xfId="10226"/>
    <cellStyle name="40% - 强调文字颜色 3 3 3 2 2 2" xfId="10227"/>
    <cellStyle name="标题 34" xfId="10228"/>
    <cellStyle name="标题 29" xfId="10229"/>
    <cellStyle name="40% - 强调文字颜色 3 2 2" xfId="10230"/>
    <cellStyle name="标题 34 2" xfId="10231"/>
    <cellStyle name="标题 29 2" xfId="10232"/>
    <cellStyle name="40% - 强调文字颜色 3 2 2 2" xfId="10233"/>
    <cellStyle name="40% - 强调文字颜色 3 2 2 2 2" xfId="10234"/>
    <cellStyle name="40% - 强调文字颜色 3 2 2 2 2 2" xfId="10235"/>
    <cellStyle name="40% - 强调文字颜色 3 2 2 2 3" xfId="10236"/>
    <cellStyle name="40% - 强调文字颜色 3 2 2 2 3 2" xfId="10237"/>
    <cellStyle name="40% - 强调文字颜色 3 2 2 2 4" xfId="10238"/>
    <cellStyle name="标题 34 3" xfId="10239"/>
    <cellStyle name="标题 29 3" xfId="10240"/>
    <cellStyle name="40% - 强调文字颜色 3 2 2 3" xfId="10241"/>
    <cellStyle name="40% - 强调文字颜色 3 2 2 3 4" xfId="10242"/>
    <cellStyle name="40% - 强调文字颜色 3 2 2 4" xfId="10243"/>
    <cellStyle name="标题 35" xfId="10244"/>
    <cellStyle name="40% - 强调文字颜色 3 2 3" xfId="10245"/>
    <cellStyle name="标题 35 2" xfId="10246"/>
    <cellStyle name="40% - 强调文字颜色 3 2 3 2" xfId="10247"/>
    <cellStyle name="40% - 强调文字颜色 3 2 3 2 2" xfId="10248"/>
    <cellStyle name="40% - 强调文字颜色 3 2 3 2 3" xfId="10249"/>
    <cellStyle name="输出 2 4 3" xfId="10250"/>
    <cellStyle name="40% - 强调文字颜色 3 2 3 2 3 2" xfId="10251"/>
    <cellStyle name="40% - 强调文字颜色 3 2 3 2 4" xfId="10252"/>
    <cellStyle name="40% - 强调文字颜色 3 2 3 3" xfId="10253"/>
    <cellStyle name="40% - 强调文字颜色 3 2 3 3 4" xfId="10254"/>
    <cellStyle name="60% - 强调文字颜色 4 2 9" xfId="10255"/>
    <cellStyle name="40% - 强调文字颜色 4 3 4 2 2 2" xfId="10256"/>
    <cellStyle name="标题 36" xfId="10257"/>
    <cellStyle name="40% - 强调文字颜色 3 2 4" xfId="10258"/>
    <cellStyle name="40% - 强调文字颜色 3 2 4 2" xfId="10259"/>
    <cellStyle name="40% - 强调文字颜色 3 2 4 2 2" xfId="10260"/>
    <cellStyle name="40% - 强调文字颜色 3 2 4 2 3" xfId="10261"/>
    <cellStyle name="40% - 强调文字颜色 3 2 4 2 3 2" xfId="10262"/>
    <cellStyle name="40% - 强调文字颜色 3 2 4 2 4" xfId="10263"/>
    <cellStyle name="40% - 强调文字颜色 3 2 4 3" xfId="10264"/>
    <cellStyle name="40% - 强调文字颜色 3 2 4 3 2" xfId="10265"/>
    <cellStyle name="40% - 强调文字颜色 3 2 4 3 3" xfId="10266"/>
    <cellStyle name="40% - 强调文字颜色 3 2 4 3 3 2" xfId="10267"/>
    <cellStyle name="40% - 强调文字颜色 3 2 4 3 4" xfId="10268"/>
    <cellStyle name="标题 37" xfId="10269"/>
    <cellStyle name="40% - 强调文字颜色 3 2 5" xfId="10270"/>
    <cellStyle name="40% - 强调文字颜色 3 2 5 2" xfId="10271"/>
    <cellStyle name="标题 24 4" xfId="10272"/>
    <cellStyle name="标题 19 4" xfId="10273"/>
    <cellStyle name="40% - 强调文字颜色 3 2 5 2 2" xfId="10274"/>
    <cellStyle name="标题 24 5" xfId="10275"/>
    <cellStyle name="标题 19 5" xfId="10276"/>
    <cellStyle name="40% - 强调文字颜色 3 2 5 2 3" xfId="10277"/>
    <cellStyle name="40% - 强调文字颜色 3 2 5 2 3 2" xfId="10278"/>
    <cellStyle name="40% - 强调文字颜色 3 2 5 2 4" xfId="10279"/>
    <cellStyle name="40% - 强调文字颜色 3 2 5 3" xfId="10280"/>
    <cellStyle name="标题 25 4" xfId="10281"/>
    <cellStyle name="40% - 强调文字颜色 3 2 5 3 2" xfId="10282"/>
    <cellStyle name="40% - 强调文字颜色 3 2 5 3 3" xfId="10283"/>
    <cellStyle name="40% - 强调文字颜色 3 2 5 3 3 2" xfId="10284"/>
    <cellStyle name="40% - 强调文字颜色 3 2 5 3 4" xfId="10285"/>
    <cellStyle name="40% - 强调文字颜色 3 2 6 2 2" xfId="10286"/>
    <cellStyle name="40% - 强调文字颜色 3 2 6 2 3" xfId="10287"/>
    <cellStyle name="40% - 强调文字颜色 3 2 6 2 3 2" xfId="10288"/>
    <cellStyle name="40% - 强调文字颜色 3 2 6 2 4" xfId="10289"/>
    <cellStyle name="40% - 强调文字颜色 3 2 6 3" xfId="10290"/>
    <cellStyle name="40% - 强调文字颜色 3 2 6 3 2" xfId="10291"/>
    <cellStyle name="适中 3 2" xfId="10292"/>
    <cellStyle name="40% - 强调文字颜色 3 3 5 2 2 2" xfId="10293"/>
    <cellStyle name="40% - 强调文字颜色 3 2 6 3 3" xfId="10294"/>
    <cellStyle name="40% - 强调文字颜色 3 2 6 3 3 2" xfId="10295"/>
    <cellStyle name="40% - 强调文字颜色 3 2 6 3 4" xfId="10296"/>
    <cellStyle name="40% - 强调文字颜色 3 2 7 5" xfId="10297"/>
    <cellStyle name="40% - 强调文字颜色 3 2 8 4" xfId="10298"/>
    <cellStyle name="40% - 强调文字颜色 3 2 9 4" xfId="10299"/>
    <cellStyle name="注释 23 2" xfId="10300"/>
    <cellStyle name="注释 18 2" xfId="10301"/>
    <cellStyle name="40% - 强调文字颜色 3 3 3 2 3" xfId="10302"/>
    <cellStyle name="好 24 2" xfId="10303"/>
    <cellStyle name="好 19 2" xfId="10304"/>
    <cellStyle name="40% - 强调文字颜色 3 3" xfId="10305"/>
    <cellStyle name="40% - 强调文字颜色 3 3 10" xfId="10306"/>
    <cellStyle name="注释 23 2 2" xfId="10307"/>
    <cellStyle name="注释 18 2 2" xfId="10308"/>
    <cellStyle name="60% - 强调文字颜色 4 3 7" xfId="10309"/>
    <cellStyle name="40% - 强调文字颜色 3 3 3 2 3 2" xfId="10310"/>
    <cellStyle name="好 19 2 2" xfId="10311"/>
    <cellStyle name="40% - 强调文字颜色 3 3 2" xfId="10312"/>
    <cellStyle name="40% - 强调文字颜色 3 3 2 2" xfId="10313"/>
    <cellStyle name="40% - 强调文字颜色 3 3 2 2 2" xfId="10314"/>
    <cellStyle name="40% - 强调文字颜色 3 3 2 2 3" xfId="10315"/>
    <cellStyle name="40% - 强调文字颜色 3 3 2 2 3 2" xfId="10316"/>
    <cellStyle name="40% - 强调文字颜色 3 3 2 2 4" xfId="10317"/>
    <cellStyle name="40% - 强调文字颜色 3 3 2 3" xfId="10318"/>
    <cellStyle name="40% - 强调文字颜色 3 3 2 3 3 2" xfId="10319"/>
    <cellStyle name="40% - 强调文字颜色 3 3 2 3 4" xfId="10320"/>
    <cellStyle name="40% - 强调文字颜色 3 3 3" xfId="10321"/>
    <cellStyle name="好 24 3" xfId="10322"/>
    <cellStyle name="好 19 3" xfId="10323"/>
    <cellStyle name="40% - 强调文字颜色 3 4" xfId="10324"/>
    <cellStyle name="注释 23 3" xfId="10325"/>
    <cellStyle name="注释 18 3" xfId="10326"/>
    <cellStyle name="40% - 强调文字颜色 3 3 3 2 4" xfId="10327"/>
    <cellStyle name="40% - 强调文字颜色 4 3 2" xfId="10328"/>
    <cellStyle name="注释 19 2 2" xfId="10329"/>
    <cellStyle name="60% - 强调文字颜色 5 3 7" xfId="10330"/>
    <cellStyle name="40% - 强调文字颜色 3 3 3 3 3 2" xfId="10331"/>
    <cellStyle name="好 25 3" xfId="10332"/>
    <cellStyle name="40% - 强调文字颜色 4 4" xfId="10333"/>
    <cellStyle name="注释 24 3" xfId="10334"/>
    <cellStyle name="注释 19 3" xfId="10335"/>
    <cellStyle name="40% - 强调文字颜色 3 3 3 3 4" xfId="10336"/>
    <cellStyle name="60% - 强调文字颜色 4 3 9" xfId="10337"/>
    <cellStyle name="40% - 强调文字颜色 4 3 4 2 3 2" xfId="10338"/>
    <cellStyle name="40% - 强调文字颜色 3 3 4" xfId="10339"/>
    <cellStyle name="40% - 强调文字颜色 3 3 4 2" xfId="10340"/>
    <cellStyle name="40% - 强调文字颜色 3 3 4 2 2" xfId="10341"/>
    <cellStyle name="40% - 强调文字颜色 3 3 4 2 2 2" xfId="10342"/>
    <cellStyle name="40% - 强调文字颜色 3 3 4 2 3" xfId="10343"/>
    <cellStyle name="40% - 强调文字颜色 3 3 4 2 3 2" xfId="10344"/>
    <cellStyle name="40% - 强调文字颜色 3 3 4 2 4" xfId="10345"/>
    <cellStyle name="40% - 强调文字颜色 3 3 4 3" xfId="10346"/>
    <cellStyle name="40% - 强调文字颜色 3 3 4 3 2" xfId="10347"/>
    <cellStyle name="40% - 强调文字颜色 3 3 4 3 2 2" xfId="10348"/>
    <cellStyle name="汇总 27 2 2" xfId="10349"/>
    <cellStyle name="40% - 强调文字颜色 3 3 4 3 3" xfId="10350"/>
    <cellStyle name="40% - 强调文字颜色 3 3 4 3 3 2" xfId="10351"/>
    <cellStyle name="40% - 强调文字颜色 3 3 4 3 4" xfId="10352"/>
    <cellStyle name="40% - 强调文字颜色 3 3 5" xfId="10353"/>
    <cellStyle name="40% - 强调文字颜色 3 3 5 2" xfId="10354"/>
    <cellStyle name="适中 3" xfId="10355"/>
    <cellStyle name="40% - 强调文字颜色 3 3 5 2 2" xfId="10356"/>
    <cellStyle name="适中 4" xfId="10357"/>
    <cellStyle name="40% - 强调文字颜色 3 3 5 2 3" xfId="10358"/>
    <cellStyle name="适中 4 2" xfId="10359"/>
    <cellStyle name="40% - 强调文字颜色 3 3 5 2 3 2" xfId="10360"/>
    <cellStyle name="40% - 强调文字颜色 3 3 5 3" xfId="10361"/>
    <cellStyle name="40% - 强调文字颜色 3 3 5 3 2" xfId="10362"/>
    <cellStyle name="汇总 28 2 2" xfId="10363"/>
    <cellStyle name="40% - 强调文字颜色 3 3 5 3 3" xfId="10364"/>
    <cellStyle name="40% - 强调文字颜色 3 3 5 3 3 2" xfId="10365"/>
    <cellStyle name="40% - 强调文字颜色 3 3 5 3 4" xfId="10366"/>
    <cellStyle name="40% - 强调文字颜色 3 3 6" xfId="10367"/>
    <cellStyle name="40% - 强调文字颜色 3 3 6 2" xfId="10368"/>
    <cellStyle name="40% - 强调文字颜色 3 3 6 2 2" xfId="10369"/>
    <cellStyle name="汇总 29 2 2" xfId="10370"/>
    <cellStyle name="40% - 强调文字颜色 3 3 6 3 3" xfId="10371"/>
    <cellStyle name="40% - 强调文字颜色 3 3 6 2 2 2" xfId="10372"/>
    <cellStyle name="40% - 强调文字颜色 3 3 6 2 3" xfId="10373"/>
    <cellStyle name="40% - 强调文字颜色 3 3 6 2 3 2" xfId="10374"/>
    <cellStyle name="40% - 强调文字颜色 3 3 6 2 4" xfId="10375"/>
    <cellStyle name="40% - 强调文字颜色 3 3 6 3" xfId="10376"/>
    <cellStyle name="40% - 强调文字颜色 3 3 6 3 2" xfId="10377"/>
    <cellStyle name="40% - 强调文字颜色 3 3 6 3 3 2" xfId="10378"/>
    <cellStyle name="40% - 强调文字颜色 3 3 6 3 4" xfId="10379"/>
    <cellStyle name="40% - 强调文字颜色 3 3 7 4" xfId="10380"/>
    <cellStyle name="40% - 强调文字颜色 3 3 7 5" xfId="10381"/>
    <cellStyle name="40% - 强调文字颜色 3 3_Quotation - B-HOR 2010" xfId="10382"/>
    <cellStyle name="40% - 强调文字颜色 3 30 5" xfId="10383"/>
    <cellStyle name="40% - 强调文字颜色 3 4 2" xfId="10384"/>
    <cellStyle name="40% - 强调文字颜色 3 4 3" xfId="10385"/>
    <cellStyle name="40% - 强调文字颜色 3 4 3 2" xfId="10386"/>
    <cellStyle name="40% - 强调文字颜色 3 4 3 3" xfId="10387"/>
    <cellStyle name="40% - 强调文字颜色 3 4 3 3 2" xfId="10388"/>
    <cellStyle name="40% - 强调文字颜色 3 4 3 4" xfId="10389"/>
    <cellStyle name="40% - 强调文字颜色 6 9 2 2" xfId="10390"/>
    <cellStyle name="40% - 强调文字颜色 3 4 4" xfId="10391"/>
    <cellStyle name="40% - 强调文字颜色 6 9 2 2 2" xfId="10392"/>
    <cellStyle name="40% - 强调文字颜色 3 4 4 2" xfId="10393"/>
    <cellStyle name="40% - 强调文字颜色 6 9 2 2 2 2" xfId="10394"/>
    <cellStyle name="40% - 强调文字颜色 3 4 4 2 2" xfId="10395"/>
    <cellStyle name="40% - 强调文字颜色 6 9 2 2 3" xfId="10396"/>
    <cellStyle name="40% - 强调文字颜色 3 4 4 3" xfId="10397"/>
    <cellStyle name="40% - 强调文字颜色 6 9 2 2 3 2" xfId="10398"/>
    <cellStyle name="40% - 强调文字颜色 3 4 4 3 2" xfId="10399"/>
    <cellStyle name="40% - 强调文字颜色 6 9 2 2 4" xfId="10400"/>
    <cellStyle name="40% - 强调文字颜色 3 4 4 4" xfId="10401"/>
    <cellStyle name="标题 1 3 6" xfId="10402"/>
    <cellStyle name="40% - 强调文字颜色 3 4_Quotation - B-HOR 2010" xfId="10403"/>
    <cellStyle name="40% - 强调文字颜色 3 5 2 2" xfId="10404"/>
    <cellStyle name="40% - 强调文字颜色 3 5 2 2 2" xfId="10405"/>
    <cellStyle name="40% - 强调文字颜色 3 5 2 2 2 2" xfId="10406"/>
    <cellStyle name="40% - 强调文字颜色 3 5 2 2 3" xfId="10407"/>
    <cellStyle name="常规 2 6" xfId="10408"/>
    <cellStyle name="40% - 强调文字颜色 3 5 2 2 3 2" xfId="10409"/>
    <cellStyle name="解释性文本 4 2 2" xfId="10410"/>
    <cellStyle name="40% - 强调文字颜色 3 5 2 2 4" xfId="10411"/>
    <cellStyle name="40% - 强调文字颜色 3 5 2 3" xfId="10412"/>
    <cellStyle name="40% - 强调文字颜色 3 5 2 3 2" xfId="10413"/>
    <cellStyle name="40% - 强调文字颜色 3 5 2 3 3" xfId="10414"/>
    <cellStyle name="40% - 强调文字颜色 3 5 2 3 4" xfId="10415"/>
    <cellStyle name="40% - 强调文字颜色 3 5 4 3" xfId="10416"/>
    <cellStyle name="40% - 强调文字颜色 3 5 4 3 2" xfId="10417"/>
    <cellStyle name="40% - 强调文字颜色 3 5_Quotation - B-HOR 2010" xfId="10418"/>
    <cellStyle name="40% - 强调文字颜色 3 6 2 2 2 2" xfId="10419"/>
    <cellStyle name="40% - 强调文字颜色 3 6 2 2 3" xfId="10420"/>
    <cellStyle name="40% - 强调文字颜色 3 6 2 2 3 2" xfId="10421"/>
    <cellStyle name="40% - 强调文字颜色 3 6 2 2 4" xfId="10422"/>
    <cellStyle name="40% - 强调文字颜色 3 6 2 3" xfId="10423"/>
    <cellStyle name="40% - 强调文字颜色 3 6 2 3 2" xfId="10424"/>
    <cellStyle name="40% - 强调文字颜色 3 6 2 4 2" xfId="10425"/>
    <cellStyle name="40% - 强调文字颜色 3 6 2 5" xfId="10426"/>
    <cellStyle name="40% - 强调文字颜色 3 6 3 3" xfId="10427"/>
    <cellStyle name="40% - 强调文字颜色 3 6 3 3 2" xfId="10428"/>
    <cellStyle name="40% - 强调文字颜色 3 6 4 2 2" xfId="10429"/>
    <cellStyle name="40% - 强调文字颜色 3 6 4 3" xfId="10430"/>
    <cellStyle name="强调文字颜色 1 12" xfId="10431"/>
    <cellStyle name="40% - 强调文字颜色 3 6 4 3 2" xfId="10432"/>
    <cellStyle name="40% - 强调文字颜色 3 7 2 2 2" xfId="10433"/>
    <cellStyle name="40% - 强调文字颜色 3 7 2 2 2 2" xfId="10434"/>
    <cellStyle name="40% - 强调文字颜色 3 7 2 2 3" xfId="10435"/>
    <cellStyle name="40% - 强调文字颜色 3 7 2 2 3 2" xfId="10436"/>
    <cellStyle name="40% - 强调文字颜色 3 7 2 2 4" xfId="10437"/>
    <cellStyle name="40% - 强调文字颜色 3 7 2 3" xfId="10438"/>
    <cellStyle name="40% - 强调文字颜色 3 7 2 3 2" xfId="10439"/>
    <cellStyle name="40% - 强调文字颜色 3 7 2 4 2" xfId="10440"/>
    <cellStyle name="40% - 强调文字颜色 3 7 2 5" xfId="10441"/>
    <cellStyle name="40% - 强调文字颜色 3 7 3 2 2" xfId="10442"/>
    <cellStyle name="40% - 强调文字颜色 3 7 3 3" xfId="10443"/>
    <cellStyle name="40% - 强调文字颜色 3 7 3 3 2" xfId="10444"/>
    <cellStyle name="40% - 强调文字颜色 3 7 4 2 2" xfId="10445"/>
    <cellStyle name="40% - 强调文字颜色 3 7 4 3" xfId="10446"/>
    <cellStyle name="40% - 强调文字颜色 3 7 4 3 2" xfId="10447"/>
    <cellStyle name="40% - 强调文字颜色 3 8 2 2 2" xfId="10448"/>
    <cellStyle name="40% - 强调文字颜色 3 8 2 2 2 2" xfId="10449"/>
    <cellStyle name="40% - 强调文字颜色 3 8 2 2 3" xfId="10450"/>
    <cellStyle name="40% - 强调文字颜色 3 8 2 2 3 2" xfId="10451"/>
    <cellStyle name="40% - 强调文字颜色 3 8 2 2 4" xfId="10452"/>
    <cellStyle name="40% - 强调文字颜色 3 8 2 3" xfId="10453"/>
    <cellStyle name="40% - 强调文字颜色 3 8 2 3 2" xfId="10454"/>
    <cellStyle name="40% - 强调文字颜色 3 8 2 4 2" xfId="10455"/>
    <cellStyle name="40% - 强调文字颜色 3 8 2 5" xfId="10456"/>
    <cellStyle name="40% - 强调文字颜色 3 8 3 3" xfId="10457"/>
    <cellStyle name="40% - 强调文字颜色 3 8 3 3 2" xfId="10458"/>
    <cellStyle name="40% - 强调文字颜色 3 8 4 2" xfId="10459"/>
    <cellStyle name="40% - 强调文字颜色 3 8 4 2 2" xfId="10460"/>
    <cellStyle name="40% - 强调文字颜色 3 8 4 3" xfId="10461"/>
    <cellStyle name="40% - 强调文字颜色 3 8 4 3 2" xfId="10462"/>
    <cellStyle name="40% - 强调文字颜色 3 8 4 4" xfId="10463"/>
    <cellStyle name="40% - 强调文字颜色 3 9" xfId="10464"/>
    <cellStyle name="40% - 强调文字颜色 3 9 2" xfId="10465"/>
    <cellStyle name="40% - 强调文字颜色 3 9 2 2" xfId="10466"/>
    <cellStyle name="检查单元格 23 3" xfId="10467"/>
    <cellStyle name="检查单元格 18 3" xfId="10468"/>
    <cellStyle name="40% - 强调文字颜色 3 9 2 2 2" xfId="10469"/>
    <cellStyle name="40% - 强调文字颜色 4 9 3 4" xfId="10470"/>
    <cellStyle name="40% - 强调文字颜色 3 9 2 2 2 2" xfId="10471"/>
    <cellStyle name="检查单元格 18 4" xfId="10472"/>
    <cellStyle name="40% - 强调文字颜色 3 9 2 2 3" xfId="10473"/>
    <cellStyle name="40% - 强调文字颜色 4 9 4 4" xfId="10474"/>
    <cellStyle name="40% - 强调文字颜色 3 9 2 2 3 2" xfId="10475"/>
    <cellStyle name="40% - 强调文字颜色 3 9 2 2 4" xfId="10476"/>
    <cellStyle name="40% - 强调文字颜色 3 9 2 3" xfId="10477"/>
    <cellStyle name="检查单元格 24 3" xfId="10478"/>
    <cellStyle name="检查单元格 19 3" xfId="10479"/>
    <cellStyle name="40% - 强调文字颜色 3 9 2 3 2" xfId="10480"/>
    <cellStyle name="40% - 强调文字颜色 3 9 2 4" xfId="10481"/>
    <cellStyle name="检查单元格 25 3" xfId="10482"/>
    <cellStyle name="40% - 强调文字颜色 3 9 2 4 2" xfId="10483"/>
    <cellStyle name="40% - 强调文字颜色 3 9 2 5" xfId="10484"/>
    <cellStyle name="40% - 强调文字颜色 3 9 3 2" xfId="10485"/>
    <cellStyle name="40% - 强调文字颜色 3 9 3 2 2" xfId="10486"/>
    <cellStyle name="40% - 强调文字颜色 3 9 3 3" xfId="10487"/>
    <cellStyle name="40% - 强调文字颜色 3 9 3 3 2" xfId="10488"/>
    <cellStyle name="40% - 强调文字颜色 3 9 3 4" xfId="10489"/>
    <cellStyle name="40% - 强调文字颜色 4 7 2 2 4" xfId="10490"/>
    <cellStyle name="40% - 强调文字颜色 3 9_Quotation - B-HOR 2010" xfId="10491"/>
    <cellStyle name="40% - 强调文字颜色 4 10 3" xfId="10492"/>
    <cellStyle name="40% - 强调文字颜色 4 10 4" xfId="10493"/>
    <cellStyle name="40% - 强调文字颜色 4 10_Quotation - B-HOR 2010" xfId="10494"/>
    <cellStyle name="40% - 强调文字颜色 4 2 10" xfId="10495"/>
    <cellStyle name="40% - 强调文字颜色 4 2 10 2" xfId="10496"/>
    <cellStyle name="40% - 强调文字颜色 4 2 2 2" xfId="10497"/>
    <cellStyle name="40% - 强调文字颜色 4 2 2 2 2 2" xfId="10498"/>
    <cellStyle name="40% - 强调文字颜色 4 2 2 2 3" xfId="10499"/>
    <cellStyle name="40% - 强调文字颜色 4 2 2 2 3 2" xfId="10500"/>
    <cellStyle name="40% - 强调文字颜色 4 2 2 2 4" xfId="10501"/>
    <cellStyle name="40% - 强调文字颜色 4 2 2 3" xfId="10502"/>
    <cellStyle name="40% - 强调文字颜色 4 2 2 3 3 2" xfId="10503"/>
    <cellStyle name="40% - 强调文字颜色 4 2 2 3 4" xfId="10504"/>
    <cellStyle name="40% - 强调文字颜色 4 2 2 4" xfId="10505"/>
    <cellStyle name="40% - 强调文字颜色 4 2 3" xfId="10506"/>
    <cellStyle name="40% - 强调文字颜色 4 2 3 2 2" xfId="10507"/>
    <cellStyle name="60% - 强调文字颜色 4 10" xfId="10508"/>
    <cellStyle name="40% - 强调文字颜色 4 2 3 2 2 2" xfId="10509"/>
    <cellStyle name="40% - 强调文字颜色 4 2 3 2 3 2" xfId="10510"/>
    <cellStyle name="40% - 强调文字颜色 4 2 3 2 4" xfId="10511"/>
    <cellStyle name="40% - 强调文字颜色 4 2 3 3 3 2" xfId="10512"/>
    <cellStyle name="40% - 强调文字颜色 4 2 3 3 4" xfId="10513"/>
    <cellStyle name="60% - 强调文字颜色 5 2 9" xfId="10514"/>
    <cellStyle name="40% - 强调文字颜色 4 3 4 3 2 2" xfId="10515"/>
    <cellStyle name="40% - 强调文字颜色 4 2 4" xfId="10516"/>
    <cellStyle name="40% - 强调文字颜色 4 2 4 2" xfId="10517"/>
    <cellStyle name="40% - 强调文字颜色 4 2 4 2 2" xfId="10518"/>
    <cellStyle name="常规 2 2 3" xfId="10519"/>
    <cellStyle name="40% - 强调文字颜色 4 2 4 2 2 2" xfId="10520"/>
    <cellStyle name="常规 2 3 3" xfId="10521"/>
    <cellStyle name="40% - 强调文字颜色 4 2 4 2 3 2" xfId="10522"/>
    <cellStyle name="40% - 强调文字颜色 4 2 4 2 4" xfId="10523"/>
    <cellStyle name="40% - 强调文字颜色 4 2 4 3" xfId="10524"/>
    <cellStyle name="40% - 强调文字颜色 4 2 4 3 2" xfId="10525"/>
    <cellStyle name="常规 3 2 3" xfId="10526"/>
    <cellStyle name="40% - 强调文字颜色 4 2 4 3 2 2" xfId="10527"/>
    <cellStyle name="40% - 强调文字颜色 4 2 4 3 3" xfId="10528"/>
    <cellStyle name="40% - 强调文字颜色 4 2 4 3 4" xfId="10529"/>
    <cellStyle name="40% - 强调文字颜色 4 2 5" xfId="10530"/>
    <cellStyle name="40% - 强调文字颜色 4 2 5 2" xfId="10531"/>
    <cellStyle name="40% - 强调文字颜色 4 2 5 2 2" xfId="10532"/>
    <cellStyle name="40% - 强调文字颜色 4 2 5 2 2 2" xfId="10533"/>
    <cellStyle name="40% - 强调文字颜色 4 2 5 2 3 2" xfId="10534"/>
    <cellStyle name="40% - 强调文字颜色 4 2 5 3 2" xfId="10535"/>
    <cellStyle name="40% - 强调文字颜色 4 2 5 3 2 2" xfId="10536"/>
    <cellStyle name="40% - 强调文字颜色 4 2 5 3 3" xfId="10537"/>
    <cellStyle name="40% - 强调文字颜色 4 2 5 3 3 2" xfId="10538"/>
    <cellStyle name="标题 1 23 2" xfId="10539"/>
    <cellStyle name="标题 1 18 2" xfId="10540"/>
    <cellStyle name="40% - 强调文字颜色 4 2 6 2 2" xfId="10541"/>
    <cellStyle name="标题 4 10 2 3" xfId="10542"/>
    <cellStyle name="标题 1 18 2 2" xfId="10543"/>
    <cellStyle name="40% - 强调文字颜色 4 2 6 2 2 2" xfId="10544"/>
    <cellStyle name="输出 10 2" xfId="10545"/>
    <cellStyle name="标题 1 23 3" xfId="10546"/>
    <cellStyle name="标题 1 18 3" xfId="10547"/>
    <cellStyle name="40% - 强调文字颜色 4 2 6 2 3" xfId="10548"/>
    <cellStyle name="输出 10 2 2" xfId="10549"/>
    <cellStyle name="40% - 强调文字颜色 4 2 6 2 3 2" xfId="10550"/>
    <cellStyle name="输出 10 3" xfId="10551"/>
    <cellStyle name="标题 1 23 4" xfId="10552"/>
    <cellStyle name="标题 1 18 4" xfId="10553"/>
    <cellStyle name="40% - 强调文字颜色 4 2 6 2 4" xfId="10554"/>
    <cellStyle name="标题 1 24 2" xfId="10555"/>
    <cellStyle name="标题 1 19 2" xfId="10556"/>
    <cellStyle name="40% - 强调文字颜色 4 2 6 3 2" xfId="10557"/>
    <cellStyle name="标题 4 11 2 3" xfId="10558"/>
    <cellStyle name="标题 1 19 2 2" xfId="10559"/>
    <cellStyle name="40% - 强调文字颜色 4 2 6 3 2 2" xfId="10560"/>
    <cellStyle name="输出 11 2" xfId="10561"/>
    <cellStyle name="标题 1 24 3" xfId="10562"/>
    <cellStyle name="标题 1 19 3" xfId="10563"/>
    <cellStyle name="40% - 强调文字颜色 4 2 6 3 3" xfId="10564"/>
    <cellStyle name="输出 11 2 2" xfId="10565"/>
    <cellStyle name="40% - 强调文字颜色 4 2 6 3 3 2" xfId="10566"/>
    <cellStyle name="输出 11 3" xfId="10567"/>
    <cellStyle name="标题 1 24 4" xfId="10568"/>
    <cellStyle name="标题 1 19 4" xfId="10569"/>
    <cellStyle name="40% - 强调文字颜色 4 2 6 3 4" xfId="10570"/>
    <cellStyle name="40% - 强调文字颜色 4 2 7 4 2" xfId="10571"/>
    <cellStyle name="40% - 强调文字颜色 4 2 7 5" xfId="10572"/>
    <cellStyle name="40% - 强调文字颜色 4 2 8 4" xfId="10573"/>
    <cellStyle name="40% - 强调文字颜色 4 2 9 4" xfId="10574"/>
    <cellStyle name="40% - 强调文字颜色 4 2_Quotation - B-HOR 2010" xfId="10575"/>
    <cellStyle name="解释性文本 2 9" xfId="10576"/>
    <cellStyle name="40% - 强调文字颜色 4 3 2 2" xfId="10577"/>
    <cellStyle name="40% - 强调文字颜色 4 3 2 2 2" xfId="10578"/>
    <cellStyle name="强调文字颜色 4 14 4" xfId="10579"/>
    <cellStyle name="40% - 强调文字颜色 4 3 2 2 2 2" xfId="10580"/>
    <cellStyle name="40% - 强调文字颜色 4 3 2 2 3" xfId="10581"/>
    <cellStyle name="强调文字颜色 4 20 4" xfId="10582"/>
    <cellStyle name="强调文字颜色 4 15 4" xfId="10583"/>
    <cellStyle name="40% - 强调文字颜色 4 3 2 2 3 2" xfId="10584"/>
    <cellStyle name="40% - 强调文字颜色 4 3 2 3 3 2" xfId="10585"/>
    <cellStyle name="40% - 强调文字颜色 4 3 2 3 4" xfId="10586"/>
    <cellStyle name="40% - 强调文字颜色 4 3 3" xfId="10587"/>
    <cellStyle name="解释性文本 3 9" xfId="10588"/>
    <cellStyle name="40% - 强调文字颜色 4 3 3 2" xfId="10589"/>
    <cellStyle name="40% - 强调文字颜色 4 3 3 2 2" xfId="10590"/>
    <cellStyle name="40% - 强调文字颜色 4 3 3 2 2 2" xfId="10591"/>
    <cellStyle name="40% - 强调文字颜色 4 3 3 2 3 2" xfId="10592"/>
    <cellStyle name="注释 2 5 2" xfId="10593"/>
    <cellStyle name="40% - 强调文字颜色 4 3 3 2 4" xfId="10594"/>
    <cellStyle name="40% - 强调文字颜色 4 3 3 3" xfId="10595"/>
    <cellStyle name="40% - 强调文字颜色 4 3 3 3 3 2" xfId="10596"/>
    <cellStyle name="注释 2 6 2" xfId="10597"/>
    <cellStyle name="40% - 强调文字颜色 4 3 3 3 4" xfId="10598"/>
    <cellStyle name="60% - 强调文字颜色 5 3 9" xfId="10599"/>
    <cellStyle name="40% - 强调文字颜色 4 3 4 3 3 2" xfId="10600"/>
    <cellStyle name="40% - 强调文字颜色 4 3 4" xfId="10601"/>
    <cellStyle name="40% - 强调文字颜色 4 3 4 2" xfId="10602"/>
    <cellStyle name="40% - 强调文字颜色 4 3 4 2 2" xfId="10603"/>
    <cellStyle name="注释 3 5 2" xfId="10604"/>
    <cellStyle name="40% - 强调文字颜色 4 3 4 2 4" xfId="10605"/>
    <cellStyle name="40% - 强调文字颜色 4 3 4 3" xfId="10606"/>
    <cellStyle name="40% - 强调文字颜色 4 3 4 3 2" xfId="10607"/>
    <cellStyle name="40% - 强调文字颜色 4 3 4 3 3" xfId="10608"/>
    <cellStyle name="注释 3 6 2" xfId="10609"/>
    <cellStyle name="40% - 强调文字颜色 4 3 4 3 4" xfId="10610"/>
    <cellStyle name="40% - 强调文字颜色 4 3 5" xfId="10611"/>
    <cellStyle name="40% - 强调文字颜色 4 3 5 2" xfId="10612"/>
    <cellStyle name="40% - 强调文字颜色 4 3 5 2 2 2" xfId="10613"/>
    <cellStyle name="40% - 强调文字颜色 4 3 5 2 3 2" xfId="10614"/>
    <cellStyle name="40% - 强调文字颜色 4 3 5 3 2" xfId="10615"/>
    <cellStyle name="40% - 强调文字颜色 4 3 5 3 2 2" xfId="10616"/>
    <cellStyle name="40% - 强调文字颜色 4 3 5 3 3" xfId="10617"/>
    <cellStyle name="40% - 强调文字颜色 4 3 5 3 3 2" xfId="10618"/>
    <cellStyle name="注释 4 6 2" xfId="10619"/>
    <cellStyle name="40% - 强调文字颜色 4 3 5 3 4" xfId="10620"/>
    <cellStyle name="40% - 强调文字颜色 4 3 6" xfId="10621"/>
    <cellStyle name="40% - 强调文字颜色 4 3 6 2" xfId="10622"/>
    <cellStyle name="适中 3 4" xfId="10623"/>
    <cellStyle name="40% - 强调文字颜色 4 3 6 2 2 2" xfId="10624"/>
    <cellStyle name="40% - 强调文字颜色 4 3 6 2 3" xfId="10625"/>
    <cellStyle name="适中 4 4" xfId="10626"/>
    <cellStyle name="40% - 强调文字颜色 4 3 6 2 3 2" xfId="10627"/>
    <cellStyle name="40% - 强调文字颜色 4 3 6 2 4" xfId="10628"/>
    <cellStyle name="40% - 强调文字颜色 4 3 6 3 2" xfId="10629"/>
    <cellStyle name="40% - 强调文字颜色 4 3 6 3 2 2" xfId="10630"/>
    <cellStyle name="40% - 强调文字颜色 4 3 6 3 3" xfId="10631"/>
    <cellStyle name="40% - 强调文字颜色 4 3 6 3 3 2" xfId="10632"/>
    <cellStyle name="40% - 强调文字颜色 4 3 6 3 4" xfId="10633"/>
    <cellStyle name="40% - 强调文字颜色 4 3 7 4" xfId="10634"/>
    <cellStyle name="40% - 强调文字颜色 4 3 7 4 2" xfId="10635"/>
    <cellStyle name="40% - 强调文字颜色 4 3 7 5" xfId="10636"/>
    <cellStyle name="40% - 强调文字颜色 4 3 9 4" xfId="10637"/>
    <cellStyle name="40% - 强调文字颜色 4 3_Quotation - B-HOR 2010" xfId="10638"/>
    <cellStyle name="40% - 强调文字颜色 4 4 2" xfId="10639"/>
    <cellStyle name="40% - 强调文字颜色 4 4 2 2" xfId="10640"/>
    <cellStyle name="40% - 强调文字颜色 4 4 2 2 2" xfId="10641"/>
    <cellStyle name="40% - 强调文字颜色 4 4 2 2 3" xfId="10642"/>
    <cellStyle name="40% - 强调文字颜色 4 4 2 2 4" xfId="10643"/>
    <cellStyle name="40% - 强调文字颜色 4 4 2 3 4" xfId="10644"/>
    <cellStyle name="40% - 强调文字颜色 4 4 3 2" xfId="10645"/>
    <cellStyle name="60% - 强调文字颜色 1 4" xfId="10646"/>
    <cellStyle name="40% - 强调文字颜色 4 4 3 2 2" xfId="10647"/>
    <cellStyle name="40% - 强调文字颜色 4 4 3 3" xfId="10648"/>
    <cellStyle name="60% - 强调文字颜色 2 4" xfId="10649"/>
    <cellStyle name="40% - 强调文字颜色 4 4 3 3 2" xfId="10650"/>
    <cellStyle name="40% - 强调文字颜色 4 4 3 4" xfId="10651"/>
    <cellStyle name="40% - 强调文字颜色 4 4 4" xfId="10652"/>
    <cellStyle name="40% - 强调文字颜色 4 4 4 2" xfId="10653"/>
    <cellStyle name="40% - 强调文字颜色 4 4 4 2 2" xfId="10654"/>
    <cellStyle name="40% - 强调文字颜色 4 4 4 3" xfId="10655"/>
    <cellStyle name="40% - 强调文字颜色 4 4 4 3 2" xfId="10656"/>
    <cellStyle name="40% - 强调文字颜色 4 4 4 4" xfId="10657"/>
    <cellStyle name="40% - 强调文字颜色 4 5 2 2" xfId="10658"/>
    <cellStyle name="40% - 强调文字颜色 4 5 2 2 3 2" xfId="10659"/>
    <cellStyle name="40% - 强调文字颜色 4 5 2 3" xfId="10660"/>
    <cellStyle name="40% - 强调文字颜色 4 5 2 3 3 2" xfId="10661"/>
    <cellStyle name="40% - 强调文字颜色 4 5 2 3 4" xfId="10662"/>
    <cellStyle name="40% - 强调文字颜色 4 5 4 2 2" xfId="10663"/>
    <cellStyle name="40% - 强调文字颜色 4 5 4 3" xfId="10664"/>
    <cellStyle name="40% - 强调文字颜色 4 5 4 3 2" xfId="10665"/>
    <cellStyle name="40% - 着色 3 4" xfId="10666"/>
    <cellStyle name="40% - 强调文字颜色 4 5_Quotation - B-HOR 2010" xfId="10667"/>
    <cellStyle name="标题 20 2 2" xfId="10668"/>
    <cellStyle name="标题 15 2 2" xfId="10669"/>
    <cellStyle name="40% - 强调文字颜色 4 6 2 2 4" xfId="10670"/>
    <cellStyle name="40% - 强调文字颜色 4 6 2 3" xfId="10671"/>
    <cellStyle name="40% - 强调文字颜色 4 6 2 5" xfId="10672"/>
    <cellStyle name="40% - 强调文字颜色 4 6 3 2 2" xfId="10673"/>
    <cellStyle name="40% - 强调文字颜色 4 6 3 3" xfId="10674"/>
    <cellStyle name="40% - 强调文字颜色 4 6 3 3 2" xfId="10675"/>
    <cellStyle name="40% - 强调文字颜色 4 6 4 2 2" xfId="10676"/>
    <cellStyle name="40% - 强调文字颜色 4 6 4 3" xfId="10677"/>
    <cellStyle name="40% - 强调文字颜色 4 6 4 3 2" xfId="10678"/>
    <cellStyle name="40% - 强调文字颜色 4 6 4 4" xfId="10679"/>
    <cellStyle name="强调文字颜色 3 13 4" xfId="10680"/>
    <cellStyle name="40% - 强调文字颜色 4 6_Quotation - B-HOR 2010" xfId="10681"/>
    <cellStyle name="40% - 强调文字颜色 4 7 2 2 3 2" xfId="10682"/>
    <cellStyle name="40% - 强调文字颜色 4 7 2 3" xfId="10683"/>
    <cellStyle name="强调文字颜色 5 7 4" xfId="10684"/>
    <cellStyle name="40% - 强调文字颜色 4 7 2 3 2" xfId="10685"/>
    <cellStyle name="40% - 强调文字颜色 4 7 2 5" xfId="10686"/>
    <cellStyle name="强调文字颜色 6 6 4" xfId="10687"/>
    <cellStyle name="40% - 强调文字颜色 4 7 3 2 2" xfId="10688"/>
    <cellStyle name="40% - 强调文字颜色 4 7 3 3" xfId="10689"/>
    <cellStyle name="强调文字颜色 6 7 4" xfId="10690"/>
    <cellStyle name="40% - 强调文字颜色 4 7 3 3 2" xfId="10691"/>
    <cellStyle name="计算 13 2" xfId="10692"/>
    <cellStyle name="40% - 强调文字颜色 4 7 4 2 2" xfId="10693"/>
    <cellStyle name="计算 14" xfId="10694"/>
    <cellStyle name="40% - 强调文字颜色 4 7 4 3" xfId="10695"/>
    <cellStyle name="计算 14 2" xfId="10696"/>
    <cellStyle name="40% - 强调文字颜色 4 7 4 3 2" xfId="10697"/>
    <cellStyle name="计算 20" xfId="10698"/>
    <cellStyle name="计算 15" xfId="10699"/>
    <cellStyle name="40% - 强调文字颜色 4 7 4 4" xfId="10700"/>
    <cellStyle name="40% - 强调文字颜色 4 7 6" xfId="10701"/>
    <cellStyle name="40% - 强调文字颜色 4 8 2 2 3 2" xfId="10702"/>
    <cellStyle name="40% - 强调文字颜色 4 8 2 2 4" xfId="10703"/>
    <cellStyle name="40% - 强调文字颜色 4 8 2 3" xfId="10704"/>
    <cellStyle name="40% - 强调文字颜色 4 8 2 3 2" xfId="10705"/>
    <cellStyle name="40% - 着色 3 3" xfId="10706"/>
    <cellStyle name="40% - 强调文字颜色 4 8 2 5" xfId="10707"/>
    <cellStyle name="40% - 强调文字颜色 4 8 3 3" xfId="10708"/>
    <cellStyle name="40% - 强调文字颜色 4 8 3 3 2" xfId="10709"/>
    <cellStyle name="40% - 强调文字颜色 4 8 4 2" xfId="10710"/>
    <cellStyle name="40% - 强调文字颜色 4 8 4 3" xfId="10711"/>
    <cellStyle name="40% - 强调文字颜色 4 8 4 3 2" xfId="10712"/>
    <cellStyle name="40% - 着色 5 2" xfId="10713"/>
    <cellStyle name="40% - 强调文字颜色 4 8 4 4" xfId="10714"/>
    <cellStyle name="40% - 强调文字颜色 4 9" xfId="10715"/>
    <cellStyle name="40% - 强调文字颜色 4 9 2 2" xfId="10716"/>
    <cellStyle name="40% - 强调文字颜色 4 9 2 2 3 2" xfId="10717"/>
    <cellStyle name="标题 4 7 2" xfId="10718"/>
    <cellStyle name="40% - 强调文字颜色 4 9 2 2 4" xfId="10719"/>
    <cellStyle name="40% - 强调文字颜色 4 9 2 3" xfId="10720"/>
    <cellStyle name="40% - 强调文字颜色 4 9 2 3 2" xfId="10721"/>
    <cellStyle name="40% - 强调文字颜色 4 9 2 4" xfId="10722"/>
    <cellStyle name="40% - 强调文字颜色 4 9 2 5" xfId="10723"/>
    <cellStyle name="40% - 强调文字颜色 4 9 3" xfId="10724"/>
    <cellStyle name="40% - 强调文字颜色 4 9 3 2" xfId="10725"/>
    <cellStyle name="40% - 强调文字颜色 4 9 3 2 2" xfId="10726"/>
    <cellStyle name="40% - 强调文字颜色 4 9 3 3" xfId="10727"/>
    <cellStyle name="40% - 强调文字颜色 4 9 3 3 2" xfId="10728"/>
    <cellStyle name="40% - 强调文字颜色 4 9 4" xfId="10729"/>
    <cellStyle name="40% - 强调文字颜色 4 9 4 2" xfId="10730"/>
    <cellStyle name="40% - 强调文字颜色 4 9 4 2 2" xfId="10731"/>
    <cellStyle name="40% - 强调文字颜色 4 9 4 3" xfId="10732"/>
    <cellStyle name="40% - 强调文字颜色 4 9 4 3 2" xfId="10733"/>
    <cellStyle name="40% - 强调文字颜色 5 10" xfId="10734"/>
    <cellStyle name="40% - 强调文字颜色 5 10 2" xfId="10735"/>
    <cellStyle name="输出 3 6 3" xfId="10736"/>
    <cellStyle name="40% - 强调文字颜色 5 10 2 2 2 2" xfId="10737"/>
    <cellStyle name="40% - 强调文字颜色 5 10 2 2 3" xfId="10738"/>
    <cellStyle name="检查单元格 32" xfId="10739"/>
    <cellStyle name="检查单元格 27" xfId="10740"/>
    <cellStyle name="40% - 强调文字颜色 5 10 2 2 3 2" xfId="10741"/>
    <cellStyle name="40% - 强调文字颜色 5 10 3" xfId="10742"/>
    <cellStyle name="差 12 2 2" xfId="10743"/>
    <cellStyle name="40% - 强调文字颜色 5 10 4" xfId="10744"/>
    <cellStyle name="40% - 强调文字颜色 5 13 4 3 2" xfId="10745"/>
    <cellStyle name="40% - 强调文字颜色 5 13 4 4" xfId="10746"/>
    <cellStyle name="40% - 强调文字颜色 5 13_Quotation - B-HOR 2010" xfId="10747"/>
    <cellStyle name="40% - 强调文字颜色 5 14" xfId="10748"/>
    <cellStyle name="40% - 强调文字颜色 5 14 2" xfId="10749"/>
    <cellStyle name="40% - 强调文字颜色 5 14 2 2" xfId="10750"/>
    <cellStyle name="40% - 强调文字颜色 5 14 2 2 2" xfId="10751"/>
    <cellStyle name="40% - 强调文字颜色 5 14 2 2 3" xfId="10752"/>
    <cellStyle name="40% - 强调文字颜色 5 14 2 2 4" xfId="10753"/>
    <cellStyle name="40% - 强调文字颜色 5 14 3 3 2" xfId="10754"/>
    <cellStyle name="40% - 强调文字颜色 5 14 4" xfId="10755"/>
    <cellStyle name="强调文字颜色 6 20" xfId="10756"/>
    <cellStyle name="强调文字颜色 6 15" xfId="10757"/>
    <cellStyle name="40% - 强调文字颜色 5 14 4 2 2" xfId="10758"/>
    <cellStyle name="40% - 强调文字颜色 5 14 4 3 2" xfId="10759"/>
    <cellStyle name="40% - 强调文字颜色 5 14 4 4" xfId="10760"/>
    <cellStyle name="强调文字颜色 1 31 2" xfId="10761"/>
    <cellStyle name="强调文字颜色 1 3 4 3" xfId="10762"/>
    <cellStyle name="强调文字颜色 1 26 2" xfId="10763"/>
    <cellStyle name="40% - 强调文字颜色 5 14_Quotation - B-HOR 2010" xfId="10764"/>
    <cellStyle name="40% - 强调文字颜色 5 20" xfId="10765"/>
    <cellStyle name="40% - 强调文字颜色 5 15" xfId="10766"/>
    <cellStyle name="40% - 强调文字颜色 5 20 2" xfId="10767"/>
    <cellStyle name="40% - 强调文字颜色 5 15 2" xfId="10768"/>
    <cellStyle name="40% - 强调文字颜色 5 20 2 2 2" xfId="10769"/>
    <cellStyle name="40% - 强调文字颜色 5 15 2 2 2" xfId="10770"/>
    <cellStyle name="40% - 强调文字颜色 5 20 2 2 2 2" xfId="10771"/>
    <cellStyle name="40% - 强调文字颜色 5 15 2 2 2 2" xfId="10772"/>
    <cellStyle name="40% - 强调文字颜色 5 20 2 2 3" xfId="10773"/>
    <cellStyle name="40% - 强调文字颜色 5 15 2 2 3" xfId="10774"/>
    <cellStyle name="标题 3 13 2 3" xfId="10775"/>
    <cellStyle name="40% - 强调文字颜色 5 20 2 2 3 2" xfId="10776"/>
    <cellStyle name="40% - 强调文字颜色 5 15 2 2 3 2" xfId="10777"/>
    <cellStyle name="40% - 强调文字颜色 5 20 2 2 4" xfId="10778"/>
    <cellStyle name="40% - 强调文字颜色 5 15 2 2 4" xfId="10779"/>
    <cellStyle name="40% - 强调文字颜色 5 20 3 3 2" xfId="10780"/>
    <cellStyle name="40% - 强调文字颜色 5 15 3 3 2" xfId="10781"/>
    <cellStyle name="40% - 强调文字颜色 5 20 4" xfId="10782"/>
    <cellStyle name="40% - 强调文字颜色 5 15 4" xfId="10783"/>
    <cellStyle name="40% - 强调文字颜色 5 3 2 2 2 2" xfId="10784"/>
    <cellStyle name="40% - 强调文字颜色 5 20 4 3 2" xfId="10785"/>
    <cellStyle name="40% - 强调文字颜色 5 15 4 3 2" xfId="10786"/>
    <cellStyle name="40% - 强调文字颜色 5 3 2 2 3" xfId="10787"/>
    <cellStyle name="40% - 强调文字颜色 5 20 4 4" xfId="10788"/>
    <cellStyle name="40% - 强调文字颜色 5 15 4 4" xfId="10789"/>
    <cellStyle name="40% - 强调文字颜色 5 20_Quotation - B-HOR 2010" xfId="10790"/>
    <cellStyle name="40% - 强调文字颜色 5 15_Quotation - B-HOR 2010" xfId="10791"/>
    <cellStyle name="40% - 强调文字颜色 5 21" xfId="10792"/>
    <cellStyle name="40% - 强调文字颜色 5 16" xfId="10793"/>
    <cellStyle name="40% - 强调文字颜色 5 21 2" xfId="10794"/>
    <cellStyle name="40% - 强调文字颜色 5 16 2" xfId="10795"/>
    <cellStyle name="40% - 强调文字颜色 5 21 2 2" xfId="10796"/>
    <cellStyle name="40% - 强调文字颜色 5 16 2 2" xfId="10797"/>
    <cellStyle name="40% - 强调文字颜色 5 21 2 2 2" xfId="10798"/>
    <cellStyle name="40% - 强调文字颜色 5 16 2 2 2" xfId="10799"/>
    <cellStyle name="40% - 强调文字颜色 5 21 2 2 2 2" xfId="10800"/>
    <cellStyle name="40% - 强调文字颜色 5 16 2 2 2 2" xfId="10801"/>
    <cellStyle name="40% - 强调文字颜色 5 21 2 2 3" xfId="10802"/>
    <cellStyle name="40% - 强调文字颜色 5 16 2 2 3" xfId="10803"/>
    <cellStyle name="40% - 强调文字颜色 5 21 2 2 3 2" xfId="10804"/>
    <cellStyle name="40% - 强调文字颜色 5 16 2 2 3 2" xfId="10805"/>
    <cellStyle name="40% - 强调文字颜色 5 21 2 2 4" xfId="10806"/>
    <cellStyle name="40% - 强调文字颜色 5 16 2 2 4" xfId="10807"/>
    <cellStyle name="40% - 强调文字颜色 5 21 3 3 2" xfId="10808"/>
    <cellStyle name="40% - 强调文字颜色 5 16 3 3 2" xfId="10809"/>
    <cellStyle name="40% - 强调文字颜色 5 21 4" xfId="10810"/>
    <cellStyle name="40% - 强调文字颜色 5 16 4" xfId="10811"/>
    <cellStyle name="40% - 强调文字颜色 5 3 3 2 2 2" xfId="10812"/>
    <cellStyle name="40% - 强调文字颜色 5 21 4 3 2" xfId="10813"/>
    <cellStyle name="40% - 强调文字颜色 5 16 4 3 2" xfId="10814"/>
    <cellStyle name="40% - 强调文字颜色 5 3 3 2 3" xfId="10815"/>
    <cellStyle name="40% - 强调文字颜色 5 21 4 4" xfId="10816"/>
    <cellStyle name="40% - 强调文字颜色 5 16 4 4" xfId="10817"/>
    <cellStyle name="40% - 强调文字颜色 5 21_Quotation - B-HOR 2010" xfId="10818"/>
    <cellStyle name="40% - 强调文字颜色 5 16_Quotation - B-HOR 2010" xfId="10819"/>
    <cellStyle name="强调文字颜色 2 30 2" xfId="10820"/>
    <cellStyle name="强调文字颜色 2 25 2" xfId="10821"/>
    <cellStyle name="40% - 强调文字颜色 5 22" xfId="10822"/>
    <cellStyle name="40% - 强调文字颜色 5 17" xfId="10823"/>
    <cellStyle name="40% - 强调文字颜色 5 17 2 2 4" xfId="10824"/>
    <cellStyle name="40% - 强调文字颜色 5 17 4" xfId="10825"/>
    <cellStyle name="适中 3 2 3" xfId="10826"/>
    <cellStyle name="40% - 强调文字颜色 5 17_Quotation - B-HOR 2010" xfId="10827"/>
    <cellStyle name="强调文字颜色 2 25 3" xfId="10828"/>
    <cellStyle name="40% - 强调文字颜色 5 23" xfId="10829"/>
    <cellStyle name="40% - 强调文字颜色 5 18" xfId="10830"/>
    <cellStyle name="40% - 强调文字颜色 6 3 6 2 3" xfId="10831"/>
    <cellStyle name="40% - 强调文字颜色 5 23 2" xfId="10832"/>
    <cellStyle name="40% - 强调文字颜色 5 18 2" xfId="10833"/>
    <cellStyle name="40% - 强调文字颜色 5 18 2 2 4" xfId="10834"/>
    <cellStyle name="40% - 强调文字颜色 6 3 6 2 4" xfId="10835"/>
    <cellStyle name="40% - 强调文字颜色 5 23 3" xfId="10836"/>
    <cellStyle name="40% - 强调文字颜色 5 18 3" xfId="10837"/>
    <cellStyle name="40% - 强调文字颜色 5 18 4" xfId="10838"/>
    <cellStyle name="40% - 强调文字颜色 5 24" xfId="10839"/>
    <cellStyle name="40% - 强调文字颜色 5 19" xfId="10840"/>
    <cellStyle name="40% - 强调文字颜色 6 3 6 3 3" xfId="10841"/>
    <cellStyle name="40% - 强调文字颜色 5 24 2" xfId="10842"/>
    <cellStyle name="40% - 强调文字颜色 5 19 2" xfId="10843"/>
    <cellStyle name="40% - 强调文字颜色 5 19 2 2 4" xfId="10844"/>
    <cellStyle name="40% - 强调文字颜色 6 3 6 3 4" xfId="10845"/>
    <cellStyle name="40% - 强调文字颜色 5 24 3" xfId="10846"/>
    <cellStyle name="40% - 强调文字颜色 5 19 3" xfId="10847"/>
    <cellStyle name="40% - 强调文字颜色 5 19_Quotation - B-HOR 2010" xfId="10848"/>
    <cellStyle name="好 2 3" xfId="10849"/>
    <cellStyle name="40% - 强调文字颜色 5 2" xfId="10850"/>
    <cellStyle name="40% - 强调文字颜色 5 2 10 2" xfId="10851"/>
    <cellStyle name="好 2 3 2" xfId="10852"/>
    <cellStyle name="40% - 强调文字颜色 5 2 2" xfId="10853"/>
    <cellStyle name="40% - 强调文字颜色 5 2 2 2" xfId="10854"/>
    <cellStyle name="警告文本 21 4" xfId="10855"/>
    <cellStyle name="警告文本 16 4" xfId="10856"/>
    <cellStyle name="40% - 强调文字颜色 5 2 2 2 2 2" xfId="10857"/>
    <cellStyle name="40% - 强调文字颜色 5 2 2 2 3" xfId="10858"/>
    <cellStyle name="警告文本 17 4" xfId="10859"/>
    <cellStyle name="40% - 强调文字颜色 5 2 2 2 3 2" xfId="10860"/>
    <cellStyle name="40% - 强调文字颜色 5 2 2 2 4" xfId="10861"/>
    <cellStyle name="40% - 强调文字颜色 5 2 2 3" xfId="10862"/>
    <cellStyle name="40% - 强调文字颜色 5 2 2 3 3 2" xfId="10863"/>
    <cellStyle name="40% - 强调文字颜色 5 2 2 3 4" xfId="10864"/>
    <cellStyle name="40% - 强调文字颜色 5 2 2 4" xfId="10865"/>
    <cellStyle name="好 2 3 3" xfId="10866"/>
    <cellStyle name="40% - 强调文字颜色 5 2 3" xfId="10867"/>
    <cellStyle name="警告文本 3 10" xfId="10868"/>
    <cellStyle name="40% - 强调文字颜色 5 2 3 2" xfId="10869"/>
    <cellStyle name="40% - 强调文字颜色 5 2 3 2 2 2" xfId="10870"/>
    <cellStyle name="40% - 强调文字颜色 5 2 3 2 3" xfId="10871"/>
    <cellStyle name="40% - 强调文字颜色 5 2 3 2 3 2" xfId="10872"/>
    <cellStyle name="40% - 强调文字颜色 5 2 3 2 4" xfId="10873"/>
    <cellStyle name="40% - 强调文字颜色 5 2 3 3" xfId="10874"/>
    <cellStyle name="40% - 强调文字颜色 5 2 3 3 3 2" xfId="10875"/>
    <cellStyle name="40% - 强调文字颜色 5 2 3 3 4" xfId="10876"/>
    <cellStyle name="40% - 强调文字颜色 5 2 4" xfId="10877"/>
    <cellStyle name="40% - 强调文字颜色 5 2 4 2" xfId="10878"/>
    <cellStyle name="40% - 强调文字颜色 5 2 4 2 2" xfId="10879"/>
    <cellStyle name="40% - 强调文字颜色 5 2 4 2 3" xfId="10880"/>
    <cellStyle name="40% - 强调文字颜色 5 2 4 2 4" xfId="10881"/>
    <cellStyle name="40% - 强调文字颜色 5 2 4 3" xfId="10882"/>
    <cellStyle name="40% - 强调文字颜色 5 2 4 3 2" xfId="10883"/>
    <cellStyle name="40% - 强调文字颜色 5 2 4 3 2 2" xfId="10884"/>
    <cellStyle name="40% - 强调文字颜色 5 2 4 3 3" xfId="10885"/>
    <cellStyle name="40% - 强调文字颜色 5 2 4 3 3 2" xfId="10886"/>
    <cellStyle name="40% - 强调文字颜色 5 2 4 3 4" xfId="10887"/>
    <cellStyle name="40% - 强调文字颜色 5 2 5" xfId="10888"/>
    <cellStyle name="40% - 强调文字颜色 5 2 5 2" xfId="10889"/>
    <cellStyle name="40% - 强调文字颜色 5 2 5 2 2" xfId="10890"/>
    <cellStyle name="常规 2 2 5" xfId="10891"/>
    <cellStyle name="40% - 强调文字颜色 5 2 5 2 2 2" xfId="10892"/>
    <cellStyle name="40% - 强调文字颜色 5 2 5 2 3" xfId="10893"/>
    <cellStyle name="常规 2 3 5" xfId="10894"/>
    <cellStyle name="40% - 强调文字颜色 5 2 5 2 3 2" xfId="10895"/>
    <cellStyle name="40% - 强调文字颜色 5 2 5 2 4" xfId="10896"/>
    <cellStyle name="40% - 强调文字颜色 5 2 5 3" xfId="10897"/>
    <cellStyle name="40% - 强调文字颜色 5 2 5 3 2" xfId="10898"/>
    <cellStyle name="常规 3 2 5" xfId="10899"/>
    <cellStyle name="40% - 强调文字颜色 5 2 5 3 2 2" xfId="10900"/>
    <cellStyle name="40% - 强调文字颜色 5 2 5 3 3" xfId="10901"/>
    <cellStyle name="40% - 强调文字颜色 5 2 5 3 4" xfId="10902"/>
    <cellStyle name="40% - 强调文字颜色 5 2 6" xfId="10903"/>
    <cellStyle name="40% - 强调文字颜色 5 2 6 2" xfId="10904"/>
    <cellStyle name="40% - 强调文字颜色 5 2 6 2 2" xfId="10905"/>
    <cellStyle name="40% - 强调文字颜色 5 2 6 2 2 2" xfId="10906"/>
    <cellStyle name="40% - 强调文字颜色 6 37 2" xfId="10907"/>
    <cellStyle name="40% - 强调文字颜色 5 2 6 2 3" xfId="10908"/>
    <cellStyle name="强调文字颜色 4 12 2" xfId="10909"/>
    <cellStyle name="40% - 强调文字颜色 5 2 6 2 4" xfId="10910"/>
    <cellStyle name="40% - 强调文字颜色 5 2 6 3" xfId="10911"/>
    <cellStyle name="40% - 强调文字颜色 5 2 6 3 2" xfId="10912"/>
    <cellStyle name="40% - 强调文字颜色 5 2 6 3 2 2" xfId="10913"/>
    <cellStyle name="40% - 强调文字颜色 6 38 2" xfId="10914"/>
    <cellStyle name="40% - 强调文字颜色 5 2 6 3 3" xfId="10915"/>
    <cellStyle name="常规 12 2 3" xfId="10916"/>
    <cellStyle name="40% - 强调文字颜色 5 2 6 3 3 2" xfId="10917"/>
    <cellStyle name="强调文字颜色 4 13 2" xfId="10918"/>
    <cellStyle name="40% - 强调文字颜色 5 2 6 3 4" xfId="10919"/>
    <cellStyle name="40% - 强调文字颜色 5 2 7" xfId="10920"/>
    <cellStyle name="40% - 强调文字颜色 5 2 7 2" xfId="10921"/>
    <cellStyle name="40% - 强调文字颜色 5 2 7 2 2" xfId="10922"/>
    <cellStyle name="40% - 强调文字颜色 5 2 7 2 2 2" xfId="10923"/>
    <cellStyle name="40% - 强调文字颜色 5 2 7 2 3" xfId="10924"/>
    <cellStyle name="40% - 强调文字颜色 5 2 7 2 3 2" xfId="10925"/>
    <cellStyle name="40% - 强调文字颜色 5 2 7 2 4" xfId="10926"/>
    <cellStyle name="40% - 强调文字颜色 5 2 7 3" xfId="10927"/>
    <cellStyle name="40% - 强调文字颜色 5 2 7 3 2" xfId="10928"/>
    <cellStyle name="40% - 强调文字颜色 5 2 7 4" xfId="10929"/>
    <cellStyle name="40% - 强调文字颜色 5 2 7 4 2" xfId="10930"/>
    <cellStyle name="40% - 强调文字颜色 5 2 7 5" xfId="10931"/>
    <cellStyle name="40% - 强调文字颜色 5 2 8" xfId="10932"/>
    <cellStyle name="40% - 强调文字颜色 5 2 8 2 2" xfId="10933"/>
    <cellStyle name="40% - 强调文字颜色 5 2 8 3" xfId="10934"/>
    <cellStyle name="40% - 强调文字颜色 5 2 8 3 2" xfId="10935"/>
    <cellStyle name="40% - 强调文字颜色 5 2 8 4" xfId="10936"/>
    <cellStyle name="40% - 强调文字颜色 5 2 9" xfId="10937"/>
    <cellStyle name="40% - 强调文字颜色 5 2 9 2 2" xfId="10938"/>
    <cellStyle name="40% - 强调文字颜色 5 2 9 3" xfId="10939"/>
    <cellStyle name="40% - 强调文字颜色 5 2 9 4" xfId="10940"/>
    <cellStyle name="40% - 强调文字颜色 5 30" xfId="10941"/>
    <cellStyle name="40% - 强调文字颜色 5 25" xfId="10942"/>
    <cellStyle name="40% - 强调文字颜色 5 30 2" xfId="10943"/>
    <cellStyle name="40% - 强调文字颜色 5 25 2" xfId="10944"/>
    <cellStyle name="40% - 强调文字颜色 5 31" xfId="10945"/>
    <cellStyle name="40% - 强调文字颜色 5 26" xfId="10946"/>
    <cellStyle name="40% - 强调文字颜色 5 31 2" xfId="10947"/>
    <cellStyle name="40% - 强调文字颜色 5 26 2" xfId="10948"/>
    <cellStyle name="40% - 强调文字颜色 5 32 2" xfId="10949"/>
    <cellStyle name="40% - 强调文字颜色 5 27 2" xfId="10950"/>
    <cellStyle name="40% - 强调文字颜色 5 33" xfId="10951"/>
    <cellStyle name="40% - 强调文字颜色 5 28" xfId="10952"/>
    <cellStyle name="40% - 强调文字颜色 5 33 2" xfId="10953"/>
    <cellStyle name="40% - 强调文字颜色 5 28 2" xfId="10954"/>
    <cellStyle name="40% - 强调文字颜色 5 28 2 2" xfId="10955"/>
    <cellStyle name="40% - 强调文字颜色 5 28 2 2 2" xfId="10956"/>
    <cellStyle name="40% - 强调文字颜色 5 28 2 3" xfId="10957"/>
    <cellStyle name="40% - 强调文字颜色 5 28 2 3 2" xfId="10958"/>
    <cellStyle name="40% - 强调文字颜色 5 28 3" xfId="10959"/>
    <cellStyle name="40% - 强调文字颜色 5 28 4" xfId="10960"/>
    <cellStyle name="40% - 强调文字颜色 5 28 4 2" xfId="10961"/>
    <cellStyle name="60% - 强调文字颜色 1 7 2" xfId="10962"/>
    <cellStyle name="40% - 强调文字颜色 5 28 5" xfId="10963"/>
    <cellStyle name="40% - 强调文字颜色 5 34" xfId="10964"/>
    <cellStyle name="40% - 强调文字颜色 5 29" xfId="10965"/>
    <cellStyle name="40% - 强调文字颜色 5 34 2" xfId="10966"/>
    <cellStyle name="40% - 强调文字颜色 5 29 2" xfId="10967"/>
    <cellStyle name="40% - 强调文字颜色 5 29 2 2" xfId="10968"/>
    <cellStyle name="40% - 强调文字颜色 5 29 2 2 2" xfId="10969"/>
    <cellStyle name="40% - 强调文字颜色 5 29 2 3" xfId="10970"/>
    <cellStyle name="40% - 强调文字颜色 5 29 2 3 2" xfId="10971"/>
    <cellStyle name="40% - 强调文字颜色 5 29 3" xfId="10972"/>
    <cellStyle name="40% - 强调文字颜色 5 29 4" xfId="10973"/>
    <cellStyle name="40% - 强调文字颜色 5 29 4 2" xfId="10974"/>
    <cellStyle name="60% - 强调文字颜色 1 8 2" xfId="10975"/>
    <cellStyle name="40% - 强调文字颜色 5 29 5" xfId="10976"/>
    <cellStyle name="好 31 2" xfId="10977"/>
    <cellStyle name="好 26 2" xfId="10978"/>
    <cellStyle name="好 2 4" xfId="10979"/>
    <cellStyle name="40% - 强调文字颜色 5 3" xfId="10980"/>
    <cellStyle name="40% - 强调文字颜色 5 3 10" xfId="10981"/>
    <cellStyle name="好 2 4 2" xfId="10982"/>
    <cellStyle name="40% - 强调文字颜色 5 3 2" xfId="10983"/>
    <cellStyle name="40% - 强调文字颜色 5 3 2 2 3 2" xfId="10984"/>
    <cellStyle name="40% - 强调文字颜色 5 3 2 2 4" xfId="10985"/>
    <cellStyle name="40% - 强调文字颜色 5 3 2 3 3 2" xfId="10986"/>
    <cellStyle name="40% - 强调文字颜色 5 3 2 3 4" xfId="10987"/>
    <cellStyle name="好 2 4 3" xfId="10988"/>
    <cellStyle name="40% - 强调文字颜色 5 3 3" xfId="10989"/>
    <cellStyle name="40% - 强调文字颜色 5 3 3 2 3 2" xfId="10990"/>
    <cellStyle name="检查单元格 23 2" xfId="10991"/>
    <cellStyle name="检查单元格 18 2" xfId="10992"/>
    <cellStyle name="40% - 强调文字颜色 5 3 3 2 4" xfId="10993"/>
    <cellStyle name="40% - 强调文字颜色 5 3 3 3 3 2" xfId="10994"/>
    <cellStyle name="检查单元格 24 2" xfId="10995"/>
    <cellStyle name="检查单元格 19 2" xfId="10996"/>
    <cellStyle name="40% - 强调文字颜色 5 3 3 3 4" xfId="10997"/>
    <cellStyle name="40% - 强调文字颜色 5 3 4" xfId="10998"/>
    <cellStyle name="40% - 强调文字颜色 5 3 4 2" xfId="10999"/>
    <cellStyle name="60% - 强调文字颜色 6 3" xfId="11000"/>
    <cellStyle name="40% - 强调文字颜色 5 3 4 2 3 2" xfId="11001"/>
    <cellStyle name="40% - 强调文字颜色 5 3 4 2 4" xfId="11002"/>
    <cellStyle name="40% - 强调文字颜色 5 3 4 3" xfId="11003"/>
    <cellStyle name="40% - 强调文字颜色 5 3 4 3 3 2" xfId="11004"/>
    <cellStyle name="40% - 强调文字颜色 5 3 4 3 4" xfId="11005"/>
    <cellStyle name="40% - 强调文字颜色 5 3 5" xfId="11006"/>
    <cellStyle name="40% - 强调文字颜色 5 3 5 2" xfId="11007"/>
    <cellStyle name="40% - 强调文字颜色 5 3 5 2 3 2" xfId="11008"/>
    <cellStyle name="40% - 强调文字颜色 5 3 5 3" xfId="11009"/>
    <cellStyle name="40% - 强调文字颜色 5 3 5 3 3 2" xfId="11010"/>
    <cellStyle name="40% - 强调文字颜色 5 3 6" xfId="11011"/>
    <cellStyle name="40% - 强调文字颜色 5 3 6 2" xfId="11012"/>
    <cellStyle name="40% - 强调文字颜色 5 3 6 2 3 2" xfId="11013"/>
    <cellStyle name="40% - 强调文字颜色 5 3 6 2 4" xfId="11014"/>
    <cellStyle name="40% - 强调文字颜色 5 3 6 3" xfId="11015"/>
    <cellStyle name="40% - 强调文字颜色 5 3 6 3 3 2" xfId="11016"/>
    <cellStyle name="40% - 强调文字颜色 5 3 6 3 4" xfId="11017"/>
    <cellStyle name="40% - 强调文字颜色 5 3 7" xfId="11018"/>
    <cellStyle name="40% - 强调文字颜色 5 3 7 2 3 2" xfId="11019"/>
    <cellStyle name="40% - 强调文字颜色 5 3 7 2 4" xfId="11020"/>
    <cellStyle name="40% - 强调文字颜色 5 3 7 3" xfId="11021"/>
    <cellStyle name="40% - 强调文字颜色 5 3 7 4" xfId="11022"/>
    <cellStyle name="40% - 强调文字颜色 5 3 7 5" xfId="11023"/>
    <cellStyle name="40% - 强调文字颜色 5 3 9 3" xfId="11024"/>
    <cellStyle name="40% - 强调文字颜色 5 3 9 4" xfId="11025"/>
    <cellStyle name="60% - 强调文字颜色 1 28 2" xfId="11026"/>
    <cellStyle name="40% - 强调文字颜色 5 3_Quotation - B-HOR 2010" xfId="11027"/>
    <cellStyle name="40% - 强调文字颜色 5 35" xfId="11028"/>
    <cellStyle name="强调文字颜色 6 2 9" xfId="11029"/>
    <cellStyle name="40% - 强调文字颜色 5 35 2" xfId="11030"/>
    <cellStyle name="40% - 强调文字颜色 5 36" xfId="11031"/>
    <cellStyle name="强调文字颜色 6 3 9" xfId="11032"/>
    <cellStyle name="40% - 强调文字颜色 5 36 2" xfId="11033"/>
    <cellStyle name="40% - 强调文字颜色 5 37" xfId="11034"/>
    <cellStyle name="40% - 强调文字颜色 5 37 2" xfId="11035"/>
    <cellStyle name="40% - 强调文字颜色 5 38" xfId="11036"/>
    <cellStyle name="40% - 强调文字颜色 5 39" xfId="11037"/>
    <cellStyle name="好 2 5" xfId="11038"/>
    <cellStyle name="40% - 强调文字颜色 5 4" xfId="11039"/>
    <cellStyle name="好 2 5 2" xfId="11040"/>
    <cellStyle name="40% - 强调文字颜色 5 4 2" xfId="11041"/>
    <cellStyle name="40% - 强调文字颜色 5 4 2 2" xfId="11042"/>
    <cellStyle name="汇总 14 3 2" xfId="11043"/>
    <cellStyle name="40% - 强调文字颜色 5 4 2 2 2 2" xfId="11044"/>
    <cellStyle name="汇总 14 4" xfId="11045"/>
    <cellStyle name="40% - 强调文字颜色 5 4 2 2 3" xfId="11046"/>
    <cellStyle name="汇总 14 4 2" xfId="11047"/>
    <cellStyle name="40% - 强调文字颜色 5 4 2 2 3 2" xfId="11048"/>
    <cellStyle name="40% - 强调文字颜色 5 4 2 2 4" xfId="11049"/>
    <cellStyle name="40% - 强调文字颜色 5 4 2 3" xfId="11050"/>
    <cellStyle name="汇总 20 3" xfId="11051"/>
    <cellStyle name="汇总 15 3" xfId="11052"/>
    <cellStyle name="标题 6 6 4" xfId="11053"/>
    <cellStyle name="40% - 强调文字颜色 5 4 2 3 2" xfId="11054"/>
    <cellStyle name="汇总 20 3 2" xfId="11055"/>
    <cellStyle name="汇总 15 3 2" xfId="11056"/>
    <cellStyle name="60% - 着色 1 2" xfId="11057"/>
    <cellStyle name="40% - 强调文字颜色 5 4 2 3 2 2" xfId="11058"/>
    <cellStyle name="汇总 20 4" xfId="11059"/>
    <cellStyle name="汇总 15 4" xfId="11060"/>
    <cellStyle name="40% - 强调文字颜色 5 4 2 3 3" xfId="11061"/>
    <cellStyle name="汇总 20 4 2" xfId="11062"/>
    <cellStyle name="汇总 15 4 2" xfId="11063"/>
    <cellStyle name="60% - 着色 2 2" xfId="11064"/>
    <cellStyle name="40% - 强调文字颜色 5 4 2 3 3 2" xfId="11065"/>
    <cellStyle name="40% - 强调文字颜色 5 4 2 3 4" xfId="11066"/>
    <cellStyle name="好 2 5 3" xfId="11067"/>
    <cellStyle name="40% - 强调文字颜色 5 4 3" xfId="11068"/>
    <cellStyle name="40% - 强调文字颜色 5 4 3 2" xfId="11069"/>
    <cellStyle name="40% - 强调文字颜色 5 4 3 3" xfId="11070"/>
    <cellStyle name="40% - 强调文字颜色 5 4 3 3 2" xfId="11071"/>
    <cellStyle name="40% - 强调文字颜色 5 4 3 4" xfId="11072"/>
    <cellStyle name="40% - 强调文字颜色 5 4 4" xfId="11073"/>
    <cellStyle name="40% - 强调文字颜色 5 4 4 2" xfId="11074"/>
    <cellStyle name="40% - 强调文字颜色 5 4 4 2 2" xfId="11075"/>
    <cellStyle name="40% - 强调文字颜色 5 4 4 3" xfId="11076"/>
    <cellStyle name="40% - 强调文字颜色 5 4 4 3 2" xfId="11077"/>
    <cellStyle name="40% - 强调文字颜色 5 4 4 4" xfId="11078"/>
    <cellStyle name="40% - 强调文字颜色 6 13 2 2" xfId="11079"/>
    <cellStyle name="40% - 强调文字颜色 5 4 5" xfId="11080"/>
    <cellStyle name="40% - 强调文字颜色 5 4_Quotation - B-HOR 2010" xfId="11081"/>
    <cellStyle name="40% - 强调文字颜色 5 5 2 2" xfId="11082"/>
    <cellStyle name="标题 4 30 3" xfId="11083"/>
    <cellStyle name="标题 4 25 3" xfId="11084"/>
    <cellStyle name="40% - 强调文字颜色 5 5 2 2 2 2" xfId="11085"/>
    <cellStyle name="40% - 强调文字颜色 5 5 2 2 3" xfId="11086"/>
    <cellStyle name="标题 4 26 3" xfId="11087"/>
    <cellStyle name="40% - 强调文字颜色 5 5 2 2 3 2" xfId="11088"/>
    <cellStyle name="40% - 强调文字颜色 5 5 2 2 4" xfId="11089"/>
    <cellStyle name="40% - 强调文字颜色 5 5 2 3" xfId="11090"/>
    <cellStyle name="40% - 强调文字颜色 5 5 2 3 2" xfId="11091"/>
    <cellStyle name="40% - 强调文字颜色 5 5 2 3 2 2" xfId="11092"/>
    <cellStyle name="40% - 强调文字颜色 5 5 2 3 3" xfId="11093"/>
    <cellStyle name="40% - 强调文字颜色 5 5 2 3 3 2" xfId="11094"/>
    <cellStyle name="40% - 强调文字颜色 5 5 2 3 4" xfId="11095"/>
    <cellStyle name="40% - 强调文字颜色 5 5 4 2 2" xfId="11096"/>
    <cellStyle name="40% - 强调文字颜色 5 5 4 3" xfId="11097"/>
    <cellStyle name="40% - 强调文字颜色 5 5 4 3 2" xfId="11098"/>
    <cellStyle name="差 3 3" xfId="11099"/>
    <cellStyle name="40% - 强调文字颜色 5 5_Quotation - B-HOR 2010" xfId="11100"/>
    <cellStyle name="40% - 强调文字颜色 5 6 2 2 2 2" xfId="11101"/>
    <cellStyle name="常规 32" xfId="11102"/>
    <cellStyle name="常规 27" xfId="11103"/>
    <cellStyle name="40% - 强调文字颜色 5 6 2 2 3" xfId="11104"/>
    <cellStyle name="常规 32 2" xfId="11105"/>
    <cellStyle name="40% - 强调文字颜色 5 6 2 2 3 2" xfId="11106"/>
    <cellStyle name="常规 33" xfId="11107"/>
    <cellStyle name="常规 28" xfId="11108"/>
    <cellStyle name="40% - 强调文字颜色 5 6 2 2 4" xfId="11109"/>
    <cellStyle name="40% - 强调文字颜色 5 6 2 3" xfId="11110"/>
    <cellStyle name="40% - 强调文字颜色 5 6 2 3 2" xfId="11111"/>
    <cellStyle name="40% - 强调文字颜色 5 6 2 4 2" xfId="11112"/>
    <cellStyle name="40% - 强调文字颜色 5 6 2 5" xfId="11113"/>
    <cellStyle name="40% - 强调文字颜色 5 6 3 3" xfId="11114"/>
    <cellStyle name="40% - 强调文字颜色 5 6 3 3 2" xfId="11115"/>
    <cellStyle name="40% - 强调文字颜色 5 6 4 2 2" xfId="11116"/>
    <cellStyle name="40% - 强调文字颜色 5 6 4 3" xfId="11117"/>
    <cellStyle name="40% - 强调文字颜色 5 6 4 3 2" xfId="11118"/>
    <cellStyle name="40% - 强调文字颜色 5 6 4 4" xfId="11119"/>
    <cellStyle name="40% - 强调文字颜色 5 7 2 3" xfId="11120"/>
    <cellStyle name="40% - 强调文字颜色 5 7 2 3 2" xfId="11121"/>
    <cellStyle name="40% - 强调文字颜色 5 7 2 4 2" xfId="11122"/>
    <cellStyle name="40% - 强调文字颜色 5 7 2 5" xfId="11123"/>
    <cellStyle name="40% - 强调文字颜色 5 7 3 3" xfId="11124"/>
    <cellStyle name="40% - 强调文字颜色 5 7 4 2 2" xfId="11125"/>
    <cellStyle name="40% - 强调文字颜色 5 7 4 3" xfId="11126"/>
    <cellStyle name="40% - 强调文字颜色 5 7 4 3 2" xfId="11127"/>
    <cellStyle name="40% - 强调文字颜色 5 7 4 4" xfId="11128"/>
    <cellStyle name="40% - 强调文字颜色 5 7 6" xfId="11129"/>
    <cellStyle name="40% - 强调文字颜色 5 7_Quotation - B-HOR 2010" xfId="11130"/>
    <cellStyle name="40% - 强调文字颜色 6 20 4 3 2" xfId="11131"/>
    <cellStyle name="40% - 强调文字颜色 6 15 4 3 2" xfId="11132"/>
    <cellStyle name="40% - 强调文字颜色 5 8 2 2 2 2" xfId="11133"/>
    <cellStyle name="40% - 强调文字颜色 6 20 4 4" xfId="11134"/>
    <cellStyle name="40% - 强调文字颜色 6 15 4 4" xfId="11135"/>
    <cellStyle name="40% - 强调文字颜色 5 8 2 2 3" xfId="11136"/>
    <cellStyle name="标题 3 21" xfId="11137"/>
    <cellStyle name="标题 3 16" xfId="11138"/>
    <cellStyle name="40% - 强调文字颜色 5 8 2 2 3 2" xfId="11139"/>
    <cellStyle name="40% - 强调文字颜色 5 8 2 2 4" xfId="11140"/>
    <cellStyle name="40% - 强调文字颜色 5 8 2 3 2" xfId="11141"/>
    <cellStyle name="40% - 强调文字颜色 5 8 2 4 2" xfId="11142"/>
    <cellStyle name="40% - 强调文字颜色 5 8 2 5" xfId="11143"/>
    <cellStyle name="40% - 强调文字颜色 5 8 3 3 2" xfId="11144"/>
    <cellStyle name="强调文字颜色 1 10 3" xfId="11145"/>
    <cellStyle name="40% - 强调文字颜色 5 8 4 2" xfId="11146"/>
    <cellStyle name="40% - 强调文字颜色 6 17 4 3" xfId="11147"/>
    <cellStyle name="40% - 强调文字颜色 5 8 4 2 2" xfId="11148"/>
    <cellStyle name="强调文字颜色 1 10 4" xfId="11149"/>
    <cellStyle name="40% - 强调文字颜色 5 8 4 3" xfId="11150"/>
    <cellStyle name="40% - 强调文字颜色 5 8 4 3 2" xfId="11151"/>
    <cellStyle name="40% - 强调文字颜色 5 8 4 4" xfId="11152"/>
    <cellStyle name="40% - 强调文字颜色 5 9 2" xfId="11153"/>
    <cellStyle name="40% - 强调文字颜色 5 9 2 2" xfId="11154"/>
    <cellStyle name="40% - 强调文字颜色 5 9 2 2 2" xfId="11155"/>
    <cellStyle name="40% - 强调文字颜色 5 9 2 2 2 2" xfId="11156"/>
    <cellStyle name="40% - 强调文字颜色 5 9 2 2 3" xfId="11157"/>
    <cellStyle name="40% - 强调文字颜色 5 9 2 2 3 2" xfId="11158"/>
    <cellStyle name="40% - 强调文字颜色 5 9 2 2 4" xfId="11159"/>
    <cellStyle name="40% - 强调文字颜色 5 9 2 3" xfId="11160"/>
    <cellStyle name="40% - 强调文字颜色 5 9 2 3 2" xfId="11161"/>
    <cellStyle name="40% - 强调文字颜色 5 9 2 4" xfId="11162"/>
    <cellStyle name="40% - 强调文字颜色 5 9 2 4 2" xfId="11163"/>
    <cellStyle name="40% - 强调文字颜色 5 9 2 5" xfId="11164"/>
    <cellStyle name="40% - 强调文字颜色 5 9 3" xfId="11165"/>
    <cellStyle name="40% - 强调文字颜色 5 9 3 2" xfId="11166"/>
    <cellStyle name="标题 1 3 9" xfId="11167"/>
    <cellStyle name="40% - 强调文字颜色 5 9 3 2 2" xfId="11168"/>
    <cellStyle name="40% - 强调文字颜色 5 9 3 3" xfId="11169"/>
    <cellStyle name="40% - 强调文字颜色 5 9 3 3 2" xfId="11170"/>
    <cellStyle name="40% - 强调文字颜色 5 9 3 4" xfId="11171"/>
    <cellStyle name="40% - 强调文字颜色 5 9 4" xfId="11172"/>
    <cellStyle name="40% - 强调文字颜色 5 9 4 2" xfId="11173"/>
    <cellStyle name="标题 2 3 9" xfId="11174"/>
    <cellStyle name="40% - 强调文字颜色 5 9 4 2 2" xfId="11175"/>
    <cellStyle name="40% - 强调文字颜色 5 9 4 3" xfId="11176"/>
    <cellStyle name="40% - 强调文字颜色 5 9 4 4" xfId="11177"/>
    <cellStyle name="40% - 强调文字颜色 6 10" xfId="11178"/>
    <cellStyle name="40% - 强调文字颜色 6 10 2" xfId="11179"/>
    <cellStyle name="40% - 强调文字颜色 6 8 2 3 2" xfId="11180"/>
    <cellStyle name="40% - 强调文字颜色 6 10 2 2 2" xfId="11181"/>
    <cellStyle name="40% - 强调文字颜色 6 10 2 2 2 2" xfId="11182"/>
    <cellStyle name="40% - 强调文字颜色 6 10 2 2 3" xfId="11183"/>
    <cellStyle name="40% - 强调文字颜色 6 10 2 2 3 2" xfId="11184"/>
    <cellStyle name="40% - 强调文字颜色 6 10 2 2 4" xfId="11185"/>
    <cellStyle name="输入 2 5 2" xfId="11186"/>
    <cellStyle name="40% - 强调文字颜色 6 10 3" xfId="11187"/>
    <cellStyle name="输入 2 5 3" xfId="11188"/>
    <cellStyle name="差 17 2 2" xfId="11189"/>
    <cellStyle name="40% - 强调文字颜色 6 10 4" xfId="11190"/>
    <cellStyle name="汇总 8 4" xfId="11191"/>
    <cellStyle name="40% - 强调文字颜色 6 8 4 3 2" xfId="11192"/>
    <cellStyle name="40% - 强调文字颜色 6 10 4 2 2" xfId="11193"/>
    <cellStyle name="40% - 强调文字颜色 6 10_Quotation - B-HOR 2010" xfId="11194"/>
    <cellStyle name="40% - 强调文字颜色 6 11" xfId="11195"/>
    <cellStyle name="40% - 强调文字颜色 6 11 2" xfId="11196"/>
    <cellStyle name="40% - 强调文字颜色 6 11 2 2 2 2" xfId="11197"/>
    <cellStyle name="40% - 强调文字颜色 6 11 2 2 3" xfId="11198"/>
    <cellStyle name="40% - 强调文字颜色 6 11 2 2 3 2" xfId="11199"/>
    <cellStyle name="40% - 强调文字颜色 6 11 2 2 4" xfId="11200"/>
    <cellStyle name="输入 2 6 2" xfId="11201"/>
    <cellStyle name="40% - 强调文字颜色 6 11 3" xfId="11202"/>
    <cellStyle name="40% - 强调文字颜色 6 9 4 3 2" xfId="11203"/>
    <cellStyle name="40% - 强调文字颜色 6 11 4 2 2" xfId="11204"/>
    <cellStyle name="40% - 强调文字颜色 6 11_Quotation - B-HOR 2010" xfId="11205"/>
    <cellStyle name="40% - 强调文字颜色 6 12" xfId="11206"/>
    <cellStyle name="40% - 强调文字颜色 6 12 2" xfId="11207"/>
    <cellStyle name="40% - 强调文字颜色 6 12 2 2 2 2" xfId="11208"/>
    <cellStyle name="40% - 强调文字颜色 6 12 2 2 3" xfId="11209"/>
    <cellStyle name="40% - 强调文字颜色 6 12 2 2 3 2" xfId="11210"/>
    <cellStyle name="40% - 强调文字颜色 6 12 2 2 4" xfId="11211"/>
    <cellStyle name="输入 2 7 2" xfId="11212"/>
    <cellStyle name="40% - 强调文字颜色 6 12 3" xfId="11213"/>
    <cellStyle name="40% - 强调文字颜色 6 12 4 2 2" xfId="11214"/>
    <cellStyle name="40% - 强调文字颜色 6 12 4 3 2" xfId="11215"/>
    <cellStyle name="40% - 强调文字颜色 6 12 4 4" xfId="11216"/>
    <cellStyle name="40% - 强调文字颜色 6 6 4 2 2" xfId="11217"/>
    <cellStyle name="40% - 强调文字颜色 6 12_Quotation - B-HOR 2010" xfId="11218"/>
    <cellStyle name="40% - 强调文字颜色 6 13" xfId="11219"/>
    <cellStyle name="40% - 强调文字颜色 6 13 2" xfId="11220"/>
    <cellStyle name="40% - 强调文字颜色 6 13 2 2 2 2" xfId="11221"/>
    <cellStyle name="40% - 强调文字颜色 6 13 2 2 3" xfId="11222"/>
    <cellStyle name="60% - 强调文字颜色 2 2 2 3" xfId="11223"/>
    <cellStyle name="40% - 强调文字颜色 6 13 2 2 3 2" xfId="11224"/>
    <cellStyle name="40% - 强调文字颜色 6 13 2 2 4" xfId="11225"/>
    <cellStyle name="40% - 强调文字颜色 6 13 3" xfId="11226"/>
    <cellStyle name="40% - 强调文字颜色 6 13 3 3 2" xfId="11227"/>
    <cellStyle name="40% - 强调文字颜色 6 13 3 4" xfId="11228"/>
    <cellStyle name="40% - 强调文字颜色 6 13 4 2 2" xfId="11229"/>
    <cellStyle name="40% - 强调文字颜色 6 13 4 3 2" xfId="11230"/>
    <cellStyle name="40% - 强调文字颜色 6 13 4 4" xfId="11231"/>
    <cellStyle name="40% - 强调文字颜色 6 14" xfId="11232"/>
    <cellStyle name="40% - 强调文字颜色 6 14 2" xfId="11233"/>
    <cellStyle name="60% - 强调文字颜色 2 21 4" xfId="11234"/>
    <cellStyle name="60% - 强调文字颜色 2 16 4" xfId="11235"/>
    <cellStyle name="40% - 强调文字颜色 6 4 5" xfId="11236"/>
    <cellStyle name="40% - 强调文字颜色 6 14 2 2" xfId="11237"/>
    <cellStyle name="40% - 强调文字颜色 6 14 2 2 2 2" xfId="11238"/>
    <cellStyle name="40% - 强调文字颜色 6 14 2 2 3" xfId="11239"/>
    <cellStyle name="40% - 强调文字颜色 6 14 2 2 3 2" xfId="11240"/>
    <cellStyle name="40% - 强调文字颜色 6 14 2 2 4" xfId="11241"/>
    <cellStyle name="40% - 强调文字颜色 6 14 3" xfId="11242"/>
    <cellStyle name="40% - 强调文字颜色 6 14 3 3 2" xfId="11243"/>
    <cellStyle name="40% - 强调文字颜色 6 14 3 4" xfId="11244"/>
    <cellStyle name="链接单元格 13 3" xfId="11245"/>
    <cellStyle name="40% - 强调文字颜色 6 14 4 2 2" xfId="11246"/>
    <cellStyle name="链接单元格 14 3" xfId="11247"/>
    <cellStyle name="40% - 强调文字颜色 6 14 4 3 2" xfId="11248"/>
    <cellStyle name="40% - 强调文字颜色 6 14 4 4" xfId="11249"/>
    <cellStyle name="好 31" xfId="11250"/>
    <cellStyle name="好 26" xfId="11251"/>
    <cellStyle name="40% - 强调文字颜色 6 14_Quotation - B-HOR 2010" xfId="11252"/>
    <cellStyle name="40% - 强调文字颜色 6 20" xfId="11253"/>
    <cellStyle name="40% - 强调文字颜色 6 15" xfId="11254"/>
    <cellStyle name="40% - 强调文字颜色 6 20 2" xfId="11255"/>
    <cellStyle name="40% - 强调文字颜色 6 15 2" xfId="11256"/>
    <cellStyle name="40% - 强调文字颜色 6 20 2 2" xfId="11257"/>
    <cellStyle name="40% - 强调文字颜色 6 15 2 2" xfId="11258"/>
    <cellStyle name="40% - 强调文字颜色 6 20 2 2 2 2" xfId="11259"/>
    <cellStyle name="40% - 强调文字颜色 6 15 2 2 2 2" xfId="11260"/>
    <cellStyle name="40% - 强调文字颜色 6 20 2 2 3" xfId="11261"/>
    <cellStyle name="40% - 强调文字颜色 6 15 2 2 3" xfId="11262"/>
    <cellStyle name="常规 3 10" xfId="11263"/>
    <cellStyle name="40% - 强调文字颜色 6 20 2 2 3 2" xfId="11264"/>
    <cellStyle name="40% - 强调文字颜色 6 15 2 2 3 2" xfId="11265"/>
    <cellStyle name="40% - 强调文字颜色 6 20 2 2 4" xfId="11266"/>
    <cellStyle name="40% - 强调文字颜色 6 15 2 2 4" xfId="11267"/>
    <cellStyle name="40% - 强调文字颜色 6 20 3" xfId="11268"/>
    <cellStyle name="40% - 强调文字颜色 6 15 3" xfId="11269"/>
    <cellStyle name="40% - 强调文字颜色 6 20 3 3 2" xfId="11270"/>
    <cellStyle name="40% - 强调文字颜色 6 15 3 3 2" xfId="11271"/>
    <cellStyle name="40% - 强调文字颜色 6 20 3 4" xfId="11272"/>
    <cellStyle name="40% - 强调文字颜色 6 15 3 4" xfId="11273"/>
    <cellStyle name="40% - 强调文字颜色 6 20 4" xfId="11274"/>
    <cellStyle name="40% - 强调文字颜色 6 15 4" xfId="11275"/>
    <cellStyle name="40% - 强调文字颜色 6 20 4 2 2" xfId="11276"/>
    <cellStyle name="40% - 强调文字颜色 6 15 4 2 2" xfId="11277"/>
    <cellStyle name="40% - 强调文字颜色 6 21" xfId="11278"/>
    <cellStyle name="40% - 强调文字颜色 6 16" xfId="11279"/>
    <cellStyle name="40% - 强调文字颜色 6 21 2 2" xfId="11280"/>
    <cellStyle name="40% - 强调文字颜色 6 16 2 2" xfId="11281"/>
    <cellStyle name="40% - 强调文字颜色 6 21 2 2 2 2" xfId="11282"/>
    <cellStyle name="40% - 强调文字颜色 6 16 2 2 2 2" xfId="11283"/>
    <cellStyle name="40% - 强调文字颜色 6 21 2 2 3" xfId="11284"/>
    <cellStyle name="40% - 强调文字颜色 6 16 2 2 3" xfId="11285"/>
    <cellStyle name="40% - 强调文字颜色 6 21 2 2 3 2" xfId="11286"/>
    <cellStyle name="40% - 强调文字颜色 6 16 2 2 3 2" xfId="11287"/>
    <cellStyle name="汇总 5 3 2" xfId="11288"/>
    <cellStyle name="40% - 强调文字颜色 6 21 2 2 4" xfId="11289"/>
    <cellStyle name="40% - 强调文字颜色 6 16 2 2 4" xfId="11290"/>
    <cellStyle name="40% - 强调文字颜色 6 21 3" xfId="11291"/>
    <cellStyle name="40% - 强调文字颜色 6 16 3" xfId="11292"/>
    <cellStyle name="警告文本 5 4" xfId="11293"/>
    <cellStyle name="40% - 强调文字颜色 6 21 3 3 2" xfId="11294"/>
    <cellStyle name="40% - 强调文字颜色 6 16 3 3 2" xfId="11295"/>
    <cellStyle name="40% - 强调文字颜色 6 21 3 4" xfId="11296"/>
    <cellStyle name="40% - 强调文字颜色 6 16 3 4" xfId="11297"/>
    <cellStyle name="40% - 强调文字颜色 6 21 4" xfId="11298"/>
    <cellStyle name="40% - 强调文字颜色 6 16 4" xfId="11299"/>
    <cellStyle name="40% - 强调文字颜色 6 22 2" xfId="11300"/>
    <cellStyle name="40% - 强调文字颜色 6 17 2" xfId="11301"/>
    <cellStyle name="输入 9" xfId="11302"/>
    <cellStyle name="40% - 强调文字颜色 6 22 2 2" xfId="11303"/>
    <cellStyle name="40% - 强调文字颜色 6 17 2 2" xfId="11304"/>
    <cellStyle name="输入 9 2 2" xfId="11305"/>
    <cellStyle name="40% - 强调文字颜色 6 17 2 2 2 2" xfId="11306"/>
    <cellStyle name="输入 9 3" xfId="11307"/>
    <cellStyle name="40% - 强调文字颜色 6 17 2 2 3" xfId="11308"/>
    <cellStyle name="40% - 强调文字颜色 6 17 2 2 3 2" xfId="11309"/>
    <cellStyle name="输入 9 4" xfId="11310"/>
    <cellStyle name="40% - 强调文字颜色 6 17 2 2 4" xfId="11311"/>
    <cellStyle name="40% - 强调文字颜色 6 22 2 3" xfId="11312"/>
    <cellStyle name="40% - 强调文字颜色 6 17 2 3" xfId="11313"/>
    <cellStyle name="40% - 强调文字颜色 6 22 2 4" xfId="11314"/>
    <cellStyle name="40% - 强调文字颜色 6 17 2 4" xfId="11315"/>
    <cellStyle name="链接单元格 24" xfId="11316"/>
    <cellStyle name="链接单元格 19" xfId="11317"/>
    <cellStyle name="40% - 强调文字颜色 6 17 2 4 2" xfId="11318"/>
    <cellStyle name="40% - 强调文字颜色 6 22 3" xfId="11319"/>
    <cellStyle name="40% - 强调文字颜色 6 17 3" xfId="11320"/>
    <cellStyle name="40% - 强调文字颜色 6 22 3 3 2" xfId="11321"/>
    <cellStyle name="40% - 强调文字颜色 6 17 3 3 2" xfId="11322"/>
    <cellStyle name="40% - 强调文字颜色 6 22 3 4" xfId="11323"/>
    <cellStyle name="40% - 强调文字颜色 6 17 3 4" xfId="11324"/>
    <cellStyle name="40% - 强调文字颜色 6 17 4" xfId="11325"/>
    <cellStyle name="40% - 强调文字颜色 6 17 4 3 2" xfId="11326"/>
    <cellStyle name="40% - 强调文字颜色 6 17 4 4" xfId="11327"/>
    <cellStyle name="40% - 强调文字颜色 6 17_Quotation - B-HOR 2010" xfId="11328"/>
    <cellStyle name="40% - 强调文字颜色 6 23" xfId="11329"/>
    <cellStyle name="40% - 强调文字颜色 6 18" xfId="11330"/>
    <cellStyle name="40% - 强调文字颜色 6 23 2" xfId="11331"/>
    <cellStyle name="40% - 强调文字颜色 6 18 2" xfId="11332"/>
    <cellStyle name="40% - 强调文字颜色 6 23 2 2" xfId="11333"/>
    <cellStyle name="40% - 强调文字颜色 6 18 2 2" xfId="11334"/>
    <cellStyle name="40% - 强调文字颜色 6 18 2 2 2 2" xfId="11335"/>
    <cellStyle name="差 9 2" xfId="11336"/>
    <cellStyle name="40% - 强调文字颜色 6 18 2 2 3" xfId="11337"/>
    <cellStyle name="差 9 2 2" xfId="11338"/>
    <cellStyle name="40% - 强调文字颜色 6 18 2 2 3 2" xfId="11339"/>
    <cellStyle name="差 9 3" xfId="11340"/>
    <cellStyle name="40% - 强调文字颜色 6 18 2 2 4" xfId="11341"/>
    <cellStyle name="40% - 强调文字颜色 6 23 2 3" xfId="11342"/>
    <cellStyle name="40% - 强调文字颜色 6 18 2 3" xfId="11343"/>
    <cellStyle name="40% - 强调文字颜色 6 23 2 4" xfId="11344"/>
    <cellStyle name="40% - 强调文字颜色 6 18 2 4" xfId="11345"/>
    <cellStyle name="40% - 强调文字颜色 6 23 3" xfId="11346"/>
    <cellStyle name="40% - 强调文字颜色 6 18 3" xfId="11347"/>
    <cellStyle name="40% - 强调文字颜色 6 23 3 4" xfId="11348"/>
    <cellStyle name="40% - 强调文字颜色 6 18 3 4" xfId="11349"/>
    <cellStyle name="40% - 强调文字颜色 6 18 4" xfId="11350"/>
    <cellStyle name="40% - 强调文字颜色 6 18 4 2 2" xfId="11351"/>
    <cellStyle name="40% - 强调文字颜色 6 18 4 3" xfId="11352"/>
    <cellStyle name="40% - 强调文字颜色 6 18 4 4" xfId="11353"/>
    <cellStyle name="标题 3 2 5" xfId="11354"/>
    <cellStyle name="40% - 强调文字颜色 6 18_Quotation - B-HOR 2010" xfId="11355"/>
    <cellStyle name="40% - 强调文字颜色 6 24" xfId="11356"/>
    <cellStyle name="40% - 强调文字颜色 6 19" xfId="11357"/>
    <cellStyle name="40% - 强调文字颜色 6 24 2" xfId="11358"/>
    <cellStyle name="40% - 强调文字颜色 6 19 2" xfId="11359"/>
    <cellStyle name="40% - 强调文字颜色 6 24 2 3" xfId="11360"/>
    <cellStyle name="40% - 强调文字颜色 6 19 2 3" xfId="11361"/>
    <cellStyle name="40% - 强调文字颜色 6 24 2 4" xfId="11362"/>
    <cellStyle name="40% - 强调文字颜色 6 19 2 4" xfId="11363"/>
    <cellStyle name="40% - 强调文字颜色 6 19 2 5" xfId="11364"/>
    <cellStyle name="40% - 强调文字颜色 6 24 3" xfId="11365"/>
    <cellStyle name="40% - 强调文字颜色 6 19 3" xfId="11366"/>
    <cellStyle name="40% - 强调文字颜色 6 24 3 4" xfId="11367"/>
    <cellStyle name="40% - 强调文字颜色 6 19 3 4" xfId="11368"/>
    <cellStyle name="40% - 强调文字颜色 6 19 4" xfId="11369"/>
    <cellStyle name="40% - 强调文字颜色 6 19 4 3" xfId="11370"/>
    <cellStyle name="40% - 强调文字颜色 6 19 4 4" xfId="11371"/>
    <cellStyle name="适中 8 2 2" xfId="11372"/>
    <cellStyle name="好 3 3" xfId="11373"/>
    <cellStyle name="40% - 强调文字颜色 6 2" xfId="11374"/>
    <cellStyle name="40% - 强调文字颜色 6 2 10" xfId="11375"/>
    <cellStyle name="输入 5 5" xfId="11376"/>
    <cellStyle name="40% - 强调文字颜色 6 2 10 2" xfId="11377"/>
    <cellStyle name="好 3 3 2" xfId="11378"/>
    <cellStyle name="40% - 强调文字颜色 6 2 2" xfId="11379"/>
    <cellStyle name="40% - 强调文字颜色 6 2 2 2 2 2" xfId="11380"/>
    <cellStyle name="40% - 强调文字颜色 6 2 2 2 3" xfId="11381"/>
    <cellStyle name="40% - 强调文字颜色 6 2 2 3 3 2" xfId="11382"/>
    <cellStyle name="40% - 强调文字颜色 6 2 2 3 4" xfId="11383"/>
    <cellStyle name="好 3 3 3" xfId="11384"/>
    <cellStyle name="60% - 强调文字颜色 2 14 2" xfId="11385"/>
    <cellStyle name="40% - 强调文字颜色 6 2 3" xfId="11386"/>
    <cellStyle name="60% - 强调文字颜色 2 14 2 2" xfId="11387"/>
    <cellStyle name="40% - 强调文字颜色 6 2 3 2" xfId="11388"/>
    <cellStyle name="标题 4 21 4" xfId="11389"/>
    <cellStyle name="标题 4 16 4" xfId="11390"/>
    <cellStyle name="40% - 强调文字颜色 6 2 3 2 2" xfId="11391"/>
    <cellStyle name="40% - 强调文字颜色 6 2 3 2 2 2" xfId="11392"/>
    <cellStyle name="标题 4 21 5" xfId="11393"/>
    <cellStyle name="标题 4 16 5" xfId="11394"/>
    <cellStyle name="40% - 强调文字颜色 6 2 3 2 3" xfId="11395"/>
    <cellStyle name="40% - 强调文字颜色 6 2 3 2 3 2" xfId="11396"/>
    <cellStyle name="40% - 强调文字颜色 6 2 3 3" xfId="11397"/>
    <cellStyle name="40% - 强调文字颜色 6 2 3 3 3 2" xfId="11398"/>
    <cellStyle name="60% - 强调文字颜色 2 14 3" xfId="11399"/>
    <cellStyle name="40% - 强调文字颜色 6 2 4" xfId="11400"/>
    <cellStyle name="40% - 强调文字颜色 6 2 4 2" xfId="11401"/>
    <cellStyle name="注释 32" xfId="11402"/>
    <cellStyle name="注释 27" xfId="11403"/>
    <cellStyle name="40% - 强调文字颜色 6 2 4 2 2" xfId="11404"/>
    <cellStyle name="注释 32 2" xfId="11405"/>
    <cellStyle name="注释 27 2" xfId="11406"/>
    <cellStyle name="40% - 强调文字颜色 6 2 4 2 2 2" xfId="11407"/>
    <cellStyle name="注释 33" xfId="11408"/>
    <cellStyle name="注释 28" xfId="11409"/>
    <cellStyle name="40% - 强调文字颜色 6 2 4 2 3" xfId="11410"/>
    <cellStyle name="注释 33 2" xfId="11411"/>
    <cellStyle name="注释 28 2" xfId="11412"/>
    <cellStyle name="40% - 强调文字颜色 6 2 4 2 3 2" xfId="11413"/>
    <cellStyle name="40% - 强调文字颜色 6 2 4 3" xfId="11414"/>
    <cellStyle name="40% - 强调文字颜色 6 2 4 3 2" xfId="11415"/>
    <cellStyle name="40% - 强调文字颜色 6 2 4 3 2 2" xfId="11416"/>
    <cellStyle name="40% - 强调文字颜色 6 2 4 3 3" xfId="11417"/>
    <cellStyle name="40% - 强调文字颜色 6 2 4 3 3 2" xfId="11418"/>
    <cellStyle name="60% - 强调文字颜色 2 14 4" xfId="11419"/>
    <cellStyle name="40% - 强调文字颜色 6 2 5" xfId="11420"/>
    <cellStyle name="40% - 强调文字颜色 6 2 5 2" xfId="11421"/>
    <cellStyle name="40% - 强调文字颜色 6 2 5 2 2" xfId="11422"/>
    <cellStyle name="40% - 强调文字颜色 6 2 5 2 3" xfId="11423"/>
    <cellStyle name="40% - 强调文字颜色 6 2 5 2 3 2" xfId="11424"/>
    <cellStyle name="40% - 强调文字颜色 6 2 5 3" xfId="11425"/>
    <cellStyle name="40% - 强调文字颜色 6 2 5 3 2" xfId="11426"/>
    <cellStyle name="40% - 强调文字颜色 6 2 5 3 2 2" xfId="11427"/>
    <cellStyle name="40% - 强调文字颜色 6 2 5 3 3" xfId="11428"/>
    <cellStyle name="40% - 强调文字颜色 6 2 5 3 3 2" xfId="11429"/>
    <cellStyle name="40% - 强调文字颜色 6 2 6" xfId="11430"/>
    <cellStyle name="常规 4 7 4" xfId="11431"/>
    <cellStyle name="40% - 强调文字颜色 6 2 6 2" xfId="11432"/>
    <cellStyle name="40% - 强调文字颜色 6 2 6 3" xfId="11433"/>
    <cellStyle name="40% - 强调文字颜色 6 2 6 3 4" xfId="11434"/>
    <cellStyle name="40% - 强调文字颜色 6 2 7" xfId="11435"/>
    <cellStyle name="常规 4 8 4" xfId="11436"/>
    <cellStyle name="40% - 强调文字颜色 6 2 7 2" xfId="11437"/>
    <cellStyle name="40% - 强调文字颜色 6 2 7 3" xfId="11438"/>
    <cellStyle name="40% - 强调文字颜色 6 2 7 4" xfId="11439"/>
    <cellStyle name="40% - 强调文字颜色 6 2 7 4 2" xfId="11440"/>
    <cellStyle name="40% - 强调文字颜色 6 2 7 5" xfId="11441"/>
    <cellStyle name="40% - 强调文字颜色 6 2 8" xfId="11442"/>
    <cellStyle name="40% - 强调文字颜色 6 2 8 3" xfId="11443"/>
    <cellStyle name="40% - 强调文字颜色 6 2 8 4" xfId="11444"/>
    <cellStyle name="40% - 强调文字颜色 6 2 9" xfId="11445"/>
    <cellStyle name="40% - 强调文字颜色 6 2 9 3" xfId="11446"/>
    <cellStyle name="40% - 强调文字颜色 6 2 9 4" xfId="11447"/>
    <cellStyle name="标题 1 9 5" xfId="11448"/>
    <cellStyle name="40% - 强调文字颜色 6 2_Quotation - B-HOR 2010" xfId="11449"/>
    <cellStyle name="强调文字颜色 6 14 2 2" xfId="11450"/>
    <cellStyle name="标题 3 4 2" xfId="11451"/>
    <cellStyle name="40% - 强调文字颜色 6 30" xfId="11452"/>
    <cellStyle name="40% - 强调文字颜色 6 25" xfId="11453"/>
    <cellStyle name="标题 3 4 2 2" xfId="11454"/>
    <cellStyle name="40% - 强调文字颜色 6 30 2" xfId="11455"/>
    <cellStyle name="40% - 强调文字颜色 6 25 2" xfId="11456"/>
    <cellStyle name="40% - 强调文字颜色 6 30 2 2" xfId="11457"/>
    <cellStyle name="40% - 强调文字颜色 6 25 2 2" xfId="11458"/>
    <cellStyle name="40% - 强调文字颜色 6 30 2 3" xfId="11459"/>
    <cellStyle name="40% - 强调文字颜色 6 25 2 3" xfId="11460"/>
    <cellStyle name="60% - 强调文字颜色 1 5" xfId="11461"/>
    <cellStyle name="40% - 强调文字颜色 6 30 2 3 2" xfId="11462"/>
    <cellStyle name="40% - 强调文字颜色 6 25 2 3 2" xfId="11463"/>
    <cellStyle name="40% - 强调文字颜色 6 30 2 4" xfId="11464"/>
    <cellStyle name="40% - 强调文字颜色 6 25 2 4" xfId="11465"/>
    <cellStyle name="标题 3 4 2 3" xfId="11466"/>
    <cellStyle name="40% - 强调文字颜色 6 30 3" xfId="11467"/>
    <cellStyle name="40% - 强调文字颜色 6 25 3" xfId="11468"/>
    <cellStyle name="40% - 强调文字颜色 6 25 3 2 2" xfId="11469"/>
    <cellStyle name="强调文字颜色 1 13 2 2" xfId="11470"/>
    <cellStyle name="40% - 强调文字颜色 6 25 3 3" xfId="11471"/>
    <cellStyle name="40% - 强调文字颜色 6 25 3 3 2" xfId="11472"/>
    <cellStyle name="40% - 强调文字颜色 6 25 3 4" xfId="11473"/>
    <cellStyle name="标题 3 4 3" xfId="11474"/>
    <cellStyle name="40% - 强调文字颜色 6 31" xfId="11475"/>
    <cellStyle name="40% - 强调文字颜色 6 26" xfId="11476"/>
    <cellStyle name="40% - 强调文字颜色 6 31 2" xfId="11477"/>
    <cellStyle name="40% - 强调文字颜色 6 26 2" xfId="11478"/>
    <cellStyle name="40% - 强调文字颜色 6 31 2 2" xfId="11479"/>
    <cellStyle name="40% - 强调文字颜色 6 26 2 2" xfId="11480"/>
    <cellStyle name="检查单元格 7 3" xfId="11481"/>
    <cellStyle name="40% - 强调文字颜色 6 31 2 2 2" xfId="11482"/>
    <cellStyle name="40% - 强调文字颜色 6 26 2 2 2" xfId="11483"/>
    <cellStyle name="40% - 强调文字颜色 6 31 2 3" xfId="11484"/>
    <cellStyle name="40% - 强调文字颜色 6 26 2 3" xfId="11485"/>
    <cellStyle name="40% - 强调文字颜色 6 31 2 4" xfId="11486"/>
    <cellStyle name="40% - 强调文字颜色 6 26 2 4" xfId="11487"/>
    <cellStyle name="40% - 强调文字颜色 6 31 3" xfId="11488"/>
    <cellStyle name="40% - 强调文字颜色 6 26 3" xfId="11489"/>
    <cellStyle name="40% - 强调文字颜色 6 31 4" xfId="11490"/>
    <cellStyle name="40% - 强调文字颜色 6 26 4" xfId="11491"/>
    <cellStyle name="40% - 强调文字颜色 6 31 4 2" xfId="11492"/>
    <cellStyle name="40% - 强调文字颜色 6 26 4 2" xfId="11493"/>
    <cellStyle name="60% - 强调文字颜色 6 5 2" xfId="11494"/>
    <cellStyle name="40% - 强调文字颜色 6 31 5" xfId="11495"/>
    <cellStyle name="40% - 强调文字颜色 6 26 5" xfId="11496"/>
    <cellStyle name="标题 3 4 4" xfId="11497"/>
    <cellStyle name="40% - 强调文字颜色 6 32" xfId="11498"/>
    <cellStyle name="40% - 强调文字颜色 6 27" xfId="11499"/>
    <cellStyle name="40% - 强调文字颜色 6 32 2" xfId="11500"/>
    <cellStyle name="40% - 强调文字颜色 6 27 2" xfId="11501"/>
    <cellStyle name="检查单元格 14 4" xfId="11502"/>
    <cellStyle name="40% - 强调文字颜色 6 27 2 2" xfId="11503"/>
    <cellStyle name="40% - 强调文字颜色 6 27 2 2 2" xfId="11504"/>
    <cellStyle name="40% - 强调文字颜色 6 27 2 3" xfId="11505"/>
    <cellStyle name="40% - 强调文字颜色 6 27 2 3 2" xfId="11506"/>
    <cellStyle name="40% - 强调文字颜色 6 27 2 4" xfId="11507"/>
    <cellStyle name="40% - 强调文字颜色 6 27 3" xfId="11508"/>
    <cellStyle name="40% - 强调文字颜色 6 27 4" xfId="11509"/>
    <cellStyle name="检查单元格 21 4" xfId="11510"/>
    <cellStyle name="检查单元格 16 4" xfId="11511"/>
    <cellStyle name="40% - 强调文字颜色 6 27 4 2" xfId="11512"/>
    <cellStyle name="60% - 强调文字颜色 6 6 2" xfId="11513"/>
    <cellStyle name="40% - 强调文字颜色 6 27 5" xfId="11514"/>
    <cellStyle name="标题 3 4 5" xfId="11515"/>
    <cellStyle name="40% - 强调文字颜色 6 33" xfId="11516"/>
    <cellStyle name="40% - 强调文字颜色 6 28" xfId="11517"/>
    <cellStyle name="40% - 强调文字颜色 6 33 2" xfId="11518"/>
    <cellStyle name="40% - 强调文字颜色 6 28 2" xfId="11519"/>
    <cellStyle name="40% - 强调文字颜色 6 28 2 2" xfId="11520"/>
    <cellStyle name="强调文字颜色 6 5 5" xfId="11521"/>
    <cellStyle name="40% - 强调文字颜色 6 28 2 2 2" xfId="11522"/>
    <cellStyle name="40% - 强调文字颜色 6 28 2 3" xfId="11523"/>
    <cellStyle name="强调文字颜色 6 6 5" xfId="11524"/>
    <cellStyle name="40% - 强调文字颜色 6 28 2 3 2" xfId="11525"/>
    <cellStyle name="40% - 强调文字颜色 6 28 2 4" xfId="11526"/>
    <cellStyle name="40% - 强调文字颜色 6 28 3" xfId="11527"/>
    <cellStyle name="40% - 强调文字颜色 6 28 4" xfId="11528"/>
    <cellStyle name="60% - 强调文字颜色 6 7 2" xfId="11529"/>
    <cellStyle name="40% - 强调文字颜色 6 28 5" xfId="11530"/>
    <cellStyle name="标题 3 4 6" xfId="11531"/>
    <cellStyle name="40% - 强调文字颜色 6 34" xfId="11532"/>
    <cellStyle name="40% - 强调文字颜色 6 29" xfId="11533"/>
    <cellStyle name="40% - 强调文字颜色 6 34 2" xfId="11534"/>
    <cellStyle name="40% - 强调文字颜色 6 29 2" xfId="11535"/>
    <cellStyle name="40% - 强调文字颜色 6 29 2 3" xfId="11536"/>
    <cellStyle name="40% - 强调文字颜色 6 29 2 4" xfId="11537"/>
    <cellStyle name="40% - 强调文字颜色 6 29 3" xfId="11538"/>
    <cellStyle name="60% - 强调文字颜色 2 10 2 2" xfId="11539"/>
    <cellStyle name="40% - 强调文字颜色 6 29 4" xfId="11540"/>
    <cellStyle name="60% - 强调文字颜色 6 8 2" xfId="11541"/>
    <cellStyle name="40% - 强调文字颜色 6 29 5" xfId="11542"/>
    <cellStyle name="好 3 4" xfId="11543"/>
    <cellStyle name="好 27 2" xfId="11544"/>
    <cellStyle name="40% - 强调文字颜色 6 3" xfId="11545"/>
    <cellStyle name="40% - 强调文字颜色 6 3 10" xfId="11546"/>
    <cellStyle name="好 3 4 2" xfId="11547"/>
    <cellStyle name="40% - 强调文字颜色 6 3 2" xfId="11548"/>
    <cellStyle name="40% - 强调文字颜色 6 3 2 2" xfId="11549"/>
    <cellStyle name="40% - 强调文字颜色 6 3 2 2 2" xfId="11550"/>
    <cellStyle name="40% - 强调文字颜色 6 3 2 2 2 2" xfId="11551"/>
    <cellStyle name="40% - 强调文字颜色 6 3 2 2 3" xfId="11552"/>
    <cellStyle name="40% - 强调文字颜色 6 3 2 2 3 2" xfId="11553"/>
    <cellStyle name="汇总 3 7 2 2" xfId="11554"/>
    <cellStyle name="40% - 强调文字颜色 6 3 2 2 4" xfId="11555"/>
    <cellStyle name="40% - 强调文字颜色 6 3 2 3" xfId="11556"/>
    <cellStyle name="40% - 强调文字颜色 6 3 2 3 3 2" xfId="11557"/>
    <cellStyle name="40% - 强调文字颜色 6 3 2 3 4" xfId="11558"/>
    <cellStyle name="好 3 4 3" xfId="11559"/>
    <cellStyle name="60% - 强调文字颜色 2 20 2" xfId="11560"/>
    <cellStyle name="60% - 强调文字颜色 2 15 2" xfId="11561"/>
    <cellStyle name="40% - 强调文字颜色 6 3 3" xfId="11562"/>
    <cellStyle name="60% - 强调文字颜色 2 20 2 2" xfId="11563"/>
    <cellStyle name="60% - 强调文字颜色 2 15 2 2" xfId="11564"/>
    <cellStyle name="40% - 强调文字颜色 6 3 3 2" xfId="11565"/>
    <cellStyle name="40% - 强调文字颜色 6 3 3 2 2" xfId="11566"/>
    <cellStyle name="40% - 强调文字颜色 6 3 3 2 2 2" xfId="11567"/>
    <cellStyle name="40% - 强调文字颜色 6 3 3 2 3" xfId="11568"/>
    <cellStyle name="40% - 强调文字颜色 6 3 3 2 3 2" xfId="11569"/>
    <cellStyle name="40% - 强调文字颜色 6 3 3 3" xfId="11570"/>
    <cellStyle name="40% - 强调文字颜色 6 3 3 3 3 2" xfId="11571"/>
    <cellStyle name="60% - 强调文字颜色 2 20 3" xfId="11572"/>
    <cellStyle name="60% - 强调文字颜色 2 15 3" xfId="11573"/>
    <cellStyle name="40% - 强调文字颜色 6 3 4" xfId="11574"/>
    <cellStyle name="强调文字颜色 5 10 3" xfId="11575"/>
    <cellStyle name="40% - 强调文字颜色 6 3 4 2" xfId="11576"/>
    <cellStyle name="40% - 强调文字颜色 6 3 4 2 2" xfId="11577"/>
    <cellStyle name="40% - 强调文字颜色 6 3 4 2 2 2" xfId="11578"/>
    <cellStyle name="40% - 强调文字颜色 6 3 4 2 3" xfId="11579"/>
    <cellStyle name="40% - 强调文字颜色 6 3 4 2 3 2" xfId="11580"/>
    <cellStyle name="强调文字颜色 5 10 4" xfId="11581"/>
    <cellStyle name="40% - 强调文字颜色 6 3 4 3" xfId="11582"/>
    <cellStyle name="40% - 强调文字颜色 6 3 4 3 2" xfId="11583"/>
    <cellStyle name="40% - 强调文字颜色 6 3 4 3 2 2" xfId="11584"/>
    <cellStyle name="40% - 强调文字颜色 6 3 4 3 3" xfId="11585"/>
    <cellStyle name="40% - 强调文字颜色 6 3 4 3 3 2" xfId="11586"/>
    <cellStyle name="60% - 强调文字颜色 2 20 4" xfId="11587"/>
    <cellStyle name="60% - 强调文字颜色 2 15 4" xfId="11588"/>
    <cellStyle name="40% - 强调文字颜色 6 3 5" xfId="11589"/>
    <cellStyle name="强调文字颜色 5 11 3" xfId="11590"/>
    <cellStyle name="40% - 强调文字颜色 6 3 5 2" xfId="11591"/>
    <cellStyle name="40% - 强调文字颜色 6 3 5 2 3" xfId="11592"/>
    <cellStyle name="60% - 强调文字颜色 6 5" xfId="11593"/>
    <cellStyle name="40% - 强调文字颜色 6 3 5 2 3 2" xfId="11594"/>
    <cellStyle name="强调文字颜色 5 11 4" xfId="11595"/>
    <cellStyle name="40% - 强调文字颜色 6 3 5 3" xfId="11596"/>
    <cellStyle name="40% - 强调文字颜色 6 3 5 3 2" xfId="11597"/>
    <cellStyle name="40% - 强调文字颜色 6 3 5 3 3" xfId="11598"/>
    <cellStyle name="40% - 强调文字颜色 6 3 5 3 3 2" xfId="11599"/>
    <cellStyle name="40% - 强调文字颜色 6 3 6" xfId="11600"/>
    <cellStyle name="强调文字颜色 5 12 3" xfId="11601"/>
    <cellStyle name="40% - 强调文字颜色 6 3 6 2" xfId="11602"/>
    <cellStyle name="40% - 强调文字颜色 6 3 6 2 2" xfId="11603"/>
    <cellStyle name="强调文字颜色 5 12 4" xfId="11604"/>
    <cellStyle name="40% - 强调文字颜色 6 3 6 3" xfId="11605"/>
    <cellStyle name="40% - 强调文字颜色 6 3 6 3 2" xfId="11606"/>
    <cellStyle name="40% - 强调文字颜色 6 3 7" xfId="11607"/>
    <cellStyle name="40% - 强调文字颜色 6 3 7 2 2" xfId="11608"/>
    <cellStyle name="40% - 强调文字颜色 6 3 7 2 3" xfId="11609"/>
    <cellStyle name="40% - 强调文字颜色 6 3 7 2 3 2" xfId="11610"/>
    <cellStyle name="40% - 强调文字颜色 6 3 7 2 4" xfId="11611"/>
    <cellStyle name="强调文字颜色 5 13 4" xfId="11612"/>
    <cellStyle name="40% - 强调文字颜色 6 3 7 3" xfId="11613"/>
    <cellStyle name="40% - 强调文字颜色 6 3 7 3 2" xfId="11614"/>
    <cellStyle name="40% - 强调文字颜色 6 3 7 4" xfId="11615"/>
    <cellStyle name="40% - 强调文字颜色 6 3 7 4 2" xfId="11616"/>
    <cellStyle name="40% - 强调文字颜色 6 3 8 2 2" xfId="11617"/>
    <cellStyle name="强调文字颜色 5 14 4" xfId="11618"/>
    <cellStyle name="40% - 强调文字颜色 6 3 8 3" xfId="11619"/>
    <cellStyle name="40% - 强调文字颜色 6 3 8 3 2" xfId="11620"/>
    <cellStyle name="40% - 强调文字颜色 6 3 8 4" xfId="11621"/>
    <cellStyle name="40% - 强调文字颜色 6 3 9 2 2" xfId="11622"/>
    <cellStyle name="强调文字颜色 5 20 4" xfId="11623"/>
    <cellStyle name="强调文字颜色 5 15 4" xfId="11624"/>
    <cellStyle name="40% - 强调文字颜色 6 3 9 3" xfId="11625"/>
    <cellStyle name="40% - 强调文字颜色 6 3 9 3 2" xfId="11626"/>
    <cellStyle name="40% - 强调文字颜色 6 3 9 4" xfId="11627"/>
    <cellStyle name="标题 3 4 2 4" xfId="11628"/>
    <cellStyle name="40% - 强调文字颜色 6 30 4" xfId="11629"/>
    <cellStyle name="60% - 强调文字颜色 6 4 2" xfId="11630"/>
    <cellStyle name="40% - 强调文字颜色 6 30 5" xfId="11631"/>
    <cellStyle name="40% - 强调文字颜色 6 35" xfId="11632"/>
    <cellStyle name="40% - 强调文字颜色 6 35 2" xfId="11633"/>
    <cellStyle name="40% - 强调文字颜色 6 36" xfId="11634"/>
    <cellStyle name="40% - 强调文字颜色 6 36 2" xfId="11635"/>
    <cellStyle name="40% - 强调文字颜色 6 38" xfId="11636"/>
    <cellStyle name="40% - 强调文字颜色 6 39" xfId="11637"/>
    <cellStyle name="好 3 5" xfId="11638"/>
    <cellStyle name="40% - 强调文字颜色 6 4" xfId="11639"/>
    <cellStyle name="好 3 5 2" xfId="11640"/>
    <cellStyle name="40% - 强调文字颜色 6 4 2" xfId="11641"/>
    <cellStyle name="40% - 强调文字颜色 6 4 2 2" xfId="11642"/>
    <cellStyle name="40% - 强调文字颜色 6 4 2 2 2" xfId="11643"/>
    <cellStyle name="标题 1 17 2 3" xfId="11644"/>
    <cellStyle name="40% - 强调文字颜色 6 4 2 2 2 2" xfId="11645"/>
    <cellStyle name="40% - 强调文字颜色 6 4 2 2 3" xfId="11646"/>
    <cellStyle name="差 13" xfId="11647"/>
    <cellStyle name="40% - 强调文字颜色 6 4 2 2 3 2" xfId="11648"/>
    <cellStyle name="40% - 强调文字颜色 6 4 2 2 4" xfId="11649"/>
    <cellStyle name="40% - 强调文字颜色 6 4 2 3" xfId="11650"/>
    <cellStyle name="40% - 强调文字颜色 6 4 2 3 2" xfId="11651"/>
    <cellStyle name="标题 1 18 2 3" xfId="11652"/>
    <cellStyle name="40% - 强调文字颜色 6 4 2 3 2 2" xfId="11653"/>
    <cellStyle name="40% - 强调文字颜色 6 4 2 3 3" xfId="11654"/>
    <cellStyle name="40% - 强调文字颜色 6 4 2 3 3 2" xfId="11655"/>
    <cellStyle name="40% - 强调文字颜色 6 4 2 3 4" xfId="11656"/>
    <cellStyle name="好 3 5 3" xfId="11657"/>
    <cellStyle name="60% - 强调文字颜色 2 21 2" xfId="11658"/>
    <cellStyle name="60% - 强调文字颜色 2 16 2" xfId="11659"/>
    <cellStyle name="40% - 强调文字颜色 6 4 3" xfId="11660"/>
    <cellStyle name="常规 4 2 2 2 4" xfId="11661"/>
    <cellStyle name="60% - 强调文字颜色 2 21 2 2" xfId="11662"/>
    <cellStyle name="60% - 强调文字颜色 2 16 2 2" xfId="11663"/>
    <cellStyle name="40% - 强调文字颜色 6 4 3 2" xfId="11664"/>
    <cellStyle name="40% - 强调文字颜色 6 4 3 2 2" xfId="11665"/>
    <cellStyle name="40% - 强调文字颜色 6 4 3 3" xfId="11666"/>
    <cellStyle name="40% - 强调文字颜色 6 4 3 3 2" xfId="11667"/>
    <cellStyle name="60% - 强调文字颜色 2 21 3" xfId="11668"/>
    <cellStyle name="60% - 强调文字颜色 2 16 3" xfId="11669"/>
    <cellStyle name="40% - 强调文字颜色 6 4 4" xfId="11670"/>
    <cellStyle name="40% - 强调文字颜色 6 4 4 2" xfId="11671"/>
    <cellStyle name="40% - 强调文字颜色 6 4 4 2 2" xfId="11672"/>
    <cellStyle name="40% - 强调文字颜色 6 4 4 3" xfId="11673"/>
    <cellStyle name="40% - 强调文字颜色 6 4 4 3 2" xfId="11674"/>
    <cellStyle name="40% - 强调文字颜色 6 4_Quotation - B-HOR 2010" xfId="11675"/>
    <cellStyle name="好 3 6 2" xfId="11676"/>
    <cellStyle name="40% - 强调文字颜色 6 5 2" xfId="11677"/>
    <cellStyle name="40% - 强调文字颜色 6 5 2 2" xfId="11678"/>
    <cellStyle name="40% - 强调文字颜色 6 5 2 2 2" xfId="11679"/>
    <cellStyle name="40% - 强调文字颜色 6 5 2 2 2 2" xfId="11680"/>
    <cellStyle name="40% - 强调文字颜色 6 5 2 2 3" xfId="11681"/>
    <cellStyle name="40% - 强调文字颜色 6 5 2 2 3 2" xfId="11682"/>
    <cellStyle name="40% - 强调文字颜色 6 5 2 2 4" xfId="11683"/>
    <cellStyle name="40% - 强调文字颜色 6 5 2 3" xfId="11684"/>
    <cellStyle name="40% - 强调文字颜色 6 5 2 3 2" xfId="11685"/>
    <cellStyle name="适中 3 5" xfId="11686"/>
    <cellStyle name="40% - 强调文字颜色 6 5 2 3 2 2" xfId="11687"/>
    <cellStyle name="40% - 强调文字颜色 6 5 2 3 3" xfId="11688"/>
    <cellStyle name="适中 4 5" xfId="11689"/>
    <cellStyle name="40% - 强调文字颜色 6 5 2 3 3 2" xfId="11690"/>
    <cellStyle name="40% - 强调文字颜色 6 5 2 3 4" xfId="11691"/>
    <cellStyle name="40% - 强调文字颜色 6 5 4 2 2" xfId="11692"/>
    <cellStyle name="40% - 强调文字颜色 6 5 4 3" xfId="11693"/>
    <cellStyle name="40% - 强调文字颜色 6 5 4 3 2" xfId="11694"/>
    <cellStyle name="40% - 强调文字颜色 6 5_Quotation - B-HOR 2010" xfId="11695"/>
    <cellStyle name="好 3 7" xfId="11696"/>
    <cellStyle name="40% - 强调文字颜色 6 6" xfId="11697"/>
    <cellStyle name="计算 5 4" xfId="11698"/>
    <cellStyle name="40% - 强调文字颜色 6 6 2 2 2" xfId="11699"/>
    <cellStyle name="强调文字颜色 2 14 3" xfId="11700"/>
    <cellStyle name="40% - 强调文字颜色 6 6 2 2 2 2" xfId="11701"/>
    <cellStyle name="计算 5 5" xfId="11702"/>
    <cellStyle name="40% - 强调文字颜色 6 6 2 2 3" xfId="11703"/>
    <cellStyle name="40% - 强调文字颜色 6 6 2 2 4" xfId="11704"/>
    <cellStyle name="链接单元格 10 4" xfId="11705"/>
    <cellStyle name="40% - 强调文字颜色 6 6 2 3" xfId="11706"/>
    <cellStyle name="计算 6 4" xfId="11707"/>
    <cellStyle name="40% - 强调文字颜色 6 6 2 3 2" xfId="11708"/>
    <cellStyle name="40% - 强调文字颜色 6 6 3 2 2" xfId="11709"/>
    <cellStyle name="链接单元格 11 4" xfId="11710"/>
    <cellStyle name="40% - 强调文字颜色 6 6 3 3" xfId="11711"/>
    <cellStyle name="40% - 强调文字颜色 6 6 3 3 2" xfId="11712"/>
    <cellStyle name="链接单元格 12 4" xfId="11713"/>
    <cellStyle name="40% - 强调文字颜色 6 6 4 3" xfId="11714"/>
    <cellStyle name="40% - 强调文字颜色 6 6 4 3 2" xfId="11715"/>
    <cellStyle name="40% - 强调文字颜色 6 6_Quotation - B-HOR 2010" xfId="11716"/>
    <cellStyle name="40% - 强调文字颜色 6 7 2 3 2" xfId="11717"/>
    <cellStyle name="40% - 强调文字颜色 6 7 3 3 2" xfId="11718"/>
    <cellStyle name="40% - 强调文字颜色 6 7 4 3 2" xfId="11719"/>
    <cellStyle name="40% - 强调文字颜色 6 7 6" xfId="11720"/>
    <cellStyle name="解释性文本 6 2" xfId="11721"/>
    <cellStyle name="标题 6 11" xfId="11722"/>
    <cellStyle name="40% - 强调文字颜色 6 7_Quotation - B-HOR 2010" xfId="11723"/>
    <cellStyle name="40% - 强调文字颜色 6 8_Quotation - B-HOR 2010" xfId="11724"/>
    <cellStyle name="40% - 强调文字颜色 6 9" xfId="11725"/>
    <cellStyle name="40% - 强调文字颜色 6 9 2" xfId="11726"/>
    <cellStyle name="60% - 强调文字颜色 2 31 2" xfId="11727"/>
    <cellStyle name="60% - 强调文字颜色 2 26 2" xfId="11728"/>
    <cellStyle name="40% - 强调文字颜色 6 9 3" xfId="11729"/>
    <cellStyle name="40% - 强调文字颜色 6 9 4" xfId="11730"/>
    <cellStyle name="40% - 着色 1 2 4" xfId="11731"/>
    <cellStyle name="40% - 着色 1 3" xfId="11732"/>
    <cellStyle name="40% - 着色 1 4" xfId="11733"/>
    <cellStyle name="40% - 着色 1 5" xfId="11734"/>
    <cellStyle name="40% - 着色 2 2" xfId="11735"/>
    <cellStyle name="40% - 着色 2 2 3" xfId="11736"/>
    <cellStyle name="40% - 着色 2 2 4" xfId="11737"/>
    <cellStyle name="40% - 着色 2 3" xfId="11738"/>
    <cellStyle name="40% - 着色 2 4" xfId="11739"/>
    <cellStyle name="40% - 着色 2 5" xfId="11740"/>
    <cellStyle name="40% - 着色 3 2 3" xfId="11741"/>
    <cellStyle name="40% - 着色 3 2 4" xfId="11742"/>
    <cellStyle name="强调文字颜色 2 5 2 2" xfId="11743"/>
    <cellStyle name="40% - 着色 3 5" xfId="11744"/>
    <cellStyle name="40% - 着色 4 2 3" xfId="11745"/>
    <cellStyle name="40% - 着色 4 2 4" xfId="11746"/>
    <cellStyle name="40% - 着色 4 3" xfId="11747"/>
    <cellStyle name="40% - 着色 4 4" xfId="11748"/>
    <cellStyle name="40% - 着色 4 5" xfId="11749"/>
    <cellStyle name="40% - 着色 5 3" xfId="11750"/>
    <cellStyle name="40% - 着色 5 4" xfId="11751"/>
    <cellStyle name="40% - 着色 6 2" xfId="11752"/>
    <cellStyle name="40% - 着色 6 3" xfId="11753"/>
    <cellStyle name="40% - 着色 6 4" xfId="11754"/>
    <cellStyle name="40% - 着色 6 5" xfId="11755"/>
    <cellStyle name="60% - 强调文字颜色 1 10" xfId="11756"/>
    <cellStyle name="60% - 强调文字颜色 1 10 4" xfId="11757"/>
    <cellStyle name="60% - 强调文字颜色 1 11" xfId="11758"/>
    <cellStyle name="60% - 强调文字颜色 1 11 4" xfId="11759"/>
    <cellStyle name="60% - 强调文字颜色 1 12" xfId="11760"/>
    <cellStyle name="60% - 强调文字颜色 1 12 2 2" xfId="11761"/>
    <cellStyle name="60% - 强调文字颜色 1 12 3" xfId="11762"/>
    <cellStyle name="60% - 强调文字颜色 1 12 4" xfId="11763"/>
    <cellStyle name="60% - 强调文字颜色 1 13" xfId="11764"/>
    <cellStyle name="60% - 强调文字颜色 1 13 2" xfId="11765"/>
    <cellStyle name="60% - 强调文字颜色 1 13 2 2" xfId="11766"/>
    <cellStyle name="60% - 强调文字颜色 1 13 4" xfId="11767"/>
    <cellStyle name="60% - 强调文字颜色 1 14" xfId="11768"/>
    <cellStyle name="60% - 强调文字颜色 1 20" xfId="11769"/>
    <cellStyle name="60% - 强调文字颜色 1 15" xfId="11770"/>
    <cellStyle name="60% - 强调文字颜色 1 21" xfId="11771"/>
    <cellStyle name="60% - 强调文字颜色 1 16" xfId="11772"/>
    <cellStyle name="60% - 强调文字颜色 5 11 2" xfId="11773"/>
    <cellStyle name="60% - 强调文字颜色 1 22" xfId="11774"/>
    <cellStyle name="60% - 强调文字颜色 1 17" xfId="11775"/>
    <cellStyle name="60% - 强调文字颜色 5 11 3" xfId="11776"/>
    <cellStyle name="60% - 强调文字颜色 1 23" xfId="11777"/>
    <cellStyle name="60% - 强调文字颜色 1 18" xfId="11778"/>
    <cellStyle name="60% - 强调文字颜色 5 11 4" xfId="11779"/>
    <cellStyle name="60% - 强调文字颜色 1 24" xfId="11780"/>
    <cellStyle name="60% - 强调文字颜色 1 19" xfId="11781"/>
    <cellStyle name="60% - 强调文字颜色 1 2 5" xfId="11782"/>
    <cellStyle name="60% - 强调文字颜色 1 2 6" xfId="11783"/>
    <cellStyle name="60% - 强调文字颜色 1 2 6 2" xfId="11784"/>
    <cellStyle name="60% - 强调文字颜色 1 2 6 3" xfId="11785"/>
    <cellStyle name="链接单元格 6 2" xfId="11786"/>
    <cellStyle name="60% - 强调文字颜色 1 2 7" xfId="11787"/>
    <cellStyle name="链接单元格 6 2 2" xfId="11788"/>
    <cellStyle name="60% - 强调文字颜色 1 2 7 2" xfId="11789"/>
    <cellStyle name="链接单元格 6 3" xfId="11790"/>
    <cellStyle name="60% - 强调文字颜色 1 2 8" xfId="11791"/>
    <cellStyle name="链接单元格 6 4" xfId="11792"/>
    <cellStyle name="60% - 强调文字颜色 1 2 9" xfId="11793"/>
    <cellStyle name="60% - 强调文字颜色 1 30" xfId="11794"/>
    <cellStyle name="60% - 强调文字颜色 1 25" xfId="11795"/>
    <cellStyle name="60% - 强调文字颜色 1 31" xfId="11796"/>
    <cellStyle name="60% - 强调文字颜色 1 26" xfId="11797"/>
    <cellStyle name="60% - 强调文字颜色 1 27" xfId="11798"/>
    <cellStyle name="60% - 强调文字颜色 1 27 2" xfId="11799"/>
    <cellStyle name="60% - 强调文字颜色 1 29" xfId="11800"/>
    <cellStyle name="60% - 强调文字颜色 1 29 2" xfId="11801"/>
    <cellStyle name="60% - 强调文字颜色 1 3 10" xfId="11802"/>
    <cellStyle name="60% - 强调文字颜色 1 3 2" xfId="11803"/>
    <cellStyle name="60% - 强调文字颜色 1 3 3" xfId="11804"/>
    <cellStyle name="60% - 强调文字颜色 1 3 4" xfId="11805"/>
    <cellStyle name="60% - 强调文字颜色 1 3 5" xfId="11806"/>
    <cellStyle name="60% - 强调文字颜色 1 3 6" xfId="11807"/>
    <cellStyle name="60% - 强调文字颜色 1 3 6 2" xfId="11808"/>
    <cellStyle name="60% - 强调文字颜色 1 3 6 3" xfId="11809"/>
    <cellStyle name="注释 20 2 2" xfId="11810"/>
    <cellStyle name="注释 15 2 2" xfId="11811"/>
    <cellStyle name="链接单元格 7 2" xfId="11812"/>
    <cellStyle name="60% - 强调文字颜色 1 3 7" xfId="11813"/>
    <cellStyle name="链接单元格 7 2 2" xfId="11814"/>
    <cellStyle name="60% - 强调文字颜色 1 3 7 2" xfId="11815"/>
    <cellStyle name="注释 20 2 3" xfId="11816"/>
    <cellStyle name="注释 15 2 3" xfId="11817"/>
    <cellStyle name="链接单元格 7 3" xfId="11818"/>
    <cellStyle name="60% - 强调文字颜色 1 3 8" xfId="11819"/>
    <cellStyle name="60% - 强调文字颜色 1 4 4" xfId="11820"/>
    <cellStyle name="60% - 强调文字颜色 1 4 5" xfId="11821"/>
    <cellStyle name="60% - 强调文字颜色 1 5 3" xfId="11822"/>
    <cellStyle name="60% - 强调文字颜色 1 5 4" xfId="11823"/>
    <cellStyle name="60% - 强调文字颜色 1 5 5" xfId="11824"/>
    <cellStyle name="60% - 强调文字颜色 1 6" xfId="11825"/>
    <cellStyle name="60% - 强调文字颜色 1 6 4" xfId="11826"/>
    <cellStyle name="60% - 强调文字颜色 1 6 5" xfId="11827"/>
    <cellStyle name="标题 3 3 2 2" xfId="11828"/>
    <cellStyle name="60% - 强调文字颜色 1 7" xfId="11829"/>
    <cellStyle name="60% - 强调文字颜色 1 7 3" xfId="11830"/>
    <cellStyle name="60% - 强调文字颜色 1 7 4" xfId="11831"/>
    <cellStyle name="标题 3 3 2 3" xfId="11832"/>
    <cellStyle name="60% - 强调文字颜色 1 8" xfId="11833"/>
    <cellStyle name="60% - 强调文字颜色 1 8 3" xfId="11834"/>
    <cellStyle name="60% - 强调文字颜色 1 8 4" xfId="11835"/>
    <cellStyle name="标题 3 3 2 4" xfId="11836"/>
    <cellStyle name="60% - 强调文字颜色 1 9" xfId="11837"/>
    <cellStyle name="强调文字颜色 3 10 4" xfId="11838"/>
    <cellStyle name="60% - 强调文字颜色 1 9 2" xfId="11839"/>
    <cellStyle name="60% - 强调文字颜色 1 9 2 2" xfId="11840"/>
    <cellStyle name="60% - 强调文字颜色 1 9 3" xfId="11841"/>
    <cellStyle name="60% - 强调文字颜色 1 9 4" xfId="11842"/>
    <cellStyle name="60% - 强调文字颜色 2 10" xfId="11843"/>
    <cellStyle name="60% - 强调文字颜色 2 10 2" xfId="11844"/>
    <cellStyle name="60% - 强调文字颜色 2 10 3" xfId="11845"/>
    <cellStyle name="60% - 强调文字颜色 2 10 4" xfId="11846"/>
    <cellStyle name="60% - 强调文字颜色 2 11 2" xfId="11847"/>
    <cellStyle name="60% - 强调文字颜色 2 11 2 2" xfId="11848"/>
    <cellStyle name="60% - 强调文字颜色 2 11 3" xfId="11849"/>
    <cellStyle name="60% - 强调文字颜色 2 11 4" xfId="11850"/>
    <cellStyle name="60% - 强调文字颜色 2 12 2" xfId="11851"/>
    <cellStyle name="强调文字颜色 3 24" xfId="11852"/>
    <cellStyle name="强调文字颜色 3 19" xfId="11853"/>
    <cellStyle name="常规 2 4 4" xfId="11854"/>
    <cellStyle name="60% - 强调文字颜色 2 12 2 2" xfId="11855"/>
    <cellStyle name="60% - 强调文字颜色 2 12 3" xfId="11856"/>
    <cellStyle name="60% - 强调文字颜色 2 12 4" xfId="11857"/>
    <cellStyle name="60% - 强调文字颜色 2 13" xfId="11858"/>
    <cellStyle name="好 3 2 3" xfId="11859"/>
    <cellStyle name="60% - 强调文字颜色 2 13 2" xfId="11860"/>
    <cellStyle name="60% - 强调文字颜色 2 13 2 2" xfId="11861"/>
    <cellStyle name="60% - 强调文字颜色 2 13 3" xfId="11862"/>
    <cellStyle name="60% - 强调文字颜色 2 13 4" xfId="11863"/>
    <cellStyle name="60% - 强调文字颜色 2 14" xfId="11864"/>
    <cellStyle name="60% - 强调文字颜色 2 20" xfId="11865"/>
    <cellStyle name="60% - 强调文字颜色 2 15" xfId="11866"/>
    <cellStyle name="60% - 强调文字颜色 2 21" xfId="11867"/>
    <cellStyle name="60% - 强调文字颜色 2 16" xfId="11868"/>
    <cellStyle name="60% - 强调文字颜色 2 2" xfId="11869"/>
    <cellStyle name="60% - 强调文字颜色 2 2 10" xfId="11870"/>
    <cellStyle name="计算 2 10" xfId="11871"/>
    <cellStyle name="60% - 强调文字颜色 2 2 2" xfId="11872"/>
    <cellStyle name="60% - 强调文字颜色 2 2 2 2" xfId="11873"/>
    <cellStyle name="60% - 强调文字颜色 2 2 3" xfId="11874"/>
    <cellStyle name="60% - 强调文字颜色 3 2 4" xfId="11875"/>
    <cellStyle name="60% - 强调文字颜色 2 2 3 2" xfId="11876"/>
    <cellStyle name="60% - 强调文字颜色 3 2 5" xfId="11877"/>
    <cellStyle name="60% - 强调文字颜色 2 2 3 3" xfId="11878"/>
    <cellStyle name="60% - 强调文字颜色 2 2 4" xfId="11879"/>
    <cellStyle name="60% - 强调文字颜色 3 3 5" xfId="11880"/>
    <cellStyle name="60% - 强调文字颜色 2 2 4 3" xfId="11881"/>
    <cellStyle name="60% - 强调文字颜色 2 2 5" xfId="11882"/>
    <cellStyle name="60% - 强调文字颜色 3 4 5" xfId="11883"/>
    <cellStyle name="60% - 强调文字颜色 2 2 5 3" xfId="11884"/>
    <cellStyle name="60% - 强调文字颜色 2 2 6" xfId="11885"/>
    <cellStyle name="60% - 强调文字颜色 3 5 4" xfId="11886"/>
    <cellStyle name="60% - 强调文字颜色 2 2 6 2" xfId="11887"/>
    <cellStyle name="60% - 强调文字颜色 3 5 5" xfId="11888"/>
    <cellStyle name="60% - 强调文字颜色 2 2 6 3" xfId="11889"/>
    <cellStyle name="60% - 强调文字颜色 2 2 7" xfId="11890"/>
    <cellStyle name="60% - 强调文字颜色 3 6 4" xfId="11891"/>
    <cellStyle name="60% - 强调文字颜色 2 2 7 2" xfId="11892"/>
    <cellStyle name="60% - 强调文字颜色 2 2 8" xfId="11893"/>
    <cellStyle name="60% - 强调文字颜色 2 2 9" xfId="11894"/>
    <cellStyle name="60% - 强调文字颜色 2 30" xfId="11895"/>
    <cellStyle name="60% - 强调文字颜色 2 25" xfId="11896"/>
    <cellStyle name="60% - 强调文字颜色 2 31" xfId="11897"/>
    <cellStyle name="60% - 强调文字颜色 2 26" xfId="11898"/>
    <cellStyle name="60% - 强调文字颜色 2 27" xfId="11899"/>
    <cellStyle name="60% - 强调文字颜色 2 27 2" xfId="11900"/>
    <cellStyle name="60% - 强调文字颜色 2 28" xfId="11901"/>
    <cellStyle name="60% - 强调文字颜色 2 28 2" xfId="11902"/>
    <cellStyle name="60% - 强调文字颜色 2 29" xfId="11903"/>
    <cellStyle name="60% - 强调文字颜色 2 29 2" xfId="11904"/>
    <cellStyle name="强调文字颜色 1 5 2 2" xfId="11905"/>
    <cellStyle name="60% - 强调文字颜色 2 3 10" xfId="11906"/>
    <cellStyle name="60% - 强调文字颜色 2 3 2" xfId="11907"/>
    <cellStyle name="60% - 强调文字颜色 2 3 2 2" xfId="11908"/>
    <cellStyle name="60% - 强调文字颜色 2 3 2 3" xfId="11909"/>
    <cellStyle name="60% - 强调文字颜色 2 3 3" xfId="11910"/>
    <cellStyle name="60% - 强调文字颜色 4 2 4" xfId="11911"/>
    <cellStyle name="60% - 强调文字颜色 2 3 3 2" xfId="11912"/>
    <cellStyle name="60% - 强调文字颜色 2 3 4" xfId="11913"/>
    <cellStyle name="60% - 强调文字颜色 4 3 4" xfId="11914"/>
    <cellStyle name="60% - 强调文字颜色 2 3 4 2" xfId="11915"/>
    <cellStyle name="60% - 强调文字颜色 2 3 5" xfId="11916"/>
    <cellStyle name="60% - 强调文字颜色 4 4 4" xfId="11917"/>
    <cellStyle name="60% - 强调文字颜色 2 3 5 2" xfId="11918"/>
    <cellStyle name="60% - 强调文字颜色 4 4 5" xfId="11919"/>
    <cellStyle name="60% - 强调文字颜色 2 3 5 3" xfId="11920"/>
    <cellStyle name="60% - 强调文字颜色 2 3 6" xfId="11921"/>
    <cellStyle name="60% - 强调文字颜色 4 5 4" xfId="11922"/>
    <cellStyle name="60% - 强调文字颜色 2 3 6 2" xfId="11923"/>
    <cellStyle name="60% - 强调文字颜色 4 5 5" xfId="11924"/>
    <cellStyle name="60% - 强调文字颜色 2 3 6 3" xfId="11925"/>
    <cellStyle name="注释 21 2 2" xfId="11926"/>
    <cellStyle name="注释 16 2 2" xfId="11927"/>
    <cellStyle name="60% - 强调文字颜色 2 3 7" xfId="11928"/>
    <cellStyle name="60% - 强调文字颜色 4 6 4" xfId="11929"/>
    <cellStyle name="60% - 强调文字颜色 2 3 7 2" xfId="11930"/>
    <cellStyle name="注释 21 2 3" xfId="11931"/>
    <cellStyle name="注释 16 2 3" xfId="11932"/>
    <cellStyle name="60% - 强调文字颜色 2 3 8" xfId="11933"/>
    <cellStyle name="60% - 强调文字颜色 2 4 2 3" xfId="11934"/>
    <cellStyle name="60% - 强调文字颜色 2 4 4" xfId="11935"/>
    <cellStyle name="60% - 强调文字颜色 2 4 5" xfId="11936"/>
    <cellStyle name="60% - 强调文字颜色 2 5" xfId="11937"/>
    <cellStyle name="60% - 强调文字颜色 2 5 2 2" xfId="11938"/>
    <cellStyle name="60% - 强调文字颜色 2 5 2 3" xfId="11939"/>
    <cellStyle name="60% - 强调文字颜色 2 5 3" xfId="11940"/>
    <cellStyle name="60% - 强调文字颜色 2 5 4" xfId="11941"/>
    <cellStyle name="60% - 强调文字颜色 2 5 5" xfId="11942"/>
    <cellStyle name="60% - 强调文字颜色 2 6" xfId="11943"/>
    <cellStyle name="60% - 强调文字颜色 2 6 2 2" xfId="11944"/>
    <cellStyle name="60% - 强调文字颜色 2 6 3" xfId="11945"/>
    <cellStyle name="60% - 强调文字颜色 2 6 4" xfId="11946"/>
    <cellStyle name="60% - 强调文字颜色 2 6 5" xfId="11947"/>
    <cellStyle name="标题 3 3 3 2" xfId="11948"/>
    <cellStyle name="60% - 强调文字颜色 2 7" xfId="11949"/>
    <cellStyle name="计算 3 10" xfId="11950"/>
    <cellStyle name="60% - 强调文字颜色 2 7 2" xfId="11951"/>
    <cellStyle name="60% - 强调文字颜色 2 7 2 2" xfId="11952"/>
    <cellStyle name="60% - 强调文字颜色 2 7 3" xfId="11953"/>
    <cellStyle name="60% - 强调文字颜色 2 7 4" xfId="11954"/>
    <cellStyle name="标题 3 3 3 3" xfId="11955"/>
    <cellStyle name="60% - 强调文字颜色 2 8" xfId="11956"/>
    <cellStyle name="60% - 强调文字颜色 2 8 2" xfId="11957"/>
    <cellStyle name="60% - 强调文字颜色 2 8 2 2" xfId="11958"/>
    <cellStyle name="60% - 强调文字颜色 2 8 3" xfId="11959"/>
    <cellStyle name="60% - 强调文字颜色 2 8 4" xfId="11960"/>
    <cellStyle name="标题 3 3 3 4" xfId="11961"/>
    <cellStyle name="60% - 强调文字颜色 2 9" xfId="11962"/>
    <cellStyle name="60% - 强调文字颜色 2 9 2" xfId="11963"/>
    <cellStyle name="60% - 强调文字颜色 2 9 2 2" xfId="11964"/>
    <cellStyle name="60% - 强调文字颜色 2 9 3" xfId="11965"/>
    <cellStyle name="60% - 强调文字颜色 2 9 4" xfId="11966"/>
    <cellStyle name="60% - 强调文字颜色 3 10 2 2" xfId="11967"/>
    <cellStyle name="60% - 强调文字颜色 3 10 3" xfId="11968"/>
    <cellStyle name="60% - 强调文字颜色 3 11 2 2" xfId="11969"/>
    <cellStyle name="60% - 强调文字颜色 3 11 3" xfId="11970"/>
    <cellStyle name="60% - 强调文字颜色 3 2" xfId="11971"/>
    <cellStyle name="60% - 强调文字颜色 3 2 2" xfId="11972"/>
    <cellStyle name="60% - 强调文字颜色 3 2 2 2" xfId="11973"/>
    <cellStyle name="60% - 强调文字颜色 3 2 2 3" xfId="11974"/>
    <cellStyle name="60% - 强调文字颜色 3 2 3" xfId="11975"/>
    <cellStyle name="60% - 强调文字颜色 3 2 3 2" xfId="11976"/>
    <cellStyle name="60% - 强调文字颜色 3 2 3 3" xfId="11977"/>
    <cellStyle name="60% - 强调文字颜色 3 2 4 3" xfId="11978"/>
    <cellStyle name="60% - 强调文字颜色 3 2 5 2" xfId="11979"/>
    <cellStyle name="60% - 强调文字颜色 3 2 5 3" xfId="11980"/>
    <cellStyle name="60% - 强调文字颜色 3 2 6" xfId="11981"/>
    <cellStyle name="60% - 强调文字颜色 3 2 6 2" xfId="11982"/>
    <cellStyle name="60% - 强调文字颜色 3 2 6 3" xfId="11983"/>
    <cellStyle name="60% - 强调文字颜色 3 2 7" xfId="11984"/>
    <cellStyle name="60% - 强调文字颜色 3 2 7 2" xfId="11985"/>
    <cellStyle name="60% - 强调文字颜色 3 2 8" xfId="11986"/>
    <cellStyle name="60% - 强调文字颜色 3 2 9" xfId="11987"/>
    <cellStyle name="60% - 强调文字颜色 3 3 10" xfId="11988"/>
    <cellStyle name="60% - 强调文字颜色 3 3 2 3" xfId="11989"/>
    <cellStyle name="60% - 强调文字颜色 3 3 4 2" xfId="11990"/>
    <cellStyle name="60% - 强调文字颜色 3 3 5 2" xfId="11991"/>
    <cellStyle name="60% - 强调文字颜色 3 3 5 3" xfId="11992"/>
    <cellStyle name="60% - 强调文字颜色 3 3 6" xfId="11993"/>
    <cellStyle name="60% - 强调文字颜色 3 3 6 2" xfId="11994"/>
    <cellStyle name="60% - 强调文字颜色 3 3 6 3" xfId="11995"/>
    <cellStyle name="注释 22 2 2" xfId="11996"/>
    <cellStyle name="注释 17 2 2" xfId="11997"/>
    <cellStyle name="60% - 强调文字颜色 3 3 7" xfId="11998"/>
    <cellStyle name="60% - 强调文字颜色 3 3 7 2" xfId="11999"/>
    <cellStyle name="注释 22 2 3" xfId="12000"/>
    <cellStyle name="注释 17 2 3" xfId="12001"/>
    <cellStyle name="60% - 强调文字颜色 3 3 8" xfId="12002"/>
    <cellStyle name="60% - 强调文字颜色 3 4 2 3" xfId="12003"/>
    <cellStyle name="60% - 强调文字颜色 3 5" xfId="12004"/>
    <cellStyle name="60% - 强调文字颜色 3 5 2 2" xfId="12005"/>
    <cellStyle name="60% - 强调文字颜色 3 5 2 3" xfId="12006"/>
    <cellStyle name="60% - 强调文字颜色 3 5 3" xfId="12007"/>
    <cellStyle name="60% - 强调文字颜色 3 6" xfId="12008"/>
    <cellStyle name="60% - 强调文字颜色 3 6 2 2" xfId="12009"/>
    <cellStyle name="60% - 强调文字颜色 3 6 3" xfId="12010"/>
    <cellStyle name="60% - 强调文字颜色 3 6 5" xfId="12011"/>
    <cellStyle name="标题 3 3 4 2" xfId="12012"/>
    <cellStyle name="60% - 强调文字颜色 3 7" xfId="12013"/>
    <cellStyle name="60% - 强调文字颜色 3 7 2" xfId="12014"/>
    <cellStyle name="60% - 强调文字颜色 3 7 2 2" xfId="12015"/>
    <cellStyle name="60% - 强调文字颜色 3 7 3" xfId="12016"/>
    <cellStyle name="60% - 强调文字颜色 3 7 4" xfId="12017"/>
    <cellStyle name="标题 3 3 4 3" xfId="12018"/>
    <cellStyle name="60% - 强调文字颜色 3 8" xfId="12019"/>
    <cellStyle name="60% - 强调文字颜色 3 8 2" xfId="12020"/>
    <cellStyle name="60% - 强调文字颜色 3 8 2 2" xfId="12021"/>
    <cellStyle name="60% - 强调文字颜色 3 8 3" xfId="12022"/>
    <cellStyle name="60% - 强调文字颜色 3 8 4" xfId="12023"/>
    <cellStyle name="标题 3 3 4 4" xfId="12024"/>
    <cellStyle name="60% - 强调文字颜色 3 9" xfId="12025"/>
    <cellStyle name="60% - 强调文字颜色 3 9 2" xfId="12026"/>
    <cellStyle name="链接单元格 20" xfId="12027"/>
    <cellStyle name="链接单元格 15" xfId="12028"/>
    <cellStyle name="60% - 强调文字颜色 3 9 2 2" xfId="12029"/>
    <cellStyle name="60% - 强调文字颜色 3 9 3" xfId="12030"/>
    <cellStyle name="60% - 强调文字颜色 3 9 4" xfId="12031"/>
    <cellStyle name="60% - 强调文字颜色 4 10 2" xfId="12032"/>
    <cellStyle name="60% - 强调文字颜色 4 10 2 2" xfId="12033"/>
    <cellStyle name="60% - 强调文字颜色 4 10 3" xfId="12034"/>
    <cellStyle name="60% - 强调文字颜色 4 10 4" xfId="12035"/>
    <cellStyle name="60% - 强调文字颜色 4 11" xfId="12036"/>
    <cellStyle name="60% - 强调文字颜色 4 11 2" xfId="12037"/>
    <cellStyle name="60% - 强调文字颜色 4 11 2 2" xfId="12038"/>
    <cellStyle name="60% - 强调文字颜色 4 11 3" xfId="12039"/>
    <cellStyle name="60% - 强调文字颜色 4 11 4" xfId="12040"/>
    <cellStyle name="60% - 强调文字颜色 4 2" xfId="12041"/>
    <cellStyle name="60% - 强调文字颜色 4 2 10" xfId="12042"/>
    <cellStyle name="60% - 强调文字颜色 4 2 2" xfId="12043"/>
    <cellStyle name="60% - 强调文字颜色 4 2 2 2" xfId="12044"/>
    <cellStyle name="60% - 强调文字颜色 4 2 2 3" xfId="12045"/>
    <cellStyle name="60% - 强调文字颜色 4 2 3" xfId="12046"/>
    <cellStyle name="60% - 强调文字颜色 4 2 3 2" xfId="12047"/>
    <cellStyle name="60% - 强调文字颜色 4 2 3 3" xfId="12048"/>
    <cellStyle name="60% - 强调文字颜色 4 2 4 3" xfId="12049"/>
    <cellStyle name="60% - 强调文字颜色 4 2 5 2" xfId="12050"/>
    <cellStyle name="标题 2 19 2 2" xfId="12051"/>
    <cellStyle name="60% - 强调文字颜色 4 2 5 3" xfId="12052"/>
    <cellStyle name="60% - 强调文字颜色 4 2 6 2" xfId="12053"/>
    <cellStyle name="60% - 强调文字颜色 4 2 6 3" xfId="12054"/>
    <cellStyle name="60% - 强调文字颜色 4 2 7 2" xfId="12055"/>
    <cellStyle name="60% - 强调文字颜色 4 2 8" xfId="12056"/>
    <cellStyle name="60% - 强调文字颜色 4 3 2 2" xfId="12057"/>
    <cellStyle name="60% - 强调文字颜色 4 3 2 3" xfId="12058"/>
    <cellStyle name="60% - 强调文字颜色 4 3 3" xfId="12059"/>
    <cellStyle name="60% - 强调文字颜色 4 3 3 2" xfId="12060"/>
    <cellStyle name="60% - 强调文字颜色 4 3 4 2" xfId="12061"/>
    <cellStyle name="60% - 强调文字颜色 4 3 5 2" xfId="12062"/>
    <cellStyle name="60% - 强调文字颜色 4 3 5 3" xfId="12063"/>
    <cellStyle name="60% - 强调文字颜色 4 3 6" xfId="12064"/>
    <cellStyle name="60% - 强调文字颜色 4 3 6 3" xfId="12065"/>
    <cellStyle name="60% - 强调文字颜色 4 3 7 2" xfId="12066"/>
    <cellStyle name="注释 23 2 3" xfId="12067"/>
    <cellStyle name="注释 18 2 3" xfId="12068"/>
    <cellStyle name="60% - 强调文字颜色 4 3 8" xfId="12069"/>
    <cellStyle name="60% - 强调文字颜色 4 4 2 2" xfId="12070"/>
    <cellStyle name="60% - 强调文字颜色 4 4 2 3" xfId="12071"/>
    <cellStyle name="60% - 强调文字颜色 4 4 3" xfId="12072"/>
    <cellStyle name="60% - 强调文字颜色 4 5 2" xfId="12073"/>
    <cellStyle name="60% - 强调文字颜色 4 5 2 2" xfId="12074"/>
    <cellStyle name="60% - 强调文字颜色 4 5 2 3" xfId="12075"/>
    <cellStyle name="60% - 强调文字颜色 4 5 3" xfId="12076"/>
    <cellStyle name="60% - 强调文字颜色 4 6" xfId="12077"/>
    <cellStyle name="60% - 强调文字颜色 4 6 2" xfId="12078"/>
    <cellStyle name="60% - 强调文字颜色 4 6 2 2" xfId="12079"/>
    <cellStyle name="60% - 强调文字颜色 4 6 3" xfId="12080"/>
    <cellStyle name="60% - 强调文字颜色 4 6 5" xfId="12081"/>
    <cellStyle name="标题 3 3 5 2" xfId="12082"/>
    <cellStyle name="60% - 强调文字颜色 4 7" xfId="12083"/>
    <cellStyle name="60% - 强调文字颜色 4 7 2" xfId="12084"/>
    <cellStyle name="60% - 强调文字颜色 4 7 2 2" xfId="12085"/>
    <cellStyle name="60% - 强调文字颜色 4 7 3" xfId="12086"/>
    <cellStyle name="60% - 强调文字颜色 4 7 4" xfId="12087"/>
    <cellStyle name="60% - 强调文字颜色 4 8 2" xfId="12088"/>
    <cellStyle name="60% - 强调文字颜色 4 8 3" xfId="12089"/>
    <cellStyle name="60% - 强调文字颜色 4 8 4" xfId="12090"/>
    <cellStyle name="标题 3 3 5 4" xfId="12091"/>
    <cellStyle name="60% - 强调文字颜色 4 9" xfId="12092"/>
    <cellStyle name="60% - 强调文字颜色 4 9 2" xfId="12093"/>
    <cellStyle name="60% - 强调文字颜色 4 9 2 2" xfId="12094"/>
    <cellStyle name="60% - 强调文字颜色 4 9 3" xfId="12095"/>
    <cellStyle name="60% - 强调文字颜色 4 9 4" xfId="12096"/>
    <cellStyle name="60% - 强调文字颜色 5 10" xfId="12097"/>
    <cellStyle name="链接单元格 11" xfId="12098"/>
    <cellStyle name="60% - 强调文字颜色 5 10 2" xfId="12099"/>
    <cellStyle name="链接单元格 11 2" xfId="12100"/>
    <cellStyle name="60% - 强调文字颜色 5 10 2 2" xfId="12101"/>
    <cellStyle name="链接单元格 12" xfId="12102"/>
    <cellStyle name="60% - 强调文字颜色 5 10 3" xfId="12103"/>
    <cellStyle name="链接单元格 13" xfId="12104"/>
    <cellStyle name="60% - 强调文字颜色 5 10 4" xfId="12105"/>
    <cellStyle name="60% - 强调文字颜色 5 11" xfId="12106"/>
    <cellStyle name="60% - 强调文字颜色 5 2" xfId="12107"/>
    <cellStyle name="输入 3 2" xfId="12108"/>
    <cellStyle name="强调文字颜色 4 22" xfId="12109"/>
    <cellStyle name="强调文字颜色 4 17" xfId="12110"/>
    <cellStyle name="常规 2 9 2" xfId="12111"/>
    <cellStyle name="60% - 强调文字颜色 5 2 10" xfId="12112"/>
    <cellStyle name="60% - 强调文字颜色 5 2 2" xfId="12113"/>
    <cellStyle name="60% - 强调文字颜色 5 2 2 2" xfId="12114"/>
    <cellStyle name="60% - 强调文字颜色 5 2 2 3" xfId="12115"/>
    <cellStyle name="60% - 强调文字颜色 5 2 3" xfId="12116"/>
    <cellStyle name="60% - 强调文字颜色 5 2 3 2" xfId="12117"/>
    <cellStyle name="60% - 强调文字颜色 5 2 3 3" xfId="12118"/>
    <cellStyle name="60% - 强调文字颜色 5 2 4" xfId="12119"/>
    <cellStyle name="60% - 强调文字颜色 5 2 4 3" xfId="12120"/>
    <cellStyle name="60% - 强调文字颜色 5 2 5 2" xfId="12121"/>
    <cellStyle name="60% - 强调文字颜色 5 2 5 3" xfId="12122"/>
    <cellStyle name="60% - 强调文字颜色 5 2 6 2" xfId="12123"/>
    <cellStyle name="60% - 强调文字颜色 5 2 6 3" xfId="12124"/>
    <cellStyle name="60% - 强调文字颜色 5 2 7 2" xfId="12125"/>
    <cellStyle name="60% - 强调文字颜色 5 2 8" xfId="12126"/>
    <cellStyle name="输入 8 2" xfId="12127"/>
    <cellStyle name="强调文字颜色 5 22" xfId="12128"/>
    <cellStyle name="强调文字颜色 5 17" xfId="12129"/>
    <cellStyle name="60% - 强调文字颜色 5 3 10" xfId="12130"/>
    <cellStyle name="60% - 强调文字颜色 5 3 2 2" xfId="12131"/>
    <cellStyle name="60% - 强调文字颜色 5 3 2 3" xfId="12132"/>
    <cellStyle name="60% - 强调文字颜色 5 3 3" xfId="12133"/>
    <cellStyle name="60% - 强调文字颜色 5 3 3 2" xfId="12134"/>
    <cellStyle name="60% - 强调文字颜色 5 3 4" xfId="12135"/>
    <cellStyle name="60% - 强调文字颜色 5 3 4 2" xfId="12136"/>
    <cellStyle name="60% - 强调文字颜色 5 3 5 2" xfId="12137"/>
    <cellStyle name="60% - 强调文字颜色 5 3 5 3" xfId="12138"/>
    <cellStyle name="解释性文本 2 3 3" xfId="12139"/>
    <cellStyle name="60% - 强调文字颜色 5 3 6" xfId="12140"/>
    <cellStyle name="60% - 强调文字颜色 5 3 6 2" xfId="12141"/>
    <cellStyle name="60% - 强调文字颜色 5 3 6 3" xfId="12142"/>
    <cellStyle name="60% - 强调文字颜色 5 3 7 2" xfId="12143"/>
    <cellStyle name="注释 19 2 3" xfId="12144"/>
    <cellStyle name="60% - 强调文字颜色 5 3 8" xfId="12145"/>
    <cellStyle name="强调文字颜色 3 11 4" xfId="12146"/>
    <cellStyle name="60% - 强调文字颜色 5 4 2 2" xfId="12147"/>
    <cellStyle name="60% - 强调文字颜色 5 4 2 3" xfId="12148"/>
    <cellStyle name="60% - 强调文字颜色 5 4 4" xfId="12149"/>
    <cellStyle name="解释性文本 2 4 2" xfId="12150"/>
    <cellStyle name="60% - 强调文字颜色 5 4 5" xfId="12151"/>
    <cellStyle name="60% - 强调文字颜色 5 5 2" xfId="12152"/>
    <cellStyle name="60% - 强调文字颜色 5 5 2 2" xfId="12153"/>
    <cellStyle name="60% - 强调文字颜色 5 5 2 3" xfId="12154"/>
    <cellStyle name="60% - 强调文字颜色 5 5 3" xfId="12155"/>
    <cellStyle name="60% - 强调文字颜色 5 5 4" xfId="12156"/>
    <cellStyle name="解释性文本 2 5 2" xfId="12157"/>
    <cellStyle name="60% - 强调文字颜色 5 5 5" xfId="12158"/>
    <cellStyle name="60% - 强调文字颜色 5 6" xfId="12159"/>
    <cellStyle name="60% - 强调文字颜色 5 6 2" xfId="12160"/>
    <cellStyle name="60% - 强调文字颜色 5 6 2 2" xfId="12161"/>
    <cellStyle name="60% - 强调文字颜色 5 6 3" xfId="12162"/>
    <cellStyle name="60% - 强调文字颜色 5 6 4" xfId="12163"/>
    <cellStyle name="解释性文本 2 6 2" xfId="12164"/>
    <cellStyle name="60% - 强调文字颜色 5 6 5" xfId="12165"/>
    <cellStyle name="标题 3 3 6 2" xfId="12166"/>
    <cellStyle name="60% - 强调文字颜色 5 7" xfId="12167"/>
    <cellStyle name="60% - 强调文字颜色 5 7 2" xfId="12168"/>
    <cellStyle name="60% - 强调文字颜色 5 7 2 2" xfId="12169"/>
    <cellStyle name="60% - 强调文字颜色 5 7 3" xfId="12170"/>
    <cellStyle name="60% - 强调文字颜色 5 7 4" xfId="12171"/>
    <cellStyle name="60% - 强调文字颜色 5 8 2" xfId="12172"/>
    <cellStyle name="60% - 强调文字颜色 5 8 2 2" xfId="12173"/>
    <cellStyle name="60% - 强调文字颜色 5 8 3" xfId="12174"/>
    <cellStyle name="60% - 强调文字颜色 5 8 4" xfId="12175"/>
    <cellStyle name="标题 3 3 6 4" xfId="12176"/>
    <cellStyle name="60% - 强调文字颜色 5 9" xfId="12177"/>
    <cellStyle name="60% - 强调文字颜色 5 9 2" xfId="12178"/>
    <cellStyle name="强调文字颜色 4 11 4" xfId="12179"/>
    <cellStyle name="60% - 强调文字颜色 5 9 2 2" xfId="12180"/>
    <cellStyle name="60% - 强调文字颜色 5 9 3" xfId="12181"/>
    <cellStyle name="60% - 强调文字颜色 5 9 4" xfId="12182"/>
    <cellStyle name="60% - 强调文字颜色 6 10" xfId="12183"/>
    <cellStyle name="60% - 强调文字颜色 6 10 2" xfId="12184"/>
    <cellStyle name="60% - 强调文字颜色 6 10 2 2" xfId="12185"/>
    <cellStyle name="60% - 强调文字颜色 6 10 3" xfId="12186"/>
    <cellStyle name="60% - 强调文字颜色 6 10 4" xfId="12187"/>
    <cellStyle name="60% - 强调文字颜色 6 11" xfId="12188"/>
    <cellStyle name="60% - 强调文字颜色 6 11 2" xfId="12189"/>
    <cellStyle name="60% - 强调文字颜色 6 11 2 2" xfId="12190"/>
    <cellStyle name="60% - 强调文字颜色 6 11 3" xfId="12191"/>
    <cellStyle name="60% - 强调文字颜色 6 11 4" xfId="12192"/>
    <cellStyle name="60% - 强调文字颜色 6 2" xfId="12193"/>
    <cellStyle name="60% - 强调文字颜色 6 2 2" xfId="12194"/>
    <cellStyle name="输出 10" xfId="12195"/>
    <cellStyle name="60% - 强调文字颜色 6 2 2 3" xfId="12196"/>
    <cellStyle name="60% - 强调文字颜色 6 2 3" xfId="12197"/>
    <cellStyle name="60% - 强调文字颜色 6 2 3 2" xfId="12198"/>
    <cellStyle name="60% - 强调文字颜色 6 2 3 3" xfId="12199"/>
    <cellStyle name="60% - 强调文字颜色 6 2 4" xfId="12200"/>
    <cellStyle name="60% - 强调文字颜色 6 2 4 3" xfId="12201"/>
    <cellStyle name="解释性文本 3 2 2" xfId="12202"/>
    <cellStyle name="60% - 强调文字颜色 6 2 5" xfId="12203"/>
    <cellStyle name="60% - 强调文字颜色 6 2 5 2" xfId="12204"/>
    <cellStyle name="60% - 强调文字颜色 6 2 5 3" xfId="12205"/>
    <cellStyle name="解释性文本 3 2 3" xfId="12206"/>
    <cellStyle name="60% - 强调文字颜色 6 2 6" xfId="12207"/>
    <cellStyle name="强调文字颜色 3 2 3" xfId="12208"/>
    <cellStyle name="60% - 强调文字颜色 6 2 6 2" xfId="12209"/>
    <cellStyle name="强调文字颜色 3 2 4" xfId="12210"/>
    <cellStyle name="60% - 强调文字颜色 6 2 6 3" xfId="12211"/>
    <cellStyle name="60% - 强调文字颜色 6 2 7" xfId="12212"/>
    <cellStyle name="强调文字颜色 3 3 3" xfId="12213"/>
    <cellStyle name="60% - 强调文字颜色 6 2 7 2" xfId="12214"/>
    <cellStyle name="60% - 强调文字颜色 6 2 8" xfId="12215"/>
    <cellStyle name="60% - 强调文字颜色 6 2 9" xfId="12216"/>
    <cellStyle name="60% - 强调文字颜色 6 3 10" xfId="12217"/>
    <cellStyle name="60% - 强调文字颜色 6 3 2" xfId="12218"/>
    <cellStyle name="60% - 强调文字颜色 6 3 2 3" xfId="12219"/>
    <cellStyle name="60% - 强调文字颜色 6 3 3" xfId="12220"/>
    <cellStyle name="60% - 强调文字颜色 6 3 4" xfId="12221"/>
    <cellStyle name="解释性文本 3 3 3" xfId="12222"/>
    <cellStyle name="60% - 强调文字颜色 6 3 6" xfId="12223"/>
    <cellStyle name="60% - 强调文字颜色 6 3 7" xfId="12224"/>
    <cellStyle name="60% - 强调文字颜色 6 3 8" xfId="12225"/>
    <cellStyle name="60% - 强调文字颜色 6 3 9" xfId="12226"/>
    <cellStyle name="60% - 强调文字颜色 6 4" xfId="12227"/>
    <cellStyle name="60% - 强调文字颜色 6 4 2 2" xfId="12228"/>
    <cellStyle name="60% - 强调文字颜色 6 4 2 3" xfId="12229"/>
    <cellStyle name="60% - 强调文字颜色 6 4 3" xfId="12230"/>
    <cellStyle name="60% - 强调文字颜色 6 4 4" xfId="12231"/>
    <cellStyle name="解释性文本 3 4 2" xfId="12232"/>
    <cellStyle name="60% - 强调文字颜色 6 4 5" xfId="12233"/>
    <cellStyle name="60% - 强调文字颜色 6 5 2 2" xfId="12234"/>
    <cellStyle name="60% - 强调文字颜色 6 5 2 3" xfId="12235"/>
    <cellStyle name="60% - 强调文字颜色 6 5 3" xfId="12236"/>
    <cellStyle name="60% - 强调文字颜色 6 5 4" xfId="12237"/>
    <cellStyle name="解释性文本 3 5 2" xfId="12238"/>
    <cellStyle name="60% - 强调文字颜色 6 5 5" xfId="12239"/>
    <cellStyle name="60% - 强调文字颜色 6 6" xfId="12240"/>
    <cellStyle name="检查单元格 17 4" xfId="12241"/>
    <cellStyle name="60% - 强调文字颜色 6 6 2 2" xfId="12242"/>
    <cellStyle name="60% - 强调文字颜色 6 6 3" xfId="12243"/>
    <cellStyle name="60% - 强调文字颜色 6 6 4" xfId="12244"/>
    <cellStyle name="解释性文本 3 6 2" xfId="12245"/>
    <cellStyle name="60% - 强调文字颜色 6 6 5" xfId="12246"/>
    <cellStyle name="标题 3 3 7 2" xfId="12247"/>
    <cellStyle name="60% - 强调文字颜色 6 7" xfId="12248"/>
    <cellStyle name="60% - 强调文字颜色 6 7 2 2" xfId="12249"/>
    <cellStyle name="60% - 强调文字颜色 6 7 3" xfId="12250"/>
    <cellStyle name="标题 3 3 7 3" xfId="12251"/>
    <cellStyle name="60% - 强调文字颜色 6 8" xfId="12252"/>
    <cellStyle name="60% - 强调文字颜色 6 8 3" xfId="12253"/>
    <cellStyle name="60% - 强调文字颜色 6 9" xfId="12254"/>
    <cellStyle name="60% - 强调文字颜色 6 9 2 2" xfId="12255"/>
    <cellStyle name="60% - 强调文字颜色 6 9 3" xfId="12256"/>
    <cellStyle name="60% - 着色 1 4" xfId="12257"/>
    <cellStyle name="60% - 着色 2 2 2" xfId="12258"/>
    <cellStyle name="60% - 着色 2 4" xfId="12259"/>
    <cellStyle name="60% - 着色 3 2" xfId="12260"/>
    <cellStyle name="60% - 着色 3 3" xfId="12261"/>
    <cellStyle name="60% - 着色 3 4" xfId="12262"/>
    <cellStyle name="60% - 着色 4 2" xfId="12263"/>
    <cellStyle name="60% - 着色 4 2 2" xfId="12264"/>
    <cellStyle name="60% - 着色 4 3" xfId="12265"/>
    <cellStyle name="60% - 着色 4 4" xfId="12266"/>
    <cellStyle name="60% - 着色 5 2" xfId="12267"/>
    <cellStyle name="60% - 着色 5 3" xfId="12268"/>
    <cellStyle name="60% - 着色 5 4" xfId="12269"/>
    <cellStyle name="60% - 着色 6 2" xfId="12270"/>
    <cellStyle name="60% - 着色 6 2 2" xfId="12271"/>
    <cellStyle name="60% - 着色 6 3" xfId="12272"/>
    <cellStyle name="60% - 着色 6 4" xfId="12273"/>
    <cellStyle name="标题 1 14 2" xfId="12274"/>
    <cellStyle name="Comma 2" xfId="12275"/>
    <cellStyle name="标题 1 14 2 2" xfId="12276"/>
    <cellStyle name="Comma 2 2" xfId="12277"/>
    <cellStyle name="Comma 3 2" xfId="12278"/>
    <cellStyle name="标题 1 14 4" xfId="12279"/>
    <cellStyle name="Comma 4" xfId="12280"/>
    <cellStyle name="Comma 4 2" xfId="12281"/>
    <cellStyle name="Followed Hyperlink" xfId="12282"/>
    <cellStyle name="Hyperlink" xfId="12283"/>
    <cellStyle name="Normal 2 2 2" xfId="12284"/>
    <cellStyle name="Normal 2 3" xfId="12285"/>
    <cellStyle name="Normal 6" xfId="12286"/>
    <cellStyle name="Normal 9" xfId="12287"/>
    <cellStyle name="标题 1 10" xfId="12288"/>
    <cellStyle name="标题 1 11" xfId="12289"/>
    <cellStyle name="标题 1 11 2" xfId="12290"/>
    <cellStyle name="标题 1 11 2 2" xfId="12291"/>
    <cellStyle name="标题 1 11 2 3" xfId="12292"/>
    <cellStyle name="标题 1 11 4" xfId="12293"/>
    <cellStyle name="强调文字颜色 6 4 2 2" xfId="12294"/>
    <cellStyle name="常规 3 5 2 3 2" xfId="12295"/>
    <cellStyle name="标题 1 12" xfId="12296"/>
    <cellStyle name="标题 1 12 2" xfId="12297"/>
    <cellStyle name="标题 1 12 2 2" xfId="12298"/>
    <cellStyle name="标题 1 12 2 3" xfId="12299"/>
    <cellStyle name="标题 1 12 4" xfId="12300"/>
    <cellStyle name="强调文字颜色 6 4 2 3" xfId="12301"/>
    <cellStyle name="标题 1 13" xfId="12302"/>
    <cellStyle name="标题 1 13 2" xfId="12303"/>
    <cellStyle name="标题 1 13 2 2" xfId="12304"/>
    <cellStyle name="标题 1 13 2 3" xfId="12305"/>
    <cellStyle name="标题 1 13 4" xfId="12306"/>
    <cellStyle name="链接单元格 2" xfId="12307"/>
    <cellStyle name="标题 1 13 5" xfId="12308"/>
    <cellStyle name="标题 1 14" xfId="12309"/>
    <cellStyle name="标题 1 14 2 3" xfId="12310"/>
    <cellStyle name="标题 1 14 5" xfId="12311"/>
    <cellStyle name="标题 1 20" xfId="12312"/>
    <cellStyle name="标题 1 15" xfId="12313"/>
    <cellStyle name="标题 1 20 2" xfId="12314"/>
    <cellStyle name="标题 1 15 2" xfId="12315"/>
    <cellStyle name="标题 1 20 2 2" xfId="12316"/>
    <cellStyle name="标题 1 15 2 2" xfId="12317"/>
    <cellStyle name="标题 1 20 2 3" xfId="12318"/>
    <cellStyle name="标题 1 15 2 3" xfId="12319"/>
    <cellStyle name="标题 1 20 4" xfId="12320"/>
    <cellStyle name="标题 1 15 4" xfId="12321"/>
    <cellStyle name="标题 1 20 5" xfId="12322"/>
    <cellStyle name="标题 1 15 5" xfId="12323"/>
    <cellStyle name="标题 1 21" xfId="12324"/>
    <cellStyle name="标题 1 16" xfId="12325"/>
    <cellStyle name="标题 1 21 2" xfId="12326"/>
    <cellStyle name="标题 1 16 2" xfId="12327"/>
    <cellStyle name="标题 1 21 2 2" xfId="12328"/>
    <cellStyle name="标题 1 16 2 2" xfId="12329"/>
    <cellStyle name="标题 1 21 2 3" xfId="12330"/>
    <cellStyle name="标题 1 16 2 3" xfId="12331"/>
    <cellStyle name="标题 1 21 4" xfId="12332"/>
    <cellStyle name="标题 1 16 4" xfId="12333"/>
    <cellStyle name="标题 1 21 5" xfId="12334"/>
    <cellStyle name="标题 1 16 5" xfId="12335"/>
    <cellStyle name="标题 1 22" xfId="12336"/>
    <cellStyle name="标题 1 17" xfId="12337"/>
    <cellStyle name="标题 1 22 2" xfId="12338"/>
    <cellStyle name="标题 1 17 2" xfId="12339"/>
    <cellStyle name="标题 1 17 2 2" xfId="12340"/>
    <cellStyle name="标题 1 22 3" xfId="12341"/>
    <cellStyle name="标题 1 17 3" xfId="12342"/>
    <cellStyle name="标题 1 22 4" xfId="12343"/>
    <cellStyle name="标题 1 17 4" xfId="12344"/>
    <cellStyle name="标题 1 17 5" xfId="12345"/>
    <cellStyle name="输出 10 4" xfId="12346"/>
    <cellStyle name="标题 1 6 2 2" xfId="12347"/>
    <cellStyle name="标题 1 18 5" xfId="12348"/>
    <cellStyle name="输出 11 4" xfId="12349"/>
    <cellStyle name="标题 1 19 5" xfId="12350"/>
    <cellStyle name="标题 1 2 11" xfId="12351"/>
    <cellStyle name="标题 1 2 2 2" xfId="12352"/>
    <cellStyle name="标题 1 2 2 3" xfId="12353"/>
    <cellStyle name="标题 1 2 2 4" xfId="12354"/>
    <cellStyle name="标题 1 2 3" xfId="12355"/>
    <cellStyle name="标题 1 2 3 2" xfId="12356"/>
    <cellStyle name="标题 1 2 3 4" xfId="12357"/>
    <cellStyle name="标题 1 2 4" xfId="12358"/>
    <cellStyle name="标题 1 2 4 2" xfId="12359"/>
    <cellStyle name="标题 1 2 4 3" xfId="12360"/>
    <cellStyle name="标题 1 2 4 4" xfId="12361"/>
    <cellStyle name="标题 1 2 5" xfId="12362"/>
    <cellStyle name="标题 1 2 5 2" xfId="12363"/>
    <cellStyle name="标题 1 2 5 3" xfId="12364"/>
    <cellStyle name="标题 1 2 5 4" xfId="12365"/>
    <cellStyle name="标题 1 2 6" xfId="12366"/>
    <cellStyle name="标题 1 2 6 2" xfId="12367"/>
    <cellStyle name="标题 1 2 6 3" xfId="12368"/>
    <cellStyle name="标题 1 2 6 4" xfId="12369"/>
    <cellStyle name="标题 1 2 7" xfId="12370"/>
    <cellStyle name="标题 1 2 7 2" xfId="12371"/>
    <cellStyle name="标题 1 2 7 3" xfId="12372"/>
    <cellStyle name="标题 1 2 8" xfId="12373"/>
    <cellStyle name="标题 1 2 9" xfId="12374"/>
    <cellStyle name="标题 1 30" xfId="12375"/>
    <cellStyle name="标题 1 25" xfId="12376"/>
    <cellStyle name="标题 1 30 2" xfId="12377"/>
    <cellStyle name="标题 1 25 2" xfId="12378"/>
    <cellStyle name="输出 12 2" xfId="12379"/>
    <cellStyle name="标题 1 30 3" xfId="12380"/>
    <cellStyle name="标题 1 25 3" xfId="12381"/>
    <cellStyle name="输出 12 3" xfId="12382"/>
    <cellStyle name="标题 1 25 4" xfId="12383"/>
    <cellStyle name="标题 1 31" xfId="12384"/>
    <cellStyle name="标题 1 26" xfId="12385"/>
    <cellStyle name="标题 1 31 2" xfId="12386"/>
    <cellStyle name="标题 1 26 2" xfId="12387"/>
    <cellStyle name="输出 13 2" xfId="12388"/>
    <cellStyle name="标题 1 26 3" xfId="12389"/>
    <cellStyle name="标题 1 32" xfId="12390"/>
    <cellStyle name="标题 1 27" xfId="12391"/>
    <cellStyle name="标题 1 32 2" xfId="12392"/>
    <cellStyle name="标题 1 27 2" xfId="12393"/>
    <cellStyle name="输出 14 2" xfId="12394"/>
    <cellStyle name="标题 1 27 3" xfId="12395"/>
    <cellStyle name="标题 1 33" xfId="12396"/>
    <cellStyle name="标题 1 28" xfId="12397"/>
    <cellStyle name="标题 1 28 2" xfId="12398"/>
    <cellStyle name="输出 20 2" xfId="12399"/>
    <cellStyle name="输出 15 2" xfId="12400"/>
    <cellStyle name="标题 1 28 3" xfId="12401"/>
    <cellStyle name="标题 1 29 2" xfId="12402"/>
    <cellStyle name="标题 1 3 10" xfId="12403"/>
    <cellStyle name="标题 1 3 11" xfId="12404"/>
    <cellStyle name="标题 1 3 3 3" xfId="12405"/>
    <cellStyle name="标题 1 3 3 4" xfId="12406"/>
    <cellStyle name="标题 1 3 4 3" xfId="12407"/>
    <cellStyle name="标题 1 3 4 4" xfId="12408"/>
    <cellStyle name="标题 1 3 5 2" xfId="12409"/>
    <cellStyle name="标题 1 3 5 3" xfId="12410"/>
    <cellStyle name="标题 1 3 5 4" xfId="12411"/>
    <cellStyle name="标题 1 3 6 2" xfId="12412"/>
    <cellStyle name="标题 1 3 6 3" xfId="12413"/>
    <cellStyle name="标题 1 3 6 4" xfId="12414"/>
    <cellStyle name="标题 1 3 7" xfId="12415"/>
    <cellStyle name="标题 1 3 7 2" xfId="12416"/>
    <cellStyle name="标题 1 3 7 3" xfId="12417"/>
    <cellStyle name="标题 1 3 8" xfId="12418"/>
    <cellStyle name="标题 1 4 2 3" xfId="12419"/>
    <cellStyle name="标题 1 4 2 4" xfId="12420"/>
    <cellStyle name="标题 1 4 6" xfId="12421"/>
    <cellStyle name="标题 1 5 2 3" xfId="12422"/>
    <cellStyle name="标题 1 5 2 4" xfId="12423"/>
    <cellStyle name="标题 1 5 6" xfId="12424"/>
    <cellStyle name="强调文字颜色 6 12 4" xfId="12425"/>
    <cellStyle name="标题 1 6" xfId="12426"/>
    <cellStyle name="标题 1 6 2" xfId="12427"/>
    <cellStyle name="标题 1 6 2 3" xfId="12428"/>
    <cellStyle name="标题 1 6 4" xfId="12429"/>
    <cellStyle name="标题 1 6 5" xfId="12430"/>
    <cellStyle name="标题 1 6 6" xfId="12431"/>
    <cellStyle name="标题 1 7 2" xfId="12432"/>
    <cellStyle name="标题 1 7 2 2" xfId="12433"/>
    <cellStyle name="标题 1 7 2 3" xfId="12434"/>
    <cellStyle name="标题 1 7 4" xfId="12435"/>
    <cellStyle name="标题 1 7 5" xfId="12436"/>
    <cellStyle name="标题 1 7 6" xfId="12437"/>
    <cellStyle name="标题 1 8" xfId="12438"/>
    <cellStyle name="标题 1 8 2" xfId="12439"/>
    <cellStyle name="标题 1 8 2 2" xfId="12440"/>
    <cellStyle name="标题 1 8 2 3" xfId="12441"/>
    <cellStyle name="标题 1 8 3" xfId="12442"/>
    <cellStyle name="标题 1 8 4" xfId="12443"/>
    <cellStyle name="标题 1 8 5" xfId="12444"/>
    <cellStyle name="标题 1 8 6" xfId="12445"/>
    <cellStyle name="着色 1 2" xfId="12446"/>
    <cellStyle name="标题 1 9" xfId="12447"/>
    <cellStyle name="着色 1 2 2" xfId="12448"/>
    <cellStyle name="标题 1 9 2" xfId="12449"/>
    <cellStyle name="标题 1 9 2 2" xfId="12450"/>
    <cellStyle name="标题 1 9 2 3" xfId="12451"/>
    <cellStyle name="标题 1 9 3" xfId="12452"/>
    <cellStyle name="标题 1 9 4" xfId="12453"/>
    <cellStyle name="标题 1 9 6" xfId="12454"/>
    <cellStyle name="标题 10 2 3" xfId="12455"/>
    <cellStyle name="强调文字颜色 4 2 4 2" xfId="12456"/>
    <cellStyle name="标题 10 5" xfId="12457"/>
    <cellStyle name="强调文字颜色 4 2 4 3" xfId="12458"/>
    <cellStyle name="标题 10 6" xfId="12459"/>
    <cellStyle name="好 8 4" xfId="12460"/>
    <cellStyle name="标题 11 2 2" xfId="12461"/>
    <cellStyle name="好 8 5" xfId="12462"/>
    <cellStyle name="标题 11 2 3" xfId="12463"/>
    <cellStyle name="标题 11 3" xfId="12464"/>
    <cellStyle name="标题 11 4" xfId="12465"/>
    <cellStyle name="强调文字颜色 4 2 5 2" xfId="12466"/>
    <cellStyle name="标题 11 5" xfId="12467"/>
    <cellStyle name="强调文字颜色 4 2 5 3" xfId="12468"/>
    <cellStyle name="标题 11 6" xfId="12469"/>
    <cellStyle name="标题 12 2 2" xfId="12470"/>
    <cellStyle name="标题 12 2 3" xfId="12471"/>
    <cellStyle name="标题 12 3" xfId="12472"/>
    <cellStyle name="标题 12 4" xfId="12473"/>
    <cellStyle name="强调文字颜色 4 2 6 2" xfId="12474"/>
    <cellStyle name="标题 12 5" xfId="12475"/>
    <cellStyle name="强调文字颜色 4 2 6 3" xfId="12476"/>
    <cellStyle name="标题 12 6" xfId="12477"/>
    <cellStyle name="标题 13 2 2" xfId="12478"/>
    <cellStyle name="标题 13 2 3" xfId="12479"/>
    <cellStyle name="标题 13 3" xfId="12480"/>
    <cellStyle name="标题 13 4" xfId="12481"/>
    <cellStyle name="强调文字颜色 4 2 7 2" xfId="12482"/>
    <cellStyle name="标题 13 5" xfId="12483"/>
    <cellStyle name="标题 14 2" xfId="12484"/>
    <cellStyle name="标题 14 2 2" xfId="12485"/>
    <cellStyle name="标题 14 2 3" xfId="12486"/>
    <cellStyle name="标题 14 3" xfId="12487"/>
    <cellStyle name="标题 14 4" xfId="12488"/>
    <cellStyle name="标题 14 5" xfId="12489"/>
    <cellStyle name="标题 20 2 3" xfId="12490"/>
    <cellStyle name="标题 15 2 3" xfId="12491"/>
    <cellStyle name="标题 20 3" xfId="12492"/>
    <cellStyle name="标题 15 3" xfId="12493"/>
    <cellStyle name="标题 20 5" xfId="12494"/>
    <cellStyle name="标题 15 5" xfId="12495"/>
    <cellStyle name="标题 21 2 2" xfId="12496"/>
    <cellStyle name="标题 16 2 2" xfId="12497"/>
    <cellStyle name="标题 21 2 3" xfId="12498"/>
    <cellStyle name="标题 16 2 3" xfId="12499"/>
    <cellStyle name="标题 21 3" xfId="12500"/>
    <cellStyle name="标题 16 3" xfId="12501"/>
    <cellStyle name="标题 21 5" xfId="12502"/>
    <cellStyle name="标题 16 5" xfId="12503"/>
    <cellStyle name="标题 22 2" xfId="12504"/>
    <cellStyle name="标题 17 2" xfId="12505"/>
    <cellStyle name="标题 22 2 2" xfId="12506"/>
    <cellStyle name="标题 17 2 2" xfId="12507"/>
    <cellStyle name="标题 22 2 3" xfId="12508"/>
    <cellStyle name="标题 17 2 3" xfId="12509"/>
    <cellStyle name="标题 22 3" xfId="12510"/>
    <cellStyle name="标题 17 3" xfId="12511"/>
    <cellStyle name="标题 22 4" xfId="12512"/>
    <cellStyle name="标题 17 4" xfId="12513"/>
    <cellStyle name="标题 22 5" xfId="12514"/>
    <cellStyle name="标题 17 5" xfId="12515"/>
    <cellStyle name="标题 23 2" xfId="12516"/>
    <cellStyle name="标题 18 2" xfId="12517"/>
    <cellStyle name="标题 23 2 2" xfId="12518"/>
    <cellStyle name="标题 18 2 2" xfId="12519"/>
    <cellStyle name="标题 23 2 3" xfId="12520"/>
    <cellStyle name="标题 18 2 3" xfId="12521"/>
    <cellStyle name="标题 23 3" xfId="12522"/>
    <cellStyle name="标题 18 3" xfId="12523"/>
    <cellStyle name="标题 23 4" xfId="12524"/>
    <cellStyle name="标题 18 4" xfId="12525"/>
    <cellStyle name="标题 23 5" xfId="12526"/>
    <cellStyle name="标题 18 5" xfId="12527"/>
    <cellStyle name="标题 24" xfId="12528"/>
    <cellStyle name="标题 19" xfId="12529"/>
    <cellStyle name="标题 24 2" xfId="12530"/>
    <cellStyle name="标题 19 2" xfId="12531"/>
    <cellStyle name="标题 24 2 2" xfId="12532"/>
    <cellStyle name="标题 19 2 2" xfId="12533"/>
    <cellStyle name="标题 24 2 3" xfId="12534"/>
    <cellStyle name="标题 19 2 3" xfId="12535"/>
    <cellStyle name="计算 13 2 2" xfId="12536"/>
    <cellStyle name="标题 24 3" xfId="12537"/>
    <cellStyle name="标题 19 3" xfId="12538"/>
    <cellStyle name="标题 2 10" xfId="12539"/>
    <cellStyle name="标题 2 10 2" xfId="12540"/>
    <cellStyle name="标题 2 10 2 2" xfId="12541"/>
    <cellStyle name="标题 2 10 3" xfId="12542"/>
    <cellStyle name="标题 2 10 4" xfId="12543"/>
    <cellStyle name="标题 2 11" xfId="12544"/>
    <cellStyle name="标题 2 11 2" xfId="12545"/>
    <cellStyle name="标题 2 11 2 2" xfId="12546"/>
    <cellStyle name="标题 2 11 3" xfId="12547"/>
    <cellStyle name="标题 2 11 4" xfId="12548"/>
    <cellStyle name="标题 2 12" xfId="12549"/>
    <cellStyle name="标题 2 12 4" xfId="12550"/>
    <cellStyle name="标题 2 13" xfId="12551"/>
    <cellStyle name="标题 2 13 2 2" xfId="12552"/>
    <cellStyle name="标题 2 13 3" xfId="12553"/>
    <cellStyle name="标题 2 13 4" xfId="12554"/>
    <cellStyle name="标题 2 14" xfId="12555"/>
    <cellStyle name="标题 2 14 2 2" xfId="12556"/>
    <cellStyle name="标题 2 14 3" xfId="12557"/>
    <cellStyle name="标题 2 14 4" xfId="12558"/>
    <cellStyle name="标题 2 20 2" xfId="12559"/>
    <cellStyle name="标题 2 15 2" xfId="12560"/>
    <cellStyle name="标题 2 20 2 2" xfId="12561"/>
    <cellStyle name="标题 2 15 2 2" xfId="12562"/>
    <cellStyle name="标题 2 20 3" xfId="12563"/>
    <cellStyle name="标题 2 15 3" xfId="12564"/>
    <cellStyle name="标题 2 20 4" xfId="12565"/>
    <cellStyle name="标题 2 15 4" xfId="12566"/>
    <cellStyle name="标题 2 21 2" xfId="12567"/>
    <cellStyle name="标题 2 16 2" xfId="12568"/>
    <cellStyle name="标题 2 21 2 2" xfId="12569"/>
    <cellStyle name="标题 2 16 2 2" xfId="12570"/>
    <cellStyle name="强调文字颜色 3 3 2 2" xfId="12571"/>
    <cellStyle name="标题 2 21 3" xfId="12572"/>
    <cellStyle name="标题 2 16 3" xfId="12573"/>
    <cellStyle name="强调文字颜色 3 3 2 3" xfId="12574"/>
    <cellStyle name="标题 2 21 4" xfId="12575"/>
    <cellStyle name="标题 2 16 4" xfId="12576"/>
    <cellStyle name="标题 2 22" xfId="12577"/>
    <cellStyle name="标题 2 17" xfId="12578"/>
    <cellStyle name="标题 2 22 2" xfId="12579"/>
    <cellStyle name="标题 2 17 2" xfId="12580"/>
    <cellStyle name="标题 2 17 2 2" xfId="12581"/>
    <cellStyle name="强调文字颜色 3 3 3 2" xfId="12582"/>
    <cellStyle name="标题 2 22 3" xfId="12583"/>
    <cellStyle name="标题 2 17 3" xfId="12584"/>
    <cellStyle name="强调文字颜色 3 3 3 3" xfId="12585"/>
    <cellStyle name="标题 2 17 4" xfId="12586"/>
    <cellStyle name="标题 2 23" xfId="12587"/>
    <cellStyle name="标题 2 18" xfId="12588"/>
    <cellStyle name="标题 2 23 2" xfId="12589"/>
    <cellStyle name="标题 2 18 2" xfId="12590"/>
    <cellStyle name="汇总 3 10" xfId="12591"/>
    <cellStyle name="标题 2 18 2 2" xfId="12592"/>
    <cellStyle name="强调文字颜色 3 3 4 2" xfId="12593"/>
    <cellStyle name="标题 2 23 3" xfId="12594"/>
    <cellStyle name="标题 2 18 3" xfId="12595"/>
    <cellStyle name="强调文字颜色 3 3 4 3" xfId="12596"/>
    <cellStyle name="标题 2 18 4" xfId="12597"/>
    <cellStyle name="标题 2 24" xfId="12598"/>
    <cellStyle name="标题 2 19" xfId="12599"/>
    <cellStyle name="标题 2 24 2" xfId="12600"/>
    <cellStyle name="标题 2 19 2" xfId="12601"/>
    <cellStyle name="强调文字颜色 3 3 5 2" xfId="12602"/>
    <cellStyle name="标题 2 24 3" xfId="12603"/>
    <cellStyle name="标题 2 19 3" xfId="12604"/>
    <cellStyle name="强调文字颜色 3 3 5 3" xfId="12605"/>
    <cellStyle name="标题 2 19 4" xfId="12606"/>
    <cellStyle name="标题 2 2" xfId="12607"/>
    <cellStyle name="标题 2 2 10" xfId="12608"/>
    <cellStyle name="标题 2 2 2" xfId="12609"/>
    <cellStyle name="标题 2 2 2 2" xfId="12610"/>
    <cellStyle name="标题 2 2 2 3" xfId="12611"/>
    <cellStyle name="标题 2 2 3" xfId="12612"/>
    <cellStyle name="标题 2 2 3 2" xfId="12613"/>
    <cellStyle name="标题 2 2 3 3" xfId="12614"/>
    <cellStyle name="标题 2 2 4" xfId="12615"/>
    <cellStyle name="标题 2 2 4 2" xfId="12616"/>
    <cellStyle name="标题 2 2 4 3" xfId="12617"/>
    <cellStyle name="标题 2 2 5" xfId="12618"/>
    <cellStyle name="标题 2 2 5 2" xfId="12619"/>
    <cellStyle name="标题 2 2 5 3" xfId="12620"/>
    <cellStyle name="标题 2 2 6" xfId="12621"/>
    <cellStyle name="标题 2 2 6 2" xfId="12622"/>
    <cellStyle name="差 6 2 2" xfId="12623"/>
    <cellStyle name="标题 2 2 6 3" xfId="12624"/>
    <cellStyle name="标题 2 2 7" xfId="12625"/>
    <cellStyle name="警告文本 10" xfId="12626"/>
    <cellStyle name="标题 2 2 7 2" xfId="12627"/>
    <cellStyle name="标题 2 2 8" xfId="12628"/>
    <cellStyle name="标题 2 2 9" xfId="12629"/>
    <cellStyle name="标题 2 30" xfId="12630"/>
    <cellStyle name="标题 2 25" xfId="12631"/>
    <cellStyle name="强调文字颜色 3 3 6 2" xfId="12632"/>
    <cellStyle name="标题 2 25 3" xfId="12633"/>
    <cellStyle name="强调文字颜色 5 3 2 2" xfId="12634"/>
    <cellStyle name="标题 2 31" xfId="12635"/>
    <cellStyle name="标题 2 26" xfId="12636"/>
    <cellStyle name="强调文字颜色 5 3 2 3" xfId="12637"/>
    <cellStyle name="标题 2 32" xfId="12638"/>
    <cellStyle name="标题 2 27" xfId="12639"/>
    <cellStyle name="检查单元格 3" xfId="12640"/>
    <cellStyle name="标题 2 32 2" xfId="12641"/>
    <cellStyle name="标题 2 27 2" xfId="12642"/>
    <cellStyle name="标题 2 3 10" xfId="12643"/>
    <cellStyle name="注释 2 6 4" xfId="12644"/>
    <cellStyle name="标题 2 3 3 3" xfId="12645"/>
    <cellStyle name="注释 2 7 4" xfId="12646"/>
    <cellStyle name="标题 2 3 4 3" xfId="12647"/>
    <cellStyle name="注释 2 8 3" xfId="12648"/>
    <cellStyle name="标题 2 3 5 2" xfId="12649"/>
    <cellStyle name="标题 2 3 5 3" xfId="12650"/>
    <cellStyle name="标题 2 3 6" xfId="12651"/>
    <cellStyle name="标题 2 3 6 2" xfId="12652"/>
    <cellStyle name="差 7 2 2" xfId="12653"/>
    <cellStyle name="标题 2 3 6 3" xfId="12654"/>
    <cellStyle name="标题 2 3 7" xfId="12655"/>
    <cellStyle name="标题 2 3 7 2" xfId="12656"/>
    <cellStyle name="标题 2 3 8" xfId="12657"/>
    <cellStyle name="注释 4 5 4" xfId="12658"/>
    <cellStyle name="标题 2 5 2 3" xfId="12659"/>
    <cellStyle name="强调文字颜色 6 13 4" xfId="12660"/>
    <cellStyle name="标题 2 6" xfId="12661"/>
    <cellStyle name="标题 2 6 2" xfId="12662"/>
    <cellStyle name="标题 2 6 2 2" xfId="12663"/>
    <cellStyle name="标题 2 7 2" xfId="12664"/>
    <cellStyle name="标题 2 7 2 2" xfId="12665"/>
    <cellStyle name="标题 2 8 2" xfId="12666"/>
    <cellStyle name="标题 2 8 2 2" xfId="12667"/>
    <cellStyle name="标题 2 8 3" xfId="12668"/>
    <cellStyle name="标题 2 8 4" xfId="12669"/>
    <cellStyle name="标题 2 8 5" xfId="12670"/>
    <cellStyle name="着色 2 2" xfId="12671"/>
    <cellStyle name="标题 2 9" xfId="12672"/>
    <cellStyle name="标题 30" xfId="12673"/>
    <cellStyle name="标题 25" xfId="12674"/>
    <cellStyle name="标题 30 2" xfId="12675"/>
    <cellStyle name="标题 25 2" xfId="12676"/>
    <cellStyle name="标题 31" xfId="12677"/>
    <cellStyle name="标题 26" xfId="12678"/>
    <cellStyle name="标题 31 2" xfId="12679"/>
    <cellStyle name="标题 26 2" xfId="12680"/>
    <cellStyle name="标题 26 4" xfId="12681"/>
    <cellStyle name="标题 32" xfId="12682"/>
    <cellStyle name="标题 27" xfId="12683"/>
    <cellStyle name="标题 32 2" xfId="12684"/>
    <cellStyle name="标题 27 2" xfId="12685"/>
    <cellStyle name="标题 27 4" xfId="12686"/>
    <cellStyle name="标题 33" xfId="12687"/>
    <cellStyle name="标题 28" xfId="12688"/>
    <cellStyle name="标题 33 2" xfId="12689"/>
    <cellStyle name="标题 28 2" xfId="12690"/>
    <cellStyle name="标题 3 10 2 2" xfId="12691"/>
    <cellStyle name="警告文本 21 2" xfId="12692"/>
    <cellStyle name="警告文本 16 2" xfId="12693"/>
    <cellStyle name="标题 3 10 2 3" xfId="12694"/>
    <cellStyle name="标题 3 10 4" xfId="12695"/>
    <cellStyle name="标题 3 10 5" xfId="12696"/>
    <cellStyle name="标题 3 11 2 2" xfId="12697"/>
    <cellStyle name="标题 3 11 3" xfId="12698"/>
    <cellStyle name="标题 3 11 4" xfId="12699"/>
    <cellStyle name="标题 3 11 5" xfId="12700"/>
    <cellStyle name="标题 3 12 2" xfId="12701"/>
    <cellStyle name="标题 3 12 2 2" xfId="12702"/>
    <cellStyle name="标题 3 12 3" xfId="12703"/>
    <cellStyle name="标题 3 12 4" xfId="12704"/>
    <cellStyle name="标题 3 12 5" xfId="12705"/>
    <cellStyle name="标题 3 13" xfId="12706"/>
    <cellStyle name="标题 3 13 2" xfId="12707"/>
    <cellStyle name="标题 3 13 3" xfId="12708"/>
    <cellStyle name="标题 3 13 4" xfId="12709"/>
    <cellStyle name="标题 3 13 5" xfId="12710"/>
    <cellStyle name="标题 3 14" xfId="12711"/>
    <cellStyle name="标题 3 14 2" xfId="12712"/>
    <cellStyle name="标题 3 14 3" xfId="12713"/>
    <cellStyle name="标题 3 14 4" xfId="12714"/>
    <cellStyle name="标题 3 14 5" xfId="12715"/>
    <cellStyle name="标题 3 20" xfId="12716"/>
    <cellStyle name="标题 3 15" xfId="12717"/>
    <cellStyle name="标题 3 20 2" xfId="12718"/>
    <cellStyle name="标题 3 15 2" xfId="12719"/>
    <cellStyle name="标题 3 20 2 2" xfId="12720"/>
    <cellStyle name="标题 3 15 2 2" xfId="12721"/>
    <cellStyle name="标题 3 20 2 3" xfId="12722"/>
    <cellStyle name="标题 3 15 2 3" xfId="12723"/>
    <cellStyle name="标题 3 20 3" xfId="12724"/>
    <cellStyle name="标题 3 15 3" xfId="12725"/>
    <cellStyle name="标题 3 20 4" xfId="12726"/>
    <cellStyle name="标题 3 15 4" xfId="12727"/>
    <cellStyle name="标题 3 21 2" xfId="12728"/>
    <cellStyle name="标题 3 16 2" xfId="12729"/>
    <cellStyle name="标题 3 21 2 2" xfId="12730"/>
    <cellStyle name="标题 3 16 2 2" xfId="12731"/>
    <cellStyle name="标题 3 21 2 3" xfId="12732"/>
    <cellStyle name="标题 3 16 2 3" xfId="12733"/>
    <cellStyle name="强调文字颜色 3 8 2 2" xfId="12734"/>
    <cellStyle name="标题 3 21 3" xfId="12735"/>
    <cellStyle name="标题 3 16 3" xfId="12736"/>
    <cellStyle name="标题 3 21 4" xfId="12737"/>
    <cellStyle name="标题 3 16 4" xfId="12738"/>
    <cellStyle name="标题 3 21 5" xfId="12739"/>
    <cellStyle name="标题 3 16 5" xfId="12740"/>
    <cellStyle name="标题 3 22" xfId="12741"/>
    <cellStyle name="标题 3 17" xfId="12742"/>
    <cellStyle name="标题 3 22 2" xfId="12743"/>
    <cellStyle name="标题 3 17 2" xfId="12744"/>
    <cellStyle name="标题 3 17 2 2" xfId="12745"/>
    <cellStyle name="标题 3 17 2 3" xfId="12746"/>
    <cellStyle name="标题 3 23 2" xfId="12747"/>
    <cellStyle name="标题 3 18 2" xfId="12748"/>
    <cellStyle name="标题 3 18 2 2" xfId="12749"/>
    <cellStyle name="标题 3 18 2 3" xfId="12750"/>
    <cellStyle name="标题 3 24" xfId="12751"/>
    <cellStyle name="标题 3 19" xfId="12752"/>
    <cellStyle name="标题 3 24 2" xfId="12753"/>
    <cellStyle name="标题 3 19 2" xfId="12754"/>
    <cellStyle name="标题 3 19 2 2" xfId="12755"/>
    <cellStyle name="标题 3 19 2 3" xfId="12756"/>
    <cellStyle name="标题 3 24 3" xfId="12757"/>
    <cellStyle name="标题 3 19 3" xfId="12758"/>
    <cellStyle name="标题 3 24 4" xfId="12759"/>
    <cellStyle name="标题 3 19 4" xfId="12760"/>
    <cellStyle name="标题 3 19 5" xfId="12761"/>
    <cellStyle name="标题 3 2" xfId="12762"/>
    <cellStyle name="标题 3 2 10" xfId="12763"/>
    <cellStyle name="标题 3 2 11" xfId="12764"/>
    <cellStyle name="标题 3 2 2" xfId="12765"/>
    <cellStyle name="标题 3 2 2 2" xfId="12766"/>
    <cellStyle name="标题 3 2 2 3" xfId="12767"/>
    <cellStyle name="标题 3 2 2 4" xfId="12768"/>
    <cellStyle name="标题 3 2 3" xfId="12769"/>
    <cellStyle name="标题 3 2 3 2" xfId="12770"/>
    <cellStyle name="标题 3 2 3 3" xfId="12771"/>
    <cellStyle name="标题 3 2 3 4" xfId="12772"/>
    <cellStyle name="标题 3 2 4" xfId="12773"/>
    <cellStyle name="标题 3 2 4 2" xfId="12774"/>
    <cellStyle name="标题 3 2 4 3" xfId="12775"/>
    <cellStyle name="标题 3 2 4 4" xfId="12776"/>
    <cellStyle name="标题 3 2 5 2" xfId="12777"/>
    <cellStyle name="标题 3 2 5 4" xfId="12778"/>
    <cellStyle name="标题 3 2 6" xfId="12779"/>
    <cellStyle name="标题 3 2 6 2" xfId="12780"/>
    <cellStyle name="标题 3 2 6 4" xfId="12781"/>
    <cellStyle name="标题 3 2 7" xfId="12782"/>
    <cellStyle name="标题 3 2 7 2" xfId="12783"/>
    <cellStyle name="标题 3 2 7 3" xfId="12784"/>
    <cellStyle name="标题 3 2 8" xfId="12785"/>
    <cellStyle name="标题 3 2 9" xfId="12786"/>
    <cellStyle name="标题 3 30" xfId="12787"/>
    <cellStyle name="标题 3 25" xfId="12788"/>
    <cellStyle name="标题 3 30 2" xfId="12789"/>
    <cellStyle name="标题 3 25 2" xfId="12790"/>
    <cellStyle name="标题 3 30 3" xfId="12791"/>
    <cellStyle name="标题 3 25 3" xfId="12792"/>
    <cellStyle name="标题 3 25 4" xfId="12793"/>
    <cellStyle name="强调文字颜色 5 3 7 2" xfId="12794"/>
    <cellStyle name="标题 3 31" xfId="12795"/>
    <cellStyle name="标题 3 26" xfId="12796"/>
    <cellStyle name="标题 3 31 2" xfId="12797"/>
    <cellStyle name="标题 3 26 2" xfId="12798"/>
    <cellStyle name="标题 3 26 3" xfId="12799"/>
    <cellStyle name="标题 3 32" xfId="12800"/>
    <cellStyle name="标题 3 27" xfId="12801"/>
    <cellStyle name="适中 5 2 3" xfId="12802"/>
    <cellStyle name="标题 3 32 2" xfId="12803"/>
    <cellStyle name="标题 3 27 2" xfId="12804"/>
    <cellStyle name="标题 3 27 3" xfId="12805"/>
    <cellStyle name="标题 3 33" xfId="12806"/>
    <cellStyle name="标题 3 28" xfId="12807"/>
    <cellStyle name="标题 3 28 2" xfId="12808"/>
    <cellStyle name="标题 3 34" xfId="12809"/>
    <cellStyle name="标题 3 29" xfId="12810"/>
    <cellStyle name="输入 12" xfId="12811"/>
    <cellStyle name="标题 3 29 2" xfId="12812"/>
    <cellStyle name="输入 13" xfId="12813"/>
    <cellStyle name="标题 3 29 3" xfId="12814"/>
    <cellStyle name="标题 3 3" xfId="12815"/>
    <cellStyle name="标题 3 3 11" xfId="12816"/>
    <cellStyle name="标题 3 3 2" xfId="12817"/>
    <cellStyle name="标题 3 3 3" xfId="12818"/>
    <cellStyle name="标题 3 3 4" xfId="12819"/>
    <cellStyle name="标题 3 3 5" xfId="12820"/>
    <cellStyle name="标题 3 3 6" xfId="12821"/>
    <cellStyle name="标题 3 3 7" xfId="12822"/>
    <cellStyle name="标题 3 3 8" xfId="12823"/>
    <cellStyle name="标题 3 3 9" xfId="12824"/>
    <cellStyle name="强调文字颜色 6 14 2" xfId="12825"/>
    <cellStyle name="标题 3 4" xfId="12826"/>
    <cellStyle name="强调文字颜色 6 14 3" xfId="12827"/>
    <cellStyle name="标题 3 5" xfId="12828"/>
    <cellStyle name="标题 3 5 2" xfId="12829"/>
    <cellStyle name="标题 3 5 2 2" xfId="12830"/>
    <cellStyle name="标题 3 5 2 3" xfId="12831"/>
    <cellStyle name="标题 3 5 2 4" xfId="12832"/>
    <cellStyle name="标题 3 5 3" xfId="12833"/>
    <cellStyle name="标题 3 5 4" xfId="12834"/>
    <cellStyle name="标题 3 5 5" xfId="12835"/>
    <cellStyle name="标题 3 5 6" xfId="12836"/>
    <cellStyle name="强调文字颜色 6 14 4" xfId="12837"/>
    <cellStyle name="标题 3 6" xfId="12838"/>
    <cellStyle name="标题 3 6 2" xfId="12839"/>
    <cellStyle name="标题 3 6 2 2" xfId="12840"/>
    <cellStyle name="标题 3 6 2 3" xfId="12841"/>
    <cellStyle name="好 10 2" xfId="12842"/>
    <cellStyle name="常规 2 2" xfId="12843"/>
    <cellStyle name="标题 3 6 4" xfId="12844"/>
    <cellStyle name="好 10 3" xfId="12845"/>
    <cellStyle name="常规 2 3" xfId="12846"/>
    <cellStyle name="标题 3 6 5" xfId="12847"/>
    <cellStyle name="好 10 4" xfId="12848"/>
    <cellStyle name="常规 2 4" xfId="12849"/>
    <cellStyle name="标题 3 6 6" xfId="12850"/>
    <cellStyle name="标题 3 7" xfId="12851"/>
    <cellStyle name="标题 3 7 2" xfId="12852"/>
    <cellStyle name="标题 3 7 2 2" xfId="12853"/>
    <cellStyle name="标题 3 7 2 3" xfId="12854"/>
    <cellStyle name="好 11 2" xfId="12855"/>
    <cellStyle name="常规 3 2" xfId="12856"/>
    <cellStyle name="标题 3 7 4" xfId="12857"/>
    <cellStyle name="好 11 3" xfId="12858"/>
    <cellStyle name="常规 3 3" xfId="12859"/>
    <cellStyle name="标题 3 7 5" xfId="12860"/>
    <cellStyle name="好 11 4" xfId="12861"/>
    <cellStyle name="常规 3 4" xfId="12862"/>
    <cellStyle name="标题 3 7 6" xfId="12863"/>
    <cellStyle name="标题 3 8 2 2" xfId="12864"/>
    <cellStyle name="标题 3 8 2 3" xfId="12865"/>
    <cellStyle name="标题 3 8 3" xfId="12866"/>
    <cellStyle name="好 12 2" xfId="12867"/>
    <cellStyle name="常规 4 2" xfId="12868"/>
    <cellStyle name="标题 3 8 4" xfId="12869"/>
    <cellStyle name="好 12 3" xfId="12870"/>
    <cellStyle name="常规 4 3" xfId="12871"/>
    <cellStyle name="标题 3 8 5" xfId="12872"/>
    <cellStyle name="注释 11 2 2" xfId="12873"/>
    <cellStyle name="好 12 4" xfId="12874"/>
    <cellStyle name="常规 4 4" xfId="12875"/>
    <cellStyle name="标题 3 8 6" xfId="12876"/>
    <cellStyle name="着色 3 2" xfId="12877"/>
    <cellStyle name="标题 3 9" xfId="12878"/>
    <cellStyle name="着色 3 2 2" xfId="12879"/>
    <cellStyle name="标题 3 9 2" xfId="12880"/>
    <cellStyle name="标题 3 9 2 2" xfId="12881"/>
    <cellStyle name="标题 3 9 2 3" xfId="12882"/>
    <cellStyle name="标题 3 9 3" xfId="12883"/>
    <cellStyle name="好 13 2" xfId="12884"/>
    <cellStyle name="常规 5 2" xfId="12885"/>
    <cellStyle name="标题 3 9 4" xfId="12886"/>
    <cellStyle name="好 13 3" xfId="12887"/>
    <cellStyle name="常规 5 3" xfId="12888"/>
    <cellStyle name="标题 3 9 5" xfId="12889"/>
    <cellStyle name="好 13 4" xfId="12890"/>
    <cellStyle name="常规 5 4" xfId="12891"/>
    <cellStyle name="标题 3 9 6" xfId="12892"/>
    <cellStyle name="标题 4 10" xfId="12893"/>
    <cellStyle name="标题 5 6 4" xfId="12894"/>
    <cellStyle name="标题 4 10 2" xfId="12895"/>
    <cellStyle name="标题 4 10 2 2" xfId="12896"/>
    <cellStyle name="标题 4 10 3" xfId="12897"/>
    <cellStyle name="标题 4 10 4" xfId="12898"/>
    <cellStyle name="标题 4 11" xfId="12899"/>
    <cellStyle name="标题 4 11 2" xfId="12900"/>
    <cellStyle name="标题 4 11 3" xfId="12901"/>
    <cellStyle name="标题 4 11 4" xfId="12902"/>
    <cellStyle name="标题 4 11 5" xfId="12903"/>
    <cellStyle name="标题 4 12" xfId="12904"/>
    <cellStyle name="标题 4 12 2" xfId="12905"/>
    <cellStyle name="标题 4 12 2 3" xfId="12906"/>
    <cellStyle name="标题 4 12 3" xfId="12907"/>
    <cellStyle name="注释 13 2 2" xfId="12908"/>
    <cellStyle name="标题 4 12 4" xfId="12909"/>
    <cellStyle name="注释 13 2 3" xfId="12910"/>
    <cellStyle name="标题 4 12 5" xfId="12911"/>
    <cellStyle name="标题 4 13" xfId="12912"/>
    <cellStyle name="标题 4 13 2" xfId="12913"/>
    <cellStyle name="标题 4 13 2 3" xfId="12914"/>
    <cellStyle name="解释性文本 2 10" xfId="12915"/>
    <cellStyle name="标题 4 13 3" xfId="12916"/>
    <cellStyle name="标题 4 13 4" xfId="12917"/>
    <cellStyle name="标题 4 13 5" xfId="12918"/>
    <cellStyle name="标题 4 14" xfId="12919"/>
    <cellStyle name="标题 4 14 2" xfId="12920"/>
    <cellStyle name="标题 4 14 2 3" xfId="12921"/>
    <cellStyle name="标题 4 14 3" xfId="12922"/>
    <cellStyle name="常规 4 4 2 2" xfId="12923"/>
    <cellStyle name="标题 4 14 4" xfId="12924"/>
    <cellStyle name="常规 4 4 2 3" xfId="12925"/>
    <cellStyle name="标题 4 14 5" xfId="12926"/>
    <cellStyle name="标题 4 20" xfId="12927"/>
    <cellStyle name="标题 4 15" xfId="12928"/>
    <cellStyle name="标题 4 20 2" xfId="12929"/>
    <cellStyle name="标题 4 15 2" xfId="12930"/>
    <cellStyle name="标题 4 20 2 3" xfId="12931"/>
    <cellStyle name="标题 4 15 2 3" xfId="12932"/>
    <cellStyle name="标题 4 20 3" xfId="12933"/>
    <cellStyle name="标题 4 15 3" xfId="12934"/>
    <cellStyle name="警告文本 2" xfId="12935"/>
    <cellStyle name="常规 4 4 3 2" xfId="12936"/>
    <cellStyle name="标题 4 20 4" xfId="12937"/>
    <cellStyle name="标题 4 15 4" xfId="12938"/>
    <cellStyle name="警告文本 3" xfId="12939"/>
    <cellStyle name="常规 4 4 3 3" xfId="12940"/>
    <cellStyle name="标题 4 20 5" xfId="12941"/>
    <cellStyle name="标题 4 15 5" xfId="12942"/>
    <cellStyle name="标题 4 21" xfId="12943"/>
    <cellStyle name="标题 4 16" xfId="12944"/>
    <cellStyle name="标题 4 21 2" xfId="12945"/>
    <cellStyle name="标题 4 16 2" xfId="12946"/>
    <cellStyle name="标题 4 21 2 2" xfId="12947"/>
    <cellStyle name="标题 4 16 2 2" xfId="12948"/>
    <cellStyle name="标题 4 21 2 3" xfId="12949"/>
    <cellStyle name="标题 4 16 2 3" xfId="12950"/>
    <cellStyle name="标题 4 21 3" xfId="12951"/>
    <cellStyle name="标题 4 16 3" xfId="12952"/>
    <cellStyle name="标题 4 22" xfId="12953"/>
    <cellStyle name="标题 4 17" xfId="12954"/>
    <cellStyle name="标题 4 22 2" xfId="12955"/>
    <cellStyle name="标题 4 17 2" xfId="12956"/>
    <cellStyle name="标题 4 17 2 2" xfId="12957"/>
    <cellStyle name="标题 4 17 2 3" xfId="12958"/>
    <cellStyle name="标题 4 23" xfId="12959"/>
    <cellStyle name="标题 4 18" xfId="12960"/>
    <cellStyle name="标题 4 23 2" xfId="12961"/>
    <cellStyle name="标题 4 18 2" xfId="12962"/>
    <cellStyle name="标题 4 18 2 2" xfId="12963"/>
    <cellStyle name="标题 4 18 2 3" xfId="12964"/>
    <cellStyle name="标题 4 18 5" xfId="12965"/>
    <cellStyle name="标题 4 24" xfId="12966"/>
    <cellStyle name="标题 4 19" xfId="12967"/>
    <cellStyle name="标题 4 24 2" xfId="12968"/>
    <cellStyle name="标题 4 19 2" xfId="12969"/>
    <cellStyle name="标题 4 19 2 2" xfId="12970"/>
    <cellStyle name="标题 4 19 2 3" xfId="12971"/>
    <cellStyle name="标题 4 19 5" xfId="12972"/>
    <cellStyle name="标题 4 2 10" xfId="12973"/>
    <cellStyle name="标题 4 2 11" xfId="12974"/>
    <cellStyle name="标题 4 2 2 2" xfId="12975"/>
    <cellStyle name="标题 4 2 2 3" xfId="12976"/>
    <cellStyle name="标题 4 2 2 4" xfId="12977"/>
    <cellStyle name="标题 4 2 3 2" xfId="12978"/>
    <cellStyle name="标题 4 2 3 3" xfId="12979"/>
    <cellStyle name="标题 4 2 3 4" xfId="12980"/>
    <cellStyle name="标题 4 2 4" xfId="12981"/>
    <cellStyle name="输出 6" xfId="12982"/>
    <cellStyle name="标题 4 2 4 2" xfId="12983"/>
    <cellStyle name="输出 7" xfId="12984"/>
    <cellStyle name="标题 4 2 4 3" xfId="12985"/>
    <cellStyle name="输出 8" xfId="12986"/>
    <cellStyle name="标题 4 2 4 4" xfId="12987"/>
    <cellStyle name="标题 4 2 5" xfId="12988"/>
    <cellStyle name="标题 4 2 5 2" xfId="12989"/>
    <cellStyle name="标题 4 2 5 3" xfId="12990"/>
    <cellStyle name="标题 4 2 5 4" xfId="12991"/>
    <cellStyle name="标题 4 2 9" xfId="12992"/>
    <cellStyle name="标题 4 30" xfId="12993"/>
    <cellStyle name="标题 4 25" xfId="12994"/>
    <cellStyle name="标题 4 30 2" xfId="12995"/>
    <cellStyle name="标题 4 25 2" xfId="12996"/>
    <cellStyle name="标题 4 31" xfId="12997"/>
    <cellStyle name="标题 4 26" xfId="12998"/>
    <cellStyle name="标题 4 31 2" xfId="12999"/>
    <cellStyle name="标题 4 26 2" xfId="13000"/>
    <cellStyle name="标题 4 32" xfId="13001"/>
    <cellStyle name="标题 4 27" xfId="13002"/>
    <cellStyle name="标题 4 32 2" xfId="13003"/>
    <cellStyle name="标题 4 27 2" xfId="13004"/>
    <cellStyle name="标题 4 27 3" xfId="13005"/>
    <cellStyle name="标题 4 28 2" xfId="13006"/>
    <cellStyle name="标题 4 28 3" xfId="13007"/>
    <cellStyle name="标题 4 34" xfId="13008"/>
    <cellStyle name="标题 4 29" xfId="13009"/>
    <cellStyle name="标题 4 29 2" xfId="13010"/>
    <cellStyle name="标题 4 29 3" xfId="13011"/>
    <cellStyle name="标题 4 3 10" xfId="13012"/>
    <cellStyle name="标题 4 3 11" xfId="13013"/>
    <cellStyle name="标题 4 3 2" xfId="13014"/>
    <cellStyle name="检查单元格 8 5" xfId="13015"/>
    <cellStyle name="标题 4 3 2 2" xfId="13016"/>
    <cellStyle name="标题 4 3 3" xfId="13017"/>
    <cellStyle name="检查单元格 9 5" xfId="13018"/>
    <cellStyle name="标题 4 3 3 2" xfId="13019"/>
    <cellStyle name="标题 4 3 4" xfId="13020"/>
    <cellStyle name="标题 4 3 4 2" xfId="13021"/>
    <cellStyle name="标题 4 3 5" xfId="13022"/>
    <cellStyle name="标题 4 3 5 2" xfId="13023"/>
    <cellStyle name="标题 4 3 9" xfId="13024"/>
    <cellStyle name="强调文字颜色 6 20 2" xfId="13025"/>
    <cellStyle name="强调文字颜色 6 15 2" xfId="13026"/>
    <cellStyle name="标题 4 4" xfId="13027"/>
    <cellStyle name="强调文字颜色 6 20 2 2" xfId="13028"/>
    <cellStyle name="强调文字颜色 6 15 2 2" xfId="13029"/>
    <cellStyle name="标题 4 4 2" xfId="13030"/>
    <cellStyle name="标题 4 4 2 2" xfId="13031"/>
    <cellStyle name="标题 4 4 2 3" xfId="13032"/>
    <cellStyle name="标题 4 4 2 4" xfId="13033"/>
    <cellStyle name="标题 4 4 3" xfId="13034"/>
    <cellStyle name="标题 4 4 4" xfId="13035"/>
    <cellStyle name="标题 4 4 5" xfId="13036"/>
    <cellStyle name="强调文字颜色 6 20 3" xfId="13037"/>
    <cellStyle name="强调文字颜色 6 15 3" xfId="13038"/>
    <cellStyle name="标题 4 5" xfId="13039"/>
    <cellStyle name="标题 4 5 2" xfId="13040"/>
    <cellStyle name="标题 4 5 2 2" xfId="13041"/>
    <cellStyle name="标题 4 5 2 3" xfId="13042"/>
    <cellStyle name="标题 4 5 2 4" xfId="13043"/>
    <cellStyle name="标题 4 5 3" xfId="13044"/>
    <cellStyle name="标题 4 5 4" xfId="13045"/>
    <cellStyle name="标题 4 5 5" xfId="13046"/>
    <cellStyle name="强调文字颜色 6 20 4" xfId="13047"/>
    <cellStyle name="强调文字颜色 6 15 4" xfId="13048"/>
    <cellStyle name="标题 4 6" xfId="13049"/>
    <cellStyle name="标题 4 6 2" xfId="13050"/>
    <cellStyle name="标题 4 6 2 2" xfId="13051"/>
    <cellStyle name="标题 4 6 2 3" xfId="13052"/>
    <cellStyle name="标题 4 6 4" xfId="13053"/>
    <cellStyle name="标题 4 6 5" xfId="13054"/>
    <cellStyle name="标题 4 7" xfId="13055"/>
    <cellStyle name="标题 4 7 2 2" xfId="13056"/>
    <cellStyle name="标题 4 7 2 3" xfId="13057"/>
    <cellStyle name="标题 4 7 5" xfId="13058"/>
    <cellStyle name="标题 4 8" xfId="13059"/>
    <cellStyle name="标题 4 8 2" xfId="13060"/>
    <cellStyle name="标题 4 8 2 2" xfId="13061"/>
    <cellStyle name="标题 4 8 3" xfId="13062"/>
    <cellStyle name="标题 4 8 4" xfId="13063"/>
    <cellStyle name="标题 4 8 5" xfId="13064"/>
    <cellStyle name="着色 4 2" xfId="13065"/>
    <cellStyle name="标题 4 9" xfId="13066"/>
    <cellStyle name="着色 4 2 2" xfId="13067"/>
    <cellStyle name="标题 4 9 2" xfId="13068"/>
    <cellStyle name="标题 4 9 2 2" xfId="13069"/>
    <cellStyle name="标题 4 9 2 3" xfId="13070"/>
    <cellStyle name="标题 4 9 3" xfId="13071"/>
    <cellStyle name="标题 4 9 4" xfId="13072"/>
    <cellStyle name="标题 4 9 5" xfId="13073"/>
    <cellStyle name="标题 5" xfId="13074"/>
    <cellStyle name="标题 5 10" xfId="13075"/>
    <cellStyle name="标题 5 2 2" xfId="13076"/>
    <cellStyle name="标题 5 2 3" xfId="13077"/>
    <cellStyle name="标题 5 2 4" xfId="13078"/>
    <cellStyle name="标题 5 3" xfId="13079"/>
    <cellStyle name="标题 5 3 2" xfId="13080"/>
    <cellStyle name="标题 5 3 3" xfId="13081"/>
    <cellStyle name="标题 5 3 4" xfId="13082"/>
    <cellStyle name="强调文字颜色 6 21 2" xfId="13083"/>
    <cellStyle name="强调文字颜色 6 16 2" xfId="13084"/>
    <cellStyle name="标题 5 4" xfId="13085"/>
    <cellStyle name="强调文字颜色 6 21 2 2" xfId="13086"/>
    <cellStyle name="强调文字颜色 6 16 2 2" xfId="13087"/>
    <cellStyle name="标题 5 4 2" xfId="13088"/>
    <cellStyle name="标题 5 4 3" xfId="13089"/>
    <cellStyle name="标题 5 4 4" xfId="13090"/>
    <cellStyle name="强调文字颜色 6 21 3" xfId="13091"/>
    <cellStyle name="强调文字颜色 6 16 3" xfId="13092"/>
    <cellStyle name="标题 5 5" xfId="13093"/>
    <cellStyle name="标题 5 5 2" xfId="13094"/>
    <cellStyle name="标题 5 5 3" xfId="13095"/>
    <cellStyle name="标题 5 5 4" xfId="13096"/>
    <cellStyle name="强调文字颜色 6 21 4" xfId="13097"/>
    <cellStyle name="强调文字颜色 6 16 4" xfId="13098"/>
    <cellStyle name="标题 5 6" xfId="13099"/>
    <cellStyle name="标题 5 6 2" xfId="13100"/>
    <cellStyle name="标题 5 6 3" xfId="13101"/>
    <cellStyle name="标题 5 7" xfId="13102"/>
    <cellStyle name="标题 5 7 2" xfId="13103"/>
    <cellStyle name="标题 5 7 3" xfId="13104"/>
    <cellStyle name="标题 5 8" xfId="13105"/>
    <cellStyle name="着色 5 2" xfId="13106"/>
    <cellStyle name="标题 5 9" xfId="13107"/>
    <cellStyle name="标题 6" xfId="13108"/>
    <cellStyle name="标题 6 10" xfId="13109"/>
    <cellStyle name="汇总 11 2" xfId="13110"/>
    <cellStyle name="标题 6 2 3" xfId="13111"/>
    <cellStyle name="汇总 11 3" xfId="13112"/>
    <cellStyle name="标题 6 2 4" xfId="13113"/>
    <cellStyle name="汇总 12 3" xfId="13114"/>
    <cellStyle name="标题 6 3 4" xfId="13115"/>
    <cellStyle name="强调文字颜色 6 22 2" xfId="13116"/>
    <cellStyle name="强调文字颜色 6 17 2" xfId="13117"/>
    <cellStyle name="标题 6 4" xfId="13118"/>
    <cellStyle name="汇总 13 2" xfId="13119"/>
    <cellStyle name="标题 6 4 3" xfId="13120"/>
    <cellStyle name="汇总 13 3" xfId="13121"/>
    <cellStyle name="标题 6 4 4" xfId="13122"/>
    <cellStyle name="强调文字颜色 6 22 3" xfId="13123"/>
    <cellStyle name="强调文字颜色 6 17 3" xfId="13124"/>
    <cellStyle name="标题 6 5" xfId="13125"/>
    <cellStyle name="强调文字颜色 6 17 4" xfId="13126"/>
    <cellStyle name="标题 6 6" xfId="13127"/>
    <cellStyle name="标题 6 7" xfId="13128"/>
    <cellStyle name="标题 6 8" xfId="13129"/>
    <cellStyle name="标题 7" xfId="13130"/>
    <cellStyle name="标题 7 2" xfId="13131"/>
    <cellStyle name="标题 7 2 3" xfId="13132"/>
    <cellStyle name="标题 7 2 4" xfId="13133"/>
    <cellStyle name="标题 7 3" xfId="13134"/>
    <cellStyle name="强调文字颜色 6 23 2" xfId="13135"/>
    <cellStyle name="强调文字颜色 6 18 2" xfId="13136"/>
    <cellStyle name="标题 7 4" xfId="13137"/>
    <cellStyle name="强调文字颜色 6 23 3" xfId="13138"/>
    <cellStyle name="强调文字颜色 6 18 3" xfId="13139"/>
    <cellStyle name="标题 7 5" xfId="13140"/>
    <cellStyle name="强调文字颜色 6 18 4" xfId="13141"/>
    <cellStyle name="标题 7 6" xfId="13142"/>
    <cellStyle name="标题 8" xfId="13143"/>
    <cellStyle name="标题 8 2" xfId="13144"/>
    <cellStyle name="标题 8 2 4" xfId="13145"/>
    <cellStyle name="强调文字颜色 2 3 2 2" xfId="13146"/>
    <cellStyle name="标题 8 3" xfId="13147"/>
    <cellStyle name="强调文字颜色 6 24 2" xfId="13148"/>
    <cellStyle name="强调文字颜色 6 19 2" xfId="13149"/>
    <cellStyle name="强调文字颜色 2 3 2 3" xfId="13150"/>
    <cellStyle name="标题 8 4" xfId="13151"/>
    <cellStyle name="强调文字颜色 6 24 3" xfId="13152"/>
    <cellStyle name="强调文字颜色 6 19 3" xfId="13153"/>
    <cellStyle name="标题 8 5" xfId="13154"/>
    <cellStyle name="强调文字颜色 6 19 4" xfId="13155"/>
    <cellStyle name="标题 8 6" xfId="13156"/>
    <cellStyle name="标题 9" xfId="13157"/>
    <cellStyle name="标题 9 2" xfId="13158"/>
    <cellStyle name="强调文字颜色 2 3 3 2" xfId="13159"/>
    <cellStyle name="标题 9 3" xfId="13160"/>
    <cellStyle name="强调文字颜色 6 30 2" xfId="13161"/>
    <cellStyle name="强调文字颜色 6 25 2" xfId="13162"/>
    <cellStyle name="强调文字颜色 2 3 3 3" xfId="13163"/>
    <cellStyle name="标题 9 4" xfId="13164"/>
    <cellStyle name="强调文字颜色 6 25 3" xfId="13165"/>
    <cellStyle name="标题 9 5" xfId="13166"/>
    <cellStyle name="标题 9 6" xfId="13167"/>
    <cellStyle name="差 10" xfId="13168"/>
    <cellStyle name="计算 2 4 3" xfId="13169"/>
    <cellStyle name="差 10 2" xfId="13170"/>
    <cellStyle name="差 10 2 2" xfId="13171"/>
    <cellStyle name="适中 4 2 2" xfId="13172"/>
    <cellStyle name="差 10 4" xfId="13173"/>
    <cellStyle name="差 11" xfId="13174"/>
    <cellStyle name="计算 2 5 3" xfId="13175"/>
    <cellStyle name="差 11 2" xfId="13176"/>
    <cellStyle name="差 11 2 2" xfId="13177"/>
    <cellStyle name="差 11 3" xfId="13178"/>
    <cellStyle name="差 11 4" xfId="13179"/>
    <cellStyle name="差 12" xfId="13180"/>
    <cellStyle name="计算 2 6 3" xfId="13181"/>
    <cellStyle name="差 12 2" xfId="13182"/>
    <cellStyle name="差 12 3" xfId="13183"/>
    <cellStyle name="差 12 4" xfId="13184"/>
    <cellStyle name="差 13 2" xfId="13185"/>
    <cellStyle name="强调文字颜色 3 25 3" xfId="13186"/>
    <cellStyle name="差 13 2 2" xfId="13187"/>
    <cellStyle name="差 13 3" xfId="13188"/>
    <cellStyle name="差 13 4" xfId="13189"/>
    <cellStyle name="差 14" xfId="13190"/>
    <cellStyle name="差 14 2" xfId="13191"/>
    <cellStyle name="差 14 2 2" xfId="13192"/>
    <cellStyle name="差 14 3" xfId="13193"/>
    <cellStyle name="差 14 4" xfId="13194"/>
    <cellStyle name="差 20" xfId="13195"/>
    <cellStyle name="差 15" xfId="13196"/>
    <cellStyle name="差 20 2" xfId="13197"/>
    <cellStyle name="差 15 2" xfId="13198"/>
    <cellStyle name="差 20 2 2" xfId="13199"/>
    <cellStyle name="差 15 2 2" xfId="13200"/>
    <cellStyle name="差 20 3" xfId="13201"/>
    <cellStyle name="差 15 3" xfId="13202"/>
    <cellStyle name="差 20 4" xfId="13203"/>
    <cellStyle name="差 15 4" xfId="13204"/>
    <cellStyle name="差 21 2 2" xfId="13205"/>
    <cellStyle name="差 16 2 2" xfId="13206"/>
    <cellStyle name="差 21 3" xfId="13207"/>
    <cellStyle name="差 16 3" xfId="13208"/>
    <cellStyle name="差 21 4" xfId="13209"/>
    <cellStyle name="差 16 4" xfId="13210"/>
    <cellStyle name="差 22" xfId="13211"/>
    <cellStyle name="差 17" xfId="13212"/>
    <cellStyle name="差 22 2" xfId="13213"/>
    <cellStyle name="差 17 2" xfId="13214"/>
    <cellStyle name="差 23 2" xfId="13215"/>
    <cellStyle name="差 18 2" xfId="13216"/>
    <cellStyle name="输入 3 5 3" xfId="13217"/>
    <cellStyle name="强调文字颜色 4 25 3" xfId="13218"/>
    <cellStyle name="差 18 2 2" xfId="13219"/>
    <cellStyle name="差 24" xfId="13220"/>
    <cellStyle name="差 19" xfId="13221"/>
    <cellStyle name="差 24 2" xfId="13222"/>
    <cellStyle name="差 19 2" xfId="13223"/>
    <cellStyle name="差 19 2 2" xfId="13224"/>
    <cellStyle name="差 19 4" xfId="13225"/>
    <cellStyle name="差 2 2 2" xfId="13226"/>
    <cellStyle name="差 2 2 3" xfId="13227"/>
    <cellStyle name="差 2 3" xfId="13228"/>
    <cellStyle name="差 2 3 3" xfId="13229"/>
    <cellStyle name="差 2 4" xfId="13230"/>
    <cellStyle name="差 2 4 2" xfId="13231"/>
    <cellStyle name="差 2 4 3" xfId="13232"/>
    <cellStyle name="差 2 5" xfId="13233"/>
    <cellStyle name="差 2 5 2" xfId="13234"/>
    <cellStyle name="差 2 9" xfId="13235"/>
    <cellStyle name="差 30" xfId="13236"/>
    <cellStyle name="差 25" xfId="13237"/>
    <cellStyle name="差 30 2" xfId="13238"/>
    <cellStyle name="差 25 2" xfId="13239"/>
    <cellStyle name="差 31" xfId="13240"/>
    <cellStyle name="差 26" xfId="13241"/>
    <cellStyle name="差 31 2" xfId="13242"/>
    <cellStyle name="差 26 2" xfId="13243"/>
    <cellStyle name="差 32" xfId="13244"/>
    <cellStyle name="差 27" xfId="13245"/>
    <cellStyle name="差 27 2" xfId="13246"/>
    <cellStyle name="差 33" xfId="13247"/>
    <cellStyle name="差 28" xfId="13248"/>
    <cellStyle name="差 28 2" xfId="13249"/>
    <cellStyle name="差 29 2" xfId="13250"/>
    <cellStyle name="差 3 10" xfId="13251"/>
    <cellStyle name="差 3 2 2" xfId="13252"/>
    <cellStyle name="差 3 2 3" xfId="13253"/>
    <cellStyle name="差 3 3 2" xfId="13254"/>
    <cellStyle name="差 3 3 3" xfId="13255"/>
    <cellStyle name="差 3 4" xfId="13256"/>
    <cellStyle name="差 3 4 2" xfId="13257"/>
    <cellStyle name="差 3 4 3" xfId="13258"/>
    <cellStyle name="差 3 5" xfId="13259"/>
    <cellStyle name="差 3 5 2" xfId="13260"/>
    <cellStyle name="差 3 9" xfId="13261"/>
    <cellStyle name="差 4 2" xfId="13262"/>
    <cellStyle name="差 4 2 2" xfId="13263"/>
    <cellStyle name="差 4 2 3" xfId="13264"/>
    <cellStyle name="差 4 3" xfId="13265"/>
    <cellStyle name="差 4 4" xfId="13266"/>
    <cellStyle name="差 4 5" xfId="13267"/>
    <cellStyle name="差 5" xfId="13268"/>
    <cellStyle name="差 5 2" xfId="13269"/>
    <cellStyle name="差 5 2 2" xfId="13270"/>
    <cellStyle name="差 5 2 3" xfId="13271"/>
    <cellStyle name="差 5 3" xfId="13272"/>
    <cellStyle name="差 5 4" xfId="13273"/>
    <cellStyle name="差 5 5" xfId="13274"/>
    <cellStyle name="差 6" xfId="13275"/>
    <cellStyle name="差 6 2" xfId="13276"/>
    <cellStyle name="差 6 3" xfId="13277"/>
    <cellStyle name="差 6 4" xfId="13278"/>
    <cellStyle name="差 6 5" xfId="13279"/>
    <cellStyle name="差 7" xfId="13280"/>
    <cellStyle name="差 7 2" xfId="13281"/>
    <cellStyle name="差 7 3" xfId="13282"/>
    <cellStyle name="差 7 4" xfId="13283"/>
    <cellStyle name="差 7 5" xfId="13284"/>
    <cellStyle name="差 8" xfId="13285"/>
    <cellStyle name="差 8 2" xfId="13286"/>
    <cellStyle name="差 8 3" xfId="13287"/>
    <cellStyle name="差 8 4" xfId="13288"/>
    <cellStyle name="差 8 5" xfId="13289"/>
    <cellStyle name="差 9" xfId="13290"/>
    <cellStyle name="常规 10" xfId="13291"/>
    <cellStyle name="常规 10 2" xfId="13292"/>
    <cellStyle name="常规 10 3" xfId="13293"/>
    <cellStyle name="常规 11" xfId="13294"/>
    <cellStyle name="常规 11 2" xfId="13295"/>
    <cellStyle name="好 4 2" xfId="13296"/>
    <cellStyle name="常规 12" xfId="13297"/>
    <cellStyle name="好 4 2 2" xfId="13298"/>
    <cellStyle name="常规 12 2" xfId="13299"/>
    <cellStyle name="常规 12 2 2" xfId="13300"/>
    <cellStyle name="常规 12 2 3 2" xfId="13301"/>
    <cellStyle name="常规 12 2 4" xfId="13302"/>
    <cellStyle name="好 4 2 3" xfId="13303"/>
    <cellStyle name="常规 12 3" xfId="13304"/>
    <cellStyle name="常规 12 4" xfId="13305"/>
    <cellStyle name="常规 12 5" xfId="13306"/>
    <cellStyle name="好 4 3" xfId="13307"/>
    <cellStyle name="常规 13" xfId="13308"/>
    <cellStyle name="常规 13 2" xfId="13309"/>
    <cellStyle name="常规 13 3" xfId="13310"/>
    <cellStyle name="好 4 4" xfId="13311"/>
    <cellStyle name="好 28 2" xfId="13312"/>
    <cellStyle name="常规 14" xfId="13313"/>
    <cellStyle name="好 4 5" xfId="13314"/>
    <cellStyle name="常规 20" xfId="13315"/>
    <cellStyle name="常规 15" xfId="13316"/>
    <cellStyle name="常规 22" xfId="13317"/>
    <cellStyle name="常规 17" xfId="13318"/>
    <cellStyle name="好 10" xfId="13319"/>
    <cellStyle name="常规 2" xfId="13320"/>
    <cellStyle name="强调文字颜色 3 3" xfId="13321"/>
    <cellStyle name="常规 2 10" xfId="13322"/>
    <cellStyle name="强调文字颜色 3 4" xfId="13323"/>
    <cellStyle name="常规 2 11" xfId="13324"/>
    <cellStyle name="强调文字颜色 3 5" xfId="13325"/>
    <cellStyle name="常规 2 12" xfId="13326"/>
    <cellStyle name="强调文字颜色 3 5 2" xfId="13327"/>
    <cellStyle name="常规 3 2 3 3" xfId="13328"/>
    <cellStyle name="常规 2 12 2" xfId="13329"/>
    <cellStyle name="强调文字颜色 3 6" xfId="13330"/>
    <cellStyle name="计算 3 5 2" xfId="13331"/>
    <cellStyle name="常规 2 13" xfId="13332"/>
    <cellStyle name="强调文字颜色 3 7" xfId="13333"/>
    <cellStyle name="计算 3 5 3" xfId="13334"/>
    <cellStyle name="常规 2 14" xfId="13335"/>
    <cellStyle name="强调文字颜色 3 8" xfId="13336"/>
    <cellStyle name="常规 2 15" xfId="13337"/>
    <cellStyle name="好 10 2 2" xfId="13338"/>
    <cellStyle name="常规 2 2 2" xfId="13339"/>
    <cellStyle name="解释性文本 14 4" xfId="13340"/>
    <cellStyle name="常规 2 2 2 2" xfId="13341"/>
    <cellStyle name="常规 2 2 4" xfId="13342"/>
    <cellStyle name="常规 2 2 6" xfId="13343"/>
    <cellStyle name="常规 2 3 2" xfId="13344"/>
    <cellStyle name="常规 2 3 4" xfId="13345"/>
    <cellStyle name="强调文字颜色 3 22" xfId="13346"/>
    <cellStyle name="强调文字颜色 3 17" xfId="13347"/>
    <cellStyle name="常规 2 4 2" xfId="13348"/>
    <cellStyle name="强调文字颜色 3 23" xfId="13349"/>
    <cellStyle name="强调文字颜色 3 18" xfId="13350"/>
    <cellStyle name="常规 2 4 3" xfId="13351"/>
    <cellStyle name="常规 2 5" xfId="13352"/>
    <cellStyle name="常规 2 5 2" xfId="13353"/>
    <cellStyle name="常规 2 5 3" xfId="13354"/>
    <cellStyle name="常规 2 5 4" xfId="13355"/>
    <cellStyle name="常规 2 6 2" xfId="13356"/>
    <cellStyle name="常规 2 6 3" xfId="13357"/>
    <cellStyle name="常规 2 6 4" xfId="13358"/>
    <cellStyle name="常规 2 7" xfId="13359"/>
    <cellStyle name="常规 2 7 2" xfId="13360"/>
    <cellStyle name="常规 2 7 3" xfId="13361"/>
    <cellStyle name="常规 2 7 3 2" xfId="13362"/>
    <cellStyle name="常规 2 7 4" xfId="13363"/>
    <cellStyle name="输入 2" xfId="13364"/>
    <cellStyle name="常规 2 8" xfId="13365"/>
    <cellStyle name="输入 3" xfId="13366"/>
    <cellStyle name="常规 2 9" xfId="13367"/>
    <cellStyle name="输入 3 2 2" xfId="13368"/>
    <cellStyle name="强调文字颜色 4 22 2" xfId="13369"/>
    <cellStyle name="强调文字颜色 4 17 2" xfId="13370"/>
    <cellStyle name="常规 2 9 2 2" xfId="13371"/>
    <cellStyle name="输入 3 3 2" xfId="13372"/>
    <cellStyle name="强调文字颜色 4 23 2" xfId="13373"/>
    <cellStyle name="强调文字颜色 4 18 2" xfId="13374"/>
    <cellStyle name="常规 2 9 3 2" xfId="13375"/>
    <cellStyle name="输入 3 4" xfId="13376"/>
    <cellStyle name="强调文字颜色 4 24" xfId="13377"/>
    <cellStyle name="强调文字颜色 4 19" xfId="13378"/>
    <cellStyle name="常规 2 9 4" xfId="13379"/>
    <cellStyle name="输入 3 4 2" xfId="13380"/>
    <cellStyle name="强调文字颜色 4 24 2" xfId="13381"/>
    <cellStyle name="强调文字颜色 4 19 2" xfId="13382"/>
    <cellStyle name="常规 2 9 4 2" xfId="13383"/>
    <cellStyle name="常规 20 2" xfId="13384"/>
    <cellStyle name="常规 20 2 2" xfId="13385"/>
    <cellStyle name="常规 20 2 2 2" xfId="13386"/>
    <cellStyle name="常规 20 2 2 2 2" xfId="13387"/>
    <cellStyle name="强调文字颜色 1 3 2 2" xfId="13388"/>
    <cellStyle name="常规 20 2 2 3" xfId="13389"/>
    <cellStyle name="常规 20 2 2 3 2" xfId="13390"/>
    <cellStyle name="强调文字颜色 1 3 2 3" xfId="13391"/>
    <cellStyle name="强调文字颜色 1 24 2" xfId="13392"/>
    <cellStyle name="强调文字颜色 1 19 2" xfId="13393"/>
    <cellStyle name="常规 20 2 2 4" xfId="13394"/>
    <cellStyle name="常规 20 2 3" xfId="13395"/>
    <cellStyle name="常规 20 2 3 2" xfId="13396"/>
    <cellStyle name="常规 20 2 4" xfId="13397"/>
    <cellStyle name="常规 20 2 4 2" xfId="13398"/>
    <cellStyle name="常规 20 2 5" xfId="13399"/>
    <cellStyle name="常规 20 4" xfId="13400"/>
    <cellStyle name="常规 23 2 4" xfId="13401"/>
    <cellStyle name="常规 23 2 5" xfId="13402"/>
    <cellStyle name="好 11" xfId="13403"/>
    <cellStyle name="常规 3" xfId="13404"/>
    <cellStyle name="常规 3 11" xfId="13405"/>
    <cellStyle name="好 11 2 2" xfId="13406"/>
    <cellStyle name="常规 3 2 2" xfId="13407"/>
    <cellStyle name="常规 3 2 2 2" xfId="13408"/>
    <cellStyle name="常规 3 2 2 2 2" xfId="13409"/>
    <cellStyle name="强调文字颜色 3 4 2" xfId="13410"/>
    <cellStyle name="常规 3 2 2 3" xfId="13411"/>
    <cellStyle name="强调文字颜色 3 4 2 2" xfId="13412"/>
    <cellStyle name="常规 3 2 2 3 2" xfId="13413"/>
    <cellStyle name="强调文字颜色 3 4 3" xfId="13414"/>
    <cellStyle name="常规 3 2 2 4" xfId="13415"/>
    <cellStyle name="常规 3 2 3 2" xfId="13416"/>
    <cellStyle name="常规 3 2 3 2 2" xfId="13417"/>
    <cellStyle name="强调文字颜色 3 5 2 2" xfId="13418"/>
    <cellStyle name="常规 3 2 3 3 2" xfId="13419"/>
    <cellStyle name="强调文字颜色 3 5 3" xfId="13420"/>
    <cellStyle name="常规 3 2 3 4" xfId="13421"/>
    <cellStyle name="常规 3 2 4" xfId="13422"/>
    <cellStyle name="常规 3 4 2" xfId="13423"/>
    <cellStyle name="常规 3 4 2 2" xfId="13424"/>
    <cellStyle name="常规 3 4 2 2 2" xfId="13425"/>
    <cellStyle name="强调文字颜色 5 4 2" xfId="13426"/>
    <cellStyle name="常规 3 4 2 3" xfId="13427"/>
    <cellStyle name="强调文字颜色 5 4 2 2" xfId="13428"/>
    <cellStyle name="常规 3 4 2 3 2" xfId="13429"/>
    <cellStyle name="强调文字颜色 5 4 3" xfId="13430"/>
    <cellStyle name="常规 3 4 2 4" xfId="13431"/>
    <cellStyle name="常规 3 4 3" xfId="13432"/>
    <cellStyle name="常规 3 4 3 2" xfId="13433"/>
    <cellStyle name="常规 3 4 3 2 2" xfId="13434"/>
    <cellStyle name="强调文字颜色 5 5 2" xfId="13435"/>
    <cellStyle name="常规 3 4 3 3" xfId="13436"/>
    <cellStyle name="强调文字颜色 5 5 2 2" xfId="13437"/>
    <cellStyle name="常规 3 4 3 3 2" xfId="13438"/>
    <cellStyle name="强调文字颜色 5 5 3" xfId="13439"/>
    <cellStyle name="常规 3 4 3 4" xfId="13440"/>
    <cellStyle name="常规 3 5" xfId="13441"/>
    <cellStyle name="常规 3 5 2" xfId="13442"/>
    <cellStyle name="常规 3 5 2 2" xfId="13443"/>
    <cellStyle name="常规 3 5 2 2 2" xfId="13444"/>
    <cellStyle name="强调文字颜色 6 4 2" xfId="13445"/>
    <cellStyle name="常规 3 5 2 3" xfId="13446"/>
    <cellStyle name="常规 3 5 3" xfId="13447"/>
    <cellStyle name="常规 3 5 3 2" xfId="13448"/>
    <cellStyle name="解释性文本 5 3" xfId="13449"/>
    <cellStyle name="常规 3 5 3 2 2" xfId="13450"/>
    <cellStyle name="强调文字颜色 6 5 2" xfId="13451"/>
    <cellStyle name="常规 3 5 3 3" xfId="13452"/>
    <cellStyle name="强调文字颜色 6 5 2 2" xfId="13453"/>
    <cellStyle name="解释性文本 6 3" xfId="13454"/>
    <cellStyle name="常规 3 5 3 3 2" xfId="13455"/>
    <cellStyle name="常规 3 6" xfId="13456"/>
    <cellStyle name="检查单元格 33" xfId="13457"/>
    <cellStyle name="检查单元格 28" xfId="13458"/>
    <cellStyle name="常规 3 6 2" xfId="13459"/>
    <cellStyle name="检查单元格 28 2" xfId="13460"/>
    <cellStyle name="常规 3 6 2 2" xfId="13461"/>
    <cellStyle name="常规 3 6 2 2 2" xfId="13462"/>
    <cellStyle name="常规 3 6 2 3" xfId="13463"/>
    <cellStyle name="警告文本 10 4" xfId="13464"/>
    <cellStyle name="常规 3 6 2 3 2" xfId="13465"/>
    <cellStyle name="检查单元格 34" xfId="13466"/>
    <cellStyle name="检查单元格 29" xfId="13467"/>
    <cellStyle name="常规 3 6 3" xfId="13468"/>
    <cellStyle name="检查单元格 29 2" xfId="13469"/>
    <cellStyle name="常规 3 6 3 2" xfId="13470"/>
    <cellStyle name="常规 3 6 3 2 2" xfId="13471"/>
    <cellStyle name="常规 3 6 3 3" xfId="13472"/>
    <cellStyle name="常规 3 6 3 3 2" xfId="13473"/>
    <cellStyle name="常规 3 7" xfId="13474"/>
    <cellStyle name="常规 3 8" xfId="13475"/>
    <cellStyle name="常规 3 9" xfId="13476"/>
    <cellStyle name="常规 3 9 2" xfId="13477"/>
    <cellStyle name="常规 32 3" xfId="13478"/>
    <cellStyle name="常规 32 4" xfId="13479"/>
    <cellStyle name="常规 4 10" xfId="13480"/>
    <cellStyle name="常规 4 11" xfId="13481"/>
    <cellStyle name="注释 11 4" xfId="13482"/>
    <cellStyle name="好 12 2 2" xfId="13483"/>
    <cellStyle name="常规 4 2 2" xfId="13484"/>
    <cellStyle name="好 14 4" xfId="13485"/>
    <cellStyle name="常规 4 2 2 2" xfId="13486"/>
    <cellStyle name="常规 4 2 2 2 2" xfId="13487"/>
    <cellStyle name="常规 4 2 2 2 2 2" xfId="13488"/>
    <cellStyle name="常规 4 2 2 2 3" xfId="13489"/>
    <cellStyle name="常规 4 2 2 2 3 2" xfId="13490"/>
    <cellStyle name="常规 4 2 2 3" xfId="13491"/>
    <cellStyle name="常规 4 2 2 3 2" xfId="13492"/>
    <cellStyle name="注释 11 5" xfId="13493"/>
    <cellStyle name="常规 4 2 3" xfId="13494"/>
    <cellStyle name="好 20 4" xfId="13495"/>
    <cellStyle name="好 15 4" xfId="13496"/>
    <cellStyle name="常规 4 2 3 2" xfId="13497"/>
    <cellStyle name="常规 4 2 3 2 2" xfId="13498"/>
    <cellStyle name="常规 4 2 3 3" xfId="13499"/>
    <cellStyle name="常规 4 2 3 3 2" xfId="13500"/>
    <cellStyle name="注释 11 6" xfId="13501"/>
    <cellStyle name="常规 4 2 4" xfId="13502"/>
    <cellStyle name="好 21 4" xfId="13503"/>
    <cellStyle name="好 16 4" xfId="13504"/>
    <cellStyle name="常规 4 2 4 2" xfId="13505"/>
    <cellStyle name="常规 4 2 4 2 2" xfId="13506"/>
    <cellStyle name="常规 4 2 4 3" xfId="13507"/>
    <cellStyle name="注释 13 4" xfId="13508"/>
    <cellStyle name="常规 4 4 2" xfId="13509"/>
    <cellStyle name="注释 2 11" xfId="13510"/>
    <cellStyle name="常规 4 4 2 2 2" xfId="13511"/>
    <cellStyle name="常规 4 4 2 3 2" xfId="13512"/>
    <cellStyle name="警告文本 2 2" xfId="13513"/>
    <cellStyle name="常规 4 4 3 2 2" xfId="13514"/>
    <cellStyle name="警告文本 3 2" xfId="13515"/>
    <cellStyle name="常规 4 4 3 3 2" xfId="13516"/>
    <cellStyle name="注释 11 2 3" xfId="13517"/>
    <cellStyle name="常规 4 5" xfId="13518"/>
    <cellStyle name="注释 14 4" xfId="13519"/>
    <cellStyle name="常规 4 5 2" xfId="13520"/>
    <cellStyle name="常规 4 5 2 2" xfId="13521"/>
    <cellStyle name="常规 4 5 2 2 2" xfId="13522"/>
    <cellStyle name="常规 4 5 2 3" xfId="13523"/>
    <cellStyle name="强调文字颜色 5 20" xfId="13524"/>
    <cellStyle name="强调文字颜色 5 15" xfId="13525"/>
    <cellStyle name="常规 4 5 2 3 2" xfId="13526"/>
    <cellStyle name="注释 14 5" xfId="13527"/>
    <cellStyle name="常规 4 5 3" xfId="13528"/>
    <cellStyle name="常规 4 5 3 2" xfId="13529"/>
    <cellStyle name="常规 4 5 3 3" xfId="13530"/>
    <cellStyle name="常规 4 5 3 3 2" xfId="13531"/>
    <cellStyle name="常规 4 6" xfId="13532"/>
    <cellStyle name="注释 20 4" xfId="13533"/>
    <cellStyle name="注释 15 4" xfId="13534"/>
    <cellStyle name="链接单元格 9" xfId="13535"/>
    <cellStyle name="常规 4 6 2" xfId="13536"/>
    <cellStyle name="链接单元格 9 2" xfId="13537"/>
    <cellStyle name="常规 4 6 2 2" xfId="13538"/>
    <cellStyle name="链接单元格 9 2 2" xfId="13539"/>
    <cellStyle name="常规 4 6 2 2 2" xfId="13540"/>
    <cellStyle name="链接单元格 9 3" xfId="13541"/>
    <cellStyle name="常规 4 6 2 3" xfId="13542"/>
    <cellStyle name="常规 4 6 2 3 2" xfId="13543"/>
    <cellStyle name="注释 20 5" xfId="13544"/>
    <cellStyle name="注释 15 5" xfId="13545"/>
    <cellStyle name="常规 4 6 3" xfId="13546"/>
    <cellStyle name="常规 4 6 3 2" xfId="13547"/>
    <cellStyle name="常规 4 6 3 2 2" xfId="13548"/>
    <cellStyle name="强调文字颜色 3 3 10" xfId="13549"/>
    <cellStyle name="常规 4 6 3 3" xfId="13550"/>
    <cellStyle name="常规 4 6 3 3 2" xfId="13551"/>
    <cellStyle name="常规 4 7" xfId="13552"/>
    <cellStyle name="注释 21 4" xfId="13553"/>
    <cellStyle name="注释 16 4" xfId="13554"/>
    <cellStyle name="常规 4 7 2" xfId="13555"/>
    <cellStyle name="注释 21 5" xfId="13556"/>
    <cellStyle name="注释 16 5" xfId="13557"/>
    <cellStyle name="常规 4 7 3" xfId="13558"/>
    <cellStyle name="常规 4 8" xfId="13559"/>
    <cellStyle name="注释 22 4" xfId="13560"/>
    <cellStyle name="注释 17 4" xfId="13561"/>
    <cellStyle name="常规 4 8 2" xfId="13562"/>
    <cellStyle name="常规 4 8 2 2" xfId="13563"/>
    <cellStyle name="注释 22 5" xfId="13564"/>
    <cellStyle name="注释 17 5" xfId="13565"/>
    <cellStyle name="常规 4 8 3" xfId="13566"/>
    <cellStyle name="好 13" xfId="13567"/>
    <cellStyle name="常规 5" xfId="13568"/>
    <cellStyle name="常规 5 5" xfId="13569"/>
    <cellStyle name="常规 5 6" xfId="13570"/>
    <cellStyle name="好 14 2" xfId="13571"/>
    <cellStyle name="常规 6 2" xfId="13572"/>
    <cellStyle name="好 14 3" xfId="13573"/>
    <cellStyle name="常规 6 3" xfId="13574"/>
    <cellStyle name="好 20" xfId="13575"/>
    <cellStyle name="好 15" xfId="13576"/>
    <cellStyle name="常规 7" xfId="13577"/>
    <cellStyle name="好 20 2" xfId="13578"/>
    <cellStyle name="好 15 2" xfId="13579"/>
    <cellStyle name="常规 7 2" xfId="13580"/>
    <cellStyle name="好 21 2" xfId="13581"/>
    <cellStyle name="好 16 2" xfId="13582"/>
    <cellStyle name="常规 8 2" xfId="13583"/>
    <cellStyle name="好 22" xfId="13584"/>
    <cellStyle name="好 17" xfId="13585"/>
    <cellStyle name="常规 9" xfId="13586"/>
    <cellStyle name="好 13 2 2" xfId="13587"/>
    <cellStyle name="好 14 2 2" xfId="13588"/>
    <cellStyle name="好 20 2 2" xfId="13589"/>
    <cellStyle name="好 15 2 2" xfId="13590"/>
    <cellStyle name="好 21 2 2" xfId="13591"/>
    <cellStyle name="好 16 2 2" xfId="13592"/>
    <cellStyle name="好 24" xfId="13593"/>
    <cellStyle name="好 19" xfId="13594"/>
    <cellStyle name="好 2" xfId="13595"/>
    <cellStyle name="好 2 10" xfId="13596"/>
    <cellStyle name="好 2 2" xfId="13597"/>
    <cellStyle name="好 2 2 2" xfId="13598"/>
    <cellStyle name="好 2 2 3" xfId="13599"/>
    <cellStyle name="好 32" xfId="13600"/>
    <cellStyle name="好 27" xfId="13601"/>
    <cellStyle name="好 34" xfId="13602"/>
    <cellStyle name="好 29" xfId="13603"/>
    <cellStyle name="好 5 4" xfId="13604"/>
    <cellStyle name="好 29 2" xfId="13605"/>
    <cellStyle name="好 3" xfId="13606"/>
    <cellStyle name="好 3 10" xfId="13607"/>
    <cellStyle name="好 3 2" xfId="13608"/>
    <cellStyle name="好 3 2 2" xfId="13609"/>
    <cellStyle name="好 4" xfId="13610"/>
    <cellStyle name="好 5" xfId="13611"/>
    <cellStyle name="好 5 2" xfId="13612"/>
    <cellStyle name="好 5 3" xfId="13613"/>
    <cellStyle name="好 5 5" xfId="13614"/>
    <cellStyle name="好 6" xfId="13615"/>
    <cellStyle name="好 6 2" xfId="13616"/>
    <cellStyle name="好 6 2 2" xfId="13617"/>
    <cellStyle name="好 6 3" xfId="13618"/>
    <cellStyle name="好 6 5" xfId="13619"/>
    <cellStyle name="好 7" xfId="13620"/>
    <cellStyle name="好 7 2" xfId="13621"/>
    <cellStyle name="好 7 2 2" xfId="13622"/>
    <cellStyle name="好 7 3" xfId="13623"/>
    <cellStyle name="好 7 4" xfId="13624"/>
    <cellStyle name="好 7 5" xfId="13625"/>
    <cellStyle name="好 8" xfId="13626"/>
    <cellStyle name="好 8 2" xfId="13627"/>
    <cellStyle name="好 8 2 2" xfId="13628"/>
    <cellStyle name="好 8 3" xfId="13629"/>
    <cellStyle name="好 9" xfId="13630"/>
    <cellStyle name="好 9 4" xfId="13631"/>
    <cellStyle name="好 9 5" xfId="13632"/>
    <cellStyle name="汇总 10" xfId="13633"/>
    <cellStyle name="汇总 10 2" xfId="13634"/>
    <cellStyle name="汇总 10 2 2" xfId="13635"/>
    <cellStyle name="汇总 10 2 2 2" xfId="13636"/>
    <cellStyle name="解释性文本 12 2" xfId="13637"/>
    <cellStyle name="汇总 10 2 3" xfId="13638"/>
    <cellStyle name="汇总 10 3" xfId="13639"/>
    <cellStyle name="汇总 10 3 2" xfId="13640"/>
    <cellStyle name="汇总 10 4" xfId="13641"/>
    <cellStyle name="汇总 10 4 2" xfId="13642"/>
    <cellStyle name="汇总 11" xfId="13643"/>
    <cellStyle name="汇总 11 2 2" xfId="13644"/>
    <cellStyle name="汇总 11 2 2 2" xfId="13645"/>
    <cellStyle name="汇总 11 2 3" xfId="13646"/>
    <cellStyle name="汇总 11 3 2" xfId="13647"/>
    <cellStyle name="汇总 11 4" xfId="13648"/>
    <cellStyle name="汇总 11 4 2" xfId="13649"/>
    <cellStyle name="汇总 12" xfId="13650"/>
    <cellStyle name="汇总 12 2 2" xfId="13651"/>
    <cellStyle name="汇总 12 2 2 2" xfId="13652"/>
    <cellStyle name="汇总 12 2 3" xfId="13653"/>
    <cellStyle name="汇总 12 3 2" xfId="13654"/>
    <cellStyle name="汇总 12 4" xfId="13655"/>
    <cellStyle name="汇总 12 4 2" xfId="13656"/>
    <cellStyle name="汇总 13 2 2" xfId="13657"/>
    <cellStyle name="汇总 13 2 2 2" xfId="13658"/>
    <cellStyle name="汇总 13 2 3" xfId="13659"/>
    <cellStyle name="汇总 13 3 2" xfId="13660"/>
    <cellStyle name="汇总 13 4" xfId="13661"/>
    <cellStyle name="汇总 13 4 2" xfId="13662"/>
    <cellStyle name="汇总 14" xfId="13663"/>
    <cellStyle name="汇总 14 2 2 2" xfId="13664"/>
    <cellStyle name="汇总 20 2 2" xfId="13665"/>
    <cellStyle name="汇总 15 2 2" xfId="13666"/>
    <cellStyle name="汇总 20 2 3" xfId="13667"/>
    <cellStyle name="汇总 15 2 3" xfId="13668"/>
    <cellStyle name="强调文字颜色 6 19 2 2" xfId="13669"/>
    <cellStyle name="汇总 21" xfId="13670"/>
    <cellStyle name="汇总 16" xfId="13671"/>
    <cellStyle name="汇总 21 2 2 2" xfId="13672"/>
    <cellStyle name="汇总 16 2 2 2" xfId="13673"/>
    <cellStyle name="汇总 21 2 3" xfId="13674"/>
    <cellStyle name="汇总 16 2 3" xfId="13675"/>
    <cellStyle name="汇总 21 3" xfId="13676"/>
    <cellStyle name="汇总 16 3" xfId="13677"/>
    <cellStyle name="汇总 21 4" xfId="13678"/>
    <cellStyle name="汇总 16 4" xfId="13679"/>
    <cellStyle name="汇总 22" xfId="13680"/>
    <cellStyle name="汇总 17" xfId="13681"/>
    <cellStyle name="汇总 22 2" xfId="13682"/>
    <cellStyle name="汇总 17 2" xfId="13683"/>
    <cellStyle name="汇总 17 2 2 2" xfId="13684"/>
    <cellStyle name="汇总 17 2 3" xfId="13685"/>
    <cellStyle name="汇总 22 3" xfId="13686"/>
    <cellStyle name="汇总 17 3" xfId="13687"/>
    <cellStyle name="汇总 17 4" xfId="13688"/>
    <cellStyle name="汇总 17 4 2" xfId="13689"/>
    <cellStyle name="汇总 23" xfId="13690"/>
    <cellStyle name="汇总 18" xfId="13691"/>
    <cellStyle name="汇总 23 2" xfId="13692"/>
    <cellStyle name="汇总 18 2" xfId="13693"/>
    <cellStyle name="汇总 18 2 2 2" xfId="13694"/>
    <cellStyle name="汇总 18 2 3" xfId="13695"/>
    <cellStyle name="汇总 23 3" xfId="13696"/>
    <cellStyle name="汇总 18 3" xfId="13697"/>
    <cellStyle name="汇总 18 4" xfId="13698"/>
    <cellStyle name="汇总 18 4 2" xfId="13699"/>
    <cellStyle name="汇总 24" xfId="13700"/>
    <cellStyle name="汇总 19" xfId="13701"/>
    <cellStyle name="汇总 24 2" xfId="13702"/>
    <cellStyle name="汇总 19 2" xfId="13703"/>
    <cellStyle name="汇总 19 2 2 2" xfId="13704"/>
    <cellStyle name="汇总 19 2 3" xfId="13705"/>
    <cellStyle name="汇总 24 3" xfId="13706"/>
    <cellStyle name="汇总 19 3" xfId="13707"/>
    <cellStyle name="汇总 19 4" xfId="13708"/>
    <cellStyle name="汇总 19 4 2" xfId="13709"/>
    <cellStyle name="汇总 2" xfId="13710"/>
    <cellStyle name="汇总 2 10" xfId="13711"/>
    <cellStyle name="汇总 2 2" xfId="13712"/>
    <cellStyle name="汇总 2 2 2" xfId="13713"/>
    <cellStyle name="汇总 8" xfId="13714"/>
    <cellStyle name="汇总 2 2 2 2" xfId="13715"/>
    <cellStyle name="汇总 2 2 3" xfId="13716"/>
    <cellStyle name="汇总 2 2 3 2" xfId="13717"/>
    <cellStyle name="汇总 2 3" xfId="13718"/>
    <cellStyle name="汇总 2 3 3 2" xfId="13719"/>
    <cellStyle name="汇总 2 7" xfId="13720"/>
    <cellStyle name="汇总 2 7 3" xfId="13721"/>
    <cellStyle name="汇总 30" xfId="13722"/>
    <cellStyle name="汇总 25" xfId="13723"/>
    <cellStyle name="汇总 30 2" xfId="13724"/>
    <cellStyle name="汇总 25 2" xfId="13725"/>
    <cellStyle name="汇总 30 3" xfId="13726"/>
    <cellStyle name="汇总 25 3" xfId="13727"/>
    <cellStyle name="汇总 31" xfId="13728"/>
    <cellStyle name="汇总 26" xfId="13729"/>
    <cellStyle name="注释 24" xfId="13730"/>
    <cellStyle name="注释 19" xfId="13731"/>
    <cellStyle name="汇总 31 2" xfId="13732"/>
    <cellStyle name="汇总 26 2" xfId="13733"/>
    <cellStyle name="汇总 32" xfId="13734"/>
    <cellStyle name="汇总 27" xfId="13735"/>
    <cellStyle name="汇总 32 2" xfId="13736"/>
    <cellStyle name="汇总 27 2" xfId="13737"/>
    <cellStyle name="汇总 27 3" xfId="13738"/>
    <cellStyle name="汇总 33" xfId="13739"/>
    <cellStyle name="汇总 28" xfId="13740"/>
    <cellStyle name="汇总 28 2" xfId="13741"/>
    <cellStyle name="汇总 28 3" xfId="13742"/>
    <cellStyle name="汇总 34" xfId="13743"/>
    <cellStyle name="汇总 29" xfId="13744"/>
    <cellStyle name="汇总 29 2" xfId="13745"/>
    <cellStyle name="汇总 29 3" xfId="13746"/>
    <cellStyle name="汇总 3" xfId="13747"/>
    <cellStyle name="汇总 3 2" xfId="13748"/>
    <cellStyle name="汇总 3 2 2" xfId="13749"/>
    <cellStyle name="汇总 3 2 2 2" xfId="13750"/>
    <cellStyle name="汇总 3 2 3 2" xfId="13751"/>
    <cellStyle name="汇总 3 3" xfId="13752"/>
    <cellStyle name="汇总 3 3 2" xfId="13753"/>
    <cellStyle name="汇总 3 3 2 2" xfId="13754"/>
    <cellStyle name="汇总 3 3 3 2" xfId="13755"/>
    <cellStyle name="汇总 3 4 2 2" xfId="13756"/>
    <cellStyle name="汇总 3 5 2 2" xfId="13757"/>
    <cellStyle name="汇总 3 6 2" xfId="13758"/>
    <cellStyle name="汇总 3 7" xfId="13759"/>
    <cellStyle name="汇总 3 7 2" xfId="13760"/>
    <cellStyle name="汇总 3 7 3" xfId="13761"/>
    <cellStyle name="汇总 4" xfId="13762"/>
    <cellStyle name="汇总 4 2" xfId="13763"/>
    <cellStyle name="汇总 4 2 2" xfId="13764"/>
    <cellStyle name="汇总 4 2 2 2" xfId="13765"/>
    <cellStyle name="汇总 4 2 3 2" xfId="13766"/>
    <cellStyle name="汇总 4 3" xfId="13767"/>
    <cellStyle name="汇总 4 3 2" xfId="13768"/>
    <cellStyle name="强调文字颜色 3 7 2 2" xfId="13769"/>
    <cellStyle name="汇总 5" xfId="13770"/>
    <cellStyle name="汇总 5 2" xfId="13771"/>
    <cellStyle name="汇总 5 2 2" xfId="13772"/>
    <cellStyle name="汇总 5 2 2 2" xfId="13773"/>
    <cellStyle name="汇总 5 2 3 2" xfId="13774"/>
    <cellStyle name="汇总 5 3" xfId="13775"/>
    <cellStyle name="汇总 6 2" xfId="13776"/>
    <cellStyle name="警告文本 3 6" xfId="13777"/>
    <cellStyle name="汇总 6 2 2" xfId="13778"/>
    <cellStyle name="警告文本 3 6 2" xfId="13779"/>
    <cellStyle name="汇总 6 2 2 2" xfId="13780"/>
    <cellStyle name="警告文本 3 7" xfId="13781"/>
    <cellStyle name="汇总 6 2 3" xfId="13782"/>
    <cellStyle name="汇总 6 3" xfId="13783"/>
    <cellStyle name="汇总 6 3 2" xfId="13784"/>
    <cellStyle name="汇总 7" xfId="13785"/>
    <cellStyle name="汇总 7 2" xfId="13786"/>
    <cellStyle name="汇总 7 2 2" xfId="13787"/>
    <cellStyle name="汇总 7 2 2 2" xfId="13788"/>
    <cellStyle name="汇总 7 2 3" xfId="13789"/>
    <cellStyle name="汇总 7 3" xfId="13790"/>
    <cellStyle name="汇总 8 2" xfId="13791"/>
    <cellStyle name="汇总 8 2 2" xfId="13792"/>
    <cellStyle name="汇总 8 2 2 2" xfId="13793"/>
    <cellStyle name="汇总 8 2 3" xfId="13794"/>
    <cellStyle name="汇总 8 3 2" xfId="13795"/>
    <cellStyle name="汇总 8 4 2" xfId="13796"/>
    <cellStyle name="汇总 8 5" xfId="13797"/>
    <cellStyle name="汇总 9" xfId="13798"/>
    <cellStyle name="汇总 9 2" xfId="13799"/>
    <cellStyle name="汇总 9 2 2" xfId="13800"/>
    <cellStyle name="汇总 9 2 2 2" xfId="13801"/>
    <cellStyle name="汇总 9 2 3" xfId="13802"/>
    <cellStyle name="汇总 9 3" xfId="13803"/>
    <cellStyle name="汇总 9 3 2" xfId="13804"/>
    <cellStyle name="汇总 9 4 2" xfId="13805"/>
    <cellStyle name="汇总 9 5" xfId="13806"/>
    <cellStyle name="计算 10" xfId="13807"/>
    <cellStyle name="计算 10 2" xfId="13808"/>
    <cellStyle name="注释 5 6" xfId="13809"/>
    <cellStyle name="计算 10 2 2" xfId="13810"/>
    <cellStyle name="计算 11" xfId="13811"/>
    <cellStyle name="计算 11 2" xfId="13812"/>
    <cellStyle name="警告文本 12 4" xfId="13813"/>
    <cellStyle name="计算 11 2 2" xfId="13814"/>
    <cellStyle name="计算 12" xfId="13815"/>
    <cellStyle name="计算 12 2" xfId="13816"/>
    <cellStyle name="计算 12 2 2" xfId="13817"/>
    <cellStyle name="计算 14 2 2" xfId="13818"/>
    <cellStyle name="计算 14 3" xfId="13819"/>
    <cellStyle name="计算 14 4" xfId="13820"/>
    <cellStyle name="计算 21" xfId="13821"/>
    <cellStyle name="计算 16" xfId="13822"/>
    <cellStyle name="计算 21 4" xfId="13823"/>
    <cellStyle name="计算 16 4" xfId="13824"/>
    <cellStyle name="计算 22" xfId="13825"/>
    <cellStyle name="计算 17" xfId="13826"/>
    <cellStyle name="计算 17 4" xfId="13827"/>
    <cellStyle name="计算 23" xfId="13828"/>
    <cellStyle name="计算 18" xfId="13829"/>
    <cellStyle name="计算 23 2" xfId="13830"/>
    <cellStyle name="计算 18 2" xfId="13831"/>
    <cellStyle name="计算 18 2 2" xfId="13832"/>
    <cellStyle name="计算 23 3" xfId="13833"/>
    <cellStyle name="计算 18 3" xfId="13834"/>
    <cellStyle name="计算 18 4" xfId="13835"/>
    <cellStyle name="计算 24" xfId="13836"/>
    <cellStyle name="计算 19" xfId="13837"/>
    <cellStyle name="计算 24 2" xfId="13838"/>
    <cellStyle name="计算 19 2" xfId="13839"/>
    <cellStyle name="计算 7 3" xfId="13840"/>
    <cellStyle name="计算 19 2 2" xfId="13841"/>
    <cellStyle name="计算 19 4" xfId="13842"/>
    <cellStyle name="计算 2" xfId="13843"/>
    <cellStyle name="计算 2 2" xfId="13844"/>
    <cellStyle name="计算 2 2 2" xfId="13845"/>
    <cellStyle name="计算 2 3" xfId="13846"/>
    <cellStyle name="计算 2 3 2" xfId="13847"/>
    <cellStyle name="计算 2 3 3" xfId="13848"/>
    <cellStyle name="计算 2 4" xfId="13849"/>
    <cellStyle name="计算 2 4 2" xfId="13850"/>
    <cellStyle name="解释性文本 13 2 2" xfId="13851"/>
    <cellStyle name="计算 2 5" xfId="13852"/>
    <cellStyle name="计算 2 5 2" xfId="13853"/>
    <cellStyle name="计算 2 6" xfId="13854"/>
    <cellStyle name="计算 2 6 2" xfId="13855"/>
    <cellStyle name="计算 2 7" xfId="13856"/>
    <cellStyle name="计算 2 7 2" xfId="13857"/>
    <cellStyle name="计算 2 8" xfId="13858"/>
    <cellStyle name="计算 2 9" xfId="13859"/>
    <cellStyle name="计算 30" xfId="13860"/>
    <cellStyle name="计算 25" xfId="13861"/>
    <cellStyle name="计算 30 2" xfId="13862"/>
    <cellStyle name="计算 25 2" xfId="13863"/>
    <cellStyle name="计算 25 3" xfId="13864"/>
    <cellStyle name="计算 31" xfId="13865"/>
    <cellStyle name="计算 26" xfId="13866"/>
    <cellStyle name="计算 31 2" xfId="13867"/>
    <cellStyle name="计算 26 2" xfId="13868"/>
    <cellStyle name="计算 29 2" xfId="13869"/>
    <cellStyle name="计算 3" xfId="13870"/>
    <cellStyle name="计算 3 2" xfId="13871"/>
    <cellStyle name="计算 3 2 2" xfId="13872"/>
    <cellStyle name="计算 3 3" xfId="13873"/>
    <cellStyle name="强调文字颜色 1 6" xfId="13874"/>
    <cellStyle name="计算 3 3 2" xfId="13875"/>
    <cellStyle name="强调文字颜色 1 7" xfId="13876"/>
    <cellStyle name="计算 3 3 3" xfId="13877"/>
    <cellStyle name="计算 3 4" xfId="13878"/>
    <cellStyle name="强调文字颜色 2 6" xfId="13879"/>
    <cellStyle name="计算 3 4 2" xfId="13880"/>
    <cellStyle name="强调文字颜色 2 7" xfId="13881"/>
    <cellStyle name="计算 3 4 3" xfId="13882"/>
    <cellStyle name="计算 3 5" xfId="13883"/>
    <cellStyle name="计算 3 6" xfId="13884"/>
    <cellStyle name="强调文字颜色 4 6" xfId="13885"/>
    <cellStyle name="计算 3 6 2" xfId="13886"/>
    <cellStyle name="强调文字颜色 4 7" xfId="13887"/>
    <cellStyle name="计算 3 6 3" xfId="13888"/>
    <cellStyle name="计算 3 7" xfId="13889"/>
    <cellStyle name="强调文字颜色 5 6" xfId="13890"/>
    <cellStyle name="计算 3 7 2" xfId="13891"/>
    <cellStyle name="计算 3 8" xfId="13892"/>
    <cellStyle name="计算 3 9" xfId="13893"/>
    <cellStyle name="计算 4" xfId="13894"/>
    <cellStyle name="计算 4 2" xfId="13895"/>
    <cellStyle name="计算 4 2 2" xfId="13896"/>
    <cellStyle name="计算 4 2 3" xfId="13897"/>
    <cellStyle name="计算 4 3" xfId="13898"/>
    <cellStyle name="链接单元格 10 2 2" xfId="13899"/>
    <cellStyle name="计算 4 4" xfId="13900"/>
    <cellStyle name="计算 4 5" xfId="13901"/>
    <cellStyle name="计算 5" xfId="13902"/>
    <cellStyle name="计算 5 2" xfId="13903"/>
    <cellStyle name="计算 5 3" xfId="13904"/>
    <cellStyle name="适中 2 10" xfId="13905"/>
    <cellStyle name="计算 6" xfId="13906"/>
    <cellStyle name="计算 6 2" xfId="13907"/>
    <cellStyle name="计算 6 3" xfId="13908"/>
    <cellStyle name="计算 6 5" xfId="13909"/>
    <cellStyle name="计算 7" xfId="13910"/>
    <cellStyle name="计算 7 2" xfId="13911"/>
    <cellStyle name="计算 7 2 2" xfId="13912"/>
    <cellStyle name="检查单元格 2 7 2" xfId="13913"/>
    <cellStyle name="计算 8" xfId="13914"/>
    <cellStyle name="计算 8 2" xfId="13915"/>
    <cellStyle name="计算 8 2 2" xfId="13916"/>
    <cellStyle name="计算 8 3" xfId="13917"/>
    <cellStyle name="计算 8 5" xfId="13918"/>
    <cellStyle name="计算 9 5" xfId="13919"/>
    <cellStyle name="检查单元格 10" xfId="13920"/>
    <cellStyle name="适中 9 4" xfId="13921"/>
    <cellStyle name="检查单元格 10 2" xfId="13922"/>
    <cellStyle name="检查单元格 10 2 2" xfId="13923"/>
    <cellStyle name="适中 9 5" xfId="13924"/>
    <cellStyle name="检查单元格 10 3" xfId="13925"/>
    <cellStyle name="检查单元格 11" xfId="13926"/>
    <cellStyle name="检查单元格 11 2" xfId="13927"/>
    <cellStyle name="检查单元格 11 2 2" xfId="13928"/>
    <cellStyle name="检查单元格 11 3" xfId="13929"/>
    <cellStyle name="检查单元格 12" xfId="13930"/>
    <cellStyle name="检查单元格 12 2" xfId="13931"/>
    <cellStyle name="检查单元格 12 2 2" xfId="13932"/>
    <cellStyle name="检查单元格 12 3" xfId="13933"/>
    <cellStyle name="检查单元格 13" xfId="13934"/>
    <cellStyle name="检查单元格 13 2" xfId="13935"/>
    <cellStyle name="检查单元格 13 2 2" xfId="13936"/>
    <cellStyle name="检查单元格 13 3" xfId="13937"/>
    <cellStyle name="检查单元格 13 4" xfId="13938"/>
    <cellStyle name="检查单元格 14 2" xfId="13939"/>
    <cellStyle name="检查单元格 14 2 2" xfId="13940"/>
    <cellStyle name="检查单元格 14 3" xfId="13941"/>
    <cellStyle name="检查单元格 18 2 2" xfId="13942"/>
    <cellStyle name="检查单元格 24" xfId="13943"/>
    <cellStyle name="检查单元格 19" xfId="13944"/>
    <cellStyle name="检查单元格 19 2 2" xfId="13945"/>
    <cellStyle name="检查单元格 19 4" xfId="13946"/>
    <cellStyle name="检查单元格 2" xfId="13947"/>
    <cellStyle name="检查单元格 2 10" xfId="13948"/>
    <cellStyle name="检查单元格 2 2" xfId="13949"/>
    <cellStyle name="检查单元格 2 2 2" xfId="13950"/>
    <cellStyle name="检查单元格 2 2 3" xfId="13951"/>
    <cellStyle name="检查单元格 2 3" xfId="13952"/>
    <cellStyle name="检查单元格 2 3 2" xfId="13953"/>
    <cellStyle name="检查单元格 2 3 3" xfId="13954"/>
    <cellStyle name="检查单元格 2 4" xfId="13955"/>
    <cellStyle name="检查单元格 2 4 2" xfId="13956"/>
    <cellStyle name="检查单元格 2 4 3" xfId="13957"/>
    <cellStyle name="检查单元格 2 5" xfId="13958"/>
    <cellStyle name="检查单元格 2 5 2" xfId="13959"/>
    <cellStyle name="检查单元格 2 6" xfId="13960"/>
    <cellStyle name="检查单元格 2 6 2" xfId="13961"/>
    <cellStyle name="检查单元格 2 7" xfId="13962"/>
    <cellStyle name="检查单元格 2 8" xfId="13963"/>
    <cellStyle name="检查单元格 2 9" xfId="13964"/>
    <cellStyle name="检查单元格 30" xfId="13965"/>
    <cellStyle name="检查单元格 25" xfId="13966"/>
    <cellStyle name="检查单元格 30 2" xfId="13967"/>
    <cellStyle name="检查单元格 25 2" xfId="13968"/>
    <cellStyle name="检查单元格 31 2" xfId="13969"/>
    <cellStyle name="检查单元格 26 2" xfId="13970"/>
    <cellStyle name="检查单元格 27 2" xfId="13971"/>
    <cellStyle name="检查单元格 3 10" xfId="13972"/>
    <cellStyle name="检查单元格 3 2" xfId="13973"/>
    <cellStyle name="检查单元格 3 2 2" xfId="13974"/>
    <cellStyle name="检查单元格 3 2 3" xfId="13975"/>
    <cellStyle name="检查单元格 3 3" xfId="13976"/>
    <cellStyle name="检查单元格 3 3 3" xfId="13977"/>
    <cellStyle name="检查单元格 3 4" xfId="13978"/>
    <cellStyle name="检查单元格 3 4 2" xfId="13979"/>
    <cellStyle name="检查单元格 3 4 3" xfId="13980"/>
    <cellStyle name="检查单元格 3 5" xfId="13981"/>
    <cellStyle name="检查单元格 3 5 2" xfId="13982"/>
    <cellStyle name="检查单元格 3 6" xfId="13983"/>
    <cellStyle name="检查单元格 3 6 2" xfId="13984"/>
    <cellStyle name="检查单元格 3 7" xfId="13985"/>
    <cellStyle name="检查单元格 3 7 2" xfId="13986"/>
    <cellStyle name="检查单元格 3 8" xfId="13987"/>
    <cellStyle name="检查单元格 3 9" xfId="13988"/>
    <cellStyle name="检查单元格 4" xfId="13989"/>
    <cellStyle name="检查单元格 4 2" xfId="13990"/>
    <cellStyle name="检查单元格 4 2 2" xfId="13991"/>
    <cellStyle name="检查单元格 4 2 3" xfId="13992"/>
    <cellStyle name="检查单元格 4 3" xfId="13993"/>
    <cellStyle name="检查单元格 4 4" xfId="13994"/>
    <cellStyle name="检查单元格 4 5" xfId="13995"/>
    <cellStyle name="检查单元格 5" xfId="13996"/>
    <cellStyle name="检查单元格 5 2" xfId="13997"/>
    <cellStyle name="检查单元格 5 2 2" xfId="13998"/>
    <cellStyle name="检查单元格 5 2 3" xfId="13999"/>
    <cellStyle name="检查单元格 5 3" xfId="14000"/>
    <cellStyle name="检查单元格 5 4" xfId="14001"/>
    <cellStyle name="检查单元格 5 5" xfId="14002"/>
    <cellStyle name="检查单元格 6" xfId="14003"/>
    <cellStyle name="检查单元格 6 4" xfId="14004"/>
    <cellStyle name="检查单元格 6 5" xfId="14005"/>
    <cellStyle name="检查单元格 7" xfId="14006"/>
    <cellStyle name="检查单元格 7 2" xfId="14007"/>
    <cellStyle name="检查单元格 7 2 2" xfId="14008"/>
    <cellStyle name="检查单元格 7 4" xfId="14009"/>
    <cellStyle name="检查单元格 7 5" xfId="14010"/>
    <cellStyle name="检查单元格 8 2 2" xfId="14011"/>
    <cellStyle name="检查单元格 8 4" xfId="14012"/>
    <cellStyle name="检查单元格 9 2 2" xfId="14013"/>
    <cellStyle name="检查单元格 9 3" xfId="14014"/>
    <cellStyle name="检查单元格 9 4" xfId="14015"/>
    <cellStyle name="解释性文本 10" xfId="14016"/>
    <cellStyle name="解释性文本 11" xfId="14017"/>
    <cellStyle name="解释性文本 12" xfId="14018"/>
    <cellStyle name="解释性文本 12 3" xfId="14019"/>
    <cellStyle name="解释性文本 13" xfId="14020"/>
    <cellStyle name="解释性文本 13 2" xfId="14021"/>
    <cellStyle name="解释性文本 13 3" xfId="14022"/>
    <cellStyle name="解释性文本 13 4" xfId="14023"/>
    <cellStyle name="解释性文本 14 2" xfId="14024"/>
    <cellStyle name="解释性文本 14 2 2" xfId="14025"/>
    <cellStyle name="解释性文本 14 3" xfId="14026"/>
    <cellStyle name="解释性文本 20" xfId="14027"/>
    <cellStyle name="解释性文本 15" xfId="14028"/>
    <cellStyle name="解释性文本 20 2" xfId="14029"/>
    <cellStyle name="解释性文本 15 2" xfId="14030"/>
    <cellStyle name="解释性文本 20 3" xfId="14031"/>
    <cellStyle name="解释性文本 15 3" xfId="14032"/>
    <cellStyle name="解释性文本 20 4" xfId="14033"/>
    <cellStyle name="解释性文本 15 4" xfId="14034"/>
    <cellStyle name="解释性文本 21" xfId="14035"/>
    <cellStyle name="解释性文本 16" xfId="14036"/>
    <cellStyle name="解释性文本 21 2" xfId="14037"/>
    <cellStyle name="解释性文本 16 2" xfId="14038"/>
    <cellStyle name="解释性文本 21 2 2" xfId="14039"/>
    <cellStyle name="解释性文本 16 2 2" xfId="14040"/>
    <cellStyle name="解释性文本 21 3" xfId="14041"/>
    <cellStyle name="解释性文本 16 3" xfId="14042"/>
    <cellStyle name="解释性文本 21 4" xfId="14043"/>
    <cellStyle name="解释性文本 16 4" xfId="14044"/>
    <cellStyle name="解释性文本 22" xfId="14045"/>
    <cellStyle name="解释性文本 17" xfId="14046"/>
    <cellStyle name="解释性文本 22 2" xfId="14047"/>
    <cellStyle name="解释性文本 17 2" xfId="14048"/>
    <cellStyle name="解释性文本 17 2 2" xfId="14049"/>
    <cellStyle name="解释性文本 22 3" xfId="14050"/>
    <cellStyle name="解释性文本 17 3" xfId="14051"/>
    <cellStyle name="解释性文本 17 4" xfId="14052"/>
    <cellStyle name="解释性文本 23" xfId="14053"/>
    <cellStyle name="解释性文本 18" xfId="14054"/>
    <cellStyle name="解释性文本 23 2" xfId="14055"/>
    <cellStyle name="解释性文本 18 2" xfId="14056"/>
    <cellStyle name="解释性文本 18 2 2" xfId="14057"/>
    <cellStyle name="解释性文本 23 3" xfId="14058"/>
    <cellStyle name="解释性文本 18 3" xfId="14059"/>
    <cellStyle name="解释性文本 18 4" xfId="14060"/>
    <cellStyle name="解释性文本 24" xfId="14061"/>
    <cellStyle name="解释性文本 19" xfId="14062"/>
    <cellStyle name="解释性文本 24 2" xfId="14063"/>
    <cellStyle name="解释性文本 19 2" xfId="14064"/>
    <cellStyle name="解释性文本 19 2 2" xfId="14065"/>
    <cellStyle name="解释性文本 24 3" xfId="14066"/>
    <cellStyle name="解释性文本 19 3" xfId="14067"/>
    <cellStyle name="解释性文本 19 4" xfId="14068"/>
    <cellStyle name="解释性文本 2 4 3" xfId="14069"/>
    <cellStyle name="解释性文本 2 5" xfId="14070"/>
    <cellStyle name="解释性文本 2 5 3" xfId="14071"/>
    <cellStyle name="解释性文本 2 6" xfId="14072"/>
    <cellStyle name="解释性文本 2 7" xfId="14073"/>
    <cellStyle name="解释性文本 2 7 2" xfId="14074"/>
    <cellStyle name="解释性文本 2 8" xfId="14075"/>
    <cellStyle name="解释性文本 30" xfId="14076"/>
    <cellStyle name="解释性文本 25" xfId="14077"/>
    <cellStyle name="解释性文本 30 2" xfId="14078"/>
    <cellStyle name="解释性文本 25 2" xfId="14079"/>
    <cellStyle name="解释性文本 25 3" xfId="14080"/>
    <cellStyle name="解释性文本 31" xfId="14081"/>
    <cellStyle name="解释性文本 26" xfId="14082"/>
    <cellStyle name="解释性文本 31 2" xfId="14083"/>
    <cellStyle name="解释性文本 26 2" xfId="14084"/>
    <cellStyle name="解释性文本 32" xfId="14085"/>
    <cellStyle name="解释性文本 27" xfId="14086"/>
    <cellStyle name="解释性文本 27 2" xfId="14087"/>
    <cellStyle name="解释性文本 33" xfId="14088"/>
    <cellStyle name="解释性文本 28" xfId="14089"/>
    <cellStyle name="解释性文本 28 2" xfId="14090"/>
    <cellStyle name="强调文字颜色 5 11 2" xfId="14091"/>
    <cellStyle name="解释性文本 34" xfId="14092"/>
    <cellStyle name="解释性文本 29" xfId="14093"/>
    <cellStyle name="强调文字颜色 5 11 2 2" xfId="14094"/>
    <cellStyle name="解释性文本 29 2" xfId="14095"/>
    <cellStyle name="解释性文本 3" xfId="14096"/>
    <cellStyle name="解释性文本 3 2" xfId="14097"/>
    <cellStyle name="解释性文本 3 3" xfId="14098"/>
    <cellStyle name="解释性文本 3 4" xfId="14099"/>
    <cellStyle name="解释性文本 3 4 3" xfId="14100"/>
    <cellStyle name="解释性文本 3 5" xfId="14101"/>
    <cellStyle name="解释性文本 3 5 3" xfId="14102"/>
    <cellStyle name="解释性文本 3 6" xfId="14103"/>
    <cellStyle name="解释性文本 3 7" xfId="14104"/>
    <cellStyle name="解释性文本 3 8" xfId="14105"/>
    <cellStyle name="解释性文本 4" xfId="14106"/>
    <cellStyle name="解释性文本 4 2" xfId="14107"/>
    <cellStyle name="解释性文本 4 2 3" xfId="14108"/>
    <cellStyle name="解释性文本 4 3" xfId="14109"/>
    <cellStyle name="解释性文本 4 4" xfId="14110"/>
    <cellStyle name="解释性文本 4 5" xfId="14111"/>
    <cellStyle name="解释性文本 5" xfId="14112"/>
    <cellStyle name="解释性文本 5 2" xfId="14113"/>
    <cellStyle name="解释性文本 5 2 2" xfId="14114"/>
    <cellStyle name="解释性文本 5 2 3" xfId="14115"/>
    <cellStyle name="解释性文本 5 4" xfId="14116"/>
    <cellStyle name="解释性文本 5 5" xfId="14117"/>
    <cellStyle name="解释性文本 6" xfId="14118"/>
    <cellStyle name="解释性文本 6 2 2" xfId="14119"/>
    <cellStyle name="强调文字颜色 6 5 2 3" xfId="14120"/>
    <cellStyle name="解释性文本 6 4" xfId="14121"/>
    <cellStyle name="解释性文本 6 5" xfId="14122"/>
    <cellStyle name="解释性文本 7" xfId="14123"/>
    <cellStyle name="解释性文本 7 2" xfId="14124"/>
    <cellStyle name="解释性文本 7 3" xfId="14125"/>
    <cellStyle name="解释性文本 7 4" xfId="14126"/>
    <cellStyle name="解释性文本 7 5" xfId="14127"/>
    <cellStyle name="解释性文本 8" xfId="14128"/>
    <cellStyle name="解释性文本 8 2" xfId="14129"/>
    <cellStyle name="解释性文本 8 2 2" xfId="14130"/>
    <cellStyle name="解释性文本 8 3" xfId="14131"/>
    <cellStyle name="解释性文本 8 4" xfId="14132"/>
    <cellStyle name="解释性文本 8 5" xfId="14133"/>
    <cellStyle name="解释性文本 9" xfId="14134"/>
    <cellStyle name="解释性文本 9 2" xfId="14135"/>
    <cellStyle name="解释性文本 9 2 2" xfId="14136"/>
    <cellStyle name="解释性文本 9 3" xfId="14137"/>
    <cellStyle name="解释性文本 9 4" xfId="14138"/>
    <cellStyle name="解释性文本 9 5" xfId="14139"/>
    <cellStyle name="强调文字颜色 5 17 4" xfId="14140"/>
    <cellStyle name="警告文本 10 2" xfId="14141"/>
    <cellStyle name="警告文本 10 2 2" xfId="14142"/>
    <cellStyle name="警告文本 10 3" xfId="14143"/>
    <cellStyle name="警告文本 11" xfId="14144"/>
    <cellStyle name="强调文字颜色 5 18 4" xfId="14145"/>
    <cellStyle name="警告文本 11 2" xfId="14146"/>
    <cellStyle name="警告文本 11 2 2" xfId="14147"/>
    <cellStyle name="警告文本 11 3" xfId="14148"/>
    <cellStyle name="警告文本 11 4" xfId="14149"/>
    <cellStyle name="警告文本 12" xfId="14150"/>
    <cellStyle name="强调文字颜色 5 19 4" xfId="14151"/>
    <cellStyle name="警告文本 12 2" xfId="14152"/>
    <cellStyle name="强调文字颜色 2 21" xfId="14153"/>
    <cellStyle name="强调文字颜色 2 16" xfId="14154"/>
    <cellStyle name="警告文本 12 2 2" xfId="14155"/>
    <cellStyle name="警告文本 13" xfId="14156"/>
    <cellStyle name="警告文本 13 2" xfId="14157"/>
    <cellStyle name="警告文本 13 2 2" xfId="14158"/>
    <cellStyle name="警告文本 13 3" xfId="14159"/>
    <cellStyle name="警告文本 14" xfId="14160"/>
    <cellStyle name="警告文本 14 2" xfId="14161"/>
    <cellStyle name="警告文本 14 2 2" xfId="14162"/>
    <cellStyle name="警告文本 14 3" xfId="14163"/>
    <cellStyle name="警告文本 20 2" xfId="14164"/>
    <cellStyle name="警告文本 15 2" xfId="14165"/>
    <cellStyle name="警告文本 20 2 2" xfId="14166"/>
    <cellStyle name="警告文本 15 2 2" xfId="14167"/>
    <cellStyle name="警告文本 20 3" xfId="14168"/>
    <cellStyle name="警告文本 15 3" xfId="14169"/>
    <cellStyle name="警告文本 21" xfId="14170"/>
    <cellStyle name="警告文本 16" xfId="14171"/>
    <cellStyle name="强调文字颜色 5 2 3 3" xfId="14172"/>
    <cellStyle name="警告文本 21 2 2" xfId="14173"/>
    <cellStyle name="警告文本 16 2 2" xfId="14174"/>
    <cellStyle name="警告文本 21 3" xfId="14175"/>
    <cellStyle name="警告文本 16 3" xfId="14176"/>
    <cellStyle name="警告文本 22" xfId="14177"/>
    <cellStyle name="警告文本 17" xfId="14178"/>
    <cellStyle name="警告文本 22 2" xfId="14179"/>
    <cellStyle name="警告文本 17 2" xfId="14180"/>
    <cellStyle name="强调文字颜色 5 3 3 3" xfId="14181"/>
    <cellStyle name="警告文本 17 2 2" xfId="14182"/>
    <cellStyle name="警告文本 22 3" xfId="14183"/>
    <cellStyle name="警告文本 17 3" xfId="14184"/>
    <cellStyle name="警告文本 23" xfId="14185"/>
    <cellStyle name="警告文本 18" xfId="14186"/>
    <cellStyle name="警告文本 23 2" xfId="14187"/>
    <cellStyle name="警告文本 18 2" xfId="14188"/>
    <cellStyle name="警告文本 18 2 2" xfId="14189"/>
    <cellStyle name="警告文本 23 3" xfId="14190"/>
    <cellStyle name="警告文本 18 3" xfId="14191"/>
    <cellStyle name="警告文本 18 4" xfId="14192"/>
    <cellStyle name="警告文本 24 2" xfId="14193"/>
    <cellStyle name="警告文本 19 2" xfId="14194"/>
    <cellStyle name="警告文本 19 2 2" xfId="14195"/>
    <cellStyle name="警告文本 24 3" xfId="14196"/>
    <cellStyle name="警告文本 19 3" xfId="14197"/>
    <cellStyle name="警告文本 19 4" xfId="14198"/>
    <cellStyle name="警告文本 2 10" xfId="14199"/>
    <cellStyle name="警告文本 2 2 2" xfId="14200"/>
    <cellStyle name="警告文本 2 2 3" xfId="14201"/>
    <cellStyle name="警告文本 2 3" xfId="14202"/>
    <cellStyle name="警告文本 2 3 2" xfId="14203"/>
    <cellStyle name="警告文本 2 3 3" xfId="14204"/>
    <cellStyle name="警告文本 2 4 3" xfId="14205"/>
    <cellStyle name="警告文本 2 6 2" xfId="14206"/>
    <cellStyle name="警告文本 2 7" xfId="14207"/>
    <cellStyle name="警告文本 2 7 2" xfId="14208"/>
    <cellStyle name="警告文本 2 8" xfId="14209"/>
    <cellStyle name="强调文字颜色 6 2 3 2" xfId="14210"/>
    <cellStyle name="警告文本 2 9" xfId="14211"/>
    <cellStyle name="警告文本 29 2" xfId="14212"/>
    <cellStyle name="警告文本 3 2 2" xfId="14213"/>
    <cellStyle name="警告文本 3 2 3" xfId="14214"/>
    <cellStyle name="警告文本 3 3" xfId="14215"/>
    <cellStyle name="警告文本 3 3 2" xfId="14216"/>
    <cellStyle name="警告文本 3 3 3" xfId="14217"/>
    <cellStyle name="警告文本 3 4 2" xfId="14218"/>
    <cellStyle name="警告文本 3 4 3" xfId="14219"/>
    <cellStyle name="警告文本 3 5" xfId="14220"/>
    <cellStyle name="警告文本 3 5 2" xfId="14221"/>
    <cellStyle name="警告文本 3 7 2" xfId="14222"/>
    <cellStyle name="警告文本 3 8" xfId="14223"/>
    <cellStyle name="强调文字颜色 6 2 4 2" xfId="14224"/>
    <cellStyle name="警告文本 3 9" xfId="14225"/>
    <cellStyle name="警告文本 4 2 2" xfId="14226"/>
    <cellStyle name="警告文本 4 2 3" xfId="14227"/>
    <cellStyle name="警告文本 4 3" xfId="14228"/>
    <cellStyle name="警告文本 4 5" xfId="14229"/>
    <cellStyle name="警告文本 5 2 2" xfId="14230"/>
    <cellStyle name="警告文本 5 3" xfId="14231"/>
    <cellStyle name="警告文本 5 5" xfId="14232"/>
    <cellStyle name="警告文本 6 2 2" xfId="14233"/>
    <cellStyle name="警告文本 6 3" xfId="14234"/>
    <cellStyle name="强调文字颜色 5 2 10" xfId="14235"/>
    <cellStyle name="警告文本 6 4" xfId="14236"/>
    <cellStyle name="警告文本 6 5" xfId="14237"/>
    <cellStyle name="警告文本 7 2 2" xfId="14238"/>
    <cellStyle name="警告文本 7 3" xfId="14239"/>
    <cellStyle name="警告文本 7 4" xfId="14240"/>
    <cellStyle name="警告文本 7 5" xfId="14241"/>
    <cellStyle name="警告文本 8 2 2" xfId="14242"/>
    <cellStyle name="警告文本 8 3" xfId="14243"/>
    <cellStyle name="警告文本 8 5" xfId="14244"/>
    <cellStyle name="警告文本 9 2 2" xfId="14245"/>
    <cellStyle name="警告文本 9 3" xfId="14246"/>
    <cellStyle name="警告文本 9 5" xfId="14247"/>
    <cellStyle name="链接单元格 10" xfId="14248"/>
    <cellStyle name="链接单元格 10 2" xfId="14249"/>
    <cellStyle name="链接单元格 11 2 2" xfId="14250"/>
    <cellStyle name="强调文字颜色 1 3 6" xfId="14251"/>
    <cellStyle name="链接单元格 13 2 2" xfId="14252"/>
    <cellStyle name="链接单元格 13 4" xfId="14253"/>
    <cellStyle name="链接单元格 14" xfId="14254"/>
    <cellStyle name="强调文字颜色 2 3 6" xfId="14255"/>
    <cellStyle name="链接单元格 14 2 2" xfId="14256"/>
    <cellStyle name="链接单元格 14 4" xfId="14257"/>
    <cellStyle name="链接单元格 20 2" xfId="14258"/>
    <cellStyle name="链接单元格 15 2" xfId="14259"/>
    <cellStyle name="强调文字颜色 3 3 6" xfId="14260"/>
    <cellStyle name="链接单元格 20 2 2" xfId="14261"/>
    <cellStyle name="链接单元格 15 2 2" xfId="14262"/>
    <cellStyle name="链接单元格 20 3" xfId="14263"/>
    <cellStyle name="链接单元格 15 3" xfId="14264"/>
    <cellStyle name="链接单元格 20 4" xfId="14265"/>
    <cellStyle name="链接单元格 15 4" xfId="14266"/>
    <cellStyle name="链接单元格 21" xfId="14267"/>
    <cellStyle name="链接单元格 16" xfId="14268"/>
    <cellStyle name="链接单元格 21 2" xfId="14269"/>
    <cellStyle name="链接单元格 16 2" xfId="14270"/>
    <cellStyle name="强调文字颜色 4 3 6" xfId="14271"/>
    <cellStyle name="链接单元格 21 2 2" xfId="14272"/>
    <cellStyle name="链接单元格 16 2 2" xfId="14273"/>
    <cellStyle name="链接单元格 21 3" xfId="14274"/>
    <cellStyle name="链接单元格 16 3" xfId="14275"/>
    <cellStyle name="链接单元格 21 4" xfId="14276"/>
    <cellStyle name="链接单元格 16 4" xfId="14277"/>
    <cellStyle name="链接单元格 22 2" xfId="14278"/>
    <cellStyle name="链接单元格 17 2" xfId="14279"/>
    <cellStyle name="输出 7 3" xfId="14280"/>
    <cellStyle name="强调文字颜色 5 3 6" xfId="14281"/>
    <cellStyle name="链接单元格 17 2 2" xfId="14282"/>
    <cellStyle name="链接单元格 17 4" xfId="14283"/>
    <cellStyle name="链接单元格 23" xfId="14284"/>
    <cellStyle name="链接单元格 18" xfId="14285"/>
    <cellStyle name="链接单元格 23 2" xfId="14286"/>
    <cellStyle name="链接单元格 18 2" xfId="14287"/>
    <cellStyle name="强调文字颜色 6 3 6" xfId="14288"/>
    <cellStyle name="链接单元格 18 2 2" xfId="14289"/>
    <cellStyle name="链接单元格 18 4" xfId="14290"/>
    <cellStyle name="链接单元格 24 2" xfId="14291"/>
    <cellStyle name="链接单元格 19 2" xfId="14292"/>
    <cellStyle name="链接单元格 24 3" xfId="14293"/>
    <cellStyle name="链接单元格 19 3" xfId="14294"/>
    <cellStyle name="链接单元格 19 4" xfId="14295"/>
    <cellStyle name="链接单元格 2 2" xfId="14296"/>
    <cellStyle name="链接单元格 2 2 2" xfId="14297"/>
    <cellStyle name="链接单元格 2 2 3" xfId="14298"/>
    <cellStyle name="链接单元格 2 3" xfId="14299"/>
    <cellStyle name="链接单元格 2 3 2" xfId="14300"/>
    <cellStyle name="链接单元格 2 3 3" xfId="14301"/>
    <cellStyle name="链接单元格 2 4" xfId="14302"/>
    <cellStyle name="链接单元格 2 4 2" xfId="14303"/>
    <cellStyle name="链接单元格 2 4 3" xfId="14304"/>
    <cellStyle name="链接单元格 2 5" xfId="14305"/>
    <cellStyle name="链接单元格 2 5 2" xfId="14306"/>
    <cellStyle name="链接单元格 2 5 3" xfId="14307"/>
    <cellStyle name="链接单元格 2 6" xfId="14308"/>
    <cellStyle name="链接单元格 2 6 2" xfId="14309"/>
    <cellStyle name="链接单元格 2 6 3" xfId="14310"/>
    <cellStyle name="链接单元格 2 7" xfId="14311"/>
    <cellStyle name="链接单元格 2 7 2" xfId="14312"/>
    <cellStyle name="链接单元格 2 8" xfId="14313"/>
    <cellStyle name="链接单元格 30" xfId="14314"/>
    <cellStyle name="链接单元格 25" xfId="14315"/>
    <cellStyle name="链接单元格 30 2" xfId="14316"/>
    <cellStyle name="链接单元格 25 2" xfId="14317"/>
    <cellStyle name="链接单元格 25 3" xfId="14318"/>
    <cellStyle name="链接单元格 31 2" xfId="14319"/>
    <cellStyle name="链接单元格 26 2" xfId="14320"/>
    <cellStyle name="链接单元格 32" xfId="14321"/>
    <cellStyle name="链接单元格 27" xfId="14322"/>
    <cellStyle name="链接单元格 27 2" xfId="14323"/>
    <cellStyle name="链接单元格 33" xfId="14324"/>
    <cellStyle name="链接单元格 28" xfId="14325"/>
    <cellStyle name="链接单元格 28 2" xfId="14326"/>
    <cellStyle name="链接单元格 34" xfId="14327"/>
    <cellStyle name="链接单元格 29" xfId="14328"/>
    <cellStyle name="链接单元格 29 2" xfId="14329"/>
    <cellStyle name="链接单元格 3" xfId="14330"/>
    <cellStyle name="链接单元格 3 2" xfId="14331"/>
    <cellStyle name="链接单元格 3 2 2" xfId="14332"/>
    <cellStyle name="链接单元格 3 2 3" xfId="14333"/>
    <cellStyle name="链接单元格 3 3" xfId="14334"/>
    <cellStyle name="链接单元格 3 3 2" xfId="14335"/>
    <cellStyle name="链接单元格 3 3 3" xfId="14336"/>
    <cellStyle name="链接单元格 3 4" xfId="14337"/>
    <cellStyle name="链接单元格 3 4 2" xfId="14338"/>
    <cellStyle name="链接单元格 3 5" xfId="14339"/>
    <cellStyle name="链接单元格 3 5 2" xfId="14340"/>
    <cellStyle name="链接单元格 3 5 3" xfId="14341"/>
    <cellStyle name="链接单元格 3 6 2" xfId="14342"/>
    <cellStyle name="适中 2 2" xfId="14343"/>
    <cellStyle name="链接单元格 3 6 3" xfId="14344"/>
    <cellStyle name="链接单元格 3 7" xfId="14345"/>
    <cellStyle name="链接单元格 3 7 2" xfId="14346"/>
    <cellStyle name="链接单元格 3 8" xfId="14347"/>
    <cellStyle name="链接单元格 4" xfId="14348"/>
    <cellStyle name="链接单元格 4 2" xfId="14349"/>
    <cellStyle name="链接单元格 4 2 2" xfId="14350"/>
    <cellStyle name="链接单元格 4 2 3" xfId="14351"/>
    <cellStyle name="链接单元格 4 3" xfId="14352"/>
    <cellStyle name="链接单元格 4 4" xfId="14353"/>
    <cellStyle name="链接单元格 5" xfId="14354"/>
    <cellStyle name="链接单元格 5 2" xfId="14355"/>
    <cellStyle name="链接单元格 5 2 2" xfId="14356"/>
    <cellStyle name="链接单元格 5 2 3" xfId="14357"/>
    <cellStyle name="强调文字颜色 3 2 10" xfId="14358"/>
    <cellStyle name="链接单元格 5 3" xfId="14359"/>
    <cellStyle name="链接单元格 5 4" xfId="14360"/>
    <cellStyle name="链接单元格 5 5" xfId="14361"/>
    <cellStyle name="链接单元格 6" xfId="14362"/>
    <cellStyle name="链接单元格 6 5" xfId="14363"/>
    <cellStyle name="注释 20 2" xfId="14364"/>
    <cellStyle name="注释 15 2" xfId="14365"/>
    <cellStyle name="链接单元格 7" xfId="14366"/>
    <cellStyle name="链接单元格 8 2" xfId="14367"/>
    <cellStyle name="链接单元格 8 3" xfId="14368"/>
    <cellStyle name="链接单元格 8 5" xfId="14369"/>
    <cellStyle name="强调文字颜色 1 10" xfId="14370"/>
    <cellStyle name="强调文字颜色 1 10 2" xfId="14371"/>
    <cellStyle name="强调文字颜色 1 11" xfId="14372"/>
    <cellStyle name="强调文字颜色 1 11 2" xfId="14373"/>
    <cellStyle name="强调文字颜色 1 11 3" xfId="14374"/>
    <cellStyle name="强调文字颜色 1 11 4" xfId="14375"/>
    <cellStyle name="强调文字颜色 1 12 2" xfId="14376"/>
    <cellStyle name="强调文字颜色 1 12 3" xfId="14377"/>
    <cellStyle name="强调文字颜色 1 12 4" xfId="14378"/>
    <cellStyle name="强调文字颜色 1 13" xfId="14379"/>
    <cellStyle name="强调文字颜色 1 13 2" xfId="14380"/>
    <cellStyle name="强调文字颜色 1 13 3" xfId="14381"/>
    <cellStyle name="强调文字颜色 1 13 4" xfId="14382"/>
    <cellStyle name="强调文字颜色 1 14" xfId="14383"/>
    <cellStyle name="强调文字颜色 1 14 2" xfId="14384"/>
    <cellStyle name="强调文字颜色 1 14 2 2" xfId="14385"/>
    <cellStyle name="适中 10 2" xfId="14386"/>
    <cellStyle name="强调文字颜色 1 14 3" xfId="14387"/>
    <cellStyle name="适中 10 3" xfId="14388"/>
    <cellStyle name="强调文字颜色 1 14 4" xfId="14389"/>
    <cellStyle name="强调文字颜色 1 20 2" xfId="14390"/>
    <cellStyle name="强调文字颜色 1 15 2" xfId="14391"/>
    <cellStyle name="强调文字颜色 1 20 2 2" xfId="14392"/>
    <cellStyle name="强调文字颜色 1 15 2 2" xfId="14393"/>
    <cellStyle name="适中 11 2" xfId="14394"/>
    <cellStyle name="强调文字颜色 1 20 3" xfId="14395"/>
    <cellStyle name="强调文字颜色 1 15 3" xfId="14396"/>
    <cellStyle name="适中 11 3" xfId="14397"/>
    <cellStyle name="强调文字颜色 1 20 4" xfId="14398"/>
    <cellStyle name="强调文字颜色 1 15 4" xfId="14399"/>
    <cellStyle name="强调文字颜色 1 21" xfId="14400"/>
    <cellStyle name="强调文字颜色 1 16" xfId="14401"/>
    <cellStyle name="强调文字颜色 1 21 2" xfId="14402"/>
    <cellStyle name="强调文字颜色 1 16 2" xfId="14403"/>
    <cellStyle name="适中 12 2" xfId="14404"/>
    <cellStyle name="强调文字颜色 1 21 3" xfId="14405"/>
    <cellStyle name="强调文字颜色 1 16 3" xfId="14406"/>
    <cellStyle name="适中 12 3" xfId="14407"/>
    <cellStyle name="强调文字颜色 1 21 4" xfId="14408"/>
    <cellStyle name="强调文字颜色 1 16 4" xfId="14409"/>
    <cellStyle name="强调文字颜色 1 22 2" xfId="14410"/>
    <cellStyle name="强调文字颜色 1 17 2" xfId="14411"/>
    <cellStyle name="适中 13 2" xfId="14412"/>
    <cellStyle name="强调文字颜色 1 22 3" xfId="14413"/>
    <cellStyle name="强调文字颜色 1 17 3" xfId="14414"/>
    <cellStyle name="适中 13 3" xfId="14415"/>
    <cellStyle name="强调文字颜色 1 17 4" xfId="14416"/>
    <cellStyle name="强调文字颜色 1 23" xfId="14417"/>
    <cellStyle name="强调文字颜色 1 18" xfId="14418"/>
    <cellStyle name="强调文字颜色 1 23 2" xfId="14419"/>
    <cellStyle name="强调文字颜色 1 18 2" xfId="14420"/>
    <cellStyle name="强调文字颜色 1 24" xfId="14421"/>
    <cellStyle name="强调文字颜色 1 19" xfId="14422"/>
    <cellStyle name="适中 20 2" xfId="14423"/>
    <cellStyle name="适中 15 2" xfId="14424"/>
    <cellStyle name="强调文字颜色 1 24 3" xfId="14425"/>
    <cellStyle name="强调文字颜色 1 19 3" xfId="14426"/>
    <cellStyle name="适中 20 3" xfId="14427"/>
    <cellStyle name="适中 15 3" xfId="14428"/>
    <cellStyle name="强调文字颜色 1 19 4" xfId="14429"/>
    <cellStyle name="强调文字颜色 1 2" xfId="14430"/>
    <cellStyle name="强调文字颜色 1 2 10" xfId="14431"/>
    <cellStyle name="强调文字颜色 1 2 2" xfId="14432"/>
    <cellStyle name="强调文字颜色 1 2 2 2" xfId="14433"/>
    <cellStyle name="强调文字颜色 1 2 2 3" xfId="14434"/>
    <cellStyle name="强调文字颜色 1 30" xfId="14435"/>
    <cellStyle name="强调文字颜色 1 25" xfId="14436"/>
    <cellStyle name="强调文字颜色 1 30 2" xfId="14437"/>
    <cellStyle name="强调文字颜色 1 3 3 3" xfId="14438"/>
    <cellStyle name="强调文字颜色 1 25 2" xfId="14439"/>
    <cellStyle name="适中 21 2" xfId="14440"/>
    <cellStyle name="适中 16 2" xfId="14441"/>
    <cellStyle name="强调文字颜色 1 25 3" xfId="14442"/>
    <cellStyle name="强调文字颜色 1 31" xfId="14443"/>
    <cellStyle name="强调文字颜色 1 26" xfId="14444"/>
    <cellStyle name="强调文字颜色 1 27" xfId="14445"/>
    <cellStyle name="强调文字颜色 1 3 5 3" xfId="14446"/>
    <cellStyle name="强调文字颜色 1 27 2" xfId="14447"/>
    <cellStyle name="强调文字颜色 1 28" xfId="14448"/>
    <cellStyle name="强调文字颜色 1 3 6 3" xfId="14449"/>
    <cellStyle name="强调文字颜色 1 28 2" xfId="14450"/>
    <cellStyle name="强调文字颜色 1 29" xfId="14451"/>
    <cellStyle name="强调文字颜色 1 29 2" xfId="14452"/>
    <cellStyle name="强调文字颜色 1 3 10" xfId="14453"/>
    <cellStyle name="强调文字颜色 1 3 2" xfId="14454"/>
    <cellStyle name="强调文字颜色 1 3 3" xfId="14455"/>
    <cellStyle name="强调文字颜色 1 3 3 2" xfId="14456"/>
    <cellStyle name="强调文字颜色 1 3 4" xfId="14457"/>
    <cellStyle name="强调文字颜色 1 3 4 2" xfId="14458"/>
    <cellStyle name="强调文字颜色 1 3 5" xfId="14459"/>
    <cellStyle name="强调文字颜色 1 3 5 2" xfId="14460"/>
    <cellStyle name="强调文字颜色 1 3 6 2" xfId="14461"/>
    <cellStyle name="强调文字颜色 1 3 7" xfId="14462"/>
    <cellStyle name="强调文字颜色 1 3 7 2" xfId="14463"/>
    <cellStyle name="强调文字颜色 1 4" xfId="14464"/>
    <cellStyle name="强调文字颜色 1 4 2" xfId="14465"/>
    <cellStyle name="强调文字颜色 1 4 2 2" xfId="14466"/>
    <cellStyle name="强调文字颜色 1 4 2 3" xfId="14467"/>
    <cellStyle name="强调文字颜色 1 4 3" xfId="14468"/>
    <cellStyle name="强调文字颜色 1 4 4" xfId="14469"/>
    <cellStyle name="强调文字颜色 1 4 5" xfId="14470"/>
    <cellStyle name="强调文字颜色 1 5" xfId="14471"/>
    <cellStyle name="强调文字颜色 1 5 2" xfId="14472"/>
    <cellStyle name="强调文字颜色 1 5 2 3" xfId="14473"/>
    <cellStyle name="强调文字颜色 1 5 3" xfId="14474"/>
    <cellStyle name="强调文字颜色 1 5 4" xfId="14475"/>
    <cellStyle name="强调文字颜色 1 5 5" xfId="14476"/>
    <cellStyle name="强调文字颜色 1 6 2" xfId="14477"/>
    <cellStyle name="强调文字颜色 1 6 2 2" xfId="14478"/>
    <cellStyle name="强调文字颜色 1 6 3" xfId="14479"/>
    <cellStyle name="强调文字颜色 1 6 4" xfId="14480"/>
    <cellStyle name="强调文字颜色 1 6 5" xfId="14481"/>
    <cellStyle name="强调文字颜色 1 7 2" xfId="14482"/>
    <cellStyle name="强调文字颜色 1 7 2 2" xfId="14483"/>
    <cellStyle name="强调文字颜色 1 8 2" xfId="14484"/>
    <cellStyle name="强调文字颜色 1 8 2 2" xfId="14485"/>
    <cellStyle name="强调文字颜色 1 9" xfId="14486"/>
    <cellStyle name="强调文字颜色 1 9 2" xfId="14487"/>
    <cellStyle name="强调文字颜色 1 9 2 2" xfId="14488"/>
    <cellStyle name="强调文字颜色 2 13" xfId="14489"/>
    <cellStyle name="强调文字颜色 2 13 2" xfId="14490"/>
    <cellStyle name="强调文字颜色 2 13 2 2" xfId="14491"/>
    <cellStyle name="强调文字颜色 2 13 3" xfId="14492"/>
    <cellStyle name="强调文字颜色 2 14" xfId="14493"/>
    <cellStyle name="强调文字颜色 2 14 2" xfId="14494"/>
    <cellStyle name="强调文字颜色 2 14 2 2" xfId="14495"/>
    <cellStyle name="强调文字颜色 2 20" xfId="14496"/>
    <cellStyle name="强调文字颜色 2 15" xfId="14497"/>
    <cellStyle name="强调文字颜色 2 21 2" xfId="14498"/>
    <cellStyle name="强调文字颜色 2 16 2" xfId="14499"/>
    <cellStyle name="强调文字颜色 2 21 2 2" xfId="14500"/>
    <cellStyle name="强调文字颜色 2 16 2 2" xfId="14501"/>
    <cellStyle name="强调文字颜色 2 21 3" xfId="14502"/>
    <cellStyle name="强调文字颜色 2 16 3" xfId="14503"/>
    <cellStyle name="强调文字颜色 2 21 4" xfId="14504"/>
    <cellStyle name="强调文字颜色 2 16 4" xfId="14505"/>
    <cellStyle name="强调文字颜色 2 22" xfId="14506"/>
    <cellStyle name="强调文字颜色 2 17" xfId="14507"/>
    <cellStyle name="强调文字颜色 2 22 2" xfId="14508"/>
    <cellStyle name="强调文字颜色 2 17 2" xfId="14509"/>
    <cellStyle name="强调文字颜色 2 17 2 2" xfId="14510"/>
    <cellStyle name="强调文字颜色 2 22 3" xfId="14511"/>
    <cellStyle name="强调文字颜色 2 17 3" xfId="14512"/>
    <cellStyle name="强调文字颜色 2 17 4" xfId="14513"/>
    <cellStyle name="强调文字颜色 2 23" xfId="14514"/>
    <cellStyle name="强调文字颜色 2 18" xfId="14515"/>
    <cellStyle name="强调文字颜色 2 23 2" xfId="14516"/>
    <cellStyle name="强调文字颜色 2 18 2" xfId="14517"/>
    <cellStyle name="强调文字颜色 2 18 2 2" xfId="14518"/>
    <cellStyle name="强调文字颜色 2 23 3" xfId="14519"/>
    <cellStyle name="强调文字颜色 2 18 3" xfId="14520"/>
    <cellStyle name="强调文字颜色 2 18 4" xfId="14521"/>
    <cellStyle name="强调文字颜色 2 24" xfId="14522"/>
    <cellStyle name="强调文字颜色 2 19" xfId="14523"/>
    <cellStyle name="强调文字颜色 2 24 2" xfId="14524"/>
    <cellStyle name="强调文字颜色 2 19 2" xfId="14525"/>
    <cellStyle name="强调文字颜色 2 19 2 2" xfId="14526"/>
    <cellStyle name="强调文字颜色 2 24 3" xfId="14527"/>
    <cellStyle name="强调文字颜色 2 19 3" xfId="14528"/>
    <cellStyle name="强调文字颜色 2 19 4" xfId="14529"/>
    <cellStyle name="强调文字颜色 2 2" xfId="14530"/>
    <cellStyle name="强调文字颜色 2 2 10" xfId="14531"/>
    <cellStyle name="强调文字颜色 2 2 2" xfId="14532"/>
    <cellStyle name="强调文字颜色 2 2 3" xfId="14533"/>
    <cellStyle name="强调文字颜色 2 2 4" xfId="14534"/>
    <cellStyle name="强调文字颜色 2 2 5" xfId="14535"/>
    <cellStyle name="强调文字颜色 2 2 7" xfId="14536"/>
    <cellStyle name="强调文字颜色 2 2 9" xfId="14537"/>
    <cellStyle name="强调文字颜色 2 30" xfId="14538"/>
    <cellStyle name="强调文字颜色 2 25" xfId="14539"/>
    <cellStyle name="强调文字颜色 2 31 2" xfId="14540"/>
    <cellStyle name="强调文字颜色 2 26 2" xfId="14541"/>
    <cellStyle name="强调文字颜色 2 27" xfId="14542"/>
    <cellStyle name="强调文字颜色 2 27 2" xfId="14543"/>
    <cellStyle name="强调文字颜色 2 28" xfId="14544"/>
    <cellStyle name="强调文字颜色 2 28 2" xfId="14545"/>
    <cellStyle name="强调文字颜色 2 3 10" xfId="14546"/>
    <cellStyle name="强调文字颜色 2 3 2" xfId="14547"/>
    <cellStyle name="强调文字颜色 2 3 3" xfId="14548"/>
    <cellStyle name="强调文字颜色 2 3 4" xfId="14549"/>
    <cellStyle name="强调文字颜色 2 3 4 2" xfId="14550"/>
    <cellStyle name="强调文字颜色 6 31 2" xfId="14551"/>
    <cellStyle name="强调文字颜色 6 26 2" xfId="14552"/>
    <cellStyle name="强调文字颜色 2 3 4 3" xfId="14553"/>
    <cellStyle name="强调文字颜色 2 3 5" xfId="14554"/>
    <cellStyle name="强调文字颜色 2 3 5 2" xfId="14555"/>
    <cellStyle name="强调文字颜色 6 27 2" xfId="14556"/>
    <cellStyle name="强调文字颜色 2 3 5 3" xfId="14557"/>
    <cellStyle name="强调文字颜色 2 3 6 2" xfId="14558"/>
    <cellStyle name="强调文字颜色 6 28 2" xfId="14559"/>
    <cellStyle name="强调文字颜色 2 3 6 3" xfId="14560"/>
    <cellStyle name="强调文字颜色 2 3 7" xfId="14561"/>
    <cellStyle name="强调文字颜色 2 3 7 2" xfId="14562"/>
    <cellStyle name="强调文字颜色 2 3 9" xfId="14563"/>
    <cellStyle name="强调文字颜色 2 4" xfId="14564"/>
    <cellStyle name="强调文字颜色 2 4 2" xfId="14565"/>
    <cellStyle name="强调文字颜色 2 4 2 2" xfId="14566"/>
    <cellStyle name="强调文字颜色 2 4 2 3" xfId="14567"/>
    <cellStyle name="强调文字颜色 2 4 3" xfId="14568"/>
    <cellStyle name="强调文字颜色 2 4 4" xfId="14569"/>
    <cellStyle name="强调文字颜色 2 4 5" xfId="14570"/>
    <cellStyle name="强调文字颜色 2 5" xfId="14571"/>
    <cellStyle name="强调文字颜色 2 5 2" xfId="14572"/>
    <cellStyle name="强调文字颜色 2 5 2 3" xfId="14573"/>
    <cellStyle name="强调文字颜色 2 5 3" xfId="14574"/>
    <cellStyle name="强调文字颜色 2 5 4" xfId="14575"/>
    <cellStyle name="强调文字颜色 2 5 5" xfId="14576"/>
    <cellStyle name="强调文字颜色 2 6 2" xfId="14577"/>
    <cellStyle name="强调文字颜色 2 6 2 2" xfId="14578"/>
    <cellStyle name="强调文字颜色 2 6 3" xfId="14579"/>
    <cellStyle name="强调文字颜色 2 6 4" xfId="14580"/>
    <cellStyle name="强调文字颜色 2 6 5" xfId="14581"/>
    <cellStyle name="强调文字颜色 2 7 2" xfId="14582"/>
    <cellStyle name="强调文字颜色 2 7 2 2" xfId="14583"/>
    <cellStyle name="强调文字颜色 2 7 4" xfId="14584"/>
    <cellStyle name="强调文字颜色 2 8" xfId="14585"/>
    <cellStyle name="强调文字颜色 2 8 2" xfId="14586"/>
    <cellStyle name="强调文字颜色 2 8 2 2" xfId="14587"/>
    <cellStyle name="适中 5 2 2" xfId="14588"/>
    <cellStyle name="强调文字颜色 2 9" xfId="14589"/>
    <cellStyle name="强调文字颜色 2 9 2" xfId="14590"/>
    <cellStyle name="强调文字颜色 2 9 2 2" xfId="14591"/>
    <cellStyle name="强调文字颜色 2 9 3" xfId="14592"/>
    <cellStyle name="强调文字颜色 3 10" xfId="14593"/>
    <cellStyle name="强调文字颜色 3 10 2" xfId="14594"/>
    <cellStyle name="强调文字颜色 3 10 3" xfId="14595"/>
    <cellStyle name="强调文字颜色 3 11" xfId="14596"/>
    <cellStyle name="强调文字颜色 3 11 2" xfId="14597"/>
    <cellStyle name="强调文字颜色 3 11 3" xfId="14598"/>
    <cellStyle name="强调文字颜色 3 12" xfId="14599"/>
    <cellStyle name="强调文字颜色 3 12 2" xfId="14600"/>
    <cellStyle name="强调文字颜色 3 12 4" xfId="14601"/>
    <cellStyle name="强调文字颜色 3 13 2 2" xfId="14602"/>
    <cellStyle name="强调文字颜色 3 14 3" xfId="14603"/>
    <cellStyle name="强调文字颜色 3 14 4" xfId="14604"/>
    <cellStyle name="强调文字颜色 3 20 2" xfId="14605"/>
    <cellStyle name="强调文字颜色 3 15 2" xfId="14606"/>
    <cellStyle name="强调文字颜色 3 20 3" xfId="14607"/>
    <cellStyle name="强调文字颜色 3 15 3" xfId="14608"/>
    <cellStyle name="强调文字颜色 3 20 4" xfId="14609"/>
    <cellStyle name="强调文字颜色 3 15 4" xfId="14610"/>
    <cellStyle name="输出 2 5 3" xfId="14611"/>
    <cellStyle name="强调文字颜色 3 21" xfId="14612"/>
    <cellStyle name="强调文字颜色 3 16" xfId="14613"/>
    <cellStyle name="强调文字颜色 3 21 2" xfId="14614"/>
    <cellStyle name="强调文字颜色 3 16 2" xfId="14615"/>
    <cellStyle name="强调文字颜色 3 21 3" xfId="14616"/>
    <cellStyle name="强调文字颜色 3 16 3" xfId="14617"/>
    <cellStyle name="强调文字颜色 3 21 4" xfId="14618"/>
    <cellStyle name="强调文字颜色 3 16 4" xfId="14619"/>
    <cellStyle name="强调文字颜色 3 22 2" xfId="14620"/>
    <cellStyle name="强调文字颜色 3 17 2" xfId="14621"/>
    <cellStyle name="强调文字颜色 3 22 3" xfId="14622"/>
    <cellStyle name="强调文字颜色 3 17 3" xfId="14623"/>
    <cellStyle name="强调文字颜色 3 17 4" xfId="14624"/>
    <cellStyle name="强调文字颜色 3 23 2" xfId="14625"/>
    <cellStyle name="强调文字颜色 3 18 2" xfId="14626"/>
    <cellStyle name="强调文字颜色 3 23 3" xfId="14627"/>
    <cellStyle name="强调文字颜色 3 18 3" xfId="14628"/>
    <cellStyle name="强调文字颜色 3 18 4" xfId="14629"/>
    <cellStyle name="强调文字颜色 3 24 2" xfId="14630"/>
    <cellStyle name="强调文字颜色 3 19 2" xfId="14631"/>
    <cellStyle name="强调文字颜色 3 24 3" xfId="14632"/>
    <cellStyle name="强调文字颜色 3 19 3" xfId="14633"/>
    <cellStyle name="强调文字颜色 3 2" xfId="14634"/>
    <cellStyle name="强调文字颜色 3 2 2" xfId="14635"/>
    <cellStyle name="强调文字颜色 3 2 2 2" xfId="14636"/>
    <cellStyle name="强调文字颜色 3 2 3 2" xfId="14637"/>
    <cellStyle name="强调文字颜色 3 2 4 2" xfId="14638"/>
    <cellStyle name="强调文字颜色 3 2 5" xfId="14639"/>
    <cellStyle name="强调文字颜色 3 2 5 2" xfId="14640"/>
    <cellStyle name="强调文字颜色 3 2 6" xfId="14641"/>
    <cellStyle name="强调文字颜色 3 2 6 2" xfId="14642"/>
    <cellStyle name="强调文字颜色 3 2 6 3" xfId="14643"/>
    <cellStyle name="强调文字颜色 3 2 7" xfId="14644"/>
    <cellStyle name="强调文字颜色 3 2 7 2" xfId="14645"/>
    <cellStyle name="强调文字颜色 3 2 8" xfId="14646"/>
    <cellStyle name="强调文字颜色 3 2 9" xfId="14647"/>
    <cellStyle name="强调文字颜色 3 30" xfId="14648"/>
    <cellStyle name="强调文字颜色 3 25" xfId="14649"/>
    <cellStyle name="强调文字颜色 3 30 2" xfId="14650"/>
    <cellStyle name="强调文字颜色 3 25 2" xfId="14651"/>
    <cellStyle name="强调文字颜色 3 28 2" xfId="14652"/>
    <cellStyle name="强调文字颜色 3 3 2" xfId="14653"/>
    <cellStyle name="强调文字颜色 3 3 4" xfId="14654"/>
    <cellStyle name="强调文字颜色 3 3 5" xfId="14655"/>
    <cellStyle name="强调文字颜色 3 3 6 3" xfId="14656"/>
    <cellStyle name="强调文字颜色 3 3 7" xfId="14657"/>
    <cellStyle name="强调文字颜色 3 3 7 2" xfId="14658"/>
    <cellStyle name="强调文字颜色 3 3 8" xfId="14659"/>
    <cellStyle name="强调文字颜色 3 3 9" xfId="14660"/>
    <cellStyle name="强调文字颜色 3 4 2 3" xfId="14661"/>
    <cellStyle name="强调文字颜色 3 4 4" xfId="14662"/>
    <cellStyle name="强调文字颜色 3 4 5" xfId="14663"/>
    <cellStyle name="强调文字颜色 3 5 2 3" xfId="14664"/>
    <cellStyle name="强调文字颜色 3 5 4" xfId="14665"/>
    <cellStyle name="强调文字颜色 3 5 5" xfId="14666"/>
    <cellStyle name="强调文字颜色 3 6 2" xfId="14667"/>
    <cellStyle name="强调文字颜色 3 6 2 2" xfId="14668"/>
    <cellStyle name="强调文字颜色 3 6 3" xfId="14669"/>
    <cellStyle name="强调文字颜色 3 6 4" xfId="14670"/>
    <cellStyle name="强调文字颜色 3 6 5" xfId="14671"/>
    <cellStyle name="强调文字颜色 3 7 2" xfId="14672"/>
    <cellStyle name="强调文字颜色 3 7 4" xfId="14673"/>
    <cellStyle name="强调文字颜色 3 8 2" xfId="14674"/>
    <cellStyle name="强调文字颜色 3 9" xfId="14675"/>
    <cellStyle name="强调文字颜色 3 9 2" xfId="14676"/>
    <cellStyle name="强调文字颜色 3 9 2 2" xfId="14677"/>
    <cellStyle name="强调文字颜色 4 10" xfId="14678"/>
    <cellStyle name="强调文字颜色 4 10 2" xfId="14679"/>
    <cellStyle name="强调文字颜色 4 10 3" xfId="14680"/>
    <cellStyle name="强调文字颜色 4 11" xfId="14681"/>
    <cellStyle name="强调文字颜色 4 11 2" xfId="14682"/>
    <cellStyle name="强调文字颜色 4 11 3" xfId="14683"/>
    <cellStyle name="强调文字颜色 4 12" xfId="14684"/>
    <cellStyle name="强调文字颜色 4 12 3" xfId="14685"/>
    <cellStyle name="强调文字颜色 4 12 4" xfId="14686"/>
    <cellStyle name="强调文字颜色 4 13" xfId="14687"/>
    <cellStyle name="强调文字颜色 4 13 3" xfId="14688"/>
    <cellStyle name="强调文字颜色 4 13 4" xfId="14689"/>
    <cellStyle name="强调文字颜色 4 14" xfId="14690"/>
    <cellStyle name="强调文字颜色 4 14 2" xfId="14691"/>
    <cellStyle name="强调文字颜色 4 14 3" xfId="14692"/>
    <cellStyle name="强调文字颜色 4 20" xfId="14693"/>
    <cellStyle name="强调文字颜色 4 15" xfId="14694"/>
    <cellStyle name="强调文字颜色 4 20 2" xfId="14695"/>
    <cellStyle name="强调文字颜色 4 15 2" xfId="14696"/>
    <cellStyle name="强调文字颜色 4 20 2 2" xfId="14697"/>
    <cellStyle name="强调文字颜色 4 15 2 2" xfId="14698"/>
    <cellStyle name="强调文字颜色 4 20 3" xfId="14699"/>
    <cellStyle name="强调文字颜色 4 15 3" xfId="14700"/>
    <cellStyle name="强调文字颜色 4 21" xfId="14701"/>
    <cellStyle name="强调文字颜色 4 16" xfId="14702"/>
    <cellStyle name="强调文字颜色 4 21 2" xfId="14703"/>
    <cellStyle name="强调文字颜色 4 16 2" xfId="14704"/>
    <cellStyle name="强调文字颜色 4 21 2 2" xfId="14705"/>
    <cellStyle name="强调文字颜色 4 16 2 2" xfId="14706"/>
    <cellStyle name="强调文字颜色 4 21 3" xfId="14707"/>
    <cellStyle name="强调文字颜色 4 16 3" xfId="14708"/>
    <cellStyle name="强调文字颜色 4 21 4" xfId="14709"/>
    <cellStyle name="强调文字颜色 4 16 4" xfId="14710"/>
    <cellStyle name="输入 3 2 3" xfId="14711"/>
    <cellStyle name="强调文字颜色 4 22 3" xfId="14712"/>
    <cellStyle name="强调文字颜色 4 17 3" xfId="14713"/>
    <cellStyle name="强调文字颜色 4 17 4" xfId="14714"/>
    <cellStyle name="强调文字颜色 4 18 2 2" xfId="14715"/>
    <cellStyle name="输入 3 3 3" xfId="14716"/>
    <cellStyle name="强调文字颜色 4 23 3" xfId="14717"/>
    <cellStyle name="强调文字颜色 4 18 3" xfId="14718"/>
    <cellStyle name="强调文字颜色 4 18 4" xfId="14719"/>
    <cellStyle name="输入 3 4 3" xfId="14720"/>
    <cellStyle name="强调文字颜色 4 24 3" xfId="14721"/>
    <cellStyle name="强调文字颜色 4 19 3" xfId="14722"/>
    <cellStyle name="强调文字颜色 4 19 4" xfId="14723"/>
    <cellStyle name="强调文字颜色 4 2" xfId="14724"/>
    <cellStyle name="强调文字颜色 4 2 10" xfId="14725"/>
    <cellStyle name="强调文字颜色 4 2 5" xfId="14726"/>
    <cellStyle name="强调文字颜色 4 2 6" xfId="14727"/>
    <cellStyle name="强调文字颜色 4 2 7" xfId="14728"/>
    <cellStyle name="强调文字颜色 4 2 8" xfId="14729"/>
    <cellStyle name="强调文字颜色 4 2 9" xfId="14730"/>
    <cellStyle name="输入 3 5 2" xfId="14731"/>
    <cellStyle name="强调文字颜色 4 30 2" xfId="14732"/>
    <cellStyle name="强调文字颜色 4 25 2" xfId="14733"/>
    <cellStyle name="输入 3 6" xfId="14734"/>
    <cellStyle name="强调文字颜色 4 31" xfId="14735"/>
    <cellStyle name="强调文字颜色 4 26" xfId="14736"/>
    <cellStyle name="输入 3 6 2" xfId="14737"/>
    <cellStyle name="强调文字颜色 4 31 2" xfId="14738"/>
    <cellStyle name="强调文字颜色 4 26 2" xfId="14739"/>
    <cellStyle name="输入 3 7" xfId="14740"/>
    <cellStyle name="强调文字颜色 4 27" xfId="14741"/>
    <cellStyle name="输入 3 7 2" xfId="14742"/>
    <cellStyle name="强调文字颜色 4 27 2" xfId="14743"/>
    <cellStyle name="输入 3 8" xfId="14744"/>
    <cellStyle name="强调文字颜色 4 28" xfId="14745"/>
    <cellStyle name="强调文字颜色 4 28 2" xfId="14746"/>
    <cellStyle name="输入 3 9" xfId="14747"/>
    <cellStyle name="强调文字颜色 4 29" xfId="14748"/>
    <cellStyle name="强调文字颜色 4 29 2" xfId="14749"/>
    <cellStyle name="强调文字颜色 4 3" xfId="14750"/>
    <cellStyle name="强调文字颜色 4 3 4 2" xfId="14751"/>
    <cellStyle name="强调文字颜色 4 3 4 3" xfId="14752"/>
    <cellStyle name="强调文字颜色 4 3 5" xfId="14753"/>
    <cellStyle name="强调文字颜色 4 3 5 2" xfId="14754"/>
    <cellStyle name="强调文字颜色 4 3 5 3" xfId="14755"/>
    <cellStyle name="强调文字颜色 4 3 6 2" xfId="14756"/>
    <cellStyle name="强调文字颜色 4 3 6 3" xfId="14757"/>
    <cellStyle name="强调文字颜色 4 3 7" xfId="14758"/>
    <cellStyle name="强调文字颜色 4 3 7 2" xfId="14759"/>
    <cellStyle name="强调文字颜色 4 3 8" xfId="14760"/>
    <cellStyle name="强调文字颜色 4 3 9" xfId="14761"/>
    <cellStyle name="强调文字颜色 4 4" xfId="14762"/>
    <cellStyle name="强调文字颜色 4 4 5" xfId="14763"/>
    <cellStyle name="强调文字颜色 4 5" xfId="14764"/>
    <cellStyle name="强调文字颜色 4 5 5" xfId="14765"/>
    <cellStyle name="强调文字颜色 4 6 2" xfId="14766"/>
    <cellStyle name="强调文字颜色 4 6 3" xfId="14767"/>
    <cellStyle name="强调文字颜色 4 6 4" xfId="14768"/>
    <cellStyle name="强调文字颜色 4 6 5" xfId="14769"/>
    <cellStyle name="强调文字颜色 4 7 2" xfId="14770"/>
    <cellStyle name="强调文字颜色 4 7 3" xfId="14771"/>
    <cellStyle name="强调文字颜色 4 7 4" xfId="14772"/>
    <cellStyle name="输入 10" xfId="14773"/>
    <cellStyle name="强调文字颜色 4 8" xfId="14774"/>
    <cellStyle name="输入 11" xfId="14775"/>
    <cellStyle name="强调文字颜色 4 9" xfId="14776"/>
    <cellStyle name="输入 11 2" xfId="14777"/>
    <cellStyle name="强调文字颜色 4 9 2" xfId="14778"/>
    <cellStyle name="强调文字颜色 5 10" xfId="14779"/>
    <cellStyle name="强调文字颜色 5 10 2" xfId="14780"/>
    <cellStyle name="强调文字颜色 5 10 2 2" xfId="14781"/>
    <cellStyle name="强调文字颜色 5 11" xfId="14782"/>
    <cellStyle name="强调文字颜色 5 12" xfId="14783"/>
    <cellStyle name="强调文字颜色 5 12 2" xfId="14784"/>
    <cellStyle name="强调文字颜色 5 12 2 2" xfId="14785"/>
    <cellStyle name="强调文字颜色 5 13" xfId="14786"/>
    <cellStyle name="强调文字颜色 5 14" xfId="14787"/>
    <cellStyle name="强调文字颜色 5 14 2" xfId="14788"/>
    <cellStyle name="强调文字颜色 5 14 2 2" xfId="14789"/>
    <cellStyle name="强调文字颜色 5 20 2" xfId="14790"/>
    <cellStyle name="强调文字颜色 5 15 2" xfId="14791"/>
    <cellStyle name="强调文字颜色 5 20 2 2" xfId="14792"/>
    <cellStyle name="强调文字颜色 5 15 2 2" xfId="14793"/>
    <cellStyle name="强调文字颜色 5 21" xfId="14794"/>
    <cellStyle name="强调文字颜色 5 16" xfId="14795"/>
    <cellStyle name="强调文字颜色 5 21 2" xfId="14796"/>
    <cellStyle name="强调文字颜色 5 16 2" xfId="14797"/>
    <cellStyle name="强调文字颜色 5 21 2 2" xfId="14798"/>
    <cellStyle name="强调文字颜色 5 16 2 2" xfId="14799"/>
    <cellStyle name="强调文字颜色 5 21 3" xfId="14800"/>
    <cellStyle name="强调文字颜色 5 16 3" xfId="14801"/>
    <cellStyle name="强调文字颜色 5 21 4" xfId="14802"/>
    <cellStyle name="强调文字颜色 5 16 4" xfId="14803"/>
    <cellStyle name="输入 8 2 2" xfId="14804"/>
    <cellStyle name="强调文字颜色 5 22 2" xfId="14805"/>
    <cellStyle name="强调文字颜色 5 17 2" xfId="14806"/>
    <cellStyle name="强调文字颜色 5 17 2 2" xfId="14807"/>
    <cellStyle name="强调文字颜色 5 22 3" xfId="14808"/>
    <cellStyle name="强调文字颜色 5 17 3" xfId="14809"/>
    <cellStyle name="输入 8 3" xfId="14810"/>
    <cellStyle name="强调文字颜色 5 23" xfId="14811"/>
    <cellStyle name="强调文字颜色 5 18" xfId="14812"/>
    <cellStyle name="强调文字颜色 5 23 2" xfId="14813"/>
    <cellStyle name="强调文字颜色 5 18 2" xfId="14814"/>
    <cellStyle name="强调文字颜色 5 18 2 2" xfId="14815"/>
    <cellStyle name="强调文字颜色 5 23 3" xfId="14816"/>
    <cellStyle name="强调文字颜色 5 18 3" xfId="14817"/>
    <cellStyle name="输入 8 4" xfId="14818"/>
    <cellStyle name="强调文字颜色 5 24" xfId="14819"/>
    <cellStyle name="强调文字颜色 5 19" xfId="14820"/>
    <cellStyle name="强调文字颜色 5 24 2" xfId="14821"/>
    <cellStyle name="强调文字颜色 5 19 2" xfId="14822"/>
    <cellStyle name="强调文字颜色 5 19 2 2" xfId="14823"/>
    <cellStyle name="强调文字颜色 5 24 3" xfId="14824"/>
    <cellStyle name="强调文字颜色 5 19 3" xfId="14825"/>
    <cellStyle name="强调文字颜色 5 2" xfId="14826"/>
    <cellStyle name="强调文字颜色 5 2 2" xfId="14827"/>
    <cellStyle name="强调文字颜色 5 2 2 2" xfId="14828"/>
    <cellStyle name="强调文字颜色 5 2 2 3" xfId="14829"/>
    <cellStyle name="强调文字颜色 5 2 3" xfId="14830"/>
    <cellStyle name="强调文字颜色 5 2 3 2" xfId="14831"/>
    <cellStyle name="强调文字颜色 5 2 4" xfId="14832"/>
    <cellStyle name="强调文字颜色 5 2 4 2" xfId="14833"/>
    <cellStyle name="强调文字颜色 5 2 4 3" xfId="14834"/>
    <cellStyle name="输出 6 2" xfId="14835"/>
    <cellStyle name="强调文字颜色 5 2 5" xfId="14836"/>
    <cellStyle name="输出 6 2 2" xfId="14837"/>
    <cellStyle name="强调文字颜色 5 2 5 2" xfId="14838"/>
    <cellStyle name="强调文字颜色 5 2 5 3" xfId="14839"/>
    <cellStyle name="输出 6 3" xfId="14840"/>
    <cellStyle name="强调文字颜色 5 2 6" xfId="14841"/>
    <cellStyle name="强调文字颜色 5 2 6 2" xfId="14842"/>
    <cellStyle name="强调文字颜色 5 2 6 3" xfId="14843"/>
    <cellStyle name="输出 6 4" xfId="14844"/>
    <cellStyle name="强调文字颜色 5 2 7" xfId="14845"/>
    <cellStyle name="强调文字颜色 5 2 7 2" xfId="14846"/>
    <cellStyle name="输出 6 5" xfId="14847"/>
    <cellStyle name="强调文字颜色 5 2 8" xfId="14848"/>
    <cellStyle name="强调文字颜色 5 2 9" xfId="14849"/>
    <cellStyle name="输入 8 5" xfId="14850"/>
    <cellStyle name="强调文字颜色 5 30" xfId="14851"/>
    <cellStyle name="强调文字颜色 5 25" xfId="14852"/>
    <cellStyle name="强调文字颜色 5 30 2" xfId="14853"/>
    <cellStyle name="强调文字颜色 5 25 2" xfId="14854"/>
    <cellStyle name="强调文字颜色 5 25 3" xfId="14855"/>
    <cellStyle name="强调文字颜色 5 31" xfId="14856"/>
    <cellStyle name="强调文字颜色 5 26" xfId="14857"/>
    <cellStyle name="强调文字颜色 5 31 2" xfId="14858"/>
    <cellStyle name="强调文字颜色 5 26 2" xfId="14859"/>
    <cellStyle name="强调文字颜色 5 27" xfId="14860"/>
    <cellStyle name="强调文字颜色 5 27 2" xfId="14861"/>
    <cellStyle name="强调文字颜色 5 28" xfId="14862"/>
    <cellStyle name="强调文字颜色 5 28 2" xfId="14863"/>
    <cellStyle name="强调文字颜色 5 29" xfId="14864"/>
    <cellStyle name="强调文字颜色 5 29 2" xfId="14865"/>
    <cellStyle name="强调文字颜色 5 3 2" xfId="14866"/>
    <cellStyle name="强调文字颜色 5 3 3" xfId="14867"/>
    <cellStyle name="强调文字颜色 5 3 3 2" xfId="14868"/>
    <cellStyle name="强调文字颜色 5 3 4" xfId="14869"/>
    <cellStyle name="强调文字颜色 5 3 4 2" xfId="14870"/>
    <cellStyle name="强调文字颜色 5 3 4 3" xfId="14871"/>
    <cellStyle name="输出 7 2" xfId="14872"/>
    <cellStyle name="强调文字颜色 5 3 5" xfId="14873"/>
    <cellStyle name="输出 7 2 2" xfId="14874"/>
    <cellStyle name="强调文字颜色 5 3 5 2" xfId="14875"/>
    <cellStyle name="强调文字颜色 5 3 5 3" xfId="14876"/>
    <cellStyle name="强调文字颜色 5 3 6 2" xfId="14877"/>
    <cellStyle name="强调文字颜色 5 3 6 3" xfId="14878"/>
    <cellStyle name="输出 7 4" xfId="14879"/>
    <cellStyle name="强调文字颜色 5 3 7" xfId="14880"/>
    <cellStyle name="输出 7 5" xfId="14881"/>
    <cellStyle name="强调文字颜色 5 3 8" xfId="14882"/>
    <cellStyle name="强调文字颜色 5 3 9" xfId="14883"/>
    <cellStyle name="强调文字颜色 5 4" xfId="14884"/>
    <cellStyle name="强调文字颜色 5 4 2 3" xfId="14885"/>
    <cellStyle name="强调文字颜色 5 4 4" xfId="14886"/>
    <cellStyle name="输出 8 2" xfId="14887"/>
    <cellStyle name="强调文字颜色 5 4 5" xfId="14888"/>
    <cellStyle name="强调文字颜色 5 5" xfId="14889"/>
    <cellStyle name="强调文字颜色 5 5 2 3" xfId="14890"/>
    <cellStyle name="强调文字颜色 5 5 4" xfId="14891"/>
    <cellStyle name="输出 9 2" xfId="14892"/>
    <cellStyle name="强调文字颜色 5 5 5" xfId="14893"/>
    <cellStyle name="强调文字颜色 5 6 2" xfId="14894"/>
    <cellStyle name="强调文字颜色 5 6 2 2" xfId="14895"/>
    <cellStyle name="强调文字颜色 5 7" xfId="14896"/>
    <cellStyle name="强调文字颜色 5 7 2" xfId="14897"/>
    <cellStyle name="强调文字颜色 5 7 2 2" xfId="14898"/>
    <cellStyle name="强调文字颜色 5 8" xfId="14899"/>
    <cellStyle name="强调文字颜色 5 8 2" xfId="14900"/>
    <cellStyle name="强调文字颜色 5 8 2 2" xfId="14901"/>
    <cellStyle name="强调文字颜色 5 9" xfId="14902"/>
    <cellStyle name="强调文字颜色 5 9 2" xfId="14903"/>
    <cellStyle name="强调文字颜色 5 9 2 2" xfId="14904"/>
    <cellStyle name="强调文字颜色 6 12" xfId="14905"/>
    <cellStyle name="强调文字颜色 6 13" xfId="14906"/>
    <cellStyle name="强调文字颜色 6 14" xfId="14907"/>
    <cellStyle name="强调文字颜色 6 21" xfId="14908"/>
    <cellStyle name="强调文字颜色 6 16" xfId="14909"/>
    <cellStyle name="强调文字颜色 6 22" xfId="14910"/>
    <cellStyle name="强调文字颜色 6 17" xfId="14911"/>
    <cellStyle name="强调文字颜色 6 24" xfId="14912"/>
    <cellStyle name="强调文字颜色 6 19" xfId="14913"/>
    <cellStyle name="强调文字颜色 6 2" xfId="14914"/>
    <cellStyle name="强调文字颜色 6 2 10" xfId="14915"/>
    <cellStyle name="强调文字颜色 6 2 2" xfId="14916"/>
    <cellStyle name="强调文字颜色 6 2 2 2" xfId="14917"/>
    <cellStyle name="强调文字颜色 6 2 2 3" xfId="14918"/>
    <cellStyle name="强调文字颜色 6 2 3" xfId="14919"/>
    <cellStyle name="强调文字颜色 6 2 3 3" xfId="14920"/>
    <cellStyle name="强调文字颜色 6 2 4" xfId="14921"/>
    <cellStyle name="强调文字颜色 6 2 4 3" xfId="14922"/>
    <cellStyle name="强调文字颜色 6 2 5" xfId="14923"/>
    <cellStyle name="强调文字颜色 6 2 5 2" xfId="14924"/>
    <cellStyle name="强调文字颜色 6 2 6" xfId="14925"/>
    <cellStyle name="强调文字颜色 6 2 6 2" xfId="14926"/>
    <cellStyle name="强调文字颜色 6 2 6 3" xfId="14927"/>
    <cellStyle name="强调文字颜色 6 2 7" xfId="14928"/>
    <cellStyle name="强调文字颜色 6 2 7 2" xfId="14929"/>
    <cellStyle name="强调文字颜色 6 2 8" xfId="14930"/>
    <cellStyle name="强调文字颜色 6 30" xfId="14931"/>
    <cellStyle name="强调文字颜色 6 25" xfId="14932"/>
    <cellStyle name="强调文字颜色 6 31" xfId="14933"/>
    <cellStyle name="强调文字颜色 6 26" xfId="14934"/>
    <cellStyle name="强调文字颜色 6 27" xfId="14935"/>
    <cellStyle name="强调文字颜色 6 28" xfId="14936"/>
    <cellStyle name="强调文字颜色 6 29" xfId="14937"/>
    <cellStyle name="强调文字颜色 6 29 2" xfId="14938"/>
    <cellStyle name="强调文字颜色 6 3 2" xfId="14939"/>
    <cellStyle name="强调文字颜色 6 3 2 2" xfId="14940"/>
    <cellStyle name="强调文字颜色 6 3 2 3" xfId="14941"/>
    <cellStyle name="强调文字颜色 6 3 3" xfId="14942"/>
    <cellStyle name="强调文字颜色 6 3 3 2" xfId="14943"/>
    <cellStyle name="强调文字颜色 6 3 3 3" xfId="14944"/>
    <cellStyle name="强调文字颜色 6 3 4" xfId="14945"/>
    <cellStyle name="强调文字颜色 6 3 4 2" xfId="14946"/>
    <cellStyle name="强调文字颜色 6 3 4 3" xfId="14947"/>
    <cellStyle name="强调文字颜色 6 3 5" xfId="14948"/>
    <cellStyle name="强调文字颜色 6 3 5 2" xfId="14949"/>
    <cellStyle name="强调文字颜色 6 3 5 3" xfId="14950"/>
    <cellStyle name="强调文字颜色 6 3 6 2" xfId="14951"/>
    <cellStyle name="强调文字颜色 6 3 6 3" xfId="14952"/>
    <cellStyle name="强调文字颜色 6 3 8" xfId="14953"/>
    <cellStyle name="强调文字颜色 6 4" xfId="14954"/>
    <cellStyle name="强调文字颜色 6 5" xfId="14955"/>
    <cellStyle name="强调文字颜色 6 5 4" xfId="14956"/>
    <cellStyle name="强调文字颜色 6 6" xfId="14957"/>
    <cellStyle name="强调文字颜色 6 6 2" xfId="14958"/>
    <cellStyle name="强调文字颜色 6 6 2 2" xfId="14959"/>
    <cellStyle name="强调文字颜色 6 7" xfId="14960"/>
    <cellStyle name="强调文字颜色 6 7 2" xfId="14961"/>
    <cellStyle name="强调文字颜色 6 7 2 2" xfId="14962"/>
    <cellStyle name="强调文字颜色 6 8" xfId="14963"/>
    <cellStyle name="强调文字颜色 6 8 2" xfId="14964"/>
    <cellStyle name="强调文字颜色 6 8 2 2" xfId="14965"/>
    <cellStyle name="强调文字颜色 6 9" xfId="14966"/>
    <cellStyle name="适中 2 5" xfId="14967"/>
    <cellStyle name="强调文字颜色 6 9 2" xfId="14968"/>
    <cellStyle name="适中 2 5 2" xfId="14969"/>
    <cellStyle name="强调文字颜色 6 9 2 2" xfId="14970"/>
    <cellStyle name="适中 10" xfId="14971"/>
    <cellStyle name="适中 10 2 2" xfId="14972"/>
    <cellStyle name="适中 10 4" xfId="14973"/>
    <cellStyle name="适中 11" xfId="14974"/>
    <cellStyle name="适中 11 2 2" xfId="14975"/>
    <cellStyle name="适中 12" xfId="14976"/>
    <cellStyle name="适中 12 4" xfId="14977"/>
    <cellStyle name="适中 13" xfId="14978"/>
    <cellStyle name="适中 13 4" xfId="14979"/>
    <cellStyle name="适中 14" xfId="14980"/>
    <cellStyle name="适中 20" xfId="14981"/>
    <cellStyle name="适中 15" xfId="14982"/>
    <cellStyle name="适中 20 4" xfId="14983"/>
    <cellStyle name="适中 15 4" xfId="14984"/>
    <cellStyle name="适中 21" xfId="14985"/>
    <cellStyle name="适中 16" xfId="14986"/>
    <cellStyle name="适中 21 4" xfId="14987"/>
    <cellStyle name="适中 16 4" xfId="14988"/>
    <cellStyle name="适中 22" xfId="14989"/>
    <cellStyle name="适中 17" xfId="14990"/>
    <cellStyle name="适中 22 2" xfId="14991"/>
    <cellStyle name="适中 17 2" xfId="14992"/>
    <cellStyle name="适中 17 4" xfId="14993"/>
    <cellStyle name="适中 23" xfId="14994"/>
    <cellStyle name="适中 18" xfId="14995"/>
    <cellStyle name="适中 23 2" xfId="14996"/>
    <cellStyle name="适中 18 2" xfId="14997"/>
    <cellStyle name="适中 18 2 2" xfId="14998"/>
    <cellStyle name="适中 18 4" xfId="14999"/>
    <cellStyle name="适中 24" xfId="15000"/>
    <cellStyle name="适中 19" xfId="15001"/>
    <cellStyle name="适中 24 2" xfId="15002"/>
    <cellStyle name="适中 19 2" xfId="15003"/>
    <cellStyle name="适中 19 2 2" xfId="15004"/>
    <cellStyle name="适中 19 4" xfId="15005"/>
    <cellStyle name="适中 2" xfId="15006"/>
    <cellStyle name="适中 2 2 2" xfId="15007"/>
    <cellStyle name="适中 2 2 3" xfId="15008"/>
    <cellStyle name="适中 2 3" xfId="15009"/>
    <cellStyle name="适中 2 3 2" xfId="15010"/>
    <cellStyle name="适中 2 3 3" xfId="15011"/>
    <cellStyle name="适中 2 4 2" xfId="15012"/>
    <cellStyle name="适中 2 4 3" xfId="15013"/>
    <cellStyle name="适中 2 5 3" xfId="15014"/>
    <cellStyle name="适中 2 9" xfId="15015"/>
    <cellStyle name="适中 30" xfId="15016"/>
    <cellStyle name="适中 25" xfId="15017"/>
    <cellStyle name="适中 30 2" xfId="15018"/>
    <cellStyle name="适中 25 2" xfId="15019"/>
    <cellStyle name="适中 25 3" xfId="15020"/>
    <cellStyle name="适中 29 2" xfId="15021"/>
    <cellStyle name="适中 3 10" xfId="15022"/>
    <cellStyle name="适中 3 2 2" xfId="15023"/>
    <cellStyle name="适中 3 3" xfId="15024"/>
    <cellStyle name="适中 3 3 2" xfId="15025"/>
    <cellStyle name="适中 3 3 3" xfId="15026"/>
    <cellStyle name="适中 3 4 2" xfId="15027"/>
    <cellStyle name="适中 3 4 3" xfId="15028"/>
    <cellStyle name="适中 3 5 2" xfId="15029"/>
    <cellStyle name="适中 3 5 3" xfId="15030"/>
    <cellStyle name="适中 3 6 3" xfId="15031"/>
    <cellStyle name="适中 3 9" xfId="15032"/>
    <cellStyle name="适中 35" xfId="15033"/>
    <cellStyle name="适中 4 2 3" xfId="15034"/>
    <cellStyle name="适中 4 3" xfId="15035"/>
    <cellStyle name="适中 5 2" xfId="15036"/>
    <cellStyle name="适中 5 4" xfId="15037"/>
    <cellStyle name="适中 5 5" xfId="15038"/>
    <cellStyle name="适中 6 2" xfId="15039"/>
    <cellStyle name="适中 6 2 2" xfId="15040"/>
    <cellStyle name="适中 6 3" xfId="15041"/>
    <cellStyle name="适中 6 4" xfId="15042"/>
    <cellStyle name="适中 6 5" xfId="15043"/>
    <cellStyle name="适中 7" xfId="15044"/>
    <cellStyle name="适中 7 2" xfId="15045"/>
    <cellStyle name="适中 7 2 2" xfId="15046"/>
    <cellStyle name="适中 7 3" xfId="15047"/>
    <cellStyle name="适中 7 4" xfId="15048"/>
    <cellStyle name="适中 7 5" xfId="15049"/>
    <cellStyle name="适中 8 3" xfId="15050"/>
    <cellStyle name="适中 8 4" xfId="15051"/>
    <cellStyle name="适中 8 5" xfId="15052"/>
    <cellStyle name="适中 9" xfId="15053"/>
    <cellStyle name="适中 9 2" xfId="15054"/>
    <cellStyle name="适中 9 2 2" xfId="15055"/>
    <cellStyle name="适中 9 3" xfId="15056"/>
    <cellStyle name="输出 12 2 2" xfId="15057"/>
    <cellStyle name="输出 12 4" xfId="15058"/>
    <cellStyle name="输出 13 2 2" xfId="15059"/>
    <cellStyle name="输出 13 3" xfId="15060"/>
    <cellStyle name="输出 13 4" xfId="15061"/>
    <cellStyle name="输出 14 2 2" xfId="15062"/>
    <cellStyle name="输出 14 3" xfId="15063"/>
    <cellStyle name="输出 20" xfId="15064"/>
    <cellStyle name="输出 15" xfId="15065"/>
    <cellStyle name="输出 20 2 2" xfId="15066"/>
    <cellStyle name="输出 15 2 2" xfId="15067"/>
    <cellStyle name="输出 20 3" xfId="15068"/>
    <cellStyle name="输出 15 3" xfId="15069"/>
    <cellStyle name="输出 20 4" xfId="15070"/>
    <cellStyle name="输出 15 4" xfId="15071"/>
    <cellStyle name="输出 21 2 2" xfId="15072"/>
    <cellStyle name="输出 16 2 2" xfId="15073"/>
    <cellStyle name="输出 21 3" xfId="15074"/>
    <cellStyle name="输出 16 3" xfId="15075"/>
    <cellStyle name="输出 21 4" xfId="15076"/>
    <cellStyle name="输出 16 4" xfId="15077"/>
    <cellStyle name="输出 17 2 2" xfId="15078"/>
    <cellStyle name="输出 22 3" xfId="15079"/>
    <cellStyle name="输出 17 3" xfId="15080"/>
    <cellStyle name="输出 17 4" xfId="15081"/>
    <cellStyle name="输出 23 2" xfId="15082"/>
    <cellStyle name="输出 18 2" xfId="15083"/>
    <cellStyle name="输出 18 2 2" xfId="15084"/>
    <cellStyle name="输出 23 3" xfId="15085"/>
    <cellStyle name="输出 18 3" xfId="15086"/>
    <cellStyle name="输出 18 4" xfId="15087"/>
    <cellStyle name="输出 24" xfId="15088"/>
    <cellStyle name="输出 19" xfId="15089"/>
    <cellStyle name="输出 24 2" xfId="15090"/>
    <cellStyle name="输出 19 2" xfId="15091"/>
    <cellStyle name="输出 19 2 2" xfId="15092"/>
    <cellStyle name="输出 24 3" xfId="15093"/>
    <cellStyle name="输出 19 3" xfId="15094"/>
    <cellStyle name="输出 19 4" xfId="15095"/>
    <cellStyle name="输出 2 2 3" xfId="15096"/>
    <cellStyle name="输出 2 5" xfId="15097"/>
    <cellStyle name="输出 2 6" xfId="15098"/>
    <cellStyle name="输出 2 6 2" xfId="15099"/>
    <cellStyle name="输出 30" xfId="15100"/>
    <cellStyle name="输出 25" xfId="15101"/>
    <cellStyle name="输出 30 2" xfId="15102"/>
    <cellStyle name="输出 25 2" xfId="15103"/>
    <cellStyle name="输出 25 3" xfId="15104"/>
    <cellStyle name="输出 31" xfId="15105"/>
    <cellStyle name="输出 26" xfId="15106"/>
    <cellStyle name="输出 31 2" xfId="15107"/>
    <cellStyle name="输出 26 2" xfId="15108"/>
    <cellStyle name="输出 32" xfId="15109"/>
    <cellStyle name="输出 27" xfId="15110"/>
    <cellStyle name="输出 32 2" xfId="15111"/>
    <cellStyle name="输出 27 2" xfId="15112"/>
    <cellStyle name="注释 22 3" xfId="15113"/>
    <cellStyle name="注释 17 3" xfId="15114"/>
    <cellStyle name="输出 3 10" xfId="15115"/>
    <cellStyle name="输出 3 5" xfId="15116"/>
    <cellStyle name="输出 3 5 3" xfId="15117"/>
    <cellStyle name="输出 3 6" xfId="15118"/>
    <cellStyle name="输出 3 6 2" xfId="15119"/>
    <cellStyle name="输出 4" xfId="15120"/>
    <cellStyle name="注释 10" xfId="15121"/>
    <cellStyle name="输出 4 2" xfId="15122"/>
    <cellStyle name="注释 10 2" xfId="15123"/>
    <cellStyle name="输出 4 2 2" xfId="15124"/>
    <cellStyle name="注释 10 3" xfId="15125"/>
    <cellStyle name="输出 4 2 3" xfId="15126"/>
    <cellStyle name="注释 11" xfId="15127"/>
    <cellStyle name="输出 4 3" xfId="15128"/>
    <cellStyle name="注释 12" xfId="15129"/>
    <cellStyle name="输出 4 4" xfId="15130"/>
    <cellStyle name="注释 13" xfId="15131"/>
    <cellStyle name="输出 4 5" xfId="15132"/>
    <cellStyle name="输出 5" xfId="15133"/>
    <cellStyle name="输出 5 2" xfId="15134"/>
    <cellStyle name="输出 5 2 2" xfId="15135"/>
    <cellStyle name="输出 5 2 3" xfId="15136"/>
    <cellStyle name="输出 5 3" xfId="15137"/>
    <cellStyle name="输出 5 5" xfId="15138"/>
    <cellStyle name="输出 8 2 2" xfId="15139"/>
    <cellStyle name="输出 8 3" xfId="15140"/>
    <cellStyle name="输出 8 4" xfId="15141"/>
    <cellStyle name="输出 8 5" xfId="15142"/>
    <cellStyle name="输出 9" xfId="15143"/>
    <cellStyle name="输出 9 2 2" xfId="15144"/>
    <cellStyle name="输出 9 3" xfId="15145"/>
    <cellStyle name="输入 12 2" xfId="15146"/>
    <cellStyle name="输入 12 2 2" xfId="15147"/>
    <cellStyle name="输入 13 2" xfId="15148"/>
    <cellStyle name="输入 13 2 2" xfId="15149"/>
    <cellStyle name="输入 14" xfId="15150"/>
    <cellStyle name="输入 14 2" xfId="15151"/>
    <cellStyle name="输入 14 2 2" xfId="15152"/>
    <cellStyle name="输入 20" xfId="15153"/>
    <cellStyle name="输入 15" xfId="15154"/>
    <cellStyle name="输入 20 2" xfId="15155"/>
    <cellStyle name="输入 15 2" xfId="15156"/>
    <cellStyle name="输入 20 2 2" xfId="15157"/>
    <cellStyle name="输入 15 2 2" xfId="15158"/>
    <cellStyle name="输入 21" xfId="15159"/>
    <cellStyle name="输入 16" xfId="15160"/>
    <cellStyle name="输入 21 2" xfId="15161"/>
    <cellStyle name="输入 16 2" xfId="15162"/>
    <cellStyle name="输入 21 2 2" xfId="15163"/>
    <cellStyle name="输入 16 2 2" xfId="15164"/>
    <cellStyle name="输入 22" xfId="15165"/>
    <cellStyle name="输入 17" xfId="15166"/>
    <cellStyle name="输入 22 2" xfId="15167"/>
    <cellStyle name="输入 17 2" xfId="15168"/>
    <cellStyle name="输入 17 2 2" xfId="15169"/>
    <cellStyle name="输入 23 2" xfId="15170"/>
    <cellStyle name="输入 18 2" xfId="15171"/>
    <cellStyle name="输入 18 2 2" xfId="15172"/>
    <cellStyle name="输入 23 3" xfId="15173"/>
    <cellStyle name="输入 18 3" xfId="15174"/>
    <cellStyle name="输入 18 4" xfId="15175"/>
    <cellStyle name="输入 24 2" xfId="15176"/>
    <cellStyle name="输入 19 2" xfId="15177"/>
    <cellStyle name="输入 19 2 2" xfId="15178"/>
    <cellStyle name="输入 24 3" xfId="15179"/>
    <cellStyle name="输入 19 3" xfId="15180"/>
    <cellStyle name="输入 19 4" xfId="15181"/>
    <cellStyle name="输入 2 10" xfId="15182"/>
    <cellStyle name="输入 2 2" xfId="15183"/>
    <cellStyle name="输入 2 2 2" xfId="15184"/>
    <cellStyle name="输入 2 2 3" xfId="15185"/>
    <cellStyle name="输入 2 3 2" xfId="15186"/>
    <cellStyle name="输入 2 3 3" xfId="15187"/>
    <cellStyle name="输入 2 4" xfId="15188"/>
    <cellStyle name="输入 2 4 2" xfId="15189"/>
    <cellStyle name="输入 2 4 3" xfId="15190"/>
    <cellStyle name="输入 2 6" xfId="15191"/>
    <cellStyle name="输入 2 7" xfId="15192"/>
    <cellStyle name="输入 2 8" xfId="15193"/>
    <cellStyle name="输入 2 9" xfId="15194"/>
    <cellStyle name="输入 30" xfId="15195"/>
    <cellStyle name="输入 25" xfId="15196"/>
    <cellStyle name="输入 30 2" xfId="15197"/>
    <cellStyle name="输入 25 2" xfId="15198"/>
    <cellStyle name="输入 25 3" xfId="15199"/>
    <cellStyle name="输入 31" xfId="15200"/>
    <cellStyle name="输入 26" xfId="15201"/>
    <cellStyle name="输入 31 2" xfId="15202"/>
    <cellStyle name="输入 26 2" xfId="15203"/>
    <cellStyle name="输入 32" xfId="15204"/>
    <cellStyle name="输入 27" xfId="15205"/>
    <cellStyle name="输入 27 2" xfId="15206"/>
    <cellStyle name="输入 33" xfId="15207"/>
    <cellStyle name="输入 28" xfId="15208"/>
    <cellStyle name="输入 34" xfId="15209"/>
    <cellStyle name="输入 29" xfId="15210"/>
    <cellStyle name="输入 4" xfId="15211"/>
    <cellStyle name="输入 4 2" xfId="15212"/>
    <cellStyle name="输入 4 2 2" xfId="15213"/>
    <cellStyle name="输入 4 2 3" xfId="15214"/>
    <cellStyle name="输入 4 3" xfId="15215"/>
    <cellStyle name="输入 4 4" xfId="15216"/>
    <cellStyle name="输入 4 5" xfId="15217"/>
    <cellStyle name="输入 6 4" xfId="15218"/>
    <cellStyle name="输入 5 2 3" xfId="15219"/>
    <cellStyle name="输入 5 3" xfId="15220"/>
    <cellStyle name="输入 5 4" xfId="15221"/>
    <cellStyle name="输入 6" xfId="15222"/>
    <cellStyle name="输入 6 2" xfId="15223"/>
    <cellStyle name="输入 6 2 2" xfId="15224"/>
    <cellStyle name="输入 6 5" xfId="15225"/>
    <cellStyle name="输入 7" xfId="15226"/>
    <cellStyle name="注释 3" xfId="15227"/>
    <cellStyle name="输入 7 2" xfId="15228"/>
    <cellStyle name="注释 3 2" xfId="15229"/>
    <cellStyle name="输入 7 2 2" xfId="15230"/>
    <cellStyle name="注释 4" xfId="15231"/>
    <cellStyle name="输入 7 3" xfId="15232"/>
    <cellStyle name="注释 5" xfId="15233"/>
    <cellStyle name="输入 7 4" xfId="15234"/>
    <cellStyle name="注释 6" xfId="15235"/>
    <cellStyle name="输入 7 5" xfId="15236"/>
    <cellStyle name="输入 8" xfId="15237"/>
    <cellStyle name="输入 9 5" xfId="15238"/>
    <cellStyle name="着色 1 3" xfId="15239"/>
    <cellStyle name="着色 4 3" xfId="15240"/>
    <cellStyle name="着色 5 2 2" xfId="15241"/>
    <cellStyle name="注释 10 2 2" xfId="15242"/>
    <cellStyle name="注释 10 2 3" xfId="15243"/>
    <cellStyle name="注释 10 4" xfId="15244"/>
    <cellStyle name="注释 10 5" xfId="15245"/>
    <cellStyle name="注释 10 6" xfId="15246"/>
    <cellStyle name="注释 10 7" xfId="15247"/>
    <cellStyle name="注释 11 2" xfId="15248"/>
    <cellStyle name="注释 11 3" xfId="15249"/>
    <cellStyle name="注释 13 2" xfId="15250"/>
    <cellStyle name="注释 13 3" xfId="15251"/>
    <cellStyle name="注释 14" xfId="15252"/>
    <cellStyle name="注释 14 2" xfId="15253"/>
    <cellStyle name="注释 14 2 2" xfId="15254"/>
    <cellStyle name="注释 14 2 3" xfId="15255"/>
    <cellStyle name="注释 20" xfId="15256"/>
    <cellStyle name="注释 15" xfId="15257"/>
    <cellStyle name="注释 21" xfId="15258"/>
    <cellStyle name="注释 16" xfId="15259"/>
    <cellStyle name="注释 21 2" xfId="15260"/>
    <cellStyle name="注释 16 2" xfId="15261"/>
    <cellStyle name="注释 21 3" xfId="15262"/>
    <cellStyle name="注释 16 3" xfId="15263"/>
    <cellStyle name="注释 22" xfId="15264"/>
    <cellStyle name="注释 17" xfId="15265"/>
    <cellStyle name="注释 22 2" xfId="15266"/>
    <cellStyle name="注释 17 2" xfId="15267"/>
    <cellStyle name="注释 23" xfId="15268"/>
    <cellStyle name="注释 18" xfId="15269"/>
    <cellStyle name="注释 2" xfId="15270"/>
    <cellStyle name="注释 2 12" xfId="15271"/>
    <cellStyle name="注释 2 12 2" xfId="15272"/>
    <cellStyle name="注释 2 3 6" xfId="15273"/>
    <cellStyle name="注释 2 4" xfId="15274"/>
    <cellStyle name="注释 2 4 4" xfId="15275"/>
    <cellStyle name="注释 2 5" xfId="15276"/>
    <cellStyle name="注释 2 6" xfId="15277"/>
    <cellStyle name="注释 2 7" xfId="15278"/>
    <cellStyle name="注释 2 7 2" xfId="15279"/>
    <cellStyle name="注释 2 8 2" xfId="15280"/>
    <cellStyle name="注释 2 9" xfId="15281"/>
    <cellStyle name="注释 30 2" xfId="15282"/>
    <cellStyle name="注释 25 2" xfId="15283"/>
    <cellStyle name="注释 30 3" xfId="15284"/>
    <cellStyle name="注释 25 3" xfId="15285"/>
    <cellStyle name="注释 31" xfId="15286"/>
    <cellStyle name="注释 26" xfId="15287"/>
    <cellStyle name="注释 31 2" xfId="15288"/>
    <cellStyle name="注释 26 2" xfId="15289"/>
    <cellStyle name="注释 31 3" xfId="15290"/>
    <cellStyle name="注释 26 3" xfId="15291"/>
    <cellStyle name="注释 32 3" xfId="15292"/>
    <cellStyle name="注释 27 3" xfId="15293"/>
    <cellStyle name="注释 28 3" xfId="15294"/>
    <cellStyle name="注释 29 3" xfId="15295"/>
    <cellStyle name="注释 3 11 2" xfId="15296"/>
    <cellStyle name="注释 3 3" xfId="15297"/>
    <cellStyle name="注释 3 4" xfId="15298"/>
    <cellStyle name="注释 3 5" xfId="15299"/>
    <cellStyle name="注释 3 6" xfId="15300"/>
    <cellStyle name="注释 3 7" xfId="15301"/>
    <cellStyle name="注释 3 7 2" xfId="15302"/>
    <cellStyle name="注释 3 9" xfId="15303"/>
    <cellStyle name="注释 34 2 2" xfId="15304"/>
    <cellStyle name="注释 34 2 2 2" xfId="15305"/>
    <cellStyle name="注释 34 2 3" xfId="15306"/>
    <cellStyle name="注释 34 2 3 2" xfId="15307"/>
    <cellStyle name="注释 34 2 4" xfId="15308"/>
    <cellStyle name="注释 37" xfId="15309"/>
    <cellStyle name="注释 4 2" xfId="15310"/>
    <cellStyle name="注释 4 3" xfId="15311"/>
    <cellStyle name="注释 4 4" xfId="15312"/>
    <cellStyle name="注释 4 4 4" xfId="15313"/>
    <cellStyle name="注释 4 5" xfId="15314"/>
    <cellStyle name="注释 4 6" xfId="15315"/>
    <cellStyle name="注释 4 7" xfId="15316"/>
    <cellStyle name="注释 4 7 2" xfId="15317"/>
    <cellStyle name="注释 4 7 3" xfId="15318"/>
    <cellStyle name="注释 4 8" xfId="15319"/>
    <cellStyle name="注释 4 9" xfId="15320"/>
    <cellStyle name="注释 5 2" xfId="15321"/>
    <cellStyle name="注释 5 3" xfId="15322"/>
    <cellStyle name="注释 5 4" xfId="15323"/>
    <cellStyle name="注释 5 5" xfId="15324"/>
    <cellStyle name="注释 6 2" xfId="15325"/>
    <cellStyle name="注释 6 3" xfId="15326"/>
    <cellStyle name="注释 6 4" xfId="15327"/>
    <cellStyle name="注释 6 5" xfId="15328"/>
    <cellStyle name="注释 7" xfId="15329"/>
    <cellStyle name="注释 7 2" xfId="15330"/>
    <cellStyle name="注释 7 4" xfId="15331"/>
    <cellStyle name="注释 7 5" xfId="15332"/>
    <cellStyle name="注释 8" xfId="15333"/>
    <cellStyle name="注释 8 2" xfId="15334"/>
    <cellStyle name="注释 8 4" xfId="15335"/>
    <cellStyle name="注释 8 5" xfId="15336"/>
    <cellStyle name="注释 8 6" xfId="15337"/>
    <cellStyle name="注释 8 7" xfId="15338"/>
    <cellStyle name="注释 9" xfId="15339"/>
    <cellStyle name="注释 9 2" xfId="15340"/>
    <cellStyle name="注释 9 3" xfId="15341"/>
    <cellStyle name="注释 9 4" xfId="15342"/>
    <cellStyle name="注释 9 5" xfId="15343"/>
    <cellStyle name="注释 9 6" xfId="15344"/>
    <cellStyle name="注释 9 7" xfId="15345"/>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4"/>
  <sheetViews>
    <sheetView workbookViewId="0">
      <selection activeCell="A1" sqref="A1"/>
    </sheetView>
  </sheetViews>
  <sheetFormatPr defaultColWidth="9" defaultRowHeight="11.4"/>
  <cols>
    <col min="1" max="1" width="9.13888888888889" style="85"/>
    <col min="2" max="2" width="8.13888888888889" style="85" customWidth="1"/>
    <col min="3" max="3" width="9.13888888888889" style="85"/>
    <col min="4" max="4" width="9.28703703703704" style="85" customWidth="1"/>
    <col min="5" max="5" width="9.13888888888889" style="85"/>
    <col min="6" max="6" width="9.71296296296296" style="85" customWidth="1"/>
    <col min="7" max="7" width="26.287037037037" style="85" customWidth="1"/>
    <col min="8" max="8" width="11.5740740740741" style="85" customWidth="1"/>
    <col min="9" max="9" width="11.5740740740741" style="86" customWidth="1"/>
    <col min="10" max="10" width="11.8518518518519" style="86" customWidth="1"/>
    <col min="11" max="16384" width="9.13888888888889" style="85"/>
  </cols>
  <sheetData>
    <row r="1" s="81" customFormat="1" ht="17.4" spans="1:10">
      <c r="A1" s="87" t="s">
        <v>0</v>
      </c>
      <c r="B1" s="88"/>
      <c r="C1" s="88"/>
      <c r="D1" s="88"/>
      <c r="E1" s="88"/>
      <c r="F1" s="88"/>
      <c r="G1" s="88"/>
      <c r="H1" s="89" t="s">
        <v>1</v>
      </c>
      <c r="I1" s="89"/>
      <c r="J1" s="89"/>
    </row>
    <row r="2" ht="12" spans="1:10">
      <c r="A2" s="90"/>
      <c r="D2" s="90"/>
      <c r="I2" s="103" t="s">
        <v>2</v>
      </c>
      <c r="J2" s="103"/>
    </row>
    <row r="3" ht="24" customHeight="1" spans="9:10">
      <c r="I3" s="115"/>
      <c r="J3" s="115"/>
    </row>
    <row r="4" s="82" customFormat="1" ht="30.75" customHeight="1" spans="8:10">
      <c r="H4" s="122" t="s">
        <v>3</v>
      </c>
      <c r="I4" s="91" t="s">
        <v>4</v>
      </c>
      <c r="J4" s="91" t="s">
        <v>5</v>
      </c>
    </row>
    <row r="5" ht="24" customHeight="1" spans="9:10">
      <c r="I5" s="115"/>
      <c r="J5" s="115"/>
    </row>
    <row r="6" s="83" customFormat="1" ht="24" customHeight="1" spans="1:10">
      <c r="A6" s="92" t="s">
        <v>6</v>
      </c>
      <c r="B6" s="83" t="s">
        <v>7</v>
      </c>
      <c r="F6" s="82"/>
      <c r="G6" s="82"/>
      <c r="H6" s="93">
        <v>5697.2</v>
      </c>
      <c r="I6" s="93">
        <v>565.7</v>
      </c>
      <c r="J6" s="93">
        <f>H6+I6</f>
        <v>6262.9</v>
      </c>
    </row>
    <row r="7" s="83" customFormat="1" ht="46.5" customHeight="1" spans="1:10">
      <c r="A7" s="92"/>
      <c r="B7" s="94" t="s">
        <v>8</v>
      </c>
      <c r="C7" s="94"/>
      <c r="D7" s="94"/>
      <c r="E7" s="94"/>
      <c r="F7" s="94"/>
      <c r="G7" s="94"/>
      <c r="H7" s="95"/>
      <c r="I7" s="95"/>
      <c r="J7" s="95"/>
    </row>
    <row r="8" ht="24" customHeight="1" spans="8:10">
      <c r="H8" s="96"/>
      <c r="I8" s="116"/>
      <c r="J8" s="116"/>
    </row>
    <row r="9" s="83" customFormat="1" ht="24" customHeight="1" spans="1:10">
      <c r="A9" s="92" t="s">
        <v>9</v>
      </c>
      <c r="B9" s="83" t="s">
        <v>10</v>
      </c>
      <c r="F9" s="84"/>
      <c r="G9" s="84" t="s">
        <v>11</v>
      </c>
      <c r="H9" s="93">
        <f>H12-H6</f>
        <v>733.200000000001</v>
      </c>
      <c r="I9" s="93">
        <f>I12-I6</f>
        <v>227</v>
      </c>
      <c r="J9" s="93">
        <f>J12-J6</f>
        <v>960.200000000001</v>
      </c>
    </row>
    <row r="10" ht="71.25" customHeight="1" spans="1:10">
      <c r="A10" s="86"/>
      <c r="B10" s="97" t="s">
        <v>12</v>
      </c>
      <c r="C10" s="98"/>
      <c r="D10" s="98"/>
      <c r="E10" s="98"/>
      <c r="F10" s="98"/>
      <c r="G10" s="98"/>
      <c r="H10" s="98"/>
      <c r="I10" s="98"/>
      <c r="J10" s="98"/>
    </row>
    <row r="11" ht="24" customHeight="1" spans="1:10">
      <c r="A11" s="86"/>
      <c r="B11" s="99"/>
      <c r="C11" s="99"/>
      <c r="D11" s="99"/>
      <c r="E11" s="99"/>
      <c r="F11" s="99"/>
      <c r="G11" s="99"/>
      <c r="H11" s="100"/>
      <c r="I11" s="100"/>
      <c r="J11" s="100"/>
    </row>
    <row r="12" ht="24" customHeight="1" spans="1:10">
      <c r="A12" s="92" t="s">
        <v>13</v>
      </c>
      <c r="B12" s="83" t="s">
        <v>14</v>
      </c>
      <c r="H12" s="93">
        <f>RTN!J652</f>
        <v>6430.4</v>
      </c>
      <c r="I12" s="93">
        <f>RTN!K652</f>
        <v>792.7</v>
      </c>
      <c r="J12" s="93">
        <f>H12+I12</f>
        <v>7223.1</v>
      </c>
    </row>
    <row r="13" ht="24" customHeight="1" spans="1:10">
      <c r="A13" s="92"/>
      <c r="H13" s="101"/>
      <c r="I13" s="117"/>
      <c r="J13" s="117"/>
    </row>
    <row r="14" s="83" customFormat="1" ht="24" customHeight="1" spans="1:10">
      <c r="A14" s="92" t="s">
        <v>15</v>
      </c>
      <c r="B14" s="83" t="s">
        <v>16</v>
      </c>
      <c r="F14" s="82"/>
      <c r="G14" s="82"/>
      <c r="H14" s="102"/>
      <c r="I14" s="102"/>
      <c r="J14" s="102"/>
    </row>
    <row r="15" ht="24" customHeight="1" spans="1:10">
      <c r="A15" s="103" t="s">
        <v>17</v>
      </c>
      <c r="B15" s="85" t="s">
        <v>18</v>
      </c>
      <c r="C15" s="90"/>
      <c r="H15" s="104">
        <v>2818</v>
      </c>
      <c r="I15" s="104">
        <v>376.2</v>
      </c>
      <c r="J15" s="118">
        <f>H15+I15</f>
        <v>3194.2</v>
      </c>
    </row>
    <row r="16" ht="24" customHeight="1" spans="1:10">
      <c r="A16" s="103" t="s">
        <v>19</v>
      </c>
      <c r="B16" s="85" t="s">
        <v>20</v>
      </c>
      <c r="C16" s="90"/>
      <c r="H16" s="104">
        <v>2604.4</v>
      </c>
      <c r="I16" s="104">
        <v>553.8</v>
      </c>
      <c r="J16" s="118">
        <f>H16+I16</f>
        <v>3158.2</v>
      </c>
    </row>
    <row r="17" s="83" customFormat="1" ht="24" customHeight="1" spans="1:10">
      <c r="A17" s="92"/>
      <c r="B17" s="83" t="s">
        <v>21</v>
      </c>
      <c r="F17" s="84"/>
      <c r="G17" s="84"/>
      <c r="H17" s="105">
        <f>SUM(H15:H16)</f>
        <v>5422.4</v>
      </c>
      <c r="I17" s="105">
        <f>SUM(I15:I16)</f>
        <v>930</v>
      </c>
      <c r="J17" s="105">
        <f>SUM(J15:J16)</f>
        <v>6352.4</v>
      </c>
    </row>
    <row r="18" ht="24" customHeight="1" spans="8:10">
      <c r="H18" s="106"/>
      <c r="I18" s="119"/>
      <c r="J18" s="119"/>
    </row>
    <row r="19" s="84" customFormat="1" ht="24" customHeight="1" spans="1:10">
      <c r="A19" s="92" t="s">
        <v>22</v>
      </c>
      <c r="B19" s="83" t="s">
        <v>23</v>
      </c>
      <c r="H19" s="107">
        <f>SUM(H12+H17)</f>
        <v>11852.8</v>
      </c>
      <c r="I19" s="107">
        <f>SUM(I12+I17)</f>
        <v>1722.7</v>
      </c>
      <c r="J19" s="107">
        <f>SUM(J12+J17)</f>
        <v>13575.5</v>
      </c>
    </row>
    <row r="20" ht="24" customHeight="1" spans="8:10">
      <c r="H20" s="96"/>
      <c r="I20" s="116"/>
      <c r="J20" s="116"/>
    </row>
    <row r="21" ht="24" customHeight="1" spans="9:10">
      <c r="I21" s="115"/>
      <c r="J21" s="115"/>
    </row>
    <row r="22" ht="24" customHeight="1" spans="1:10">
      <c r="A22" s="92" t="s">
        <v>24</v>
      </c>
      <c r="B22" s="83" t="s">
        <v>25</v>
      </c>
      <c r="C22" s="84"/>
      <c r="D22" s="84"/>
      <c r="E22" s="84"/>
      <c r="F22" s="84"/>
      <c r="G22" s="84"/>
      <c r="H22" s="108"/>
      <c r="I22" s="108"/>
      <c r="J22" s="108"/>
    </row>
    <row r="23" ht="24" customHeight="1" spans="9:10">
      <c r="I23" s="115"/>
      <c r="J23" s="115"/>
    </row>
    <row r="24" ht="24" customHeight="1" spans="9:10">
      <c r="I24" s="115"/>
      <c r="J24" s="115"/>
    </row>
    <row r="27" ht="13.8" spans="1:10">
      <c r="A27" s="109"/>
      <c r="B27" s="110"/>
      <c r="C27" s="90"/>
      <c r="H27" s="108"/>
      <c r="I27" s="108"/>
      <c r="J27" s="108"/>
    </row>
    <row r="28" ht="12" spans="2:10">
      <c r="B28" s="111"/>
      <c r="C28" s="112"/>
      <c r="D28" s="111"/>
      <c r="H28" s="113"/>
      <c r="I28" s="113"/>
      <c r="J28" s="85"/>
    </row>
    <row r="29" spans="2:9">
      <c r="B29" s="110" t="s">
        <v>26</v>
      </c>
      <c r="C29" s="110"/>
      <c r="D29" s="110"/>
      <c r="E29" s="110"/>
      <c r="F29" s="110"/>
      <c r="G29" s="110"/>
      <c r="H29" s="110" t="s">
        <v>27</v>
      </c>
      <c r="I29" s="120"/>
    </row>
    <row r="30" spans="2:8">
      <c r="B30" s="110" t="s">
        <v>28</v>
      </c>
      <c r="C30" s="110"/>
      <c r="D30" s="110"/>
      <c r="E30" s="110"/>
      <c r="H30" s="110" t="s">
        <v>29</v>
      </c>
    </row>
    <row r="31" s="81" customFormat="1" spans="2:10">
      <c r="B31" s="114" t="s">
        <v>30</v>
      </c>
      <c r="C31" s="114"/>
      <c r="H31" s="114" t="s">
        <v>30</v>
      </c>
      <c r="I31" s="121"/>
      <c r="J31" s="121"/>
    </row>
    <row r="32" spans="2:3">
      <c r="B32" s="110"/>
      <c r="C32" s="110"/>
    </row>
    <row r="33" spans="2:3">
      <c r="B33" s="110"/>
      <c r="C33" s="110"/>
    </row>
    <row r="34" spans="2:8">
      <c r="B34" s="85" t="s">
        <v>31</v>
      </c>
      <c r="H34" s="86"/>
    </row>
  </sheetData>
  <mergeCells count="4">
    <mergeCell ref="H1:J1"/>
    <mergeCell ref="I2:J2"/>
    <mergeCell ref="B7:G7"/>
    <mergeCell ref="B10:J10"/>
  </mergeCells>
  <pageMargins left="0.708661417322835" right="0.708661417322835" top="1.53543307086614" bottom="0.748031496062992" header="0.31496062992126" footer="0.31496062992126"/>
  <pageSetup paperSize="9" scale="76"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652"/>
  <sheetViews>
    <sheetView zoomScale="80" zoomScaleNormal="80" zoomScalePageLayoutView="70" workbookViewId="0">
      <pane ySplit="1" topLeftCell="A20" activePane="bottomLeft" state="frozen"/>
      <selection/>
      <selection pane="bottomLeft" activeCell="H4" sqref="H4"/>
    </sheetView>
  </sheetViews>
  <sheetFormatPr defaultColWidth="9" defaultRowHeight="13.2"/>
  <cols>
    <col min="1" max="1" width="23.8518518518519" style="42" customWidth="1"/>
    <col min="2" max="2" width="14.287037037037" style="43" customWidth="1"/>
    <col min="3" max="3" width="27.1388888888889" style="44" customWidth="1"/>
    <col min="4" max="4" width="11.5740740740741" style="44" customWidth="1"/>
    <col min="5" max="5" width="8.85185185185185" style="45" customWidth="1"/>
    <col min="6" max="6" width="14.712962962963" style="45" customWidth="1"/>
    <col min="7" max="7" width="26.1388888888889" style="44" customWidth="1"/>
    <col min="8" max="8" width="58.287037037037" style="46" customWidth="1"/>
    <col min="9" max="9" width="11.287037037037" style="42" customWidth="1"/>
    <col min="10" max="12" width="10.287037037037" style="47" customWidth="1"/>
    <col min="13" max="13" width="45" style="42" customWidth="1"/>
    <col min="14" max="16384" width="9.13888888888889" style="42"/>
  </cols>
  <sheetData>
    <row r="1" s="22" customFormat="1" ht="28.5" customHeight="1" spans="1:13">
      <c r="A1" s="48" t="s">
        <v>32</v>
      </c>
      <c r="B1" s="49" t="s">
        <v>33</v>
      </c>
      <c r="C1" s="48" t="s">
        <v>34</v>
      </c>
      <c r="D1" s="48" t="s">
        <v>35</v>
      </c>
      <c r="E1" s="48" t="s">
        <v>36</v>
      </c>
      <c r="F1" s="48" t="s">
        <v>37</v>
      </c>
      <c r="G1" s="48" t="s">
        <v>38</v>
      </c>
      <c r="H1" s="48" t="s">
        <v>39</v>
      </c>
      <c r="I1" s="48" t="s">
        <v>40</v>
      </c>
      <c r="J1" s="56" t="s">
        <v>3</v>
      </c>
      <c r="K1" s="56" t="s">
        <v>41</v>
      </c>
      <c r="L1" s="56" t="s">
        <v>42</v>
      </c>
      <c r="M1" s="48" t="s">
        <v>43</v>
      </c>
    </row>
    <row r="2" s="39" customFormat="1" ht="63.75" customHeight="1" spans="1:13">
      <c r="A2" s="50" t="s">
        <v>44</v>
      </c>
      <c r="B2" s="51" t="s">
        <v>44</v>
      </c>
      <c r="C2" s="50" t="s">
        <v>44</v>
      </c>
      <c r="D2" s="50" t="s">
        <v>44</v>
      </c>
      <c r="E2" s="50" t="s">
        <v>44</v>
      </c>
      <c r="F2" s="50" t="s">
        <v>44</v>
      </c>
      <c r="G2" s="50" t="s">
        <v>44</v>
      </c>
      <c r="H2" s="52" t="s">
        <v>45</v>
      </c>
      <c r="I2" s="50"/>
      <c r="J2" s="57">
        <v>685.3</v>
      </c>
      <c r="K2" s="57">
        <v>0</v>
      </c>
      <c r="L2" s="58">
        <v>685.3</v>
      </c>
      <c r="M2" s="59" t="s">
        <v>46</v>
      </c>
    </row>
    <row r="3" ht="42" customHeight="1" spans="1:13">
      <c r="A3" s="53" t="s">
        <v>47</v>
      </c>
      <c r="B3" s="53">
        <v>0</v>
      </c>
      <c r="C3" s="53" t="s">
        <v>48</v>
      </c>
      <c r="D3" s="53">
        <v>9341301</v>
      </c>
      <c r="E3" s="54">
        <v>1</v>
      </c>
      <c r="F3" s="53" t="s">
        <v>49</v>
      </c>
      <c r="G3" s="53" t="s">
        <v>48</v>
      </c>
      <c r="H3" s="55" t="s">
        <v>50</v>
      </c>
      <c r="I3" s="53"/>
      <c r="J3" s="60">
        <f>L3-K3</f>
        <v>47</v>
      </c>
      <c r="K3" s="60">
        <v>0</v>
      </c>
      <c r="L3" s="60">
        <v>47</v>
      </c>
      <c r="M3" s="52"/>
    </row>
    <row r="4" ht="61.5" customHeight="1" spans="1:13">
      <c r="A4" s="53" t="s">
        <v>47</v>
      </c>
      <c r="B4" s="53">
        <v>0</v>
      </c>
      <c r="C4" s="53" t="s">
        <v>51</v>
      </c>
      <c r="D4" s="53">
        <v>9341302</v>
      </c>
      <c r="E4" s="54">
        <v>1</v>
      </c>
      <c r="F4" s="53" t="s">
        <v>52</v>
      </c>
      <c r="G4" s="53" t="s">
        <v>51</v>
      </c>
      <c r="H4" s="55" t="s">
        <v>53</v>
      </c>
      <c r="I4" s="53"/>
      <c r="J4" s="60">
        <f t="shared" ref="J4:J67" si="0">L4-K4</f>
        <v>5</v>
      </c>
      <c r="K4" s="60">
        <v>0</v>
      </c>
      <c r="L4" s="60">
        <v>5</v>
      </c>
      <c r="M4" s="52" t="s">
        <v>54</v>
      </c>
    </row>
    <row r="5" ht="59.25" customHeight="1" spans="1:13">
      <c r="A5" s="53" t="s">
        <v>47</v>
      </c>
      <c r="B5" s="53">
        <v>0</v>
      </c>
      <c r="C5" s="53" t="s">
        <v>55</v>
      </c>
      <c r="D5" s="53">
        <v>9341303</v>
      </c>
      <c r="E5" s="54">
        <v>1</v>
      </c>
      <c r="F5" s="53" t="s">
        <v>56</v>
      </c>
      <c r="G5" s="53" t="s">
        <v>55</v>
      </c>
      <c r="H5" s="55" t="s">
        <v>57</v>
      </c>
      <c r="I5" s="53"/>
      <c r="J5" s="60">
        <f t="shared" si="0"/>
        <v>14</v>
      </c>
      <c r="K5" s="60">
        <v>4</v>
      </c>
      <c r="L5" s="60">
        <v>18</v>
      </c>
      <c r="M5" s="52"/>
    </row>
    <row r="6" ht="40.5" customHeight="1" spans="1:13">
      <c r="A6" s="53" t="s">
        <v>47</v>
      </c>
      <c r="B6" s="53">
        <v>0</v>
      </c>
      <c r="C6" s="53" t="s">
        <v>58</v>
      </c>
      <c r="D6" s="53">
        <v>9341304</v>
      </c>
      <c r="E6" s="54">
        <v>1</v>
      </c>
      <c r="F6" s="53" t="s">
        <v>59</v>
      </c>
      <c r="G6" s="53" t="s">
        <v>58</v>
      </c>
      <c r="H6" s="55" t="s">
        <v>60</v>
      </c>
      <c r="I6" s="53"/>
      <c r="J6" s="60">
        <f t="shared" si="0"/>
        <v>1</v>
      </c>
      <c r="K6" s="60">
        <v>0</v>
      </c>
      <c r="L6" s="60">
        <v>1</v>
      </c>
      <c r="M6" s="52" t="s">
        <v>54</v>
      </c>
    </row>
    <row r="7" ht="57.75" customHeight="1" spans="1:13">
      <c r="A7" s="53" t="s">
        <v>47</v>
      </c>
      <c r="B7" s="53">
        <v>0</v>
      </c>
      <c r="C7" s="53" t="s">
        <v>61</v>
      </c>
      <c r="D7" s="53">
        <v>9341306</v>
      </c>
      <c r="E7" s="54">
        <v>1</v>
      </c>
      <c r="F7" s="53" t="s">
        <v>62</v>
      </c>
      <c r="G7" s="53" t="s">
        <v>61</v>
      </c>
      <c r="H7" s="55" t="s">
        <v>63</v>
      </c>
      <c r="I7" s="53"/>
      <c r="J7" s="60">
        <f t="shared" si="0"/>
        <v>5</v>
      </c>
      <c r="K7" s="60">
        <v>0</v>
      </c>
      <c r="L7" s="60">
        <v>5</v>
      </c>
      <c r="M7" s="52"/>
    </row>
    <row r="8" ht="52.5" customHeight="1" spans="1:13">
      <c r="A8" s="53" t="s">
        <v>47</v>
      </c>
      <c r="B8" s="53">
        <v>0</v>
      </c>
      <c r="C8" s="53" t="s">
        <v>64</v>
      </c>
      <c r="D8" s="53">
        <v>9341307</v>
      </c>
      <c r="E8" s="54">
        <v>1</v>
      </c>
      <c r="F8" s="53" t="s">
        <v>65</v>
      </c>
      <c r="G8" s="53" t="s">
        <v>64</v>
      </c>
      <c r="H8" s="55" t="s">
        <v>66</v>
      </c>
      <c r="I8" s="53"/>
      <c r="J8" s="60">
        <f t="shared" si="0"/>
        <v>50</v>
      </c>
      <c r="K8" s="60">
        <v>0</v>
      </c>
      <c r="L8" s="60">
        <v>50</v>
      </c>
      <c r="M8" s="52"/>
    </row>
    <row r="9" ht="51" customHeight="1" spans="1:13">
      <c r="A9" s="53" t="s">
        <v>47</v>
      </c>
      <c r="B9" s="53">
        <v>0</v>
      </c>
      <c r="C9" s="53" t="s">
        <v>67</v>
      </c>
      <c r="D9" s="53">
        <v>9341308</v>
      </c>
      <c r="E9" s="54">
        <v>1</v>
      </c>
      <c r="F9" s="53" t="s">
        <v>68</v>
      </c>
      <c r="G9" s="53" t="s">
        <v>67</v>
      </c>
      <c r="H9" s="55" t="s">
        <v>69</v>
      </c>
      <c r="I9" s="53"/>
      <c r="J9" s="60">
        <f t="shared" si="0"/>
        <v>50</v>
      </c>
      <c r="K9" s="60">
        <v>0</v>
      </c>
      <c r="L9" s="60">
        <v>50</v>
      </c>
      <c r="M9" s="52"/>
    </row>
    <row r="10" ht="44.25" customHeight="1" spans="1:13">
      <c r="A10" s="53" t="s">
        <v>47</v>
      </c>
      <c r="B10" s="53">
        <v>0</v>
      </c>
      <c r="C10" s="53" t="s">
        <v>70</v>
      </c>
      <c r="D10" s="53">
        <v>9341311</v>
      </c>
      <c r="E10" s="54">
        <v>1</v>
      </c>
      <c r="F10" s="53" t="s">
        <v>71</v>
      </c>
      <c r="G10" s="53" t="s">
        <v>70</v>
      </c>
      <c r="H10" s="55" t="s">
        <v>72</v>
      </c>
      <c r="I10" s="53"/>
      <c r="J10" s="60">
        <f t="shared" si="0"/>
        <v>8</v>
      </c>
      <c r="K10" s="60">
        <v>0</v>
      </c>
      <c r="L10" s="60">
        <v>8</v>
      </c>
      <c r="M10" s="52"/>
    </row>
    <row r="11" ht="44.25" customHeight="1" spans="1:13">
      <c r="A11" s="53" t="s">
        <v>47</v>
      </c>
      <c r="B11" s="53">
        <v>0</v>
      </c>
      <c r="C11" s="53" t="s">
        <v>73</v>
      </c>
      <c r="D11" s="53">
        <v>9341312</v>
      </c>
      <c r="E11" s="54">
        <v>1</v>
      </c>
      <c r="F11" s="53" t="s">
        <v>74</v>
      </c>
      <c r="G11" s="53" t="s">
        <v>73</v>
      </c>
      <c r="H11" s="55" t="s">
        <v>75</v>
      </c>
      <c r="I11" s="53"/>
      <c r="J11" s="60">
        <f t="shared" si="0"/>
        <v>0.5</v>
      </c>
      <c r="K11" s="60">
        <v>0</v>
      </c>
      <c r="L11" s="60">
        <v>0.5</v>
      </c>
      <c r="M11" s="52"/>
    </row>
    <row r="12" ht="44.25" customHeight="1" spans="1:13">
      <c r="A12" s="53" t="s">
        <v>47</v>
      </c>
      <c r="B12" s="53">
        <v>0</v>
      </c>
      <c r="C12" s="53" t="s">
        <v>76</v>
      </c>
      <c r="D12" s="53">
        <v>9341312</v>
      </c>
      <c r="E12" s="54">
        <v>10</v>
      </c>
      <c r="F12" s="53" t="s">
        <v>77</v>
      </c>
      <c r="G12" s="53" t="s">
        <v>76</v>
      </c>
      <c r="H12" s="55" t="s">
        <v>78</v>
      </c>
      <c r="I12" s="53"/>
      <c r="J12" s="60">
        <f t="shared" si="0"/>
        <v>0.5</v>
      </c>
      <c r="K12" s="60">
        <v>0</v>
      </c>
      <c r="L12" s="60">
        <v>0.5</v>
      </c>
      <c r="M12" s="52"/>
    </row>
    <row r="13" ht="44.25" customHeight="1" spans="1:13">
      <c r="A13" s="53" t="s">
        <v>47</v>
      </c>
      <c r="B13" s="53">
        <v>0</v>
      </c>
      <c r="C13" s="53" t="s">
        <v>79</v>
      </c>
      <c r="D13" s="53">
        <v>9341312</v>
      </c>
      <c r="E13" s="54">
        <v>2</v>
      </c>
      <c r="F13" s="53" t="s">
        <v>80</v>
      </c>
      <c r="G13" s="53" t="s">
        <v>79</v>
      </c>
      <c r="H13" s="55" t="s">
        <v>81</v>
      </c>
      <c r="I13" s="53"/>
      <c r="J13" s="60">
        <f t="shared" si="0"/>
        <v>0.5</v>
      </c>
      <c r="K13" s="60">
        <v>0</v>
      </c>
      <c r="L13" s="60">
        <v>0.5</v>
      </c>
      <c r="M13" s="52"/>
    </row>
    <row r="14" ht="44.25" customHeight="1" spans="1:13">
      <c r="A14" s="53" t="s">
        <v>47</v>
      </c>
      <c r="B14" s="53">
        <v>0</v>
      </c>
      <c r="C14" s="53" t="s">
        <v>82</v>
      </c>
      <c r="D14" s="53">
        <v>9341312</v>
      </c>
      <c r="E14" s="54">
        <v>3</v>
      </c>
      <c r="F14" s="53" t="s">
        <v>83</v>
      </c>
      <c r="G14" s="53" t="s">
        <v>82</v>
      </c>
      <c r="H14" s="55" t="s">
        <v>84</v>
      </c>
      <c r="I14" s="53"/>
      <c r="J14" s="60">
        <f t="shared" si="0"/>
        <v>0.5</v>
      </c>
      <c r="K14" s="60">
        <v>0</v>
      </c>
      <c r="L14" s="60">
        <v>0.5</v>
      </c>
      <c r="M14" s="52"/>
    </row>
    <row r="15" ht="42" customHeight="1" spans="1:13">
      <c r="A15" s="53" t="s">
        <v>47</v>
      </c>
      <c r="B15" s="53">
        <v>0</v>
      </c>
      <c r="C15" s="53" t="s">
        <v>85</v>
      </c>
      <c r="D15" s="53">
        <v>9341312</v>
      </c>
      <c r="E15" s="54">
        <v>4</v>
      </c>
      <c r="F15" s="53" t="s">
        <v>86</v>
      </c>
      <c r="G15" s="53" t="s">
        <v>85</v>
      </c>
      <c r="H15" s="55" t="s">
        <v>87</v>
      </c>
      <c r="I15" s="53"/>
      <c r="J15" s="60">
        <f t="shared" si="0"/>
        <v>0.5</v>
      </c>
      <c r="K15" s="60">
        <v>0</v>
      </c>
      <c r="L15" s="60">
        <v>0.5</v>
      </c>
      <c r="M15" s="52"/>
    </row>
    <row r="16" ht="42" customHeight="1" spans="1:13">
      <c r="A16" s="53" t="s">
        <v>47</v>
      </c>
      <c r="B16" s="53">
        <v>0</v>
      </c>
      <c r="C16" s="53" t="s">
        <v>88</v>
      </c>
      <c r="D16" s="53">
        <v>9341312</v>
      </c>
      <c r="E16" s="54">
        <v>5</v>
      </c>
      <c r="F16" s="53" t="s">
        <v>89</v>
      </c>
      <c r="G16" s="53" t="s">
        <v>88</v>
      </c>
      <c r="H16" s="55" t="s">
        <v>90</v>
      </c>
      <c r="I16" s="53"/>
      <c r="J16" s="60">
        <f t="shared" si="0"/>
        <v>0.5</v>
      </c>
      <c r="K16" s="60">
        <v>0</v>
      </c>
      <c r="L16" s="60">
        <v>0.5</v>
      </c>
      <c r="M16" s="52"/>
    </row>
    <row r="17" ht="42" customHeight="1" spans="1:13">
      <c r="A17" s="53" t="s">
        <v>47</v>
      </c>
      <c r="B17" s="53">
        <v>0</v>
      </c>
      <c r="C17" s="53" t="s">
        <v>91</v>
      </c>
      <c r="D17" s="53">
        <v>9341312</v>
      </c>
      <c r="E17" s="54">
        <v>6</v>
      </c>
      <c r="F17" s="53" t="s">
        <v>92</v>
      </c>
      <c r="G17" s="53" t="s">
        <v>91</v>
      </c>
      <c r="H17" s="55" t="s">
        <v>93</v>
      </c>
      <c r="I17" s="53"/>
      <c r="J17" s="60">
        <f t="shared" si="0"/>
        <v>0.5</v>
      </c>
      <c r="K17" s="60">
        <v>0</v>
      </c>
      <c r="L17" s="60">
        <v>0.5</v>
      </c>
      <c r="M17" s="52"/>
    </row>
    <row r="18" ht="42" customHeight="1" spans="1:13">
      <c r="A18" s="53" t="s">
        <v>47</v>
      </c>
      <c r="B18" s="53">
        <v>0</v>
      </c>
      <c r="C18" s="53" t="s">
        <v>94</v>
      </c>
      <c r="D18" s="53">
        <v>9341312</v>
      </c>
      <c r="E18" s="54">
        <v>7</v>
      </c>
      <c r="F18" s="53" t="s">
        <v>95</v>
      </c>
      <c r="G18" s="53" t="s">
        <v>94</v>
      </c>
      <c r="H18" s="55" t="s">
        <v>96</v>
      </c>
      <c r="I18" s="53"/>
      <c r="J18" s="60">
        <f t="shared" si="0"/>
        <v>0.5</v>
      </c>
      <c r="K18" s="60">
        <v>0</v>
      </c>
      <c r="L18" s="60">
        <v>0.5</v>
      </c>
      <c r="M18" s="52"/>
    </row>
    <row r="19" ht="45.75" customHeight="1" spans="1:13">
      <c r="A19" s="53" t="s">
        <v>47</v>
      </c>
      <c r="B19" s="53">
        <v>0</v>
      </c>
      <c r="C19" s="53" t="s">
        <v>97</v>
      </c>
      <c r="D19" s="53">
        <v>9341312</v>
      </c>
      <c r="E19" s="54">
        <v>8</v>
      </c>
      <c r="F19" s="53" t="s">
        <v>98</v>
      </c>
      <c r="G19" s="53" t="s">
        <v>97</v>
      </c>
      <c r="H19" s="55" t="s">
        <v>99</v>
      </c>
      <c r="I19" s="53"/>
      <c r="J19" s="60">
        <f t="shared" si="0"/>
        <v>0.5</v>
      </c>
      <c r="K19" s="60">
        <v>0</v>
      </c>
      <c r="L19" s="60">
        <v>0.5</v>
      </c>
      <c r="M19" s="52"/>
    </row>
    <row r="20" ht="48" customHeight="1" spans="1:13">
      <c r="A20" s="53" t="s">
        <v>47</v>
      </c>
      <c r="B20" s="53">
        <v>0</v>
      </c>
      <c r="C20" s="53" t="s">
        <v>100</v>
      </c>
      <c r="D20" s="53">
        <v>9341312</v>
      </c>
      <c r="E20" s="54">
        <v>9</v>
      </c>
      <c r="F20" s="53" t="s">
        <v>101</v>
      </c>
      <c r="G20" s="53" t="s">
        <v>100</v>
      </c>
      <c r="H20" s="55" t="s">
        <v>102</v>
      </c>
      <c r="I20" s="53"/>
      <c r="J20" s="60">
        <f t="shared" si="0"/>
        <v>0.5</v>
      </c>
      <c r="K20" s="60">
        <v>0</v>
      </c>
      <c r="L20" s="60">
        <v>0.5</v>
      </c>
      <c r="M20" s="52"/>
    </row>
    <row r="21" ht="62.25" customHeight="1" spans="1:13">
      <c r="A21" s="53" t="s">
        <v>47</v>
      </c>
      <c r="B21" s="53">
        <v>0</v>
      </c>
      <c r="C21" s="53" t="s">
        <v>103</v>
      </c>
      <c r="D21" s="53">
        <v>9341313</v>
      </c>
      <c r="E21" s="54">
        <v>1</v>
      </c>
      <c r="F21" s="53" t="s">
        <v>104</v>
      </c>
      <c r="G21" s="53" t="s">
        <v>103</v>
      </c>
      <c r="H21" s="55" t="s">
        <v>105</v>
      </c>
      <c r="I21" s="53"/>
      <c r="J21" s="60">
        <f t="shared" si="0"/>
        <v>2</v>
      </c>
      <c r="K21" s="60">
        <v>0</v>
      </c>
      <c r="L21" s="60">
        <v>2</v>
      </c>
      <c r="M21" s="52"/>
    </row>
    <row r="22" ht="63" customHeight="1" spans="1:13">
      <c r="A22" s="53" t="s">
        <v>47</v>
      </c>
      <c r="B22" s="53">
        <v>0</v>
      </c>
      <c r="C22" s="53" t="s">
        <v>106</v>
      </c>
      <c r="D22" s="53">
        <v>9341314</v>
      </c>
      <c r="E22" s="54">
        <v>1</v>
      </c>
      <c r="F22" s="53" t="s">
        <v>107</v>
      </c>
      <c r="G22" s="53" t="s">
        <v>106</v>
      </c>
      <c r="H22" s="55" t="s">
        <v>108</v>
      </c>
      <c r="I22" s="53"/>
      <c r="J22" s="60">
        <f t="shared" si="0"/>
        <v>2</v>
      </c>
      <c r="K22" s="60">
        <v>0</v>
      </c>
      <c r="L22" s="60">
        <v>2</v>
      </c>
      <c r="M22" s="52"/>
    </row>
    <row r="23" ht="49.5" customHeight="1" spans="1:13">
      <c r="A23" s="53" t="s">
        <v>47</v>
      </c>
      <c r="B23" s="53">
        <v>0</v>
      </c>
      <c r="C23" s="53" t="s">
        <v>109</v>
      </c>
      <c r="D23" s="53">
        <v>9341315</v>
      </c>
      <c r="E23" s="54">
        <v>1</v>
      </c>
      <c r="F23" s="53" t="s">
        <v>110</v>
      </c>
      <c r="G23" s="53" t="s">
        <v>109</v>
      </c>
      <c r="H23" s="55" t="s">
        <v>111</v>
      </c>
      <c r="I23" s="53"/>
      <c r="J23" s="60">
        <f t="shared" si="0"/>
        <v>7.5</v>
      </c>
      <c r="K23" s="60">
        <v>0</v>
      </c>
      <c r="L23" s="60">
        <v>7.5</v>
      </c>
      <c r="M23" s="52"/>
    </row>
    <row r="24" ht="48.75" customHeight="1" spans="1:13">
      <c r="A24" s="53" t="s">
        <v>47</v>
      </c>
      <c r="B24" s="53">
        <v>0</v>
      </c>
      <c r="C24" s="53" t="s">
        <v>112</v>
      </c>
      <c r="D24" s="53">
        <v>9341316</v>
      </c>
      <c r="E24" s="54">
        <v>1</v>
      </c>
      <c r="F24" s="53" t="s">
        <v>113</v>
      </c>
      <c r="G24" s="53" t="s">
        <v>112</v>
      </c>
      <c r="H24" s="55" t="s">
        <v>114</v>
      </c>
      <c r="I24" s="53"/>
      <c r="J24" s="60">
        <f t="shared" si="0"/>
        <v>22.4</v>
      </c>
      <c r="K24" s="60">
        <v>0</v>
      </c>
      <c r="L24" s="60">
        <v>22.4</v>
      </c>
      <c r="M24" s="52"/>
    </row>
    <row r="25" ht="36" customHeight="1" spans="1:13">
      <c r="A25" s="53" t="s">
        <v>47</v>
      </c>
      <c r="B25" s="53">
        <v>0</v>
      </c>
      <c r="C25" s="53" t="s">
        <v>115</v>
      </c>
      <c r="D25" s="53">
        <v>9341317</v>
      </c>
      <c r="E25" s="54">
        <v>1</v>
      </c>
      <c r="F25" s="53" t="s">
        <v>116</v>
      </c>
      <c r="G25" s="53" t="s">
        <v>115</v>
      </c>
      <c r="H25" s="55" t="s">
        <v>117</v>
      </c>
      <c r="I25" s="53"/>
      <c r="J25" s="60">
        <f t="shared" si="0"/>
        <v>22.6</v>
      </c>
      <c r="K25" s="60">
        <v>0</v>
      </c>
      <c r="L25" s="60">
        <v>22.6</v>
      </c>
      <c r="M25" s="52"/>
    </row>
    <row r="26" ht="46.5" customHeight="1" spans="1:13">
      <c r="A26" s="53" t="s">
        <v>47</v>
      </c>
      <c r="B26" s="53">
        <v>0</v>
      </c>
      <c r="C26" s="53" t="s">
        <v>118</v>
      </c>
      <c r="D26" s="53">
        <v>9341318</v>
      </c>
      <c r="E26" s="54">
        <v>1</v>
      </c>
      <c r="F26" s="53" t="s">
        <v>119</v>
      </c>
      <c r="G26" s="53" t="s">
        <v>118</v>
      </c>
      <c r="H26" s="55" t="s">
        <v>120</v>
      </c>
      <c r="I26" s="53"/>
      <c r="J26" s="60">
        <f t="shared" si="0"/>
        <v>7</v>
      </c>
      <c r="K26" s="60">
        <v>0</v>
      </c>
      <c r="L26" s="60">
        <v>7</v>
      </c>
      <c r="M26" s="52"/>
    </row>
    <row r="27" ht="27.75" customHeight="1" spans="1:13">
      <c r="A27" s="53" t="s">
        <v>47</v>
      </c>
      <c r="B27" s="53">
        <v>0</v>
      </c>
      <c r="C27" s="53" t="s">
        <v>121</v>
      </c>
      <c r="D27" s="53">
        <v>9341319</v>
      </c>
      <c r="E27" s="54">
        <v>1</v>
      </c>
      <c r="F27" s="53" t="s">
        <v>122</v>
      </c>
      <c r="G27" s="53" t="s">
        <v>121</v>
      </c>
      <c r="H27" s="55" t="s">
        <v>123</v>
      </c>
      <c r="I27" s="53"/>
      <c r="J27" s="60">
        <f t="shared" si="0"/>
        <v>7</v>
      </c>
      <c r="K27" s="60">
        <v>0</v>
      </c>
      <c r="L27" s="60">
        <v>7</v>
      </c>
      <c r="M27" s="52"/>
    </row>
    <row r="28" ht="27.75" customHeight="1" spans="1:13">
      <c r="A28" s="53" t="s">
        <v>47</v>
      </c>
      <c r="B28" s="53">
        <v>0</v>
      </c>
      <c r="C28" s="53" t="s">
        <v>124</v>
      </c>
      <c r="D28" s="53">
        <v>9341321</v>
      </c>
      <c r="E28" s="54">
        <v>1</v>
      </c>
      <c r="F28" s="53" t="s">
        <v>125</v>
      </c>
      <c r="G28" s="53" t="s">
        <v>124</v>
      </c>
      <c r="H28" s="55" t="s">
        <v>126</v>
      </c>
      <c r="I28" s="53"/>
      <c r="J28" s="60">
        <f t="shared" si="0"/>
        <v>3</v>
      </c>
      <c r="K28" s="60">
        <v>0</v>
      </c>
      <c r="L28" s="60">
        <v>3</v>
      </c>
      <c r="M28" s="52"/>
    </row>
    <row r="29" ht="36.75" customHeight="1" spans="1:13">
      <c r="A29" s="53" t="s">
        <v>47</v>
      </c>
      <c r="B29" s="53">
        <v>0</v>
      </c>
      <c r="C29" s="53" t="s">
        <v>127</v>
      </c>
      <c r="D29" s="53">
        <v>9341323</v>
      </c>
      <c r="E29" s="54">
        <v>1</v>
      </c>
      <c r="F29" s="53" t="s">
        <v>128</v>
      </c>
      <c r="G29" s="53" t="s">
        <v>127</v>
      </c>
      <c r="H29" s="55" t="s">
        <v>129</v>
      </c>
      <c r="I29" s="53"/>
      <c r="J29" s="60">
        <f t="shared" si="0"/>
        <v>1</v>
      </c>
      <c r="K29" s="60">
        <v>0</v>
      </c>
      <c r="L29" s="60">
        <v>1</v>
      </c>
      <c r="M29" s="52"/>
    </row>
    <row r="30" ht="39.6" spans="1:13">
      <c r="A30" s="53" t="s">
        <v>47</v>
      </c>
      <c r="B30" s="53">
        <v>0</v>
      </c>
      <c r="C30" s="53" t="s">
        <v>130</v>
      </c>
      <c r="D30" s="53">
        <v>9341323</v>
      </c>
      <c r="E30" s="54">
        <v>2</v>
      </c>
      <c r="F30" s="53" t="s">
        <v>131</v>
      </c>
      <c r="G30" s="53" t="s">
        <v>130</v>
      </c>
      <c r="H30" s="55" t="s">
        <v>132</v>
      </c>
      <c r="I30" s="53"/>
      <c r="J30" s="60">
        <f t="shared" si="0"/>
        <v>1</v>
      </c>
      <c r="K30" s="60">
        <v>0</v>
      </c>
      <c r="L30" s="60">
        <v>1</v>
      </c>
      <c r="M30" s="52"/>
    </row>
    <row r="31" ht="26.4" spans="1:13">
      <c r="A31" s="53" t="s">
        <v>47</v>
      </c>
      <c r="B31" s="53">
        <v>0</v>
      </c>
      <c r="C31" s="53" t="s">
        <v>133</v>
      </c>
      <c r="D31" s="53">
        <v>9341324</v>
      </c>
      <c r="E31" s="54">
        <v>1</v>
      </c>
      <c r="F31" s="53" t="s">
        <v>134</v>
      </c>
      <c r="G31" s="53" t="s">
        <v>133</v>
      </c>
      <c r="H31" s="55" t="s">
        <v>135</v>
      </c>
      <c r="I31" s="53"/>
      <c r="J31" s="60">
        <f t="shared" si="0"/>
        <v>4.5</v>
      </c>
      <c r="K31" s="60">
        <v>0</v>
      </c>
      <c r="L31" s="60">
        <v>4.5</v>
      </c>
      <c r="M31" s="52"/>
    </row>
    <row r="32" ht="52.8" spans="1:13">
      <c r="A32" s="53" t="s">
        <v>47</v>
      </c>
      <c r="B32" s="53">
        <v>0</v>
      </c>
      <c r="C32" s="53" t="s">
        <v>136</v>
      </c>
      <c r="D32" s="53">
        <v>9341325</v>
      </c>
      <c r="E32" s="54">
        <v>1</v>
      </c>
      <c r="F32" s="53" t="s">
        <v>137</v>
      </c>
      <c r="G32" s="53" t="s">
        <v>136</v>
      </c>
      <c r="H32" s="55" t="s">
        <v>138</v>
      </c>
      <c r="I32" s="53"/>
      <c r="J32" s="60">
        <f t="shared" si="0"/>
        <v>8</v>
      </c>
      <c r="K32" s="60">
        <v>2</v>
      </c>
      <c r="L32" s="60">
        <v>10</v>
      </c>
      <c r="M32" s="52"/>
    </row>
    <row r="33" ht="52.8" spans="1:13">
      <c r="A33" s="53" t="s">
        <v>47</v>
      </c>
      <c r="B33" s="53">
        <v>0</v>
      </c>
      <c r="C33" s="53" t="s">
        <v>139</v>
      </c>
      <c r="D33" s="53">
        <v>9341326</v>
      </c>
      <c r="E33" s="54">
        <v>1</v>
      </c>
      <c r="F33" s="53" t="s">
        <v>140</v>
      </c>
      <c r="G33" s="53" t="s">
        <v>139</v>
      </c>
      <c r="H33" s="55" t="s">
        <v>141</v>
      </c>
      <c r="I33" s="53"/>
      <c r="J33" s="60">
        <f t="shared" si="0"/>
        <v>8</v>
      </c>
      <c r="K33" s="60">
        <v>2</v>
      </c>
      <c r="L33" s="60">
        <v>10</v>
      </c>
      <c r="M33" s="52"/>
    </row>
    <row r="34" ht="26.4" spans="1:13">
      <c r="A34" s="53" t="s">
        <v>47</v>
      </c>
      <c r="B34" s="53">
        <v>0</v>
      </c>
      <c r="C34" s="53" t="s">
        <v>142</v>
      </c>
      <c r="D34" s="53">
        <v>9341328</v>
      </c>
      <c r="E34" s="54">
        <v>1</v>
      </c>
      <c r="F34" s="53" t="s">
        <v>143</v>
      </c>
      <c r="G34" s="53" t="s">
        <v>142</v>
      </c>
      <c r="H34" s="55" t="s">
        <v>144</v>
      </c>
      <c r="I34" s="53"/>
      <c r="J34" s="60">
        <f t="shared" si="0"/>
        <v>2</v>
      </c>
      <c r="K34" s="60">
        <v>0</v>
      </c>
      <c r="L34" s="60">
        <v>2</v>
      </c>
      <c r="M34" s="52"/>
    </row>
    <row r="35" ht="26.4" spans="1:13">
      <c r="A35" s="53" t="s">
        <v>47</v>
      </c>
      <c r="B35" s="53">
        <v>0</v>
      </c>
      <c r="C35" s="53" t="s">
        <v>145</v>
      </c>
      <c r="D35" s="53">
        <v>9341328</v>
      </c>
      <c r="E35" s="54">
        <v>10</v>
      </c>
      <c r="F35" s="53" t="s">
        <v>146</v>
      </c>
      <c r="G35" s="53" t="s">
        <v>145</v>
      </c>
      <c r="H35" s="55" t="s">
        <v>147</v>
      </c>
      <c r="I35" s="53"/>
      <c r="J35" s="60">
        <f t="shared" si="0"/>
        <v>0.8</v>
      </c>
      <c r="K35" s="60">
        <v>0</v>
      </c>
      <c r="L35" s="60">
        <v>0.8</v>
      </c>
      <c r="M35" s="52"/>
    </row>
    <row r="36" ht="26.4" spans="1:13">
      <c r="A36" s="53" t="s">
        <v>47</v>
      </c>
      <c r="B36" s="53">
        <v>0</v>
      </c>
      <c r="C36" s="53" t="s">
        <v>148</v>
      </c>
      <c r="D36" s="53">
        <v>9341328</v>
      </c>
      <c r="E36" s="54">
        <v>11</v>
      </c>
      <c r="F36" s="53" t="s">
        <v>149</v>
      </c>
      <c r="G36" s="53" t="s">
        <v>148</v>
      </c>
      <c r="H36" s="55" t="s">
        <v>150</v>
      </c>
      <c r="I36" s="53"/>
      <c r="J36" s="60">
        <f t="shared" si="0"/>
        <v>1.5</v>
      </c>
      <c r="K36" s="60">
        <v>0</v>
      </c>
      <c r="L36" s="60">
        <v>1.5</v>
      </c>
      <c r="M36" s="52"/>
    </row>
    <row r="37" ht="39.6" spans="1:13">
      <c r="A37" s="53" t="s">
        <v>47</v>
      </c>
      <c r="B37" s="53">
        <v>0</v>
      </c>
      <c r="C37" s="53" t="s">
        <v>151</v>
      </c>
      <c r="D37" s="53">
        <v>9341328</v>
      </c>
      <c r="E37" s="54">
        <v>12</v>
      </c>
      <c r="F37" s="53" t="s">
        <v>152</v>
      </c>
      <c r="G37" s="53" t="s">
        <v>151</v>
      </c>
      <c r="H37" s="55" t="s">
        <v>153</v>
      </c>
      <c r="I37" s="53"/>
      <c r="J37" s="60">
        <f t="shared" si="0"/>
        <v>1</v>
      </c>
      <c r="K37" s="60">
        <v>0</v>
      </c>
      <c r="L37" s="60">
        <v>1</v>
      </c>
      <c r="M37" s="52"/>
    </row>
    <row r="38" ht="39.6" spans="1:13">
      <c r="A38" s="53" t="s">
        <v>47</v>
      </c>
      <c r="B38" s="53">
        <v>0</v>
      </c>
      <c r="C38" s="53" t="s">
        <v>154</v>
      </c>
      <c r="D38" s="53">
        <v>9341328</v>
      </c>
      <c r="E38" s="54">
        <v>13</v>
      </c>
      <c r="F38" s="53" t="s">
        <v>155</v>
      </c>
      <c r="G38" s="53" t="s">
        <v>154</v>
      </c>
      <c r="H38" s="55" t="s">
        <v>156</v>
      </c>
      <c r="I38" s="53"/>
      <c r="J38" s="60">
        <f t="shared" si="0"/>
        <v>1.5</v>
      </c>
      <c r="K38" s="60">
        <v>0</v>
      </c>
      <c r="L38" s="60">
        <v>1.5</v>
      </c>
      <c r="M38" s="52"/>
    </row>
    <row r="39" ht="75" customHeight="1" spans="1:13">
      <c r="A39" s="53" t="s">
        <v>47</v>
      </c>
      <c r="B39" s="53">
        <v>0</v>
      </c>
      <c r="C39" s="53" t="s">
        <v>157</v>
      </c>
      <c r="D39" s="53">
        <v>9341328</v>
      </c>
      <c r="E39" s="54">
        <v>14</v>
      </c>
      <c r="F39" s="53" t="s">
        <v>158</v>
      </c>
      <c r="G39" s="53" t="s">
        <v>157</v>
      </c>
      <c r="H39" s="55" t="s">
        <v>159</v>
      </c>
      <c r="I39" s="53"/>
      <c r="J39" s="60">
        <f t="shared" si="0"/>
        <v>1.5</v>
      </c>
      <c r="K39" s="60">
        <v>0</v>
      </c>
      <c r="L39" s="60">
        <v>1.5</v>
      </c>
      <c r="M39" s="52"/>
    </row>
    <row r="40" ht="66.75" customHeight="1" spans="1:13">
      <c r="A40" s="53" t="s">
        <v>47</v>
      </c>
      <c r="B40" s="53">
        <v>0</v>
      </c>
      <c r="C40" s="53" t="s">
        <v>160</v>
      </c>
      <c r="D40" s="53">
        <v>9341328</v>
      </c>
      <c r="E40" s="54">
        <v>15</v>
      </c>
      <c r="F40" s="53" t="s">
        <v>161</v>
      </c>
      <c r="G40" s="53" t="s">
        <v>160</v>
      </c>
      <c r="H40" s="55" t="s">
        <v>162</v>
      </c>
      <c r="I40" s="53"/>
      <c r="J40" s="60">
        <f t="shared" si="0"/>
        <v>2.5</v>
      </c>
      <c r="K40" s="60">
        <v>0</v>
      </c>
      <c r="L40" s="60">
        <v>2.5</v>
      </c>
      <c r="M40" s="52"/>
    </row>
    <row r="41" ht="74.25" customHeight="1" spans="1:13">
      <c r="A41" s="53" t="s">
        <v>47</v>
      </c>
      <c r="B41" s="53">
        <v>0</v>
      </c>
      <c r="C41" s="53" t="s">
        <v>163</v>
      </c>
      <c r="D41" s="53">
        <v>9341328</v>
      </c>
      <c r="E41" s="54">
        <v>16</v>
      </c>
      <c r="F41" s="53" t="s">
        <v>164</v>
      </c>
      <c r="G41" s="53" t="s">
        <v>163</v>
      </c>
      <c r="H41" s="55" t="s">
        <v>165</v>
      </c>
      <c r="I41" s="53"/>
      <c r="J41" s="60">
        <f t="shared" si="0"/>
        <v>2.5</v>
      </c>
      <c r="K41" s="60">
        <v>0</v>
      </c>
      <c r="L41" s="60">
        <v>2.5</v>
      </c>
      <c r="M41" s="52"/>
    </row>
    <row r="42" ht="26.4" spans="1:13">
      <c r="A42" s="53" t="s">
        <v>47</v>
      </c>
      <c r="B42" s="53">
        <v>0</v>
      </c>
      <c r="C42" s="53" t="s">
        <v>166</v>
      </c>
      <c r="D42" s="53">
        <v>9341328</v>
      </c>
      <c r="E42" s="54">
        <v>17</v>
      </c>
      <c r="F42" s="53" t="s">
        <v>167</v>
      </c>
      <c r="G42" s="53" t="s">
        <v>166</v>
      </c>
      <c r="H42" s="55" t="s">
        <v>168</v>
      </c>
      <c r="I42" s="53"/>
      <c r="J42" s="60">
        <f t="shared" si="0"/>
        <v>1</v>
      </c>
      <c r="K42" s="60">
        <v>0</v>
      </c>
      <c r="L42" s="60">
        <v>1</v>
      </c>
      <c r="M42" s="52"/>
    </row>
    <row r="43" ht="65.25" customHeight="1" spans="1:13">
      <c r="A43" s="53" t="s">
        <v>47</v>
      </c>
      <c r="B43" s="53">
        <v>0</v>
      </c>
      <c r="C43" s="53" t="s">
        <v>169</v>
      </c>
      <c r="D43" s="53">
        <v>9341328</v>
      </c>
      <c r="E43" s="54">
        <v>18</v>
      </c>
      <c r="F43" s="53" t="s">
        <v>170</v>
      </c>
      <c r="G43" s="53" t="s">
        <v>169</v>
      </c>
      <c r="H43" s="55" t="s">
        <v>171</v>
      </c>
      <c r="I43" s="53"/>
      <c r="J43" s="60">
        <f t="shared" si="0"/>
        <v>1.5</v>
      </c>
      <c r="K43" s="60">
        <v>0</v>
      </c>
      <c r="L43" s="60">
        <v>1.5</v>
      </c>
      <c r="M43" s="52"/>
    </row>
    <row r="44" ht="78" customHeight="1" spans="1:13">
      <c r="A44" s="53" t="s">
        <v>47</v>
      </c>
      <c r="B44" s="53">
        <v>0</v>
      </c>
      <c r="C44" s="53" t="s">
        <v>172</v>
      </c>
      <c r="D44" s="53">
        <v>9341328</v>
      </c>
      <c r="E44" s="54">
        <v>19</v>
      </c>
      <c r="F44" s="53" t="s">
        <v>173</v>
      </c>
      <c r="G44" s="53" t="s">
        <v>172</v>
      </c>
      <c r="H44" s="55" t="s">
        <v>174</v>
      </c>
      <c r="I44" s="53"/>
      <c r="J44" s="60">
        <f t="shared" si="0"/>
        <v>2.2</v>
      </c>
      <c r="K44" s="60">
        <v>0</v>
      </c>
      <c r="L44" s="60">
        <v>2.2</v>
      </c>
      <c r="M44" s="52"/>
    </row>
    <row r="45" ht="65.25" customHeight="1" spans="1:13">
      <c r="A45" s="53" t="s">
        <v>47</v>
      </c>
      <c r="B45" s="53">
        <v>0</v>
      </c>
      <c r="C45" s="53" t="s">
        <v>175</v>
      </c>
      <c r="D45" s="53">
        <v>9341328</v>
      </c>
      <c r="E45" s="54">
        <v>2</v>
      </c>
      <c r="F45" s="53" t="s">
        <v>176</v>
      </c>
      <c r="G45" s="53" t="s">
        <v>175</v>
      </c>
      <c r="H45" s="55" t="s">
        <v>177</v>
      </c>
      <c r="I45" s="53"/>
      <c r="J45" s="60">
        <f t="shared" si="0"/>
        <v>3.5</v>
      </c>
      <c r="K45" s="60">
        <v>0</v>
      </c>
      <c r="L45" s="60">
        <v>3.5</v>
      </c>
      <c r="M45" s="52"/>
    </row>
    <row r="46" ht="70.5" customHeight="1" spans="1:13">
      <c r="A46" s="53" t="s">
        <v>47</v>
      </c>
      <c r="B46" s="53">
        <v>0</v>
      </c>
      <c r="C46" s="53" t="s">
        <v>178</v>
      </c>
      <c r="D46" s="53">
        <v>9341328</v>
      </c>
      <c r="E46" s="54">
        <v>20</v>
      </c>
      <c r="F46" s="53" t="s">
        <v>179</v>
      </c>
      <c r="G46" s="53" t="s">
        <v>178</v>
      </c>
      <c r="H46" s="55" t="s">
        <v>180</v>
      </c>
      <c r="I46" s="53"/>
      <c r="J46" s="60">
        <f t="shared" si="0"/>
        <v>1.5</v>
      </c>
      <c r="K46" s="60">
        <v>0</v>
      </c>
      <c r="L46" s="60">
        <v>1.5</v>
      </c>
      <c r="M46" s="52"/>
    </row>
    <row r="47" ht="74.25" customHeight="1" spans="1:13">
      <c r="A47" s="53" t="s">
        <v>47</v>
      </c>
      <c r="B47" s="53">
        <v>0</v>
      </c>
      <c r="C47" s="53" t="s">
        <v>181</v>
      </c>
      <c r="D47" s="53">
        <v>9341328</v>
      </c>
      <c r="E47" s="54">
        <v>21</v>
      </c>
      <c r="F47" s="53" t="s">
        <v>182</v>
      </c>
      <c r="G47" s="53" t="s">
        <v>181</v>
      </c>
      <c r="H47" s="55" t="s">
        <v>183</v>
      </c>
      <c r="I47" s="53"/>
      <c r="J47" s="60">
        <f t="shared" si="0"/>
        <v>1.5</v>
      </c>
      <c r="K47" s="60">
        <v>0</v>
      </c>
      <c r="L47" s="60">
        <v>1.5</v>
      </c>
      <c r="M47" s="52"/>
    </row>
    <row r="48" ht="75" customHeight="1" spans="1:13">
      <c r="A48" s="53" t="s">
        <v>47</v>
      </c>
      <c r="B48" s="53">
        <v>0</v>
      </c>
      <c r="C48" s="53" t="s">
        <v>184</v>
      </c>
      <c r="D48" s="53">
        <v>9341328</v>
      </c>
      <c r="E48" s="54">
        <v>22</v>
      </c>
      <c r="F48" s="53" t="s">
        <v>185</v>
      </c>
      <c r="G48" s="53" t="s">
        <v>184</v>
      </c>
      <c r="H48" s="55" t="s">
        <v>186</v>
      </c>
      <c r="I48" s="53"/>
      <c r="J48" s="60">
        <f t="shared" si="0"/>
        <v>2.2</v>
      </c>
      <c r="K48" s="60">
        <v>0</v>
      </c>
      <c r="L48" s="60">
        <v>2.2</v>
      </c>
      <c r="M48" s="52"/>
    </row>
    <row r="49" ht="69.75" customHeight="1" spans="1:13">
      <c r="A49" s="53" t="s">
        <v>47</v>
      </c>
      <c r="B49" s="53">
        <v>0</v>
      </c>
      <c r="C49" s="53" t="s">
        <v>187</v>
      </c>
      <c r="D49" s="53">
        <v>9341328</v>
      </c>
      <c r="E49" s="54">
        <v>23</v>
      </c>
      <c r="F49" s="53" t="s">
        <v>188</v>
      </c>
      <c r="G49" s="53" t="s">
        <v>187</v>
      </c>
      <c r="H49" s="55" t="s">
        <v>189</v>
      </c>
      <c r="I49" s="53"/>
      <c r="J49" s="60">
        <f t="shared" si="0"/>
        <v>1.5</v>
      </c>
      <c r="K49" s="60">
        <v>0</v>
      </c>
      <c r="L49" s="60">
        <v>1.5</v>
      </c>
      <c r="M49" s="52"/>
    </row>
    <row r="50" ht="71.25" customHeight="1" spans="1:13">
      <c r="A50" s="53" t="s">
        <v>47</v>
      </c>
      <c r="B50" s="53">
        <v>0</v>
      </c>
      <c r="C50" s="53" t="s">
        <v>190</v>
      </c>
      <c r="D50" s="53">
        <v>9341328</v>
      </c>
      <c r="E50" s="54">
        <v>24</v>
      </c>
      <c r="F50" s="53" t="s">
        <v>191</v>
      </c>
      <c r="G50" s="53" t="s">
        <v>190</v>
      </c>
      <c r="H50" s="55" t="s">
        <v>192</v>
      </c>
      <c r="I50" s="53"/>
      <c r="J50" s="60">
        <f t="shared" si="0"/>
        <v>1.5</v>
      </c>
      <c r="K50" s="60">
        <v>0</v>
      </c>
      <c r="L50" s="60">
        <v>1.5</v>
      </c>
      <c r="M50" s="52"/>
    </row>
    <row r="51" ht="42" customHeight="1" spans="1:13">
      <c r="A51" s="53" t="s">
        <v>47</v>
      </c>
      <c r="B51" s="53">
        <v>0</v>
      </c>
      <c r="C51" s="53" t="s">
        <v>193</v>
      </c>
      <c r="D51" s="53">
        <v>9341328</v>
      </c>
      <c r="E51" s="54">
        <v>25</v>
      </c>
      <c r="F51" s="53" t="s">
        <v>194</v>
      </c>
      <c r="G51" s="53" t="s">
        <v>193</v>
      </c>
      <c r="H51" s="55" t="s">
        <v>195</v>
      </c>
      <c r="I51" s="53"/>
      <c r="J51" s="60">
        <f t="shared" si="0"/>
        <v>1.5</v>
      </c>
      <c r="K51" s="60">
        <v>0</v>
      </c>
      <c r="L51" s="60">
        <v>1.5</v>
      </c>
      <c r="M51" s="52"/>
    </row>
    <row r="52" ht="48" customHeight="1" spans="1:13">
      <c r="A52" s="53" t="s">
        <v>47</v>
      </c>
      <c r="B52" s="53">
        <v>0</v>
      </c>
      <c r="C52" s="53" t="s">
        <v>196</v>
      </c>
      <c r="D52" s="53">
        <v>9341328</v>
      </c>
      <c r="E52" s="54">
        <v>26</v>
      </c>
      <c r="F52" s="53" t="s">
        <v>197</v>
      </c>
      <c r="G52" s="53" t="s">
        <v>196</v>
      </c>
      <c r="H52" s="55" t="s">
        <v>198</v>
      </c>
      <c r="I52" s="53"/>
      <c r="J52" s="60">
        <f t="shared" si="0"/>
        <v>0.8</v>
      </c>
      <c r="K52" s="60">
        <v>0</v>
      </c>
      <c r="L52" s="60">
        <v>0.8</v>
      </c>
      <c r="M52" s="52"/>
    </row>
    <row r="53" ht="89.25" customHeight="1" spans="1:13">
      <c r="A53" s="53" t="s">
        <v>47</v>
      </c>
      <c r="B53" s="53">
        <v>0</v>
      </c>
      <c r="C53" s="53" t="s">
        <v>199</v>
      </c>
      <c r="D53" s="53">
        <v>9341328</v>
      </c>
      <c r="E53" s="54">
        <v>27</v>
      </c>
      <c r="F53" s="53" t="s">
        <v>200</v>
      </c>
      <c r="G53" s="53" t="s">
        <v>199</v>
      </c>
      <c r="H53" s="55" t="s">
        <v>201</v>
      </c>
      <c r="I53" s="53"/>
      <c r="J53" s="60">
        <f t="shared" si="0"/>
        <v>0.8</v>
      </c>
      <c r="K53" s="60">
        <v>0</v>
      </c>
      <c r="L53" s="60">
        <v>0.8</v>
      </c>
      <c r="M53" s="52"/>
    </row>
    <row r="54" ht="52.8" spans="1:13">
      <c r="A54" s="53" t="s">
        <v>47</v>
      </c>
      <c r="B54" s="53">
        <v>0</v>
      </c>
      <c r="C54" s="53" t="s">
        <v>202</v>
      </c>
      <c r="D54" s="53">
        <v>9341328</v>
      </c>
      <c r="E54" s="54">
        <v>28</v>
      </c>
      <c r="F54" s="53" t="s">
        <v>203</v>
      </c>
      <c r="G54" s="53" t="s">
        <v>202</v>
      </c>
      <c r="H54" s="55" t="s">
        <v>204</v>
      </c>
      <c r="I54" s="53"/>
      <c r="J54" s="60">
        <f t="shared" si="0"/>
        <v>5</v>
      </c>
      <c r="K54" s="60">
        <v>0</v>
      </c>
      <c r="L54" s="60">
        <v>5</v>
      </c>
      <c r="M54" s="52"/>
    </row>
    <row r="55" ht="26.4" spans="1:13">
      <c r="A55" s="53" t="s">
        <v>47</v>
      </c>
      <c r="B55" s="53">
        <v>0</v>
      </c>
      <c r="C55" s="53" t="s">
        <v>205</v>
      </c>
      <c r="D55" s="53">
        <v>9341328</v>
      </c>
      <c r="E55" s="54">
        <v>29</v>
      </c>
      <c r="F55" s="53" t="s">
        <v>206</v>
      </c>
      <c r="G55" s="53" t="s">
        <v>205</v>
      </c>
      <c r="H55" s="55" t="s">
        <v>207</v>
      </c>
      <c r="I55" s="53"/>
      <c r="J55" s="60">
        <f t="shared" si="0"/>
        <v>1</v>
      </c>
      <c r="K55" s="60">
        <v>0</v>
      </c>
      <c r="L55" s="60">
        <v>1</v>
      </c>
      <c r="M55" s="52"/>
    </row>
    <row r="56" ht="26.4" spans="1:13">
      <c r="A56" s="53" t="s">
        <v>47</v>
      </c>
      <c r="B56" s="53">
        <v>0</v>
      </c>
      <c r="C56" s="53" t="s">
        <v>208</v>
      </c>
      <c r="D56" s="53">
        <v>9341328</v>
      </c>
      <c r="E56" s="54">
        <v>3</v>
      </c>
      <c r="F56" s="53" t="s">
        <v>209</v>
      </c>
      <c r="G56" s="53" t="s">
        <v>208</v>
      </c>
      <c r="H56" s="55" t="s">
        <v>210</v>
      </c>
      <c r="I56" s="53"/>
      <c r="J56" s="60">
        <f t="shared" si="0"/>
        <v>3.5</v>
      </c>
      <c r="K56" s="60">
        <v>0</v>
      </c>
      <c r="L56" s="60">
        <v>3.5</v>
      </c>
      <c r="M56" s="52"/>
    </row>
    <row r="57" ht="26.4" spans="1:13">
      <c r="A57" s="53" t="s">
        <v>47</v>
      </c>
      <c r="B57" s="53">
        <v>0</v>
      </c>
      <c r="C57" s="53" t="s">
        <v>211</v>
      </c>
      <c r="D57" s="53">
        <v>9341328</v>
      </c>
      <c r="E57" s="54">
        <v>30</v>
      </c>
      <c r="F57" s="53" t="s">
        <v>212</v>
      </c>
      <c r="G57" s="53" t="s">
        <v>211</v>
      </c>
      <c r="H57" s="55" t="s">
        <v>213</v>
      </c>
      <c r="I57" s="53"/>
      <c r="J57" s="60">
        <f t="shared" si="0"/>
        <v>4</v>
      </c>
      <c r="K57" s="60">
        <v>0</v>
      </c>
      <c r="L57" s="60">
        <v>4</v>
      </c>
      <c r="M57" s="52"/>
    </row>
    <row r="58" ht="26.4" spans="1:13">
      <c r="A58" s="53" t="s">
        <v>47</v>
      </c>
      <c r="B58" s="53">
        <v>0</v>
      </c>
      <c r="C58" s="53" t="s">
        <v>214</v>
      </c>
      <c r="D58" s="53">
        <v>9341328</v>
      </c>
      <c r="E58" s="54">
        <v>31</v>
      </c>
      <c r="F58" s="53" t="s">
        <v>215</v>
      </c>
      <c r="G58" s="53" t="s">
        <v>214</v>
      </c>
      <c r="H58" s="55" t="s">
        <v>216</v>
      </c>
      <c r="I58" s="53"/>
      <c r="J58" s="60">
        <f t="shared" si="0"/>
        <v>2</v>
      </c>
      <c r="K58" s="60">
        <v>0</v>
      </c>
      <c r="L58" s="60">
        <v>2</v>
      </c>
      <c r="M58" s="52"/>
    </row>
    <row r="59" ht="58.5" customHeight="1" spans="1:13">
      <c r="A59" s="53" t="s">
        <v>47</v>
      </c>
      <c r="B59" s="53">
        <v>0</v>
      </c>
      <c r="C59" s="53" t="s">
        <v>217</v>
      </c>
      <c r="D59" s="53">
        <v>9341328</v>
      </c>
      <c r="E59" s="54">
        <v>32</v>
      </c>
      <c r="F59" s="53" t="s">
        <v>218</v>
      </c>
      <c r="G59" s="53" t="s">
        <v>217</v>
      </c>
      <c r="H59" s="55" t="s">
        <v>219</v>
      </c>
      <c r="I59" s="53"/>
      <c r="J59" s="60">
        <f t="shared" si="0"/>
        <v>1</v>
      </c>
      <c r="K59" s="60">
        <v>0</v>
      </c>
      <c r="L59" s="60">
        <v>1</v>
      </c>
      <c r="M59" s="52" t="s">
        <v>220</v>
      </c>
    </row>
    <row r="60" ht="39" customHeight="1" spans="1:13">
      <c r="A60" s="53" t="s">
        <v>47</v>
      </c>
      <c r="B60" s="53">
        <v>0</v>
      </c>
      <c r="C60" s="53" t="s">
        <v>221</v>
      </c>
      <c r="D60" s="53">
        <v>9341328</v>
      </c>
      <c r="E60" s="54">
        <v>33</v>
      </c>
      <c r="F60" s="53" t="s">
        <v>222</v>
      </c>
      <c r="G60" s="53" t="s">
        <v>221</v>
      </c>
      <c r="H60" s="55" t="s">
        <v>223</v>
      </c>
      <c r="I60" s="53"/>
      <c r="J60" s="60">
        <f t="shared" si="0"/>
        <v>1</v>
      </c>
      <c r="K60" s="60">
        <v>0</v>
      </c>
      <c r="L60" s="60">
        <v>1</v>
      </c>
      <c r="M60" s="52"/>
    </row>
    <row r="61" ht="60" customHeight="1" spans="1:13">
      <c r="A61" s="53" t="s">
        <v>47</v>
      </c>
      <c r="B61" s="53">
        <v>0</v>
      </c>
      <c r="C61" s="53" t="s">
        <v>224</v>
      </c>
      <c r="D61" s="53">
        <v>9341328</v>
      </c>
      <c r="E61" s="54">
        <v>34</v>
      </c>
      <c r="F61" s="53" t="s">
        <v>225</v>
      </c>
      <c r="G61" s="53" t="s">
        <v>224</v>
      </c>
      <c r="H61" s="55" t="s">
        <v>226</v>
      </c>
      <c r="I61" s="53"/>
      <c r="J61" s="60">
        <f t="shared" si="0"/>
        <v>1</v>
      </c>
      <c r="K61" s="60">
        <v>0</v>
      </c>
      <c r="L61" s="60">
        <v>1</v>
      </c>
      <c r="M61" s="52"/>
    </row>
    <row r="62" ht="69" customHeight="1" spans="1:13">
      <c r="A62" s="53" t="s">
        <v>47</v>
      </c>
      <c r="B62" s="53">
        <v>0</v>
      </c>
      <c r="C62" s="53" t="s">
        <v>227</v>
      </c>
      <c r="D62" s="53">
        <v>9341328</v>
      </c>
      <c r="E62" s="54">
        <v>35</v>
      </c>
      <c r="F62" s="53" t="s">
        <v>228</v>
      </c>
      <c r="G62" s="53" t="s">
        <v>227</v>
      </c>
      <c r="H62" s="55" t="s">
        <v>229</v>
      </c>
      <c r="I62" s="53"/>
      <c r="J62" s="60">
        <f t="shared" si="0"/>
        <v>4</v>
      </c>
      <c r="K62" s="60">
        <v>0</v>
      </c>
      <c r="L62" s="60">
        <v>4</v>
      </c>
      <c r="M62" s="52"/>
    </row>
    <row r="63" ht="20.25" customHeight="1" spans="1:13">
      <c r="A63" s="53" t="s">
        <v>47</v>
      </c>
      <c r="B63" s="53">
        <v>0</v>
      </c>
      <c r="C63" s="53" t="s">
        <v>230</v>
      </c>
      <c r="D63" s="53">
        <v>9341328</v>
      </c>
      <c r="E63" s="54">
        <v>36</v>
      </c>
      <c r="F63" s="53" t="s">
        <v>231</v>
      </c>
      <c r="G63" s="53" t="s">
        <v>230</v>
      </c>
      <c r="H63" s="55" t="s">
        <v>232</v>
      </c>
      <c r="I63" s="53"/>
      <c r="J63" s="60">
        <f t="shared" si="0"/>
        <v>4</v>
      </c>
      <c r="K63" s="60">
        <v>0</v>
      </c>
      <c r="L63" s="60">
        <v>4</v>
      </c>
      <c r="M63" s="52"/>
    </row>
    <row r="64" ht="26.4" spans="1:13">
      <c r="A64" s="53" t="s">
        <v>47</v>
      </c>
      <c r="B64" s="53">
        <v>0</v>
      </c>
      <c r="C64" s="53" t="s">
        <v>233</v>
      </c>
      <c r="D64" s="53">
        <v>9341328</v>
      </c>
      <c r="E64" s="54">
        <v>37</v>
      </c>
      <c r="F64" s="53" t="s">
        <v>234</v>
      </c>
      <c r="G64" s="53" t="s">
        <v>233</v>
      </c>
      <c r="H64" s="55" t="s">
        <v>235</v>
      </c>
      <c r="I64" s="53"/>
      <c r="J64" s="60">
        <f t="shared" si="0"/>
        <v>1</v>
      </c>
      <c r="K64" s="60">
        <v>0</v>
      </c>
      <c r="L64" s="60">
        <v>1</v>
      </c>
      <c r="M64" s="52" t="s">
        <v>236</v>
      </c>
    </row>
    <row r="65" spans="1:13">
      <c r="A65" s="53" t="s">
        <v>47</v>
      </c>
      <c r="B65" s="53">
        <v>0</v>
      </c>
      <c r="C65" s="53" t="s">
        <v>237</v>
      </c>
      <c r="D65" s="53">
        <v>9341328</v>
      </c>
      <c r="E65" s="54">
        <v>38</v>
      </c>
      <c r="F65" s="53" t="s">
        <v>238</v>
      </c>
      <c r="G65" s="53" t="s">
        <v>237</v>
      </c>
      <c r="H65" s="55" t="s">
        <v>239</v>
      </c>
      <c r="I65" s="53"/>
      <c r="J65" s="60">
        <f t="shared" si="0"/>
        <v>1</v>
      </c>
      <c r="K65" s="60">
        <v>0</v>
      </c>
      <c r="L65" s="60">
        <v>1</v>
      </c>
      <c r="M65" s="52"/>
    </row>
    <row r="66" ht="26.4" spans="1:13">
      <c r="A66" s="53" t="s">
        <v>47</v>
      </c>
      <c r="B66" s="53">
        <v>0</v>
      </c>
      <c r="C66" s="53" t="s">
        <v>240</v>
      </c>
      <c r="D66" s="53">
        <v>9341328</v>
      </c>
      <c r="E66" s="54">
        <v>39</v>
      </c>
      <c r="F66" s="53" t="s">
        <v>241</v>
      </c>
      <c r="G66" s="53" t="s">
        <v>240</v>
      </c>
      <c r="H66" s="55" t="s">
        <v>242</v>
      </c>
      <c r="I66" s="53"/>
      <c r="J66" s="60">
        <f t="shared" si="0"/>
        <v>1.5</v>
      </c>
      <c r="K66" s="60">
        <v>0</v>
      </c>
      <c r="L66" s="60">
        <v>1.5</v>
      </c>
      <c r="M66" s="52"/>
    </row>
    <row r="67" ht="26.4" spans="1:13">
      <c r="A67" s="53" t="s">
        <v>47</v>
      </c>
      <c r="B67" s="53">
        <v>0</v>
      </c>
      <c r="C67" s="53" t="s">
        <v>243</v>
      </c>
      <c r="D67" s="53">
        <v>9341328</v>
      </c>
      <c r="E67" s="54">
        <v>4</v>
      </c>
      <c r="F67" s="53" t="s">
        <v>244</v>
      </c>
      <c r="G67" s="53" t="s">
        <v>243</v>
      </c>
      <c r="H67" s="55" t="s">
        <v>245</v>
      </c>
      <c r="I67" s="53"/>
      <c r="J67" s="60">
        <f t="shared" si="0"/>
        <v>0.5</v>
      </c>
      <c r="K67" s="60">
        <v>0</v>
      </c>
      <c r="L67" s="60">
        <v>0.5</v>
      </c>
      <c r="M67" s="52"/>
    </row>
    <row r="68" ht="26.4" spans="1:13">
      <c r="A68" s="53" t="s">
        <v>47</v>
      </c>
      <c r="B68" s="53">
        <v>0</v>
      </c>
      <c r="C68" s="53" t="s">
        <v>246</v>
      </c>
      <c r="D68" s="53">
        <v>9341328</v>
      </c>
      <c r="E68" s="54">
        <v>40</v>
      </c>
      <c r="F68" s="53" t="s">
        <v>247</v>
      </c>
      <c r="G68" s="53" t="s">
        <v>246</v>
      </c>
      <c r="H68" s="55" t="s">
        <v>248</v>
      </c>
      <c r="I68" s="53"/>
      <c r="J68" s="60">
        <f t="shared" ref="J68:J131" si="1">L68-K68</f>
        <v>1.5</v>
      </c>
      <c r="K68" s="60">
        <v>0</v>
      </c>
      <c r="L68" s="60">
        <v>1.5</v>
      </c>
      <c r="M68" s="52"/>
    </row>
    <row r="69" ht="26.4" spans="1:13">
      <c r="A69" s="53" t="s">
        <v>47</v>
      </c>
      <c r="B69" s="53">
        <v>0</v>
      </c>
      <c r="C69" s="53" t="s">
        <v>249</v>
      </c>
      <c r="D69" s="53">
        <v>9341328</v>
      </c>
      <c r="E69" s="54">
        <v>41</v>
      </c>
      <c r="F69" s="53" t="s">
        <v>250</v>
      </c>
      <c r="G69" s="53" t="s">
        <v>249</v>
      </c>
      <c r="H69" s="55" t="s">
        <v>251</v>
      </c>
      <c r="I69" s="53"/>
      <c r="J69" s="60">
        <f t="shared" si="1"/>
        <v>1</v>
      </c>
      <c r="K69" s="60">
        <v>0</v>
      </c>
      <c r="L69" s="60">
        <v>1</v>
      </c>
      <c r="M69" s="52"/>
    </row>
    <row r="70" ht="26.4" spans="1:13">
      <c r="A70" s="53" t="s">
        <v>47</v>
      </c>
      <c r="B70" s="53">
        <v>0</v>
      </c>
      <c r="C70" s="53" t="s">
        <v>252</v>
      </c>
      <c r="D70" s="53">
        <v>9341328</v>
      </c>
      <c r="E70" s="54">
        <v>42</v>
      </c>
      <c r="F70" s="53" t="s">
        <v>253</v>
      </c>
      <c r="G70" s="53" t="s">
        <v>252</v>
      </c>
      <c r="H70" s="55" t="s">
        <v>254</v>
      </c>
      <c r="I70" s="53"/>
      <c r="J70" s="60">
        <f t="shared" si="1"/>
        <v>1</v>
      </c>
      <c r="K70" s="60">
        <v>0</v>
      </c>
      <c r="L70" s="60">
        <v>1</v>
      </c>
      <c r="M70" s="52"/>
    </row>
    <row r="71" ht="26.4" spans="1:13">
      <c r="A71" s="53" t="s">
        <v>47</v>
      </c>
      <c r="B71" s="53">
        <v>0</v>
      </c>
      <c r="C71" s="53" t="s">
        <v>255</v>
      </c>
      <c r="D71" s="53">
        <v>9341328</v>
      </c>
      <c r="E71" s="54">
        <v>43</v>
      </c>
      <c r="F71" s="53" t="s">
        <v>256</v>
      </c>
      <c r="G71" s="53" t="s">
        <v>255</v>
      </c>
      <c r="H71" s="55" t="s">
        <v>257</v>
      </c>
      <c r="I71" s="53"/>
      <c r="J71" s="60">
        <f t="shared" si="1"/>
        <v>1</v>
      </c>
      <c r="K71" s="60">
        <v>0</v>
      </c>
      <c r="L71" s="60">
        <v>1</v>
      </c>
      <c r="M71" s="52"/>
    </row>
    <row r="72" ht="26.4" spans="1:13">
      <c r="A72" s="53" t="s">
        <v>47</v>
      </c>
      <c r="B72" s="53">
        <v>0</v>
      </c>
      <c r="C72" s="53" t="s">
        <v>258</v>
      </c>
      <c r="D72" s="53">
        <v>9341328</v>
      </c>
      <c r="E72" s="54">
        <v>44</v>
      </c>
      <c r="F72" s="53" t="s">
        <v>259</v>
      </c>
      <c r="G72" s="53" t="s">
        <v>258</v>
      </c>
      <c r="H72" s="55" t="s">
        <v>260</v>
      </c>
      <c r="I72" s="53"/>
      <c r="J72" s="60">
        <f t="shared" si="1"/>
        <v>1</v>
      </c>
      <c r="K72" s="60">
        <v>0</v>
      </c>
      <c r="L72" s="60">
        <v>1</v>
      </c>
      <c r="M72" s="52"/>
    </row>
    <row r="73" ht="26.4" spans="1:13">
      <c r="A73" s="53" t="s">
        <v>47</v>
      </c>
      <c r="B73" s="53">
        <v>0</v>
      </c>
      <c r="C73" s="53" t="s">
        <v>261</v>
      </c>
      <c r="D73" s="53">
        <v>9341328</v>
      </c>
      <c r="E73" s="54">
        <v>45</v>
      </c>
      <c r="F73" s="53" t="s">
        <v>262</v>
      </c>
      <c r="G73" s="53" t="s">
        <v>261</v>
      </c>
      <c r="H73" s="55" t="s">
        <v>263</v>
      </c>
      <c r="I73" s="53"/>
      <c r="J73" s="60">
        <f t="shared" si="1"/>
        <v>1</v>
      </c>
      <c r="K73" s="60">
        <v>0</v>
      </c>
      <c r="L73" s="60">
        <v>1</v>
      </c>
      <c r="M73" s="52"/>
    </row>
    <row r="74" ht="26.4" spans="1:13">
      <c r="A74" s="53" t="s">
        <v>47</v>
      </c>
      <c r="B74" s="53">
        <v>0</v>
      </c>
      <c r="C74" s="53" t="s">
        <v>264</v>
      </c>
      <c r="D74" s="53">
        <v>9341328</v>
      </c>
      <c r="E74" s="54">
        <v>46</v>
      </c>
      <c r="F74" s="53" t="s">
        <v>265</v>
      </c>
      <c r="G74" s="53" t="s">
        <v>264</v>
      </c>
      <c r="H74" s="55" t="s">
        <v>266</v>
      </c>
      <c r="I74" s="53"/>
      <c r="J74" s="60">
        <f t="shared" si="1"/>
        <v>1</v>
      </c>
      <c r="K74" s="60">
        <v>0</v>
      </c>
      <c r="L74" s="60">
        <v>1</v>
      </c>
      <c r="M74" s="52"/>
    </row>
    <row r="75" ht="39.6" spans="1:13">
      <c r="A75" s="53" t="s">
        <v>47</v>
      </c>
      <c r="B75" s="53">
        <v>0</v>
      </c>
      <c r="C75" s="53" t="s">
        <v>267</v>
      </c>
      <c r="D75" s="53">
        <v>9341328</v>
      </c>
      <c r="E75" s="54">
        <v>5</v>
      </c>
      <c r="F75" s="53" t="s">
        <v>268</v>
      </c>
      <c r="G75" s="53" t="s">
        <v>267</v>
      </c>
      <c r="H75" s="55" t="s">
        <v>269</v>
      </c>
      <c r="I75" s="53"/>
      <c r="J75" s="60">
        <f t="shared" si="1"/>
        <v>2.2</v>
      </c>
      <c r="K75" s="60">
        <v>0</v>
      </c>
      <c r="L75" s="60">
        <v>2.2</v>
      </c>
      <c r="M75" s="52"/>
    </row>
    <row r="76" ht="39.6" spans="1:13">
      <c r="A76" s="53" t="s">
        <v>47</v>
      </c>
      <c r="B76" s="53">
        <v>0</v>
      </c>
      <c r="C76" s="53" t="s">
        <v>270</v>
      </c>
      <c r="D76" s="53">
        <v>9341328</v>
      </c>
      <c r="E76" s="54">
        <v>6</v>
      </c>
      <c r="F76" s="53" t="s">
        <v>271</v>
      </c>
      <c r="G76" s="53" t="s">
        <v>270</v>
      </c>
      <c r="H76" s="55" t="s">
        <v>272</v>
      </c>
      <c r="I76" s="53"/>
      <c r="J76" s="60">
        <f t="shared" si="1"/>
        <v>4.5</v>
      </c>
      <c r="K76" s="60">
        <v>0</v>
      </c>
      <c r="L76" s="60">
        <v>4.5</v>
      </c>
      <c r="M76" s="52"/>
    </row>
    <row r="77" ht="39.6" spans="1:13">
      <c r="A77" s="53" t="s">
        <v>47</v>
      </c>
      <c r="B77" s="53">
        <v>0</v>
      </c>
      <c r="C77" s="53" t="s">
        <v>273</v>
      </c>
      <c r="D77" s="53">
        <v>9341328</v>
      </c>
      <c r="E77" s="54">
        <v>7</v>
      </c>
      <c r="F77" s="53" t="s">
        <v>274</v>
      </c>
      <c r="G77" s="53" t="s">
        <v>273</v>
      </c>
      <c r="H77" s="55" t="s">
        <v>275</v>
      </c>
      <c r="I77" s="53"/>
      <c r="J77" s="60">
        <f t="shared" si="1"/>
        <v>1</v>
      </c>
      <c r="K77" s="60">
        <v>0</v>
      </c>
      <c r="L77" s="60">
        <v>1</v>
      </c>
      <c r="M77" s="52"/>
    </row>
    <row r="78" ht="39.6" spans="1:13">
      <c r="A78" s="53" t="s">
        <v>47</v>
      </c>
      <c r="B78" s="53">
        <v>0</v>
      </c>
      <c r="C78" s="53" t="s">
        <v>276</v>
      </c>
      <c r="D78" s="53">
        <v>9341328</v>
      </c>
      <c r="E78" s="54">
        <v>8</v>
      </c>
      <c r="F78" s="53" t="s">
        <v>277</v>
      </c>
      <c r="G78" s="53" t="s">
        <v>276</v>
      </c>
      <c r="H78" s="55" t="s">
        <v>278</v>
      </c>
      <c r="I78" s="53"/>
      <c r="J78" s="60">
        <f t="shared" si="1"/>
        <v>6</v>
      </c>
      <c r="K78" s="60">
        <v>0</v>
      </c>
      <c r="L78" s="60">
        <v>6</v>
      </c>
      <c r="M78" s="52"/>
    </row>
    <row r="79" ht="26.4" spans="1:13">
      <c r="A79" s="53" t="s">
        <v>47</v>
      </c>
      <c r="B79" s="53">
        <v>0</v>
      </c>
      <c r="C79" s="53" t="s">
        <v>279</v>
      </c>
      <c r="D79" s="53">
        <v>9341328</v>
      </c>
      <c r="E79" s="54">
        <v>9</v>
      </c>
      <c r="F79" s="53" t="s">
        <v>280</v>
      </c>
      <c r="G79" s="53" t="s">
        <v>279</v>
      </c>
      <c r="H79" s="55" t="s">
        <v>281</v>
      </c>
      <c r="I79" s="53"/>
      <c r="J79" s="60">
        <f t="shared" si="1"/>
        <v>0.8</v>
      </c>
      <c r="K79" s="60">
        <v>0</v>
      </c>
      <c r="L79" s="60">
        <v>0.8</v>
      </c>
      <c r="M79" s="52"/>
    </row>
    <row r="80" ht="39.6" spans="1:13">
      <c r="A80" s="53" t="s">
        <v>47</v>
      </c>
      <c r="B80" s="53">
        <v>0</v>
      </c>
      <c r="C80" s="53" t="s">
        <v>282</v>
      </c>
      <c r="D80" s="53">
        <v>9341331</v>
      </c>
      <c r="E80" s="54">
        <v>1</v>
      </c>
      <c r="F80" s="53" t="s">
        <v>283</v>
      </c>
      <c r="G80" s="53" t="s">
        <v>282</v>
      </c>
      <c r="H80" s="55" t="s">
        <v>284</v>
      </c>
      <c r="I80" s="53"/>
      <c r="J80" s="60">
        <f t="shared" si="1"/>
        <v>2</v>
      </c>
      <c r="K80" s="60">
        <v>0</v>
      </c>
      <c r="L80" s="60">
        <v>2</v>
      </c>
      <c r="M80" s="52"/>
    </row>
    <row r="81" ht="39.6" spans="1:13">
      <c r="A81" s="53" t="s">
        <v>47</v>
      </c>
      <c r="B81" s="53">
        <v>0</v>
      </c>
      <c r="C81" s="53" t="s">
        <v>285</v>
      </c>
      <c r="D81" s="53">
        <v>9341333</v>
      </c>
      <c r="E81" s="54">
        <v>1</v>
      </c>
      <c r="F81" s="53" t="s">
        <v>286</v>
      </c>
      <c r="G81" s="53" t="s">
        <v>285</v>
      </c>
      <c r="H81" s="55" t="s">
        <v>287</v>
      </c>
      <c r="I81" s="53"/>
      <c r="J81" s="60">
        <f t="shared" si="1"/>
        <v>0.5</v>
      </c>
      <c r="K81" s="60">
        <v>0</v>
      </c>
      <c r="L81" s="60">
        <v>0.5</v>
      </c>
      <c r="M81" s="52"/>
    </row>
    <row r="82" ht="37.5" customHeight="1" spans="1:13">
      <c r="A82" s="53" t="s">
        <v>47</v>
      </c>
      <c r="B82" s="53">
        <v>0</v>
      </c>
      <c r="C82" s="53" t="s">
        <v>288</v>
      </c>
      <c r="D82" s="53">
        <v>9341334</v>
      </c>
      <c r="E82" s="54">
        <v>1</v>
      </c>
      <c r="F82" s="53" t="s">
        <v>289</v>
      </c>
      <c r="G82" s="53" t="s">
        <v>288</v>
      </c>
      <c r="H82" s="55" t="s">
        <v>290</v>
      </c>
      <c r="I82" s="53"/>
      <c r="J82" s="60">
        <f t="shared" si="1"/>
        <v>4</v>
      </c>
      <c r="K82" s="60">
        <v>0</v>
      </c>
      <c r="L82" s="60">
        <v>4</v>
      </c>
      <c r="M82" s="52"/>
    </row>
    <row r="83" ht="53.25" customHeight="1" spans="1:13">
      <c r="A83" s="53" t="s">
        <v>47</v>
      </c>
      <c r="B83" s="53">
        <v>0</v>
      </c>
      <c r="C83" s="53" t="s">
        <v>291</v>
      </c>
      <c r="D83" s="53">
        <v>9341335</v>
      </c>
      <c r="E83" s="54">
        <v>1</v>
      </c>
      <c r="F83" s="53" t="s">
        <v>292</v>
      </c>
      <c r="G83" s="53" t="s">
        <v>291</v>
      </c>
      <c r="H83" s="55" t="s">
        <v>293</v>
      </c>
      <c r="I83" s="53"/>
      <c r="J83" s="60">
        <f t="shared" si="1"/>
        <v>1</v>
      </c>
      <c r="K83" s="60">
        <v>0</v>
      </c>
      <c r="L83" s="60">
        <v>1</v>
      </c>
      <c r="M83" s="52"/>
    </row>
    <row r="84" ht="77.25" customHeight="1" spans="1:13">
      <c r="A84" s="53" t="s">
        <v>47</v>
      </c>
      <c r="B84" s="53">
        <v>0</v>
      </c>
      <c r="C84" s="53" t="s">
        <v>294</v>
      </c>
      <c r="D84" s="53">
        <v>9341336</v>
      </c>
      <c r="E84" s="54">
        <v>1</v>
      </c>
      <c r="F84" s="53" t="s">
        <v>295</v>
      </c>
      <c r="G84" s="53" t="s">
        <v>294</v>
      </c>
      <c r="H84" s="55" t="s">
        <v>296</v>
      </c>
      <c r="I84" s="53"/>
      <c r="J84" s="60">
        <f t="shared" si="1"/>
        <v>1</v>
      </c>
      <c r="K84" s="60">
        <v>0</v>
      </c>
      <c r="L84" s="60">
        <v>1</v>
      </c>
      <c r="M84" s="52" t="s">
        <v>297</v>
      </c>
    </row>
    <row r="85" ht="75" customHeight="1" spans="1:13">
      <c r="A85" s="53" t="s">
        <v>47</v>
      </c>
      <c r="B85" s="53">
        <v>0</v>
      </c>
      <c r="C85" s="53" t="s">
        <v>298</v>
      </c>
      <c r="D85" s="53">
        <v>9341337</v>
      </c>
      <c r="E85" s="54">
        <v>1</v>
      </c>
      <c r="F85" s="53" t="s">
        <v>299</v>
      </c>
      <c r="G85" s="53" t="s">
        <v>298</v>
      </c>
      <c r="H85" s="55" t="s">
        <v>300</v>
      </c>
      <c r="I85" s="53"/>
      <c r="J85" s="60">
        <f t="shared" si="1"/>
        <v>2</v>
      </c>
      <c r="K85" s="60">
        <v>0</v>
      </c>
      <c r="L85" s="60">
        <v>2</v>
      </c>
      <c r="M85" s="52"/>
    </row>
    <row r="86" ht="39.6" spans="1:13">
      <c r="A86" s="53" t="s">
        <v>47</v>
      </c>
      <c r="B86" s="53">
        <v>0</v>
      </c>
      <c r="C86" s="53" t="s">
        <v>301</v>
      </c>
      <c r="D86" s="53">
        <v>9341337</v>
      </c>
      <c r="E86" s="54">
        <v>10</v>
      </c>
      <c r="F86" s="53" t="s">
        <v>302</v>
      </c>
      <c r="G86" s="53" t="s">
        <v>301</v>
      </c>
      <c r="H86" s="55" t="s">
        <v>303</v>
      </c>
      <c r="I86" s="53"/>
      <c r="J86" s="60">
        <f t="shared" si="1"/>
        <v>2</v>
      </c>
      <c r="K86" s="60">
        <v>0</v>
      </c>
      <c r="L86" s="60">
        <v>2</v>
      </c>
      <c r="M86" s="52"/>
    </row>
    <row r="87" ht="78.75" customHeight="1" spans="1:13">
      <c r="A87" s="53" t="s">
        <v>47</v>
      </c>
      <c r="B87" s="53">
        <v>0</v>
      </c>
      <c r="C87" s="53" t="s">
        <v>304</v>
      </c>
      <c r="D87" s="53">
        <v>9341337</v>
      </c>
      <c r="E87" s="54">
        <v>11</v>
      </c>
      <c r="F87" s="53" t="s">
        <v>305</v>
      </c>
      <c r="G87" s="53" t="s">
        <v>304</v>
      </c>
      <c r="H87" s="55" t="s">
        <v>306</v>
      </c>
      <c r="I87" s="53"/>
      <c r="J87" s="60">
        <f t="shared" si="1"/>
        <v>2</v>
      </c>
      <c r="K87" s="60">
        <v>0</v>
      </c>
      <c r="L87" s="60">
        <v>2</v>
      </c>
      <c r="M87" s="52"/>
    </row>
    <row r="88" ht="50.25" customHeight="1" spans="1:13">
      <c r="A88" s="53" t="s">
        <v>47</v>
      </c>
      <c r="B88" s="53">
        <v>0</v>
      </c>
      <c r="C88" s="53" t="s">
        <v>307</v>
      </c>
      <c r="D88" s="53">
        <v>9341337</v>
      </c>
      <c r="E88" s="54">
        <v>12</v>
      </c>
      <c r="F88" s="53" t="s">
        <v>308</v>
      </c>
      <c r="G88" s="53" t="s">
        <v>307</v>
      </c>
      <c r="H88" s="55" t="s">
        <v>309</v>
      </c>
      <c r="I88" s="53"/>
      <c r="J88" s="60">
        <f t="shared" si="1"/>
        <v>2</v>
      </c>
      <c r="K88" s="60">
        <v>0</v>
      </c>
      <c r="L88" s="60">
        <v>2</v>
      </c>
      <c r="M88" s="52"/>
    </row>
    <row r="89" ht="26.4" spans="1:13">
      <c r="A89" s="53" t="s">
        <v>47</v>
      </c>
      <c r="B89" s="53">
        <v>0</v>
      </c>
      <c r="C89" s="53" t="s">
        <v>310</v>
      </c>
      <c r="D89" s="53">
        <v>9341337</v>
      </c>
      <c r="E89" s="54">
        <v>13</v>
      </c>
      <c r="F89" s="53" t="s">
        <v>311</v>
      </c>
      <c r="G89" s="53" t="s">
        <v>310</v>
      </c>
      <c r="H89" s="55" t="s">
        <v>312</v>
      </c>
      <c r="I89" s="53"/>
      <c r="J89" s="60">
        <f t="shared" si="1"/>
        <v>2</v>
      </c>
      <c r="K89" s="60">
        <v>0</v>
      </c>
      <c r="L89" s="60">
        <v>2</v>
      </c>
      <c r="M89" s="52"/>
    </row>
    <row r="90" ht="39.6" spans="1:13">
      <c r="A90" s="53" t="s">
        <v>47</v>
      </c>
      <c r="B90" s="53">
        <v>0</v>
      </c>
      <c r="C90" s="53" t="s">
        <v>313</v>
      </c>
      <c r="D90" s="53">
        <v>9341337</v>
      </c>
      <c r="E90" s="54">
        <v>2</v>
      </c>
      <c r="F90" s="53" t="s">
        <v>314</v>
      </c>
      <c r="G90" s="53" t="s">
        <v>313</v>
      </c>
      <c r="H90" s="55" t="s">
        <v>315</v>
      </c>
      <c r="I90" s="53"/>
      <c r="J90" s="60">
        <f t="shared" si="1"/>
        <v>2</v>
      </c>
      <c r="K90" s="60">
        <v>0</v>
      </c>
      <c r="L90" s="60">
        <v>2</v>
      </c>
      <c r="M90" s="52"/>
    </row>
    <row r="91" ht="26.4" spans="1:13">
      <c r="A91" s="53" t="s">
        <v>47</v>
      </c>
      <c r="B91" s="53">
        <v>0</v>
      </c>
      <c r="C91" s="53" t="s">
        <v>316</v>
      </c>
      <c r="D91" s="53">
        <v>9341337</v>
      </c>
      <c r="E91" s="54">
        <v>3</v>
      </c>
      <c r="F91" s="53" t="s">
        <v>317</v>
      </c>
      <c r="G91" s="53" t="s">
        <v>316</v>
      </c>
      <c r="H91" s="55" t="s">
        <v>318</v>
      </c>
      <c r="I91" s="53"/>
      <c r="J91" s="60">
        <f t="shared" si="1"/>
        <v>4</v>
      </c>
      <c r="K91" s="60">
        <v>0</v>
      </c>
      <c r="L91" s="60">
        <v>4</v>
      </c>
      <c r="M91" s="52"/>
    </row>
    <row r="92" ht="39.6" spans="1:13">
      <c r="A92" s="53" t="s">
        <v>47</v>
      </c>
      <c r="B92" s="53">
        <v>0</v>
      </c>
      <c r="C92" s="53" t="s">
        <v>319</v>
      </c>
      <c r="D92" s="53">
        <v>9341337</v>
      </c>
      <c r="E92" s="54">
        <v>4</v>
      </c>
      <c r="F92" s="53" t="s">
        <v>320</v>
      </c>
      <c r="G92" s="53" t="s">
        <v>319</v>
      </c>
      <c r="H92" s="55" t="s">
        <v>321</v>
      </c>
      <c r="I92" s="53"/>
      <c r="J92" s="60">
        <f t="shared" si="1"/>
        <v>4</v>
      </c>
      <c r="K92" s="60">
        <v>0</v>
      </c>
      <c r="L92" s="60">
        <v>4</v>
      </c>
      <c r="M92" s="52"/>
    </row>
    <row r="93" ht="52.8" spans="1:13">
      <c r="A93" s="53" t="s">
        <v>47</v>
      </c>
      <c r="B93" s="53">
        <v>0</v>
      </c>
      <c r="C93" s="53" t="s">
        <v>322</v>
      </c>
      <c r="D93" s="53">
        <v>9341337</v>
      </c>
      <c r="E93" s="54">
        <v>5</v>
      </c>
      <c r="F93" s="53" t="s">
        <v>323</v>
      </c>
      <c r="G93" s="53" t="s">
        <v>322</v>
      </c>
      <c r="H93" s="55" t="s">
        <v>324</v>
      </c>
      <c r="I93" s="53"/>
      <c r="J93" s="60">
        <f t="shared" si="1"/>
        <v>4</v>
      </c>
      <c r="K93" s="60">
        <v>0</v>
      </c>
      <c r="L93" s="60">
        <v>4</v>
      </c>
      <c r="M93" s="52"/>
    </row>
    <row r="94" ht="52.8" spans="1:13">
      <c r="A94" s="53" t="s">
        <v>47</v>
      </c>
      <c r="B94" s="53">
        <v>0</v>
      </c>
      <c r="C94" s="53" t="s">
        <v>325</v>
      </c>
      <c r="D94" s="53">
        <v>9341337</v>
      </c>
      <c r="E94" s="54">
        <v>6</v>
      </c>
      <c r="F94" s="53" t="s">
        <v>326</v>
      </c>
      <c r="G94" s="53" t="s">
        <v>325</v>
      </c>
      <c r="H94" s="55" t="s">
        <v>327</v>
      </c>
      <c r="I94" s="53"/>
      <c r="J94" s="60">
        <f t="shared" si="1"/>
        <v>4</v>
      </c>
      <c r="K94" s="60">
        <v>0</v>
      </c>
      <c r="L94" s="60">
        <v>4</v>
      </c>
      <c r="M94" s="52"/>
    </row>
    <row r="95" ht="39.6" spans="1:13">
      <c r="A95" s="53" t="s">
        <v>47</v>
      </c>
      <c r="B95" s="53">
        <v>0</v>
      </c>
      <c r="C95" s="53" t="s">
        <v>328</v>
      </c>
      <c r="D95" s="53">
        <v>9341337</v>
      </c>
      <c r="E95" s="54">
        <v>7</v>
      </c>
      <c r="F95" s="53" t="s">
        <v>329</v>
      </c>
      <c r="G95" s="53" t="s">
        <v>328</v>
      </c>
      <c r="H95" s="55" t="s">
        <v>330</v>
      </c>
      <c r="I95" s="53"/>
      <c r="J95" s="60">
        <f t="shared" si="1"/>
        <v>4</v>
      </c>
      <c r="K95" s="60">
        <v>0</v>
      </c>
      <c r="L95" s="60">
        <v>4</v>
      </c>
      <c r="M95" s="52"/>
    </row>
    <row r="96" ht="39.6" spans="1:13">
      <c r="A96" s="53" t="s">
        <v>47</v>
      </c>
      <c r="B96" s="53">
        <v>0</v>
      </c>
      <c r="C96" s="53" t="s">
        <v>331</v>
      </c>
      <c r="D96" s="53">
        <v>9341337</v>
      </c>
      <c r="E96" s="54">
        <v>8</v>
      </c>
      <c r="F96" s="53" t="s">
        <v>332</v>
      </c>
      <c r="G96" s="53" t="s">
        <v>331</v>
      </c>
      <c r="H96" s="55" t="s">
        <v>333</v>
      </c>
      <c r="I96" s="53"/>
      <c r="J96" s="60">
        <f t="shared" si="1"/>
        <v>4</v>
      </c>
      <c r="K96" s="60">
        <v>0</v>
      </c>
      <c r="L96" s="60">
        <v>4</v>
      </c>
      <c r="M96" s="52"/>
    </row>
    <row r="97" ht="39.6" spans="1:13">
      <c r="A97" s="53" t="s">
        <v>47</v>
      </c>
      <c r="B97" s="53">
        <v>0</v>
      </c>
      <c r="C97" s="53" t="s">
        <v>334</v>
      </c>
      <c r="D97" s="53">
        <v>9341337</v>
      </c>
      <c r="E97" s="54">
        <v>9</v>
      </c>
      <c r="F97" s="53" t="s">
        <v>335</v>
      </c>
      <c r="G97" s="53" t="s">
        <v>334</v>
      </c>
      <c r="H97" s="55" t="s">
        <v>336</v>
      </c>
      <c r="I97" s="53"/>
      <c r="J97" s="60">
        <f t="shared" si="1"/>
        <v>4</v>
      </c>
      <c r="K97" s="60">
        <v>0</v>
      </c>
      <c r="L97" s="60">
        <v>4</v>
      </c>
      <c r="M97" s="52"/>
    </row>
    <row r="98" ht="26.4" spans="1:13">
      <c r="A98" s="53" t="s">
        <v>47</v>
      </c>
      <c r="B98" s="53">
        <v>0</v>
      </c>
      <c r="C98" s="53" t="s">
        <v>337</v>
      </c>
      <c r="D98" s="53">
        <v>9341339</v>
      </c>
      <c r="E98" s="54">
        <v>1</v>
      </c>
      <c r="F98" s="53" t="s">
        <v>338</v>
      </c>
      <c r="G98" s="53" t="s">
        <v>337</v>
      </c>
      <c r="H98" s="55" t="s">
        <v>339</v>
      </c>
      <c r="I98" s="53"/>
      <c r="J98" s="60">
        <f t="shared" si="1"/>
        <v>4</v>
      </c>
      <c r="K98" s="60">
        <v>0</v>
      </c>
      <c r="L98" s="60">
        <v>4</v>
      </c>
      <c r="M98" s="52"/>
    </row>
    <row r="99" ht="26.4" spans="1:13">
      <c r="A99" s="53" t="s">
        <v>47</v>
      </c>
      <c r="B99" s="53">
        <v>0</v>
      </c>
      <c r="C99" s="53" t="s">
        <v>340</v>
      </c>
      <c r="D99" s="53">
        <v>9341340</v>
      </c>
      <c r="E99" s="54">
        <v>1</v>
      </c>
      <c r="F99" s="53" t="s">
        <v>341</v>
      </c>
      <c r="G99" s="53" t="s">
        <v>340</v>
      </c>
      <c r="H99" s="55" t="s">
        <v>342</v>
      </c>
      <c r="I99" s="53"/>
      <c r="J99" s="60">
        <f t="shared" si="1"/>
        <v>1</v>
      </c>
      <c r="K99" s="60">
        <v>0</v>
      </c>
      <c r="L99" s="60">
        <v>1</v>
      </c>
      <c r="M99" s="52"/>
    </row>
    <row r="100" ht="26.4" spans="1:13">
      <c r="A100" s="53" t="s">
        <v>47</v>
      </c>
      <c r="B100" s="53">
        <v>0</v>
      </c>
      <c r="C100" s="53" t="s">
        <v>343</v>
      </c>
      <c r="D100" s="53">
        <v>9341341</v>
      </c>
      <c r="E100" s="54">
        <v>1</v>
      </c>
      <c r="F100" s="53" t="s">
        <v>344</v>
      </c>
      <c r="G100" s="53" t="s">
        <v>343</v>
      </c>
      <c r="H100" s="55" t="s">
        <v>345</v>
      </c>
      <c r="I100" s="53"/>
      <c r="J100" s="60">
        <f t="shared" si="1"/>
        <v>1</v>
      </c>
      <c r="K100" s="60">
        <v>0</v>
      </c>
      <c r="L100" s="60">
        <v>1</v>
      </c>
      <c r="M100" s="52" t="s">
        <v>346</v>
      </c>
    </row>
    <row r="101" ht="26.4" spans="1:13">
      <c r="A101" s="53" t="s">
        <v>47</v>
      </c>
      <c r="B101" s="53">
        <v>0</v>
      </c>
      <c r="C101" s="53" t="s">
        <v>347</v>
      </c>
      <c r="D101" s="53">
        <v>9341342</v>
      </c>
      <c r="E101" s="54">
        <v>1</v>
      </c>
      <c r="F101" s="53" t="s">
        <v>348</v>
      </c>
      <c r="G101" s="53" t="s">
        <v>347</v>
      </c>
      <c r="H101" s="55" t="s">
        <v>349</v>
      </c>
      <c r="I101" s="53"/>
      <c r="J101" s="60">
        <f t="shared" si="1"/>
        <v>1</v>
      </c>
      <c r="K101" s="60">
        <v>0</v>
      </c>
      <c r="L101" s="60">
        <v>1</v>
      </c>
      <c r="M101" s="52"/>
    </row>
    <row r="102" ht="26.4" spans="1:13">
      <c r="A102" s="53" t="s">
        <v>47</v>
      </c>
      <c r="B102" s="53">
        <v>0</v>
      </c>
      <c r="C102" s="53" t="s">
        <v>350</v>
      </c>
      <c r="D102" s="53">
        <v>9341343</v>
      </c>
      <c r="E102" s="54">
        <v>1</v>
      </c>
      <c r="F102" s="53" t="s">
        <v>351</v>
      </c>
      <c r="G102" s="53" t="s">
        <v>350</v>
      </c>
      <c r="H102" s="55" t="s">
        <v>352</v>
      </c>
      <c r="I102" s="53"/>
      <c r="J102" s="60">
        <f t="shared" si="1"/>
        <v>1</v>
      </c>
      <c r="K102" s="60">
        <v>0</v>
      </c>
      <c r="L102" s="60">
        <v>1</v>
      </c>
      <c r="M102" s="52"/>
    </row>
    <row r="103" ht="26.4" spans="1:13">
      <c r="A103" s="53" t="s">
        <v>47</v>
      </c>
      <c r="B103" s="53">
        <v>0</v>
      </c>
      <c r="C103" s="53" t="s">
        <v>353</v>
      </c>
      <c r="D103" s="53">
        <v>9341344</v>
      </c>
      <c r="E103" s="54">
        <v>1</v>
      </c>
      <c r="F103" s="53" t="s">
        <v>354</v>
      </c>
      <c r="G103" s="53" t="s">
        <v>353</v>
      </c>
      <c r="H103" s="55" t="s">
        <v>355</v>
      </c>
      <c r="I103" s="53"/>
      <c r="J103" s="60">
        <f t="shared" si="1"/>
        <v>1</v>
      </c>
      <c r="K103" s="60">
        <v>0</v>
      </c>
      <c r="L103" s="60">
        <v>1</v>
      </c>
      <c r="M103" s="52"/>
    </row>
    <row r="104" ht="26.4" spans="1:13">
      <c r="A104" s="53" t="s">
        <v>47</v>
      </c>
      <c r="B104" s="53">
        <v>0</v>
      </c>
      <c r="C104" s="53" t="s">
        <v>356</v>
      </c>
      <c r="D104" s="53">
        <v>9341345</v>
      </c>
      <c r="E104" s="54">
        <v>1</v>
      </c>
      <c r="F104" s="53" t="s">
        <v>357</v>
      </c>
      <c r="G104" s="53" t="s">
        <v>356</v>
      </c>
      <c r="H104" s="55" t="s">
        <v>358</v>
      </c>
      <c r="I104" s="53"/>
      <c r="J104" s="60">
        <f t="shared" si="1"/>
        <v>1</v>
      </c>
      <c r="K104" s="60">
        <v>0</v>
      </c>
      <c r="L104" s="60">
        <v>1</v>
      </c>
      <c r="M104" s="52"/>
    </row>
    <row r="105" ht="39.6" spans="1:13">
      <c r="A105" s="53" t="s">
        <v>47</v>
      </c>
      <c r="B105" s="53">
        <v>0</v>
      </c>
      <c r="C105" s="53" t="s">
        <v>359</v>
      </c>
      <c r="D105" s="53">
        <v>9341346</v>
      </c>
      <c r="E105" s="54">
        <v>1</v>
      </c>
      <c r="F105" s="53" t="s">
        <v>360</v>
      </c>
      <c r="G105" s="53" t="s">
        <v>359</v>
      </c>
      <c r="H105" s="55" t="s">
        <v>361</v>
      </c>
      <c r="I105" s="53"/>
      <c r="J105" s="60">
        <f t="shared" si="1"/>
        <v>2</v>
      </c>
      <c r="K105" s="60">
        <v>0</v>
      </c>
      <c r="L105" s="60">
        <v>2</v>
      </c>
      <c r="M105" s="52"/>
    </row>
    <row r="106" ht="26.4" spans="1:13">
      <c r="A106" s="53" t="s">
        <v>47</v>
      </c>
      <c r="B106" s="53">
        <v>0</v>
      </c>
      <c r="C106" s="53" t="s">
        <v>362</v>
      </c>
      <c r="D106" s="53">
        <v>9341347</v>
      </c>
      <c r="E106" s="54">
        <v>1</v>
      </c>
      <c r="F106" s="53" t="s">
        <v>363</v>
      </c>
      <c r="G106" s="53" t="s">
        <v>362</v>
      </c>
      <c r="H106" s="55" t="s">
        <v>364</v>
      </c>
      <c r="I106" s="53"/>
      <c r="J106" s="60">
        <f t="shared" si="1"/>
        <v>2</v>
      </c>
      <c r="K106" s="60">
        <v>0</v>
      </c>
      <c r="L106" s="60">
        <v>2</v>
      </c>
      <c r="M106" s="52"/>
    </row>
    <row r="107" ht="39.6" spans="1:13">
      <c r="A107" s="53" t="s">
        <v>47</v>
      </c>
      <c r="B107" s="53">
        <v>0</v>
      </c>
      <c r="C107" s="53" t="s">
        <v>365</v>
      </c>
      <c r="D107" s="53">
        <v>9341348</v>
      </c>
      <c r="E107" s="54">
        <v>1</v>
      </c>
      <c r="F107" s="53" t="s">
        <v>366</v>
      </c>
      <c r="G107" s="53" t="s">
        <v>365</v>
      </c>
      <c r="H107" s="55" t="s">
        <v>367</v>
      </c>
      <c r="I107" s="53"/>
      <c r="J107" s="60">
        <f t="shared" si="1"/>
        <v>1</v>
      </c>
      <c r="K107" s="60">
        <v>0</v>
      </c>
      <c r="L107" s="60">
        <v>1</v>
      </c>
      <c r="M107" s="52"/>
    </row>
    <row r="108" ht="26.4" spans="1:13">
      <c r="A108" s="53" t="s">
        <v>47</v>
      </c>
      <c r="B108" s="53">
        <v>0</v>
      </c>
      <c r="C108" s="53" t="s">
        <v>368</v>
      </c>
      <c r="D108" s="53">
        <v>9341349</v>
      </c>
      <c r="E108" s="54">
        <v>1</v>
      </c>
      <c r="F108" s="53" t="s">
        <v>369</v>
      </c>
      <c r="G108" s="53" t="s">
        <v>368</v>
      </c>
      <c r="H108" s="55" t="s">
        <v>370</v>
      </c>
      <c r="I108" s="53"/>
      <c r="J108" s="60">
        <f t="shared" si="1"/>
        <v>1</v>
      </c>
      <c r="K108" s="60">
        <v>0</v>
      </c>
      <c r="L108" s="60">
        <v>1</v>
      </c>
      <c r="M108" s="52"/>
    </row>
    <row r="109" ht="39.6" spans="1:13">
      <c r="A109" s="53" t="s">
        <v>47</v>
      </c>
      <c r="B109" s="53">
        <v>0</v>
      </c>
      <c r="C109" s="53" t="s">
        <v>371</v>
      </c>
      <c r="D109" s="53">
        <v>9341350</v>
      </c>
      <c r="E109" s="54">
        <v>1</v>
      </c>
      <c r="F109" s="53" t="s">
        <v>372</v>
      </c>
      <c r="G109" s="53" t="s">
        <v>371</v>
      </c>
      <c r="H109" s="55" t="s">
        <v>373</v>
      </c>
      <c r="I109" s="53"/>
      <c r="J109" s="60">
        <f t="shared" si="1"/>
        <v>1</v>
      </c>
      <c r="K109" s="60">
        <v>0</v>
      </c>
      <c r="L109" s="60">
        <v>1</v>
      </c>
      <c r="M109" s="52"/>
    </row>
    <row r="110" ht="26.4" spans="1:13">
      <c r="A110" s="53" t="s">
        <v>47</v>
      </c>
      <c r="B110" s="53">
        <v>0</v>
      </c>
      <c r="C110" s="53" t="s">
        <v>374</v>
      </c>
      <c r="D110" s="53">
        <v>9341351</v>
      </c>
      <c r="E110" s="54">
        <v>1</v>
      </c>
      <c r="F110" s="53" t="s">
        <v>375</v>
      </c>
      <c r="G110" s="53" t="s">
        <v>374</v>
      </c>
      <c r="H110" s="55" t="s">
        <v>376</v>
      </c>
      <c r="I110" s="53"/>
      <c r="J110" s="60">
        <f t="shared" si="1"/>
        <v>1</v>
      </c>
      <c r="K110" s="60">
        <v>0</v>
      </c>
      <c r="L110" s="60">
        <v>1</v>
      </c>
      <c r="M110" s="52"/>
    </row>
    <row r="111" ht="26.4" spans="1:13">
      <c r="A111" s="53" t="s">
        <v>47</v>
      </c>
      <c r="B111" s="53">
        <v>0</v>
      </c>
      <c r="C111" s="53" t="s">
        <v>377</v>
      </c>
      <c r="D111" s="53">
        <v>9341352</v>
      </c>
      <c r="E111" s="54">
        <v>1</v>
      </c>
      <c r="F111" s="53" t="s">
        <v>378</v>
      </c>
      <c r="G111" s="53" t="s">
        <v>377</v>
      </c>
      <c r="H111" s="55" t="s">
        <v>379</v>
      </c>
      <c r="I111" s="53"/>
      <c r="J111" s="60">
        <f t="shared" si="1"/>
        <v>0.5</v>
      </c>
      <c r="K111" s="60">
        <v>0</v>
      </c>
      <c r="L111" s="60">
        <v>0.5</v>
      </c>
      <c r="M111" s="52"/>
    </row>
    <row r="112" ht="26.4" spans="1:13">
      <c r="A112" s="53" t="s">
        <v>47</v>
      </c>
      <c r="B112" s="53">
        <v>0</v>
      </c>
      <c r="C112" s="53" t="s">
        <v>380</v>
      </c>
      <c r="D112" s="53">
        <v>9341353</v>
      </c>
      <c r="E112" s="54">
        <v>1</v>
      </c>
      <c r="F112" s="53" t="s">
        <v>381</v>
      </c>
      <c r="G112" s="53" t="s">
        <v>380</v>
      </c>
      <c r="H112" s="55" t="s">
        <v>382</v>
      </c>
      <c r="I112" s="53"/>
      <c r="J112" s="60">
        <f t="shared" si="1"/>
        <v>1</v>
      </c>
      <c r="K112" s="60">
        <v>0</v>
      </c>
      <c r="L112" s="60">
        <v>1</v>
      </c>
      <c r="M112" s="52"/>
    </row>
    <row r="113" ht="26.4" spans="1:13">
      <c r="A113" s="53" t="s">
        <v>47</v>
      </c>
      <c r="B113" s="53">
        <v>0</v>
      </c>
      <c r="C113" s="53" t="s">
        <v>383</v>
      </c>
      <c r="D113" s="53">
        <v>9341354</v>
      </c>
      <c r="E113" s="54">
        <v>1</v>
      </c>
      <c r="F113" s="53" t="s">
        <v>384</v>
      </c>
      <c r="G113" s="53" t="s">
        <v>383</v>
      </c>
      <c r="H113" s="55" t="s">
        <v>385</v>
      </c>
      <c r="I113" s="53"/>
      <c r="J113" s="60">
        <f t="shared" si="1"/>
        <v>1</v>
      </c>
      <c r="K113" s="60">
        <v>0</v>
      </c>
      <c r="L113" s="60">
        <v>1</v>
      </c>
      <c r="M113" s="52"/>
    </row>
    <row r="114" ht="26.4" spans="1:13">
      <c r="A114" s="53" t="s">
        <v>47</v>
      </c>
      <c r="B114" s="53">
        <v>0</v>
      </c>
      <c r="C114" s="53" t="s">
        <v>386</v>
      </c>
      <c r="D114" s="53">
        <v>9341355</v>
      </c>
      <c r="E114" s="54">
        <v>1</v>
      </c>
      <c r="F114" s="53" t="s">
        <v>387</v>
      </c>
      <c r="G114" s="53" t="s">
        <v>386</v>
      </c>
      <c r="H114" s="55" t="s">
        <v>388</v>
      </c>
      <c r="I114" s="53"/>
      <c r="J114" s="60">
        <f t="shared" si="1"/>
        <v>1</v>
      </c>
      <c r="K114" s="60">
        <v>0</v>
      </c>
      <c r="L114" s="60">
        <v>1</v>
      </c>
      <c r="M114" s="52"/>
    </row>
    <row r="115" ht="26.4" spans="1:13">
      <c r="A115" s="53" t="s">
        <v>47</v>
      </c>
      <c r="B115" s="53">
        <v>0</v>
      </c>
      <c r="C115" s="53" t="s">
        <v>389</v>
      </c>
      <c r="D115" s="53">
        <v>9341356</v>
      </c>
      <c r="E115" s="54">
        <v>1</v>
      </c>
      <c r="F115" s="53" t="s">
        <v>390</v>
      </c>
      <c r="G115" s="53" t="s">
        <v>389</v>
      </c>
      <c r="H115" s="55" t="s">
        <v>391</v>
      </c>
      <c r="I115" s="53"/>
      <c r="J115" s="60">
        <f t="shared" si="1"/>
        <v>1</v>
      </c>
      <c r="K115" s="60">
        <v>0</v>
      </c>
      <c r="L115" s="60">
        <v>1</v>
      </c>
      <c r="M115" s="52"/>
    </row>
    <row r="116" ht="26.4" spans="1:13">
      <c r="A116" s="53" t="s">
        <v>47</v>
      </c>
      <c r="B116" s="53">
        <v>0</v>
      </c>
      <c r="C116" s="53" t="s">
        <v>392</v>
      </c>
      <c r="D116" s="53">
        <v>9341357</v>
      </c>
      <c r="E116" s="54">
        <v>1</v>
      </c>
      <c r="F116" s="53" t="s">
        <v>393</v>
      </c>
      <c r="G116" s="53" t="s">
        <v>392</v>
      </c>
      <c r="H116" s="55" t="s">
        <v>394</v>
      </c>
      <c r="I116" s="53"/>
      <c r="J116" s="60">
        <f t="shared" si="1"/>
        <v>1</v>
      </c>
      <c r="K116" s="60">
        <v>0</v>
      </c>
      <c r="L116" s="60">
        <v>1</v>
      </c>
      <c r="M116" s="52"/>
    </row>
    <row r="117" ht="26.4" spans="1:13">
      <c r="A117" s="53" t="s">
        <v>47</v>
      </c>
      <c r="B117" s="53">
        <v>0</v>
      </c>
      <c r="C117" s="53" t="s">
        <v>395</v>
      </c>
      <c r="D117" s="53">
        <v>9341358</v>
      </c>
      <c r="E117" s="54">
        <v>1</v>
      </c>
      <c r="F117" s="53" t="s">
        <v>396</v>
      </c>
      <c r="G117" s="53" t="s">
        <v>395</v>
      </c>
      <c r="H117" s="55" t="s">
        <v>397</v>
      </c>
      <c r="I117" s="53"/>
      <c r="J117" s="60">
        <f t="shared" si="1"/>
        <v>1</v>
      </c>
      <c r="K117" s="60">
        <v>0</v>
      </c>
      <c r="L117" s="60">
        <v>1</v>
      </c>
      <c r="M117" s="52"/>
    </row>
    <row r="118" ht="26.4" spans="1:13">
      <c r="A118" s="53" t="s">
        <v>47</v>
      </c>
      <c r="B118" s="53">
        <v>0</v>
      </c>
      <c r="C118" s="53" t="s">
        <v>398</v>
      </c>
      <c r="D118" s="53">
        <v>9341359</v>
      </c>
      <c r="E118" s="54">
        <v>1</v>
      </c>
      <c r="F118" s="53" t="s">
        <v>399</v>
      </c>
      <c r="G118" s="53" t="s">
        <v>398</v>
      </c>
      <c r="H118" s="55" t="s">
        <v>400</v>
      </c>
      <c r="I118" s="53"/>
      <c r="J118" s="60">
        <f t="shared" si="1"/>
        <v>0.5</v>
      </c>
      <c r="K118" s="60">
        <v>0</v>
      </c>
      <c r="L118" s="60">
        <v>0.5</v>
      </c>
      <c r="M118" s="52"/>
    </row>
    <row r="119" ht="26.4" spans="1:13">
      <c r="A119" s="53" t="s">
        <v>47</v>
      </c>
      <c r="B119" s="53">
        <v>0</v>
      </c>
      <c r="C119" s="53" t="s">
        <v>401</v>
      </c>
      <c r="D119" s="53">
        <v>9341360</v>
      </c>
      <c r="E119" s="54">
        <v>1</v>
      </c>
      <c r="F119" s="53" t="s">
        <v>402</v>
      </c>
      <c r="G119" s="53" t="s">
        <v>401</v>
      </c>
      <c r="H119" s="55" t="s">
        <v>403</v>
      </c>
      <c r="I119" s="53"/>
      <c r="J119" s="60">
        <f t="shared" si="1"/>
        <v>0.5</v>
      </c>
      <c r="K119" s="60">
        <v>0</v>
      </c>
      <c r="L119" s="60">
        <v>0.5</v>
      </c>
      <c r="M119" s="52"/>
    </row>
    <row r="120" ht="26.4" spans="1:13">
      <c r="A120" s="53" t="s">
        <v>47</v>
      </c>
      <c r="B120" s="53">
        <v>0</v>
      </c>
      <c r="C120" s="53" t="s">
        <v>404</v>
      </c>
      <c r="D120" s="53">
        <v>9341361</v>
      </c>
      <c r="E120" s="54">
        <v>1</v>
      </c>
      <c r="F120" s="53" t="s">
        <v>405</v>
      </c>
      <c r="G120" s="53" t="s">
        <v>404</v>
      </c>
      <c r="H120" s="55" t="s">
        <v>406</v>
      </c>
      <c r="I120" s="53"/>
      <c r="J120" s="60">
        <f t="shared" si="1"/>
        <v>2</v>
      </c>
      <c r="K120" s="60">
        <v>0</v>
      </c>
      <c r="L120" s="60">
        <v>2</v>
      </c>
      <c r="M120" s="52"/>
    </row>
    <row r="121" ht="26.4" spans="1:13">
      <c r="A121" s="53" t="s">
        <v>47</v>
      </c>
      <c r="B121" s="53">
        <v>0</v>
      </c>
      <c r="C121" s="53" t="s">
        <v>407</v>
      </c>
      <c r="D121" s="53">
        <v>9341362</v>
      </c>
      <c r="E121" s="54">
        <v>1</v>
      </c>
      <c r="F121" s="53" t="s">
        <v>408</v>
      </c>
      <c r="G121" s="53" t="s">
        <v>407</v>
      </c>
      <c r="H121" s="55" t="s">
        <v>409</v>
      </c>
      <c r="I121" s="53"/>
      <c r="J121" s="60">
        <f t="shared" si="1"/>
        <v>2</v>
      </c>
      <c r="K121" s="60">
        <v>0</v>
      </c>
      <c r="L121" s="60">
        <v>2</v>
      </c>
      <c r="M121" s="52"/>
    </row>
    <row r="122" ht="26.4" spans="1:13">
      <c r="A122" s="53" t="s">
        <v>47</v>
      </c>
      <c r="B122" s="53">
        <v>0</v>
      </c>
      <c r="C122" s="53" t="s">
        <v>410</v>
      </c>
      <c r="D122" s="53">
        <v>9341363</v>
      </c>
      <c r="E122" s="54">
        <v>1</v>
      </c>
      <c r="F122" s="53" t="s">
        <v>411</v>
      </c>
      <c r="G122" s="53" t="s">
        <v>410</v>
      </c>
      <c r="H122" s="55" t="s">
        <v>412</v>
      </c>
      <c r="I122" s="53"/>
      <c r="J122" s="60">
        <f t="shared" si="1"/>
        <v>1</v>
      </c>
      <c r="K122" s="60">
        <v>0</v>
      </c>
      <c r="L122" s="60">
        <v>1</v>
      </c>
      <c r="M122" s="52"/>
    </row>
    <row r="123" ht="26.4" spans="1:13">
      <c r="A123" s="53" t="s">
        <v>47</v>
      </c>
      <c r="B123" s="53">
        <v>0</v>
      </c>
      <c r="C123" s="53" t="s">
        <v>413</v>
      </c>
      <c r="D123" s="53">
        <v>9341364</v>
      </c>
      <c r="E123" s="54">
        <v>1</v>
      </c>
      <c r="F123" s="53" t="s">
        <v>414</v>
      </c>
      <c r="G123" s="53" t="s">
        <v>413</v>
      </c>
      <c r="H123" s="55" t="s">
        <v>415</v>
      </c>
      <c r="I123" s="53"/>
      <c r="J123" s="60">
        <f t="shared" si="1"/>
        <v>1</v>
      </c>
      <c r="K123" s="60">
        <v>0</v>
      </c>
      <c r="L123" s="60">
        <v>1</v>
      </c>
      <c r="M123" s="52"/>
    </row>
    <row r="124" ht="26.4" spans="1:13">
      <c r="A124" s="53" t="s">
        <v>47</v>
      </c>
      <c r="B124" s="53">
        <v>0</v>
      </c>
      <c r="C124" s="53" t="s">
        <v>416</v>
      </c>
      <c r="D124" s="53">
        <v>9341365</v>
      </c>
      <c r="E124" s="54">
        <v>1</v>
      </c>
      <c r="F124" s="53" t="s">
        <v>417</v>
      </c>
      <c r="G124" s="53" t="s">
        <v>416</v>
      </c>
      <c r="H124" s="55" t="s">
        <v>418</v>
      </c>
      <c r="I124" s="53"/>
      <c r="J124" s="60">
        <f t="shared" si="1"/>
        <v>1</v>
      </c>
      <c r="K124" s="60">
        <v>0</v>
      </c>
      <c r="L124" s="60">
        <v>1</v>
      </c>
      <c r="M124" s="52"/>
    </row>
    <row r="125" ht="26.4" spans="1:13">
      <c r="A125" s="53" t="s">
        <v>47</v>
      </c>
      <c r="B125" s="53">
        <v>0</v>
      </c>
      <c r="C125" s="53" t="s">
        <v>419</v>
      </c>
      <c r="D125" s="53">
        <v>9341366</v>
      </c>
      <c r="E125" s="54">
        <v>1</v>
      </c>
      <c r="F125" s="53" t="s">
        <v>420</v>
      </c>
      <c r="G125" s="53" t="s">
        <v>419</v>
      </c>
      <c r="H125" s="55" t="s">
        <v>421</v>
      </c>
      <c r="I125" s="53"/>
      <c r="J125" s="60">
        <f t="shared" si="1"/>
        <v>1</v>
      </c>
      <c r="K125" s="60">
        <v>0</v>
      </c>
      <c r="L125" s="60">
        <v>1</v>
      </c>
      <c r="M125" s="52"/>
    </row>
    <row r="126" ht="39.6" spans="1:13">
      <c r="A126" s="53" t="s">
        <v>47</v>
      </c>
      <c r="B126" s="53">
        <v>0</v>
      </c>
      <c r="C126" s="53" t="s">
        <v>422</v>
      </c>
      <c r="D126" s="53">
        <v>9341367</v>
      </c>
      <c r="E126" s="54">
        <v>1</v>
      </c>
      <c r="F126" s="53" t="s">
        <v>423</v>
      </c>
      <c r="G126" s="53" t="s">
        <v>422</v>
      </c>
      <c r="H126" s="55" t="s">
        <v>424</v>
      </c>
      <c r="I126" s="53"/>
      <c r="J126" s="60">
        <f t="shared" si="1"/>
        <v>2</v>
      </c>
      <c r="K126" s="60">
        <v>0</v>
      </c>
      <c r="L126" s="60">
        <v>2</v>
      </c>
      <c r="M126" s="52"/>
    </row>
    <row r="127" ht="39.6" spans="1:13">
      <c r="A127" s="53" t="s">
        <v>47</v>
      </c>
      <c r="B127" s="53">
        <v>0</v>
      </c>
      <c r="C127" s="53" t="s">
        <v>425</v>
      </c>
      <c r="D127" s="53">
        <v>9341368</v>
      </c>
      <c r="E127" s="54">
        <v>1</v>
      </c>
      <c r="F127" s="53" t="s">
        <v>426</v>
      </c>
      <c r="G127" s="53" t="s">
        <v>425</v>
      </c>
      <c r="H127" s="55" t="s">
        <v>427</v>
      </c>
      <c r="I127" s="53"/>
      <c r="J127" s="60">
        <f t="shared" si="1"/>
        <v>8</v>
      </c>
      <c r="K127" s="60">
        <v>0</v>
      </c>
      <c r="L127" s="60">
        <v>8</v>
      </c>
      <c r="M127" s="52"/>
    </row>
    <row r="128" ht="52.8" spans="1:13">
      <c r="A128" s="53" t="s">
        <v>47</v>
      </c>
      <c r="B128" s="53">
        <v>0</v>
      </c>
      <c r="C128" s="53" t="s">
        <v>428</v>
      </c>
      <c r="D128" s="53">
        <v>9341369</v>
      </c>
      <c r="E128" s="54">
        <v>1</v>
      </c>
      <c r="F128" s="53" t="s">
        <v>429</v>
      </c>
      <c r="G128" s="53" t="s">
        <v>428</v>
      </c>
      <c r="H128" s="55" t="s">
        <v>430</v>
      </c>
      <c r="I128" s="53"/>
      <c r="J128" s="60">
        <f t="shared" si="1"/>
        <v>7</v>
      </c>
      <c r="K128" s="60">
        <v>0</v>
      </c>
      <c r="L128" s="60">
        <v>7</v>
      </c>
      <c r="M128" s="52"/>
    </row>
    <row r="129" ht="39.6" spans="1:13">
      <c r="A129" s="53" t="s">
        <v>47</v>
      </c>
      <c r="B129" s="53">
        <v>0</v>
      </c>
      <c r="C129" s="53" t="s">
        <v>431</v>
      </c>
      <c r="D129" s="53">
        <v>9341370</v>
      </c>
      <c r="E129" s="54">
        <v>1</v>
      </c>
      <c r="F129" s="53" t="s">
        <v>432</v>
      </c>
      <c r="G129" s="53" t="s">
        <v>431</v>
      </c>
      <c r="H129" s="55" t="s">
        <v>433</v>
      </c>
      <c r="I129" s="53"/>
      <c r="J129" s="60">
        <f t="shared" si="1"/>
        <v>2</v>
      </c>
      <c r="K129" s="60">
        <v>0</v>
      </c>
      <c r="L129" s="60">
        <v>2</v>
      </c>
      <c r="M129" s="52"/>
    </row>
    <row r="130" ht="39.6" spans="1:13">
      <c r="A130" s="53" t="s">
        <v>47</v>
      </c>
      <c r="B130" s="53">
        <v>0</v>
      </c>
      <c r="C130" s="53" t="s">
        <v>434</v>
      </c>
      <c r="D130" s="53">
        <v>9341371</v>
      </c>
      <c r="E130" s="54">
        <v>1</v>
      </c>
      <c r="F130" s="53" t="s">
        <v>435</v>
      </c>
      <c r="G130" s="53" t="s">
        <v>434</v>
      </c>
      <c r="H130" s="55" t="s">
        <v>436</v>
      </c>
      <c r="I130" s="53"/>
      <c r="J130" s="60">
        <f t="shared" si="1"/>
        <v>2</v>
      </c>
      <c r="K130" s="60">
        <v>0</v>
      </c>
      <c r="L130" s="60">
        <v>2</v>
      </c>
      <c r="M130" s="52"/>
    </row>
    <row r="131" ht="52.8" spans="1:13">
      <c r="A131" s="53" t="s">
        <v>47</v>
      </c>
      <c r="B131" s="53">
        <v>0</v>
      </c>
      <c r="C131" s="53" t="s">
        <v>437</v>
      </c>
      <c r="D131" s="53">
        <v>9341372</v>
      </c>
      <c r="E131" s="54">
        <v>1</v>
      </c>
      <c r="F131" s="53" t="s">
        <v>438</v>
      </c>
      <c r="G131" s="53" t="s">
        <v>437</v>
      </c>
      <c r="H131" s="55" t="s">
        <v>439</v>
      </c>
      <c r="I131" s="53"/>
      <c r="J131" s="60">
        <f t="shared" si="1"/>
        <v>6</v>
      </c>
      <c r="K131" s="60">
        <v>0</v>
      </c>
      <c r="L131" s="60">
        <v>6</v>
      </c>
      <c r="M131" s="52"/>
    </row>
    <row r="132" ht="66" spans="1:13">
      <c r="A132" s="53" t="s">
        <v>47</v>
      </c>
      <c r="B132" s="53">
        <v>0</v>
      </c>
      <c r="C132" s="53" t="s">
        <v>440</v>
      </c>
      <c r="D132" s="53">
        <v>9341373</v>
      </c>
      <c r="E132" s="54">
        <v>1</v>
      </c>
      <c r="F132" s="53" t="s">
        <v>441</v>
      </c>
      <c r="G132" s="53" t="s">
        <v>440</v>
      </c>
      <c r="H132" s="55" t="s">
        <v>442</v>
      </c>
      <c r="I132" s="53"/>
      <c r="J132" s="60">
        <f t="shared" ref="J132:J195" si="2">L132-K132</f>
        <v>7</v>
      </c>
      <c r="K132" s="60">
        <v>0</v>
      </c>
      <c r="L132" s="60">
        <v>7</v>
      </c>
      <c r="M132" s="52"/>
    </row>
    <row r="133" ht="39.6" spans="1:13">
      <c r="A133" s="53" t="s">
        <v>47</v>
      </c>
      <c r="B133" s="53">
        <v>0</v>
      </c>
      <c r="C133" s="53" t="s">
        <v>443</v>
      </c>
      <c r="D133" s="53">
        <v>9341374</v>
      </c>
      <c r="E133" s="54">
        <v>1</v>
      </c>
      <c r="F133" s="53" t="s">
        <v>444</v>
      </c>
      <c r="G133" s="53" t="s">
        <v>443</v>
      </c>
      <c r="H133" s="55" t="s">
        <v>445</v>
      </c>
      <c r="I133" s="53"/>
      <c r="J133" s="60">
        <f t="shared" si="2"/>
        <v>3.5</v>
      </c>
      <c r="K133" s="60">
        <v>3.5</v>
      </c>
      <c r="L133" s="60">
        <v>7</v>
      </c>
      <c r="M133" s="52"/>
    </row>
    <row r="134" ht="39.6" spans="1:13">
      <c r="A134" s="53" t="s">
        <v>47</v>
      </c>
      <c r="B134" s="53">
        <v>0</v>
      </c>
      <c r="C134" s="53" t="s">
        <v>446</v>
      </c>
      <c r="D134" s="53">
        <v>9341375</v>
      </c>
      <c r="E134" s="54">
        <v>1</v>
      </c>
      <c r="F134" s="53" t="s">
        <v>447</v>
      </c>
      <c r="G134" s="53" t="s">
        <v>446</v>
      </c>
      <c r="H134" s="55" t="s">
        <v>448</v>
      </c>
      <c r="I134" s="53"/>
      <c r="J134" s="60">
        <f t="shared" si="2"/>
        <v>3.5</v>
      </c>
      <c r="K134" s="60">
        <v>3.5</v>
      </c>
      <c r="L134" s="60">
        <v>7</v>
      </c>
      <c r="M134" s="52"/>
    </row>
    <row r="135" ht="39.6" spans="1:13">
      <c r="A135" s="53" t="s">
        <v>47</v>
      </c>
      <c r="B135" s="53">
        <v>0</v>
      </c>
      <c r="C135" s="53" t="s">
        <v>449</v>
      </c>
      <c r="D135" s="53">
        <v>9341376</v>
      </c>
      <c r="E135" s="54">
        <v>1</v>
      </c>
      <c r="F135" s="53" t="s">
        <v>450</v>
      </c>
      <c r="G135" s="53" t="s">
        <v>449</v>
      </c>
      <c r="H135" s="55" t="s">
        <v>451</v>
      </c>
      <c r="I135" s="53"/>
      <c r="J135" s="60">
        <f t="shared" si="2"/>
        <v>8</v>
      </c>
      <c r="K135" s="60">
        <v>0</v>
      </c>
      <c r="L135" s="60">
        <v>8</v>
      </c>
      <c r="M135" s="52"/>
    </row>
    <row r="136" ht="26.4" spans="1:13">
      <c r="A136" s="53" t="s">
        <v>47</v>
      </c>
      <c r="B136" s="53">
        <v>0</v>
      </c>
      <c r="C136" s="53" t="s">
        <v>452</v>
      </c>
      <c r="D136" s="53">
        <v>9341377</v>
      </c>
      <c r="E136" s="54">
        <v>1</v>
      </c>
      <c r="F136" s="53" t="s">
        <v>453</v>
      </c>
      <c r="G136" s="53" t="s">
        <v>452</v>
      </c>
      <c r="H136" s="55" t="s">
        <v>454</v>
      </c>
      <c r="I136" s="53"/>
      <c r="J136" s="60">
        <f t="shared" si="2"/>
        <v>4.5</v>
      </c>
      <c r="K136" s="60">
        <v>0</v>
      </c>
      <c r="L136" s="60">
        <v>4.5</v>
      </c>
      <c r="M136" s="52"/>
    </row>
    <row r="137" ht="26.4" spans="1:13">
      <c r="A137" s="61" t="s">
        <v>47</v>
      </c>
      <c r="B137" s="61">
        <v>0</v>
      </c>
      <c r="C137" s="61" t="s">
        <v>455</v>
      </c>
      <c r="D137" s="61">
        <v>9341377</v>
      </c>
      <c r="E137" s="54">
        <v>10</v>
      </c>
      <c r="F137" s="61" t="s">
        <v>456</v>
      </c>
      <c r="G137" s="61" t="s">
        <v>455</v>
      </c>
      <c r="H137" s="62" t="s">
        <v>457</v>
      </c>
      <c r="I137" s="61"/>
      <c r="J137" s="60">
        <f t="shared" si="2"/>
        <v>120.8</v>
      </c>
      <c r="K137" s="60">
        <v>0</v>
      </c>
      <c r="L137" s="60">
        <v>120.8</v>
      </c>
      <c r="M137" s="63" t="s">
        <v>458</v>
      </c>
    </row>
    <row r="138" spans="1:13">
      <c r="A138" s="53" t="s">
        <v>47</v>
      </c>
      <c r="B138" s="53">
        <v>0</v>
      </c>
      <c r="C138" s="53" t="s">
        <v>459</v>
      </c>
      <c r="D138" s="53">
        <v>9341377</v>
      </c>
      <c r="E138" s="54">
        <v>11</v>
      </c>
      <c r="F138" s="53" t="s">
        <v>460</v>
      </c>
      <c r="G138" s="53" t="s">
        <v>459</v>
      </c>
      <c r="H138" s="55" t="s">
        <v>461</v>
      </c>
      <c r="I138" s="53"/>
      <c r="J138" s="60">
        <f t="shared" si="2"/>
        <v>1</v>
      </c>
      <c r="K138" s="60">
        <v>0</v>
      </c>
      <c r="L138" s="60">
        <v>1</v>
      </c>
      <c r="M138" s="52"/>
    </row>
    <row r="139" ht="26.4" spans="1:13">
      <c r="A139" s="53" t="s">
        <v>47</v>
      </c>
      <c r="B139" s="53">
        <v>0</v>
      </c>
      <c r="C139" s="53" t="s">
        <v>462</v>
      </c>
      <c r="D139" s="53">
        <v>9341377</v>
      </c>
      <c r="E139" s="54">
        <v>12</v>
      </c>
      <c r="F139" s="53" t="s">
        <v>463</v>
      </c>
      <c r="G139" s="53" t="s">
        <v>462</v>
      </c>
      <c r="H139" s="55" t="s">
        <v>464</v>
      </c>
      <c r="I139" s="53"/>
      <c r="J139" s="60">
        <f t="shared" si="2"/>
        <v>1</v>
      </c>
      <c r="K139" s="60">
        <v>0</v>
      </c>
      <c r="L139" s="60">
        <v>1</v>
      </c>
      <c r="M139" s="52"/>
    </row>
    <row r="140" ht="39.6" spans="1:13">
      <c r="A140" s="53" t="s">
        <v>47</v>
      </c>
      <c r="B140" s="53">
        <v>0</v>
      </c>
      <c r="C140" s="53" t="s">
        <v>465</v>
      </c>
      <c r="D140" s="53">
        <v>9341377</v>
      </c>
      <c r="E140" s="54">
        <v>13</v>
      </c>
      <c r="F140" s="53" t="s">
        <v>466</v>
      </c>
      <c r="G140" s="53" t="s">
        <v>465</v>
      </c>
      <c r="H140" s="55" t="s">
        <v>467</v>
      </c>
      <c r="I140" s="53"/>
      <c r="J140" s="60">
        <f t="shared" si="2"/>
        <v>2</v>
      </c>
      <c r="K140" s="60">
        <v>0</v>
      </c>
      <c r="L140" s="60">
        <v>2</v>
      </c>
      <c r="M140" s="52"/>
    </row>
    <row r="141" ht="39.6" spans="1:13">
      <c r="A141" s="53" t="s">
        <v>47</v>
      </c>
      <c r="B141" s="53">
        <v>0</v>
      </c>
      <c r="C141" s="53" t="s">
        <v>468</v>
      </c>
      <c r="D141" s="53">
        <v>9341377</v>
      </c>
      <c r="E141" s="54">
        <v>14</v>
      </c>
      <c r="F141" s="53" t="s">
        <v>469</v>
      </c>
      <c r="G141" s="53" t="s">
        <v>468</v>
      </c>
      <c r="H141" s="55" t="s">
        <v>470</v>
      </c>
      <c r="I141" s="53"/>
      <c r="J141" s="60">
        <f t="shared" si="2"/>
        <v>1</v>
      </c>
      <c r="K141" s="60">
        <v>0</v>
      </c>
      <c r="L141" s="60">
        <v>1</v>
      </c>
      <c r="M141" s="52"/>
    </row>
    <row r="142" ht="56.25" customHeight="1" spans="1:13">
      <c r="A142" s="53" t="s">
        <v>47</v>
      </c>
      <c r="B142" s="53">
        <v>0</v>
      </c>
      <c r="C142" s="53" t="s">
        <v>471</v>
      </c>
      <c r="D142" s="53">
        <v>9341377</v>
      </c>
      <c r="E142" s="54">
        <v>15</v>
      </c>
      <c r="F142" s="53" t="s">
        <v>472</v>
      </c>
      <c r="G142" s="53" t="s">
        <v>471</v>
      </c>
      <c r="H142" s="55" t="s">
        <v>473</v>
      </c>
      <c r="I142" s="53"/>
      <c r="J142" s="60">
        <f t="shared" si="2"/>
        <v>1</v>
      </c>
      <c r="K142" s="60">
        <v>0</v>
      </c>
      <c r="L142" s="60">
        <v>1</v>
      </c>
      <c r="M142" s="52"/>
    </row>
    <row r="143" ht="52.8" spans="1:13">
      <c r="A143" s="53" t="s">
        <v>47</v>
      </c>
      <c r="B143" s="53">
        <v>0</v>
      </c>
      <c r="C143" s="53" t="s">
        <v>474</v>
      </c>
      <c r="D143" s="53">
        <v>9341377</v>
      </c>
      <c r="E143" s="54">
        <v>16</v>
      </c>
      <c r="F143" s="53" t="s">
        <v>475</v>
      </c>
      <c r="G143" s="53" t="s">
        <v>474</v>
      </c>
      <c r="H143" s="55" t="s">
        <v>476</v>
      </c>
      <c r="I143" s="53"/>
      <c r="J143" s="60">
        <f t="shared" si="2"/>
        <v>7</v>
      </c>
      <c r="K143" s="60">
        <v>0</v>
      </c>
      <c r="L143" s="60">
        <v>7</v>
      </c>
      <c r="M143" s="52"/>
    </row>
    <row r="144" ht="52.8" spans="1:13">
      <c r="A144" s="53" t="s">
        <v>47</v>
      </c>
      <c r="B144" s="53">
        <v>0</v>
      </c>
      <c r="C144" s="53" t="s">
        <v>477</v>
      </c>
      <c r="D144" s="53">
        <v>9341377</v>
      </c>
      <c r="E144" s="54">
        <v>17</v>
      </c>
      <c r="F144" s="53" t="s">
        <v>478</v>
      </c>
      <c r="G144" s="53" t="s">
        <v>477</v>
      </c>
      <c r="H144" s="55" t="s">
        <v>479</v>
      </c>
      <c r="I144" s="53"/>
      <c r="J144" s="60">
        <f t="shared" si="2"/>
        <v>7</v>
      </c>
      <c r="K144" s="60">
        <v>0</v>
      </c>
      <c r="L144" s="60">
        <v>7</v>
      </c>
      <c r="M144" s="52"/>
    </row>
    <row r="145" ht="39.6" spans="1:13">
      <c r="A145" s="53" t="s">
        <v>47</v>
      </c>
      <c r="B145" s="53">
        <v>0</v>
      </c>
      <c r="C145" s="53" t="s">
        <v>480</v>
      </c>
      <c r="D145" s="53">
        <v>9341377</v>
      </c>
      <c r="E145" s="54">
        <v>18</v>
      </c>
      <c r="F145" s="53" t="s">
        <v>481</v>
      </c>
      <c r="G145" s="53" t="s">
        <v>480</v>
      </c>
      <c r="H145" s="55" t="s">
        <v>482</v>
      </c>
      <c r="I145" s="53"/>
      <c r="J145" s="60">
        <f t="shared" si="2"/>
        <v>7</v>
      </c>
      <c r="K145" s="60">
        <v>0</v>
      </c>
      <c r="L145" s="60">
        <v>7</v>
      </c>
      <c r="M145" s="52"/>
    </row>
    <row r="146" ht="52.8" spans="1:13">
      <c r="A146" s="53" t="s">
        <v>47</v>
      </c>
      <c r="B146" s="53">
        <v>0</v>
      </c>
      <c r="C146" s="53" t="s">
        <v>483</v>
      </c>
      <c r="D146" s="53">
        <v>9341377</v>
      </c>
      <c r="E146" s="54">
        <v>19</v>
      </c>
      <c r="F146" s="53" t="s">
        <v>484</v>
      </c>
      <c r="G146" s="53" t="s">
        <v>483</v>
      </c>
      <c r="H146" s="55" t="s">
        <v>485</v>
      </c>
      <c r="I146" s="53"/>
      <c r="J146" s="60">
        <f t="shared" si="2"/>
        <v>7</v>
      </c>
      <c r="K146" s="60">
        <v>0</v>
      </c>
      <c r="L146" s="60">
        <v>7</v>
      </c>
      <c r="M146" s="52"/>
    </row>
    <row r="147" ht="26.4" spans="1:13">
      <c r="A147" s="53" t="s">
        <v>47</v>
      </c>
      <c r="B147" s="53">
        <v>0</v>
      </c>
      <c r="C147" s="53" t="s">
        <v>486</v>
      </c>
      <c r="D147" s="53">
        <v>9341377</v>
      </c>
      <c r="E147" s="54">
        <v>2</v>
      </c>
      <c r="F147" s="53" t="s">
        <v>487</v>
      </c>
      <c r="G147" s="53" t="s">
        <v>486</v>
      </c>
      <c r="H147" s="55" t="s">
        <v>488</v>
      </c>
      <c r="I147" s="53"/>
      <c r="J147" s="60">
        <f t="shared" si="2"/>
        <v>4.5</v>
      </c>
      <c r="K147" s="60">
        <v>0</v>
      </c>
      <c r="L147" s="60">
        <v>4.5</v>
      </c>
      <c r="M147" s="52"/>
    </row>
    <row r="148" ht="52.8" spans="1:13">
      <c r="A148" s="53" t="s">
        <v>47</v>
      </c>
      <c r="B148" s="53">
        <v>0</v>
      </c>
      <c r="C148" s="53" t="s">
        <v>489</v>
      </c>
      <c r="D148" s="53">
        <v>9341377</v>
      </c>
      <c r="E148" s="54">
        <v>20</v>
      </c>
      <c r="F148" s="53" t="s">
        <v>490</v>
      </c>
      <c r="G148" s="53" t="s">
        <v>489</v>
      </c>
      <c r="H148" s="55" t="s">
        <v>491</v>
      </c>
      <c r="I148" s="53"/>
      <c r="J148" s="60">
        <f t="shared" si="2"/>
        <v>7</v>
      </c>
      <c r="K148" s="60">
        <v>0</v>
      </c>
      <c r="L148" s="60">
        <v>7</v>
      </c>
      <c r="M148" s="52"/>
    </row>
    <row r="149" spans="1:13">
      <c r="A149" s="53" t="s">
        <v>47</v>
      </c>
      <c r="B149" s="53">
        <v>0</v>
      </c>
      <c r="C149" s="53" t="s">
        <v>492</v>
      </c>
      <c r="D149" s="53">
        <v>9341377</v>
      </c>
      <c r="E149" s="54">
        <v>21</v>
      </c>
      <c r="F149" s="53" t="s">
        <v>493</v>
      </c>
      <c r="G149" s="53" t="s">
        <v>492</v>
      </c>
      <c r="H149" s="55" t="s">
        <v>494</v>
      </c>
      <c r="I149" s="53"/>
      <c r="J149" s="60">
        <f t="shared" si="2"/>
        <v>1</v>
      </c>
      <c r="K149" s="60">
        <v>0</v>
      </c>
      <c r="L149" s="60">
        <v>1</v>
      </c>
      <c r="M149" s="52"/>
    </row>
    <row r="150" ht="26.4" spans="1:13">
      <c r="A150" s="53" t="s">
        <v>47</v>
      </c>
      <c r="B150" s="53">
        <v>0</v>
      </c>
      <c r="C150" s="53" t="s">
        <v>495</v>
      </c>
      <c r="D150" s="53">
        <v>9341377</v>
      </c>
      <c r="E150" s="54">
        <v>22</v>
      </c>
      <c r="F150" s="53" t="s">
        <v>496</v>
      </c>
      <c r="G150" s="53" t="s">
        <v>495</v>
      </c>
      <c r="H150" s="55" t="s">
        <v>497</v>
      </c>
      <c r="I150" s="53"/>
      <c r="J150" s="60">
        <f t="shared" si="2"/>
        <v>0.5</v>
      </c>
      <c r="K150" s="60">
        <v>0</v>
      </c>
      <c r="L150" s="60">
        <v>0.5</v>
      </c>
      <c r="M150" s="52"/>
    </row>
    <row r="151" ht="26.4" spans="1:13">
      <c r="A151" s="53" t="s">
        <v>47</v>
      </c>
      <c r="B151" s="53">
        <v>0</v>
      </c>
      <c r="C151" s="53" t="s">
        <v>498</v>
      </c>
      <c r="D151" s="53">
        <v>9341377</v>
      </c>
      <c r="E151" s="54">
        <v>23</v>
      </c>
      <c r="F151" s="53" t="s">
        <v>499</v>
      </c>
      <c r="G151" s="53" t="s">
        <v>498</v>
      </c>
      <c r="H151" s="55" t="s">
        <v>500</v>
      </c>
      <c r="I151" s="53"/>
      <c r="J151" s="60">
        <f t="shared" si="2"/>
        <v>1</v>
      </c>
      <c r="K151" s="60">
        <v>0</v>
      </c>
      <c r="L151" s="60">
        <v>1</v>
      </c>
      <c r="M151" s="52"/>
    </row>
    <row r="152" ht="26.4" spans="1:13">
      <c r="A152" s="53" t="s">
        <v>47</v>
      </c>
      <c r="B152" s="53">
        <v>0</v>
      </c>
      <c r="C152" s="53" t="s">
        <v>501</v>
      </c>
      <c r="D152" s="53">
        <v>9341377</v>
      </c>
      <c r="E152" s="54">
        <v>24</v>
      </c>
      <c r="F152" s="53" t="s">
        <v>502</v>
      </c>
      <c r="G152" s="53" t="s">
        <v>501</v>
      </c>
      <c r="H152" s="55" t="s">
        <v>503</v>
      </c>
      <c r="I152" s="53"/>
      <c r="J152" s="60">
        <f t="shared" si="2"/>
        <v>2</v>
      </c>
      <c r="K152" s="60">
        <v>0</v>
      </c>
      <c r="L152" s="60">
        <v>2</v>
      </c>
      <c r="M152" s="52"/>
    </row>
    <row r="153" ht="26.4" spans="1:13">
      <c r="A153" s="53" t="s">
        <v>47</v>
      </c>
      <c r="B153" s="53">
        <v>0</v>
      </c>
      <c r="C153" s="53" t="s">
        <v>504</v>
      </c>
      <c r="D153" s="53">
        <v>9341377</v>
      </c>
      <c r="E153" s="54">
        <v>25</v>
      </c>
      <c r="F153" s="53" t="s">
        <v>505</v>
      </c>
      <c r="G153" s="53" t="s">
        <v>504</v>
      </c>
      <c r="H153" s="55" t="s">
        <v>506</v>
      </c>
      <c r="I153" s="53"/>
      <c r="J153" s="60">
        <f t="shared" si="2"/>
        <v>1</v>
      </c>
      <c r="K153" s="60">
        <v>0</v>
      </c>
      <c r="L153" s="60">
        <v>1</v>
      </c>
      <c r="M153" s="52"/>
    </row>
    <row r="154" ht="39.6" spans="1:13">
      <c r="A154" s="53" t="s">
        <v>47</v>
      </c>
      <c r="B154" s="53">
        <v>0</v>
      </c>
      <c r="C154" s="53" t="s">
        <v>507</v>
      </c>
      <c r="D154" s="53">
        <v>9341377</v>
      </c>
      <c r="E154" s="54">
        <v>26</v>
      </c>
      <c r="F154" s="53" t="s">
        <v>508</v>
      </c>
      <c r="G154" s="53" t="s">
        <v>507</v>
      </c>
      <c r="H154" s="55" t="s">
        <v>509</v>
      </c>
      <c r="I154" s="53"/>
      <c r="J154" s="60">
        <f t="shared" si="2"/>
        <v>1</v>
      </c>
      <c r="K154" s="60">
        <v>0</v>
      </c>
      <c r="L154" s="60">
        <v>1</v>
      </c>
      <c r="M154" s="52"/>
    </row>
    <row r="155" spans="1:13">
      <c r="A155" s="53" t="s">
        <v>47</v>
      </c>
      <c r="B155" s="53">
        <v>0</v>
      </c>
      <c r="C155" s="53" t="s">
        <v>510</v>
      </c>
      <c r="D155" s="53">
        <v>9341377</v>
      </c>
      <c r="E155" s="54">
        <v>27</v>
      </c>
      <c r="F155" s="53" t="s">
        <v>511</v>
      </c>
      <c r="G155" s="53" t="s">
        <v>510</v>
      </c>
      <c r="H155" s="55" t="s">
        <v>512</v>
      </c>
      <c r="I155" s="53"/>
      <c r="J155" s="60">
        <f t="shared" si="2"/>
        <v>1</v>
      </c>
      <c r="K155" s="60">
        <v>0</v>
      </c>
      <c r="L155" s="60">
        <v>1</v>
      </c>
      <c r="M155" s="52"/>
    </row>
    <row r="156" ht="26.4" spans="1:13">
      <c r="A156" s="53" t="s">
        <v>47</v>
      </c>
      <c r="B156" s="53">
        <v>0</v>
      </c>
      <c r="C156" s="53" t="s">
        <v>513</v>
      </c>
      <c r="D156" s="53">
        <v>9341377</v>
      </c>
      <c r="E156" s="54">
        <v>28</v>
      </c>
      <c r="F156" s="53" t="s">
        <v>514</v>
      </c>
      <c r="G156" s="53" t="s">
        <v>513</v>
      </c>
      <c r="H156" s="55" t="s">
        <v>515</v>
      </c>
      <c r="I156" s="53"/>
      <c r="J156" s="60">
        <f t="shared" si="2"/>
        <v>1</v>
      </c>
      <c r="K156" s="60">
        <v>0</v>
      </c>
      <c r="L156" s="60">
        <v>1</v>
      </c>
      <c r="M156" s="52"/>
    </row>
    <row r="157" ht="26.4" spans="1:13">
      <c r="A157" s="53" t="s">
        <v>47</v>
      </c>
      <c r="B157" s="53">
        <v>0</v>
      </c>
      <c r="C157" s="53" t="s">
        <v>516</v>
      </c>
      <c r="D157" s="53">
        <v>9341377</v>
      </c>
      <c r="E157" s="54">
        <v>29</v>
      </c>
      <c r="F157" s="53" t="s">
        <v>517</v>
      </c>
      <c r="G157" s="53" t="s">
        <v>516</v>
      </c>
      <c r="H157" s="55" t="s">
        <v>518</v>
      </c>
      <c r="I157" s="53"/>
      <c r="J157" s="60">
        <f t="shared" si="2"/>
        <v>1</v>
      </c>
      <c r="K157" s="60">
        <v>0</v>
      </c>
      <c r="L157" s="60">
        <v>1</v>
      </c>
      <c r="M157" s="52"/>
    </row>
    <row r="158" ht="26.4" spans="1:13">
      <c r="A158" s="53" t="s">
        <v>47</v>
      </c>
      <c r="B158" s="53">
        <v>0</v>
      </c>
      <c r="C158" s="53" t="s">
        <v>519</v>
      </c>
      <c r="D158" s="53">
        <v>9341377</v>
      </c>
      <c r="E158" s="54">
        <v>3</v>
      </c>
      <c r="F158" s="53" t="s">
        <v>520</v>
      </c>
      <c r="G158" s="53" t="s">
        <v>519</v>
      </c>
      <c r="H158" s="55" t="s">
        <v>521</v>
      </c>
      <c r="I158" s="53"/>
      <c r="J158" s="60">
        <f t="shared" si="2"/>
        <v>8</v>
      </c>
      <c r="K158" s="60">
        <v>0</v>
      </c>
      <c r="L158" s="60">
        <v>8</v>
      </c>
      <c r="M158" s="52"/>
    </row>
    <row r="159" ht="26.4" spans="1:13">
      <c r="A159" s="53" t="s">
        <v>47</v>
      </c>
      <c r="B159" s="53">
        <v>0</v>
      </c>
      <c r="C159" s="53" t="s">
        <v>522</v>
      </c>
      <c r="D159" s="53">
        <v>9341377</v>
      </c>
      <c r="E159" s="54">
        <v>30</v>
      </c>
      <c r="F159" s="53" t="s">
        <v>523</v>
      </c>
      <c r="G159" s="53" t="s">
        <v>522</v>
      </c>
      <c r="H159" s="55" t="s">
        <v>524</v>
      </c>
      <c r="I159" s="53"/>
      <c r="J159" s="60">
        <f t="shared" si="2"/>
        <v>2</v>
      </c>
      <c r="K159" s="60">
        <v>0</v>
      </c>
      <c r="L159" s="60">
        <v>2</v>
      </c>
      <c r="M159" s="52"/>
    </row>
    <row r="160" ht="26.4" spans="1:13">
      <c r="A160" s="53" t="s">
        <v>47</v>
      </c>
      <c r="B160" s="53">
        <v>0</v>
      </c>
      <c r="C160" s="53" t="s">
        <v>525</v>
      </c>
      <c r="D160" s="53">
        <v>9341377</v>
      </c>
      <c r="E160" s="54">
        <v>31</v>
      </c>
      <c r="F160" s="53" t="s">
        <v>526</v>
      </c>
      <c r="G160" s="53" t="s">
        <v>525</v>
      </c>
      <c r="H160" s="55" t="s">
        <v>527</v>
      </c>
      <c r="I160" s="53"/>
      <c r="J160" s="60">
        <f t="shared" si="2"/>
        <v>1</v>
      </c>
      <c r="K160" s="60">
        <v>0</v>
      </c>
      <c r="L160" s="60">
        <v>1</v>
      </c>
      <c r="M160" s="52"/>
    </row>
    <row r="161" ht="39.6" spans="1:13">
      <c r="A161" s="53" t="s">
        <v>47</v>
      </c>
      <c r="B161" s="53">
        <v>0</v>
      </c>
      <c r="C161" s="53" t="s">
        <v>528</v>
      </c>
      <c r="D161" s="53">
        <v>9341377</v>
      </c>
      <c r="E161" s="54">
        <v>32</v>
      </c>
      <c r="F161" s="53" t="s">
        <v>529</v>
      </c>
      <c r="G161" s="53" t="s">
        <v>528</v>
      </c>
      <c r="H161" s="55" t="s">
        <v>530</v>
      </c>
      <c r="I161" s="53"/>
      <c r="J161" s="60">
        <f t="shared" si="2"/>
        <v>1</v>
      </c>
      <c r="K161" s="60">
        <v>0</v>
      </c>
      <c r="L161" s="60">
        <v>1</v>
      </c>
      <c r="M161" s="52"/>
    </row>
    <row r="162" ht="52.8" spans="1:13">
      <c r="A162" s="53" t="s">
        <v>47</v>
      </c>
      <c r="B162" s="53">
        <v>0</v>
      </c>
      <c r="C162" s="53" t="s">
        <v>531</v>
      </c>
      <c r="D162" s="53">
        <v>9341377</v>
      </c>
      <c r="E162" s="54">
        <v>33</v>
      </c>
      <c r="F162" s="53" t="s">
        <v>532</v>
      </c>
      <c r="G162" s="53" t="s">
        <v>531</v>
      </c>
      <c r="H162" s="55" t="s">
        <v>533</v>
      </c>
      <c r="I162" s="53"/>
      <c r="J162" s="60">
        <f t="shared" si="2"/>
        <v>12</v>
      </c>
      <c r="K162" s="60">
        <v>0</v>
      </c>
      <c r="L162" s="60">
        <v>12</v>
      </c>
      <c r="M162" s="52"/>
    </row>
    <row r="163" ht="52.8" spans="1:13">
      <c r="A163" s="53" t="s">
        <v>47</v>
      </c>
      <c r="B163" s="53">
        <v>0</v>
      </c>
      <c r="C163" s="53" t="s">
        <v>534</v>
      </c>
      <c r="D163" s="53">
        <v>9341377</v>
      </c>
      <c r="E163" s="54">
        <v>34</v>
      </c>
      <c r="F163" s="53" t="s">
        <v>535</v>
      </c>
      <c r="G163" s="53" t="s">
        <v>534</v>
      </c>
      <c r="H163" s="55" t="s">
        <v>536</v>
      </c>
      <c r="I163" s="53"/>
      <c r="J163" s="60">
        <f t="shared" si="2"/>
        <v>3</v>
      </c>
      <c r="K163" s="60">
        <v>0</v>
      </c>
      <c r="L163" s="60">
        <v>3</v>
      </c>
      <c r="M163" s="52"/>
    </row>
    <row r="164" ht="39.6" spans="1:13">
      <c r="A164" s="53" t="s">
        <v>47</v>
      </c>
      <c r="B164" s="53">
        <v>0</v>
      </c>
      <c r="C164" s="53" t="s">
        <v>537</v>
      </c>
      <c r="D164" s="53">
        <v>9341377</v>
      </c>
      <c r="E164" s="54">
        <v>35</v>
      </c>
      <c r="F164" s="53" t="s">
        <v>538</v>
      </c>
      <c r="G164" s="53" t="s">
        <v>537</v>
      </c>
      <c r="H164" s="55" t="s">
        <v>539</v>
      </c>
      <c r="I164" s="53"/>
      <c r="J164" s="60">
        <f t="shared" si="2"/>
        <v>2</v>
      </c>
      <c r="K164" s="60">
        <v>0</v>
      </c>
      <c r="L164" s="60">
        <v>2</v>
      </c>
      <c r="M164" s="52"/>
    </row>
    <row r="165" ht="39.6" spans="1:13">
      <c r="A165" s="53" t="s">
        <v>47</v>
      </c>
      <c r="B165" s="53">
        <v>0</v>
      </c>
      <c r="C165" s="53" t="s">
        <v>540</v>
      </c>
      <c r="D165" s="53">
        <v>9341377</v>
      </c>
      <c r="E165" s="54">
        <v>36</v>
      </c>
      <c r="F165" s="53" t="s">
        <v>541</v>
      </c>
      <c r="G165" s="53" t="s">
        <v>540</v>
      </c>
      <c r="H165" s="55" t="s">
        <v>542</v>
      </c>
      <c r="I165" s="53"/>
      <c r="J165" s="60">
        <f t="shared" si="2"/>
        <v>2</v>
      </c>
      <c r="K165" s="60">
        <v>0</v>
      </c>
      <c r="L165" s="60">
        <v>2</v>
      </c>
      <c r="M165" s="52"/>
    </row>
    <row r="166" spans="1:13">
      <c r="A166" s="53" t="s">
        <v>47</v>
      </c>
      <c r="B166" s="53">
        <v>0</v>
      </c>
      <c r="C166" s="53" t="s">
        <v>543</v>
      </c>
      <c r="D166" s="53">
        <v>9341377</v>
      </c>
      <c r="E166" s="54">
        <v>37</v>
      </c>
      <c r="F166" s="53" t="s">
        <v>544</v>
      </c>
      <c r="G166" s="53" t="s">
        <v>543</v>
      </c>
      <c r="H166" s="55" t="s">
        <v>545</v>
      </c>
      <c r="I166" s="53"/>
      <c r="J166" s="60">
        <f t="shared" si="2"/>
        <v>1</v>
      </c>
      <c r="K166" s="60">
        <v>0</v>
      </c>
      <c r="L166" s="60">
        <v>1</v>
      </c>
      <c r="M166" s="52"/>
    </row>
    <row r="167" ht="66" spans="1:13">
      <c r="A167" s="53" t="s">
        <v>47</v>
      </c>
      <c r="B167" s="53">
        <v>0</v>
      </c>
      <c r="C167" s="53" t="s">
        <v>546</v>
      </c>
      <c r="D167" s="53">
        <v>9341377</v>
      </c>
      <c r="E167" s="54">
        <v>38</v>
      </c>
      <c r="F167" s="53" t="s">
        <v>547</v>
      </c>
      <c r="G167" s="53" t="s">
        <v>546</v>
      </c>
      <c r="H167" s="55" t="s">
        <v>548</v>
      </c>
      <c r="I167" s="53"/>
      <c r="J167" s="60">
        <f t="shared" si="2"/>
        <v>254</v>
      </c>
      <c r="K167" s="60">
        <v>112</v>
      </c>
      <c r="L167" s="60">
        <v>366</v>
      </c>
      <c r="M167" s="52" t="s">
        <v>549</v>
      </c>
    </row>
    <row r="168" ht="66" spans="1:13">
      <c r="A168" s="53" t="s">
        <v>47</v>
      </c>
      <c r="B168" s="53">
        <v>0</v>
      </c>
      <c r="C168" s="53" t="s">
        <v>550</v>
      </c>
      <c r="D168" s="53">
        <v>9341377</v>
      </c>
      <c r="E168" s="54">
        <v>39</v>
      </c>
      <c r="F168" s="53" t="s">
        <v>551</v>
      </c>
      <c r="G168" s="53" t="s">
        <v>550</v>
      </c>
      <c r="H168" s="55" t="s">
        <v>552</v>
      </c>
      <c r="I168" s="53"/>
      <c r="J168" s="60">
        <f t="shared" si="2"/>
        <v>164</v>
      </c>
      <c r="K168" s="60">
        <v>91</v>
      </c>
      <c r="L168" s="60">
        <v>255</v>
      </c>
      <c r="M168" s="52" t="s">
        <v>549</v>
      </c>
    </row>
    <row r="169" ht="26.4" spans="1:13">
      <c r="A169" s="53" t="s">
        <v>47</v>
      </c>
      <c r="B169" s="53">
        <v>0</v>
      </c>
      <c r="C169" s="53" t="s">
        <v>553</v>
      </c>
      <c r="D169" s="53">
        <v>9341377</v>
      </c>
      <c r="E169" s="54">
        <v>4</v>
      </c>
      <c r="F169" s="53" t="s">
        <v>554</v>
      </c>
      <c r="G169" s="53" t="s">
        <v>553</v>
      </c>
      <c r="H169" s="55" t="s">
        <v>555</v>
      </c>
      <c r="I169" s="53"/>
      <c r="J169" s="60">
        <f t="shared" si="2"/>
        <v>8</v>
      </c>
      <c r="K169" s="60">
        <v>0</v>
      </c>
      <c r="L169" s="60">
        <v>8</v>
      </c>
      <c r="M169" s="52"/>
    </row>
    <row r="170" ht="39.6" spans="1:13">
      <c r="A170" s="53" t="s">
        <v>47</v>
      </c>
      <c r="B170" s="53">
        <v>0</v>
      </c>
      <c r="C170" s="53" t="s">
        <v>556</v>
      </c>
      <c r="D170" s="53">
        <v>9341377</v>
      </c>
      <c r="E170" s="54">
        <v>40</v>
      </c>
      <c r="F170" s="53" t="s">
        <v>557</v>
      </c>
      <c r="G170" s="53" t="s">
        <v>556</v>
      </c>
      <c r="H170" s="55" t="s">
        <v>558</v>
      </c>
      <c r="I170" s="53"/>
      <c r="J170" s="60">
        <f t="shared" si="2"/>
        <v>2</v>
      </c>
      <c r="K170" s="60">
        <v>0</v>
      </c>
      <c r="L170" s="60">
        <v>2</v>
      </c>
      <c r="M170" s="52"/>
    </row>
    <row r="171" ht="39.6" spans="1:13">
      <c r="A171" s="53" t="s">
        <v>47</v>
      </c>
      <c r="B171" s="53">
        <v>0</v>
      </c>
      <c r="C171" s="53" t="s">
        <v>559</v>
      </c>
      <c r="D171" s="53">
        <v>9341377</v>
      </c>
      <c r="E171" s="54">
        <v>41</v>
      </c>
      <c r="F171" s="53" t="s">
        <v>560</v>
      </c>
      <c r="G171" s="53" t="s">
        <v>559</v>
      </c>
      <c r="H171" s="55" t="s">
        <v>561</v>
      </c>
      <c r="I171" s="53"/>
      <c r="J171" s="60">
        <f t="shared" si="2"/>
        <v>2</v>
      </c>
      <c r="K171" s="60">
        <v>0</v>
      </c>
      <c r="L171" s="60">
        <v>2</v>
      </c>
      <c r="M171" s="52"/>
    </row>
    <row r="172" ht="26.4" spans="1:13">
      <c r="A172" s="53" t="s">
        <v>47</v>
      </c>
      <c r="B172" s="53">
        <v>0</v>
      </c>
      <c r="C172" s="53" t="s">
        <v>562</v>
      </c>
      <c r="D172" s="53">
        <v>9341377</v>
      </c>
      <c r="E172" s="54">
        <v>42</v>
      </c>
      <c r="F172" s="53" t="s">
        <v>563</v>
      </c>
      <c r="G172" s="53" t="s">
        <v>562</v>
      </c>
      <c r="H172" s="55" t="s">
        <v>564</v>
      </c>
      <c r="I172" s="53"/>
      <c r="J172" s="60">
        <f t="shared" si="2"/>
        <v>3</v>
      </c>
      <c r="K172" s="60">
        <v>0</v>
      </c>
      <c r="L172" s="60">
        <v>3</v>
      </c>
      <c r="M172" s="52"/>
    </row>
    <row r="173" ht="26.4" spans="1:13">
      <c r="A173" s="53" t="s">
        <v>47</v>
      </c>
      <c r="B173" s="53">
        <v>0</v>
      </c>
      <c r="C173" s="53" t="s">
        <v>565</v>
      </c>
      <c r="D173" s="53">
        <v>9341377</v>
      </c>
      <c r="E173" s="54">
        <v>43</v>
      </c>
      <c r="F173" s="53" t="s">
        <v>566</v>
      </c>
      <c r="G173" s="53" t="s">
        <v>565</v>
      </c>
      <c r="H173" s="55" t="s">
        <v>567</v>
      </c>
      <c r="I173" s="53"/>
      <c r="J173" s="60">
        <f t="shared" si="2"/>
        <v>3</v>
      </c>
      <c r="K173" s="60">
        <v>0</v>
      </c>
      <c r="L173" s="60">
        <v>3</v>
      </c>
      <c r="M173" s="52"/>
    </row>
    <row r="174" ht="26.4" spans="1:13">
      <c r="A174" s="53" t="s">
        <v>47</v>
      </c>
      <c r="B174" s="53">
        <v>0</v>
      </c>
      <c r="C174" s="53" t="s">
        <v>568</v>
      </c>
      <c r="D174" s="53">
        <v>9341377</v>
      </c>
      <c r="E174" s="54">
        <v>44</v>
      </c>
      <c r="F174" s="53" t="s">
        <v>569</v>
      </c>
      <c r="G174" s="53" t="s">
        <v>568</v>
      </c>
      <c r="H174" s="55" t="s">
        <v>570</v>
      </c>
      <c r="I174" s="53"/>
      <c r="J174" s="60">
        <f t="shared" si="2"/>
        <v>3</v>
      </c>
      <c r="K174" s="60">
        <v>0</v>
      </c>
      <c r="L174" s="60">
        <v>3</v>
      </c>
      <c r="M174" s="52"/>
    </row>
    <row r="175" ht="26.4" spans="1:13">
      <c r="A175" s="53" t="s">
        <v>47</v>
      </c>
      <c r="B175" s="53">
        <v>0</v>
      </c>
      <c r="C175" s="53" t="s">
        <v>571</v>
      </c>
      <c r="D175" s="53">
        <v>9341377</v>
      </c>
      <c r="E175" s="54">
        <v>45</v>
      </c>
      <c r="F175" s="53" t="s">
        <v>572</v>
      </c>
      <c r="G175" s="53" t="s">
        <v>571</v>
      </c>
      <c r="H175" s="55" t="s">
        <v>573</v>
      </c>
      <c r="I175" s="53"/>
      <c r="J175" s="60">
        <f t="shared" si="2"/>
        <v>3</v>
      </c>
      <c r="K175" s="60">
        <v>0</v>
      </c>
      <c r="L175" s="60">
        <v>3</v>
      </c>
      <c r="M175" s="52"/>
    </row>
    <row r="176" ht="26.4" spans="1:13">
      <c r="A176" s="53" t="s">
        <v>47</v>
      </c>
      <c r="B176" s="53">
        <v>0</v>
      </c>
      <c r="C176" s="53" t="s">
        <v>574</v>
      </c>
      <c r="D176" s="53">
        <v>9341377</v>
      </c>
      <c r="E176" s="54">
        <v>5</v>
      </c>
      <c r="F176" s="53" t="s">
        <v>575</v>
      </c>
      <c r="G176" s="53" t="s">
        <v>574</v>
      </c>
      <c r="H176" s="55" t="s">
        <v>576</v>
      </c>
      <c r="I176" s="53"/>
      <c r="J176" s="60">
        <f t="shared" si="2"/>
        <v>13.5</v>
      </c>
      <c r="K176" s="60">
        <v>0</v>
      </c>
      <c r="L176" s="60">
        <v>13.5</v>
      </c>
      <c r="M176" s="52" t="s">
        <v>577</v>
      </c>
    </row>
    <row r="177" spans="1:13">
      <c r="A177" s="53" t="s">
        <v>47</v>
      </c>
      <c r="B177" s="53">
        <v>0</v>
      </c>
      <c r="C177" s="53" t="s">
        <v>578</v>
      </c>
      <c r="D177" s="53">
        <v>9341377</v>
      </c>
      <c r="E177" s="54">
        <v>6</v>
      </c>
      <c r="F177" s="53" t="s">
        <v>579</v>
      </c>
      <c r="G177" s="53" t="s">
        <v>578</v>
      </c>
      <c r="H177" s="55" t="s">
        <v>580</v>
      </c>
      <c r="I177" s="53"/>
      <c r="J177" s="60">
        <f t="shared" si="2"/>
        <v>0.5</v>
      </c>
      <c r="K177" s="60">
        <v>0</v>
      </c>
      <c r="L177" s="60">
        <v>0.5</v>
      </c>
      <c r="M177" s="52"/>
    </row>
    <row r="178" spans="1:13">
      <c r="A178" s="53" t="s">
        <v>47</v>
      </c>
      <c r="B178" s="53">
        <v>0</v>
      </c>
      <c r="C178" s="53" t="s">
        <v>581</v>
      </c>
      <c r="D178" s="53">
        <v>9341377</v>
      </c>
      <c r="E178" s="54">
        <v>7</v>
      </c>
      <c r="F178" s="53" t="s">
        <v>582</v>
      </c>
      <c r="G178" s="53" t="s">
        <v>581</v>
      </c>
      <c r="H178" s="55" t="s">
        <v>583</v>
      </c>
      <c r="I178" s="53"/>
      <c r="J178" s="60">
        <f t="shared" si="2"/>
        <v>0.5</v>
      </c>
      <c r="K178" s="60">
        <v>0</v>
      </c>
      <c r="L178" s="60">
        <v>0.5</v>
      </c>
      <c r="M178" s="52"/>
    </row>
    <row r="179" ht="52.8" spans="1:13">
      <c r="A179" s="53" t="s">
        <v>47</v>
      </c>
      <c r="B179" s="53">
        <v>0</v>
      </c>
      <c r="C179" s="53" t="s">
        <v>584</v>
      </c>
      <c r="D179" s="53">
        <v>9341377</v>
      </c>
      <c r="E179" s="54">
        <v>8</v>
      </c>
      <c r="F179" s="53" t="s">
        <v>585</v>
      </c>
      <c r="G179" s="53" t="s">
        <v>584</v>
      </c>
      <c r="H179" s="55" t="s">
        <v>586</v>
      </c>
      <c r="I179" s="53"/>
      <c r="J179" s="60">
        <f t="shared" si="2"/>
        <v>8</v>
      </c>
      <c r="K179" s="60">
        <v>0</v>
      </c>
      <c r="L179" s="60">
        <v>8</v>
      </c>
      <c r="M179" s="52"/>
    </row>
    <row r="180" ht="52.8" spans="1:13">
      <c r="A180" s="53" t="s">
        <v>47</v>
      </c>
      <c r="B180" s="53">
        <v>0</v>
      </c>
      <c r="C180" s="53" t="s">
        <v>587</v>
      </c>
      <c r="D180" s="53">
        <v>9341377</v>
      </c>
      <c r="E180" s="54">
        <v>9</v>
      </c>
      <c r="F180" s="53" t="s">
        <v>588</v>
      </c>
      <c r="G180" s="53" t="s">
        <v>587</v>
      </c>
      <c r="H180" s="55" t="s">
        <v>589</v>
      </c>
      <c r="I180" s="53"/>
      <c r="J180" s="60">
        <f t="shared" si="2"/>
        <v>8</v>
      </c>
      <c r="K180" s="60">
        <v>0</v>
      </c>
      <c r="L180" s="60">
        <v>8</v>
      </c>
      <c r="M180" s="52"/>
    </row>
    <row r="181" ht="52.8" spans="1:13">
      <c r="A181" s="53" t="s">
        <v>47</v>
      </c>
      <c r="B181" s="53">
        <v>0</v>
      </c>
      <c r="C181" s="53" t="s">
        <v>590</v>
      </c>
      <c r="D181" s="53">
        <v>9341378</v>
      </c>
      <c r="E181" s="54">
        <v>1</v>
      </c>
      <c r="F181" s="53" t="s">
        <v>591</v>
      </c>
      <c r="G181" s="53" t="s">
        <v>590</v>
      </c>
      <c r="H181" s="55" t="s">
        <v>592</v>
      </c>
      <c r="I181" s="53"/>
      <c r="J181" s="60">
        <f t="shared" si="2"/>
        <v>5</v>
      </c>
      <c r="K181" s="60">
        <v>0</v>
      </c>
      <c r="L181" s="60">
        <v>5</v>
      </c>
      <c r="M181" s="52"/>
    </row>
    <row r="182" ht="52.8" spans="1:13">
      <c r="A182" s="53" t="s">
        <v>47</v>
      </c>
      <c r="B182" s="53">
        <v>0</v>
      </c>
      <c r="C182" s="53" t="s">
        <v>593</v>
      </c>
      <c r="D182" s="53">
        <v>9341379</v>
      </c>
      <c r="E182" s="54">
        <v>1</v>
      </c>
      <c r="F182" s="53" t="s">
        <v>594</v>
      </c>
      <c r="G182" s="53" t="s">
        <v>593</v>
      </c>
      <c r="H182" s="55" t="s">
        <v>595</v>
      </c>
      <c r="I182" s="53"/>
      <c r="J182" s="60">
        <f t="shared" si="2"/>
        <v>5</v>
      </c>
      <c r="K182" s="60">
        <v>0</v>
      </c>
      <c r="L182" s="60">
        <v>5</v>
      </c>
      <c r="M182" s="52"/>
    </row>
    <row r="183" ht="52.8" spans="1:13">
      <c r="A183" s="53" t="s">
        <v>47</v>
      </c>
      <c r="B183" s="53">
        <v>0</v>
      </c>
      <c r="C183" s="53" t="s">
        <v>596</v>
      </c>
      <c r="D183" s="53">
        <v>9341381</v>
      </c>
      <c r="E183" s="54">
        <v>1</v>
      </c>
      <c r="F183" s="53" t="s">
        <v>597</v>
      </c>
      <c r="G183" s="53" t="s">
        <v>596</v>
      </c>
      <c r="H183" s="55" t="s">
        <v>598</v>
      </c>
      <c r="I183" s="53"/>
      <c r="J183" s="60">
        <f t="shared" si="2"/>
        <v>1</v>
      </c>
      <c r="K183" s="60">
        <v>0</v>
      </c>
      <c r="L183" s="60">
        <v>1</v>
      </c>
      <c r="M183" s="52"/>
    </row>
    <row r="184" ht="52.8" spans="1:13">
      <c r="A184" s="53" t="s">
        <v>47</v>
      </c>
      <c r="B184" s="53">
        <v>0</v>
      </c>
      <c r="C184" s="53" t="s">
        <v>599</v>
      </c>
      <c r="D184" s="53">
        <v>9341381</v>
      </c>
      <c r="E184" s="54">
        <v>2</v>
      </c>
      <c r="F184" s="53" t="s">
        <v>600</v>
      </c>
      <c r="G184" s="53" t="s">
        <v>599</v>
      </c>
      <c r="H184" s="55" t="s">
        <v>601</v>
      </c>
      <c r="I184" s="53"/>
      <c r="J184" s="60">
        <f t="shared" si="2"/>
        <v>1</v>
      </c>
      <c r="K184" s="60">
        <v>0</v>
      </c>
      <c r="L184" s="60">
        <v>1</v>
      </c>
      <c r="M184" s="52"/>
    </row>
    <row r="185" ht="26.4" spans="1:13">
      <c r="A185" s="53" t="s">
        <v>47</v>
      </c>
      <c r="B185" s="53">
        <v>0</v>
      </c>
      <c r="C185" s="53" t="s">
        <v>602</v>
      </c>
      <c r="D185" s="53">
        <v>9341382</v>
      </c>
      <c r="E185" s="54">
        <v>1</v>
      </c>
      <c r="F185" s="53" t="s">
        <v>603</v>
      </c>
      <c r="G185" s="53" t="s">
        <v>602</v>
      </c>
      <c r="H185" s="55" t="s">
        <v>604</v>
      </c>
      <c r="I185" s="53"/>
      <c r="J185" s="60">
        <f t="shared" si="2"/>
        <v>1</v>
      </c>
      <c r="K185" s="60">
        <v>0</v>
      </c>
      <c r="L185" s="60">
        <v>1</v>
      </c>
      <c r="M185" s="52"/>
    </row>
    <row r="186" ht="26.4" spans="1:13">
      <c r="A186" s="53" t="s">
        <v>47</v>
      </c>
      <c r="B186" s="53">
        <v>0</v>
      </c>
      <c r="C186" s="53" t="s">
        <v>605</v>
      </c>
      <c r="D186" s="53">
        <v>9341383</v>
      </c>
      <c r="E186" s="54">
        <v>1</v>
      </c>
      <c r="F186" s="53" t="s">
        <v>606</v>
      </c>
      <c r="G186" s="53" t="s">
        <v>605</v>
      </c>
      <c r="H186" s="55" t="s">
        <v>607</v>
      </c>
      <c r="I186" s="53"/>
      <c r="J186" s="60">
        <f t="shared" si="2"/>
        <v>1</v>
      </c>
      <c r="K186" s="60">
        <v>0</v>
      </c>
      <c r="L186" s="60">
        <v>1</v>
      </c>
      <c r="M186" s="52"/>
    </row>
    <row r="187" ht="26.4" spans="1:13">
      <c r="A187" s="53" t="s">
        <v>47</v>
      </c>
      <c r="B187" s="53">
        <v>0</v>
      </c>
      <c r="C187" s="53" t="s">
        <v>608</v>
      </c>
      <c r="D187" s="53">
        <v>9341384</v>
      </c>
      <c r="E187" s="54">
        <v>1</v>
      </c>
      <c r="F187" s="53" t="s">
        <v>609</v>
      </c>
      <c r="G187" s="53" t="s">
        <v>608</v>
      </c>
      <c r="H187" s="55" t="s">
        <v>610</v>
      </c>
      <c r="I187" s="53"/>
      <c r="J187" s="60">
        <f t="shared" si="2"/>
        <v>13</v>
      </c>
      <c r="K187" s="60">
        <v>0</v>
      </c>
      <c r="L187" s="60">
        <v>13</v>
      </c>
      <c r="M187" s="52"/>
    </row>
    <row r="188" ht="26.4" spans="1:13">
      <c r="A188" s="53" t="s">
        <v>47</v>
      </c>
      <c r="B188" s="53">
        <v>0</v>
      </c>
      <c r="C188" s="53" t="s">
        <v>611</v>
      </c>
      <c r="D188" s="53">
        <v>9341384</v>
      </c>
      <c r="E188" s="54">
        <v>2</v>
      </c>
      <c r="F188" s="53" t="s">
        <v>612</v>
      </c>
      <c r="G188" s="53" t="s">
        <v>611</v>
      </c>
      <c r="H188" s="55" t="s">
        <v>613</v>
      </c>
      <c r="I188" s="53"/>
      <c r="J188" s="60">
        <f t="shared" si="2"/>
        <v>13</v>
      </c>
      <c r="K188" s="60">
        <v>0</v>
      </c>
      <c r="L188" s="60">
        <v>13</v>
      </c>
      <c r="M188" s="52"/>
    </row>
    <row r="189" ht="26.4" spans="1:13">
      <c r="A189" s="53" t="s">
        <v>47</v>
      </c>
      <c r="B189" s="53">
        <v>0</v>
      </c>
      <c r="C189" s="53" t="s">
        <v>614</v>
      </c>
      <c r="D189" s="53">
        <v>9341385</v>
      </c>
      <c r="E189" s="54">
        <v>1</v>
      </c>
      <c r="F189" s="53" t="s">
        <v>615</v>
      </c>
      <c r="G189" s="53" t="s">
        <v>614</v>
      </c>
      <c r="H189" s="55" t="s">
        <v>616</v>
      </c>
      <c r="I189" s="53"/>
      <c r="J189" s="60">
        <f t="shared" si="2"/>
        <v>2</v>
      </c>
      <c r="K189" s="60">
        <v>0</v>
      </c>
      <c r="L189" s="60">
        <v>2</v>
      </c>
      <c r="M189" s="52"/>
    </row>
    <row r="190" ht="26.4" spans="1:13">
      <c r="A190" s="53" t="s">
        <v>47</v>
      </c>
      <c r="B190" s="53">
        <v>0</v>
      </c>
      <c r="C190" s="53" t="s">
        <v>617</v>
      </c>
      <c r="D190" s="53">
        <v>9341386</v>
      </c>
      <c r="E190" s="54">
        <v>1</v>
      </c>
      <c r="F190" s="53" t="s">
        <v>618</v>
      </c>
      <c r="G190" s="53" t="s">
        <v>617</v>
      </c>
      <c r="H190" s="55" t="s">
        <v>619</v>
      </c>
      <c r="I190" s="53"/>
      <c r="J190" s="60">
        <f t="shared" si="2"/>
        <v>2</v>
      </c>
      <c r="K190" s="60">
        <v>0</v>
      </c>
      <c r="L190" s="60">
        <v>2</v>
      </c>
      <c r="M190" s="52"/>
    </row>
    <row r="191" ht="26.4" spans="1:13">
      <c r="A191" s="53" t="s">
        <v>47</v>
      </c>
      <c r="B191" s="53">
        <v>0</v>
      </c>
      <c r="C191" s="53" t="s">
        <v>620</v>
      </c>
      <c r="D191" s="53">
        <v>9341387</v>
      </c>
      <c r="E191" s="54">
        <v>1</v>
      </c>
      <c r="F191" s="53" t="s">
        <v>621</v>
      </c>
      <c r="G191" s="53" t="s">
        <v>620</v>
      </c>
      <c r="H191" s="55" t="s">
        <v>622</v>
      </c>
      <c r="I191" s="53"/>
      <c r="J191" s="60">
        <f t="shared" si="2"/>
        <v>6.8</v>
      </c>
      <c r="K191" s="60">
        <v>0</v>
      </c>
      <c r="L191" s="60">
        <v>6.8</v>
      </c>
      <c r="M191" s="52"/>
    </row>
    <row r="192" ht="26.4" spans="1:13">
      <c r="A192" s="53" t="s">
        <v>47</v>
      </c>
      <c r="B192" s="53">
        <v>0</v>
      </c>
      <c r="C192" s="53" t="s">
        <v>623</v>
      </c>
      <c r="D192" s="53">
        <v>9341388</v>
      </c>
      <c r="E192" s="54">
        <v>1</v>
      </c>
      <c r="F192" s="53" t="s">
        <v>624</v>
      </c>
      <c r="G192" s="53" t="s">
        <v>623</v>
      </c>
      <c r="H192" s="55" t="s">
        <v>625</v>
      </c>
      <c r="I192" s="53"/>
      <c r="J192" s="60">
        <f t="shared" si="2"/>
        <v>6.8</v>
      </c>
      <c r="K192" s="60">
        <v>0</v>
      </c>
      <c r="L192" s="60">
        <v>6.8</v>
      </c>
      <c r="M192" s="52"/>
    </row>
    <row r="193" ht="26.4" spans="1:13">
      <c r="A193" s="53" t="s">
        <v>47</v>
      </c>
      <c r="B193" s="53">
        <v>0</v>
      </c>
      <c r="C193" s="53" t="s">
        <v>626</v>
      </c>
      <c r="D193" s="53">
        <v>9341389</v>
      </c>
      <c r="E193" s="54">
        <v>1</v>
      </c>
      <c r="F193" s="53" t="s">
        <v>627</v>
      </c>
      <c r="G193" s="53" t="s">
        <v>626</v>
      </c>
      <c r="H193" s="55" t="s">
        <v>628</v>
      </c>
      <c r="I193" s="53"/>
      <c r="J193" s="60">
        <f t="shared" si="2"/>
        <v>0.5</v>
      </c>
      <c r="K193" s="60">
        <v>0</v>
      </c>
      <c r="L193" s="60">
        <v>0.5</v>
      </c>
      <c r="M193" s="52"/>
    </row>
    <row r="194" spans="1:13">
      <c r="A194" s="53" t="s">
        <v>47</v>
      </c>
      <c r="B194" s="53">
        <v>0</v>
      </c>
      <c r="C194" s="53" t="s">
        <v>629</v>
      </c>
      <c r="D194" s="53">
        <v>9341390</v>
      </c>
      <c r="E194" s="54">
        <v>1</v>
      </c>
      <c r="F194" s="53" t="s">
        <v>630</v>
      </c>
      <c r="G194" s="53" t="s">
        <v>629</v>
      </c>
      <c r="H194" s="55" t="s">
        <v>631</v>
      </c>
      <c r="I194" s="53"/>
      <c r="J194" s="60">
        <f t="shared" si="2"/>
        <v>2.3</v>
      </c>
      <c r="K194" s="60">
        <v>0</v>
      </c>
      <c r="L194" s="60">
        <v>2.3</v>
      </c>
      <c r="M194" s="52"/>
    </row>
    <row r="195" ht="26.4" spans="1:13">
      <c r="A195" s="53" t="s">
        <v>47</v>
      </c>
      <c r="B195" s="53">
        <v>0</v>
      </c>
      <c r="C195" s="53" t="s">
        <v>632</v>
      </c>
      <c r="D195" s="53">
        <v>9341391</v>
      </c>
      <c r="E195" s="54">
        <v>1</v>
      </c>
      <c r="F195" s="53" t="s">
        <v>633</v>
      </c>
      <c r="G195" s="53" t="s">
        <v>632</v>
      </c>
      <c r="H195" s="55" t="s">
        <v>634</v>
      </c>
      <c r="I195" s="53"/>
      <c r="J195" s="60">
        <f t="shared" si="2"/>
        <v>0.5</v>
      </c>
      <c r="K195" s="60">
        <v>0</v>
      </c>
      <c r="L195" s="60">
        <v>0.5</v>
      </c>
      <c r="M195" s="52"/>
    </row>
    <row r="196" spans="1:13">
      <c r="A196" s="53" t="s">
        <v>47</v>
      </c>
      <c r="B196" s="53">
        <v>0</v>
      </c>
      <c r="C196" s="53" t="s">
        <v>635</v>
      </c>
      <c r="D196" s="53">
        <v>9341392</v>
      </c>
      <c r="E196" s="54">
        <v>1</v>
      </c>
      <c r="F196" s="53" t="s">
        <v>636</v>
      </c>
      <c r="G196" s="53" t="s">
        <v>635</v>
      </c>
      <c r="H196" s="55" t="s">
        <v>637</v>
      </c>
      <c r="I196" s="53"/>
      <c r="J196" s="60">
        <f t="shared" ref="J196:J259" si="3">L196-K196</f>
        <v>2.3</v>
      </c>
      <c r="K196" s="60">
        <v>0</v>
      </c>
      <c r="L196" s="60">
        <v>2.3</v>
      </c>
      <c r="M196" s="52"/>
    </row>
    <row r="197" ht="26.4" spans="1:13">
      <c r="A197" s="53" t="s">
        <v>47</v>
      </c>
      <c r="B197" s="53">
        <v>0</v>
      </c>
      <c r="C197" s="53" t="s">
        <v>638</v>
      </c>
      <c r="D197" s="53">
        <v>9341393</v>
      </c>
      <c r="E197" s="54">
        <v>1</v>
      </c>
      <c r="F197" s="53" t="s">
        <v>639</v>
      </c>
      <c r="G197" s="53" t="s">
        <v>638</v>
      </c>
      <c r="H197" s="55" t="s">
        <v>640</v>
      </c>
      <c r="I197" s="53"/>
      <c r="J197" s="60">
        <f t="shared" si="3"/>
        <v>3</v>
      </c>
      <c r="K197" s="60">
        <v>0</v>
      </c>
      <c r="L197" s="60">
        <v>3</v>
      </c>
      <c r="M197" s="52"/>
    </row>
    <row r="198" ht="39.6" spans="1:13">
      <c r="A198" s="53" t="s">
        <v>47</v>
      </c>
      <c r="B198" s="53">
        <v>0</v>
      </c>
      <c r="C198" s="53" t="s">
        <v>641</v>
      </c>
      <c r="D198" s="53">
        <v>9341393</v>
      </c>
      <c r="E198" s="54">
        <v>10</v>
      </c>
      <c r="F198" s="53" t="s">
        <v>642</v>
      </c>
      <c r="G198" s="53" t="s">
        <v>641</v>
      </c>
      <c r="H198" s="55" t="s">
        <v>643</v>
      </c>
      <c r="I198" s="53"/>
      <c r="J198" s="60">
        <f t="shared" si="3"/>
        <v>1</v>
      </c>
      <c r="K198" s="60">
        <v>0</v>
      </c>
      <c r="L198" s="60">
        <v>1</v>
      </c>
      <c r="M198" s="52"/>
    </row>
    <row r="199" ht="26.4" spans="1:13">
      <c r="A199" s="53" t="s">
        <v>47</v>
      </c>
      <c r="B199" s="53">
        <v>0</v>
      </c>
      <c r="C199" s="53" t="s">
        <v>644</v>
      </c>
      <c r="D199" s="53">
        <v>9341393</v>
      </c>
      <c r="E199" s="54">
        <v>11</v>
      </c>
      <c r="F199" s="53" t="s">
        <v>645</v>
      </c>
      <c r="G199" s="53" t="s">
        <v>644</v>
      </c>
      <c r="H199" s="55" t="s">
        <v>646</v>
      </c>
      <c r="I199" s="53"/>
      <c r="J199" s="60">
        <f t="shared" si="3"/>
        <v>2</v>
      </c>
      <c r="K199" s="60">
        <v>8</v>
      </c>
      <c r="L199" s="60">
        <v>10</v>
      </c>
      <c r="M199" s="52"/>
    </row>
    <row r="200" ht="39.6" spans="1:13">
      <c r="A200" s="53" t="s">
        <v>47</v>
      </c>
      <c r="B200" s="53">
        <v>0</v>
      </c>
      <c r="C200" s="53" t="s">
        <v>647</v>
      </c>
      <c r="D200" s="53">
        <v>9341393</v>
      </c>
      <c r="E200" s="54">
        <v>12</v>
      </c>
      <c r="F200" s="53" t="s">
        <v>648</v>
      </c>
      <c r="G200" s="53" t="s">
        <v>647</v>
      </c>
      <c r="H200" s="55" t="s">
        <v>649</v>
      </c>
      <c r="I200" s="53"/>
      <c r="J200" s="60">
        <f t="shared" si="3"/>
        <v>2</v>
      </c>
      <c r="K200" s="60">
        <v>0</v>
      </c>
      <c r="L200" s="60">
        <v>2</v>
      </c>
      <c r="M200" s="52"/>
    </row>
    <row r="201" ht="39.6" spans="1:13">
      <c r="A201" s="53" t="s">
        <v>47</v>
      </c>
      <c r="B201" s="53">
        <v>0</v>
      </c>
      <c r="C201" s="53" t="s">
        <v>650</v>
      </c>
      <c r="D201" s="53">
        <v>9341393</v>
      </c>
      <c r="E201" s="54">
        <v>13</v>
      </c>
      <c r="F201" s="53" t="s">
        <v>651</v>
      </c>
      <c r="G201" s="53" t="s">
        <v>650</v>
      </c>
      <c r="H201" s="55" t="s">
        <v>652</v>
      </c>
      <c r="I201" s="53"/>
      <c r="J201" s="60">
        <f t="shared" si="3"/>
        <v>0.5</v>
      </c>
      <c r="K201" s="60">
        <v>0</v>
      </c>
      <c r="L201" s="60">
        <v>0.5</v>
      </c>
      <c r="M201" s="52" t="s">
        <v>653</v>
      </c>
    </row>
    <row r="202" ht="39.6" spans="1:13">
      <c r="A202" s="53" t="s">
        <v>47</v>
      </c>
      <c r="B202" s="53">
        <v>0</v>
      </c>
      <c r="C202" s="53" t="s">
        <v>654</v>
      </c>
      <c r="D202" s="53">
        <v>9341393</v>
      </c>
      <c r="E202" s="54">
        <v>14</v>
      </c>
      <c r="F202" s="53" t="s">
        <v>655</v>
      </c>
      <c r="G202" s="53" t="s">
        <v>654</v>
      </c>
      <c r="H202" s="55" t="s">
        <v>656</v>
      </c>
      <c r="I202" s="53"/>
      <c r="J202" s="60">
        <f t="shared" si="3"/>
        <v>0.2</v>
      </c>
      <c r="K202" s="60">
        <v>0</v>
      </c>
      <c r="L202" s="60">
        <v>0.2</v>
      </c>
      <c r="M202" s="52" t="s">
        <v>657</v>
      </c>
    </row>
    <row r="203" ht="39.6" spans="1:13">
      <c r="A203" s="53" t="s">
        <v>47</v>
      </c>
      <c r="B203" s="53">
        <v>0</v>
      </c>
      <c r="C203" s="53" t="s">
        <v>658</v>
      </c>
      <c r="D203" s="53">
        <v>9341393</v>
      </c>
      <c r="E203" s="54">
        <v>15</v>
      </c>
      <c r="F203" s="53" t="s">
        <v>659</v>
      </c>
      <c r="G203" s="53" t="s">
        <v>658</v>
      </c>
      <c r="H203" s="55" t="s">
        <v>660</v>
      </c>
      <c r="I203" s="53"/>
      <c r="J203" s="60">
        <f t="shared" si="3"/>
        <v>20</v>
      </c>
      <c r="K203" s="60">
        <v>6</v>
      </c>
      <c r="L203" s="60">
        <v>26</v>
      </c>
      <c r="M203" s="52" t="s">
        <v>661</v>
      </c>
    </row>
    <row r="204" ht="39.6" spans="1:13">
      <c r="A204" s="53" t="s">
        <v>47</v>
      </c>
      <c r="B204" s="53">
        <v>0</v>
      </c>
      <c r="C204" s="53" t="s">
        <v>662</v>
      </c>
      <c r="D204" s="53">
        <v>9341393</v>
      </c>
      <c r="E204" s="54">
        <v>16</v>
      </c>
      <c r="F204" s="53" t="s">
        <v>663</v>
      </c>
      <c r="G204" s="53" t="s">
        <v>662</v>
      </c>
      <c r="H204" s="55" t="s">
        <v>664</v>
      </c>
      <c r="I204" s="53"/>
      <c r="J204" s="60">
        <f t="shared" si="3"/>
        <v>3</v>
      </c>
      <c r="K204" s="60">
        <v>0</v>
      </c>
      <c r="L204" s="60">
        <v>3</v>
      </c>
      <c r="M204" s="52" t="s">
        <v>665</v>
      </c>
    </row>
    <row r="205" ht="26.4" spans="1:13">
      <c r="A205" s="53" t="s">
        <v>47</v>
      </c>
      <c r="B205" s="53">
        <v>0</v>
      </c>
      <c r="C205" s="53" t="s">
        <v>666</v>
      </c>
      <c r="D205" s="53">
        <v>9341393</v>
      </c>
      <c r="E205" s="54">
        <v>17</v>
      </c>
      <c r="F205" s="53" t="s">
        <v>667</v>
      </c>
      <c r="G205" s="53" t="s">
        <v>666</v>
      </c>
      <c r="H205" s="55" t="s">
        <v>668</v>
      </c>
      <c r="I205" s="53"/>
      <c r="J205" s="60">
        <f t="shared" si="3"/>
        <v>22</v>
      </c>
      <c r="K205" s="60">
        <v>9</v>
      </c>
      <c r="L205" s="60">
        <v>31</v>
      </c>
      <c r="M205" s="52"/>
    </row>
    <row r="206" ht="39.6" spans="1:13">
      <c r="A206" s="53" t="s">
        <v>47</v>
      </c>
      <c r="B206" s="53">
        <v>0</v>
      </c>
      <c r="C206" s="53" t="s">
        <v>669</v>
      </c>
      <c r="D206" s="53">
        <v>9341393</v>
      </c>
      <c r="E206" s="54">
        <v>18</v>
      </c>
      <c r="F206" s="53" t="s">
        <v>670</v>
      </c>
      <c r="G206" s="53" t="s">
        <v>669</v>
      </c>
      <c r="H206" s="55" t="s">
        <v>671</v>
      </c>
      <c r="I206" s="53"/>
      <c r="J206" s="60">
        <f t="shared" si="3"/>
        <v>3</v>
      </c>
      <c r="K206" s="60">
        <v>0</v>
      </c>
      <c r="L206" s="60">
        <v>3</v>
      </c>
      <c r="M206" s="52" t="s">
        <v>672</v>
      </c>
    </row>
    <row r="207" ht="39.6" spans="1:13">
      <c r="A207" s="53" t="s">
        <v>47</v>
      </c>
      <c r="B207" s="53">
        <v>0</v>
      </c>
      <c r="C207" s="53" t="s">
        <v>673</v>
      </c>
      <c r="D207" s="53">
        <v>9341393</v>
      </c>
      <c r="E207" s="54">
        <v>19</v>
      </c>
      <c r="F207" s="53" t="s">
        <v>674</v>
      </c>
      <c r="G207" s="53" t="s">
        <v>673</v>
      </c>
      <c r="H207" s="55" t="s">
        <v>675</v>
      </c>
      <c r="I207" s="53"/>
      <c r="J207" s="60">
        <f t="shared" si="3"/>
        <v>18</v>
      </c>
      <c r="K207" s="60">
        <v>5</v>
      </c>
      <c r="L207" s="60">
        <v>23</v>
      </c>
      <c r="M207" s="52"/>
    </row>
    <row r="208" ht="26.4" spans="1:13">
      <c r="A208" s="53" t="s">
        <v>47</v>
      </c>
      <c r="B208" s="53">
        <v>0</v>
      </c>
      <c r="C208" s="53" t="s">
        <v>676</v>
      </c>
      <c r="D208" s="53">
        <v>9341393</v>
      </c>
      <c r="E208" s="54">
        <v>2</v>
      </c>
      <c r="F208" s="53" t="s">
        <v>677</v>
      </c>
      <c r="G208" s="53" t="s">
        <v>676</v>
      </c>
      <c r="H208" s="55" t="s">
        <v>678</v>
      </c>
      <c r="I208" s="53"/>
      <c r="J208" s="60">
        <f t="shared" si="3"/>
        <v>3.5</v>
      </c>
      <c r="K208" s="60">
        <v>0</v>
      </c>
      <c r="L208" s="60">
        <v>3.5</v>
      </c>
      <c r="M208" s="52"/>
    </row>
    <row r="209" ht="39.6" spans="1:13">
      <c r="A209" s="53" t="s">
        <v>47</v>
      </c>
      <c r="B209" s="53">
        <v>0</v>
      </c>
      <c r="C209" s="53" t="s">
        <v>679</v>
      </c>
      <c r="D209" s="53">
        <v>9341393</v>
      </c>
      <c r="E209" s="54">
        <v>20</v>
      </c>
      <c r="F209" s="53" t="s">
        <v>680</v>
      </c>
      <c r="G209" s="53" t="s">
        <v>679</v>
      </c>
      <c r="H209" s="55" t="s">
        <v>681</v>
      </c>
      <c r="I209" s="53"/>
      <c r="J209" s="60">
        <f t="shared" si="3"/>
        <v>3</v>
      </c>
      <c r="K209" s="60">
        <v>0</v>
      </c>
      <c r="L209" s="60">
        <v>3</v>
      </c>
      <c r="M209" s="52" t="s">
        <v>682</v>
      </c>
    </row>
    <row r="210" ht="39.6" spans="1:13">
      <c r="A210" s="53" t="s">
        <v>47</v>
      </c>
      <c r="B210" s="53">
        <v>0</v>
      </c>
      <c r="C210" s="53" t="s">
        <v>683</v>
      </c>
      <c r="D210" s="53">
        <v>9341393</v>
      </c>
      <c r="E210" s="54">
        <v>21</v>
      </c>
      <c r="F210" s="53" t="s">
        <v>684</v>
      </c>
      <c r="G210" s="53" t="s">
        <v>683</v>
      </c>
      <c r="H210" s="55" t="s">
        <v>685</v>
      </c>
      <c r="I210" s="53"/>
      <c r="J210" s="60">
        <f t="shared" si="3"/>
        <v>2</v>
      </c>
      <c r="K210" s="60">
        <v>0</v>
      </c>
      <c r="L210" s="60">
        <v>2</v>
      </c>
      <c r="M210" s="52"/>
    </row>
    <row r="211" ht="26.4" spans="1:13">
      <c r="A211" s="53" t="s">
        <v>47</v>
      </c>
      <c r="B211" s="53">
        <v>0</v>
      </c>
      <c r="C211" s="53" t="s">
        <v>686</v>
      </c>
      <c r="D211" s="53">
        <v>9341393</v>
      </c>
      <c r="E211" s="54">
        <v>22</v>
      </c>
      <c r="F211" s="53" t="s">
        <v>687</v>
      </c>
      <c r="G211" s="53" t="s">
        <v>686</v>
      </c>
      <c r="H211" s="55" t="s">
        <v>688</v>
      </c>
      <c r="I211" s="53"/>
      <c r="J211" s="60">
        <f t="shared" si="3"/>
        <v>2</v>
      </c>
      <c r="K211" s="60">
        <v>8</v>
      </c>
      <c r="L211" s="60">
        <v>10</v>
      </c>
      <c r="M211" s="52"/>
    </row>
    <row r="212" ht="39.6" spans="1:13">
      <c r="A212" s="53" t="s">
        <v>47</v>
      </c>
      <c r="B212" s="53">
        <v>0</v>
      </c>
      <c r="C212" s="53" t="s">
        <v>689</v>
      </c>
      <c r="D212" s="53">
        <v>9341393</v>
      </c>
      <c r="E212" s="54">
        <v>23</v>
      </c>
      <c r="F212" s="53" t="s">
        <v>690</v>
      </c>
      <c r="G212" s="53" t="s">
        <v>689</v>
      </c>
      <c r="H212" s="55" t="s">
        <v>691</v>
      </c>
      <c r="I212" s="53"/>
      <c r="J212" s="60">
        <f t="shared" si="3"/>
        <v>0.5</v>
      </c>
      <c r="K212" s="60">
        <v>0</v>
      </c>
      <c r="L212" s="60">
        <v>0.5</v>
      </c>
      <c r="M212" s="52" t="s">
        <v>653</v>
      </c>
    </row>
    <row r="213" ht="39.6" spans="1:13">
      <c r="A213" s="53" t="s">
        <v>47</v>
      </c>
      <c r="B213" s="53">
        <v>0</v>
      </c>
      <c r="C213" s="53" t="s">
        <v>692</v>
      </c>
      <c r="D213" s="53">
        <v>9341393</v>
      </c>
      <c r="E213" s="54">
        <v>24</v>
      </c>
      <c r="F213" s="53" t="s">
        <v>693</v>
      </c>
      <c r="G213" s="53" t="s">
        <v>692</v>
      </c>
      <c r="H213" s="55" t="s">
        <v>694</v>
      </c>
      <c r="I213" s="53"/>
      <c r="J213" s="60">
        <f t="shared" si="3"/>
        <v>0.2</v>
      </c>
      <c r="K213" s="60">
        <v>0</v>
      </c>
      <c r="L213" s="60">
        <v>0.2</v>
      </c>
      <c r="M213" s="52" t="s">
        <v>695</v>
      </c>
    </row>
    <row r="214" ht="52.8" spans="1:13">
      <c r="A214" s="53" t="s">
        <v>47</v>
      </c>
      <c r="B214" s="53">
        <v>0</v>
      </c>
      <c r="C214" s="53" t="s">
        <v>696</v>
      </c>
      <c r="D214" s="53">
        <v>9341393</v>
      </c>
      <c r="E214" s="54">
        <v>25</v>
      </c>
      <c r="F214" s="53" t="s">
        <v>697</v>
      </c>
      <c r="G214" s="53" t="s">
        <v>696</v>
      </c>
      <c r="H214" s="55" t="s">
        <v>698</v>
      </c>
      <c r="I214" s="53"/>
      <c r="J214" s="60">
        <f t="shared" si="3"/>
        <v>6</v>
      </c>
      <c r="K214" s="60">
        <v>0</v>
      </c>
      <c r="L214" s="60">
        <v>6</v>
      </c>
      <c r="M214" s="52"/>
    </row>
    <row r="215" ht="26.4" spans="1:13">
      <c r="A215" s="53" t="s">
        <v>47</v>
      </c>
      <c r="B215" s="53">
        <v>0</v>
      </c>
      <c r="C215" s="53" t="s">
        <v>699</v>
      </c>
      <c r="D215" s="53">
        <v>9341393</v>
      </c>
      <c r="E215" s="54">
        <v>3</v>
      </c>
      <c r="F215" s="53" t="s">
        <v>700</v>
      </c>
      <c r="G215" s="53" t="s">
        <v>699</v>
      </c>
      <c r="H215" s="55" t="s">
        <v>701</v>
      </c>
      <c r="I215" s="53"/>
      <c r="J215" s="60">
        <f t="shared" si="3"/>
        <v>3.5</v>
      </c>
      <c r="K215" s="60">
        <v>0</v>
      </c>
      <c r="L215" s="60">
        <v>3.5</v>
      </c>
      <c r="M215" s="52"/>
    </row>
    <row r="216" ht="26.4" spans="1:13">
      <c r="A216" s="53" t="s">
        <v>47</v>
      </c>
      <c r="B216" s="53">
        <v>0</v>
      </c>
      <c r="C216" s="53" t="s">
        <v>702</v>
      </c>
      <c r="D216" s="53">
        <v>9341393</v>
      </c>
      <c r="E216" s="54">
        <v>4</v>
      </c>
      <c r="F216" s="53" t="s">
        <v>703</v>
      </c>
      <c r="G216" s="53" t="s">
        <v>702</v>
      </c>
      <c r="H216" s="55" t="s">
        <v>704</v>
      </c>
      <c r="I216" s="53"/>
      <c r="J216" s="60">
        <f t="shared" si="3"/>
        <v>3.1</v>
      </c>
      <c r="K216" s="60">
        <v>0</v>
      </c>
      <c r="L216" s="60">
        <v>3.1</v>
      </c>
      <c r="M216" s="52"/>
    </row>
    <row r="217" spans="1:13">
      <c r="A217" s="53" t="s">
        <v>47</v>
      </c>
      <c r="B217" s="53">
        <v>0</v>
      </c>
      <c r="C217" s="53" t="s">
        <v>705</v>
      </c>
      <c r="D217" s="53">
        <v>9341393</v>
      </c>
      <c r="E217" s="54">
        <v>5</v>
      </c>
      <c r="F217" s="53" t="s">
        <v>706</v>
      </c>
      <c r="G217" s="53" t="s">
        <v>705</v>
      </c>
      <c r="H217" s="55" t="s">
        <v>707</v>
      </c>
      <c r="I217" s="53"/>
      <c r="J217" s="60">
        <f t="shared" si="3"/>
        <v>1</v>
      </c>
      <c r="K217" s="60">
        <v>0</v>
      </c>
      <c r="L217" s="60">
        <v>1</v>
      </c>
      <c r="M217" s="52"/>
    </row>
    <row r="218" ht="27" customHeight="1" spans="1:13">
      <c r="A218" s="53" t="s">
        <v>47</v>
      </c>
      <c r="B218" s="53">
        <v>0</v>
      </c>
      <c r="C218" s="53" t="s">
        <v>708</v>
      </c>
      <c r="D218" s="53">
        <v>9341393</v>
      </c>
      <c r="E218" s="54">
        <v>6</v>
      </c>
      <c r="F218" s="53" t="s">
        <v>709</v>
      </c>
      <c r="G218" s="53" t="s">
        <v>708</v>
      </c>
      <c r="H218" s="55" t="s">
        <v>710</v>
      </c>
      <c r="I218" s="53"/>
      <c r="J218" s="60">
        <f t="shared" si="3"/>
        <v>1.5</v>
      </c>
      <c r="K218" s="60">
        <v>0</v>
      </c>
      <c r="L218" s="60">
        <v>1.5</v>
      </c>
      <c r="M218" s="52"/>
    </row>
    <row r="219" spans="1:13">
      <c r="A219" s="53" t="s">
        <v>47</v>
      </c>
      <c r="B219" s="53">
        <v>0</v>
      </c>
      <c r="C219" s="53" t="s">
        <v>711</v>
      </c>
      <c r="D219" s="53">
        <v>9341393</v>
      </c>
      <c r="E219" s="54">
        <v>7</v>
      </c>
      <c r="F219" s="53" t="s">
        <v>712</v>
      </c>
      <c r="G219" s="53" t="s">
        <v>711</v>
      </c>
      <c r="H219" s="55" t="s">
        <v>713</v>
      </c>
      <c r="I219" s="53"/>
      <c r="J219" s="60">
        <f t="shared" si="3"/>
        <v>1</v>
      </c>
      <c r="K219" s="60">
        <v>0</v>
      </c>
      <c r="L219" s="60">
        <v>1</v>
      </c>
      <c r="M219" s="52"/>
    </row>
    <row r="220" spans="1:13">
      <c r="A220" s="53" t="s">
        <v>47</v>
      </c>
      <c r="B220" s="53">
        <v>0</v>
      </c>
      <c r="C220" s="53" t="s">
        <v>714</v>
      </c>
      <c r="D220" s="53">
        <v>9341393</v>
      </c>
      <c r="E220" s="54">
        <v>8</v>
      </c>
      <c r="F220" s="53" t="s">
        <v>715</v>
      </c>
      <c r="G220" s="53" t="s">
        <v>714</v>
      </c>
      <c r="H220" s="55" t="s">
        <v>716</v>
      </c>
      <c r="I220" s="53"/>
      <c r="J220" s="60">
        <f t="shared" si="3"/>
        <v>1.5</v>
      </c>
      <c r="K220" s="60">
        <v>0</v>
      </c>
      <c r="L220" s="60">
        <v>1.5</v>
      </c>
      <c r="M220" s="52"/>
    </row>
    <row r="221" ht="39.6" spans="1:13">
      <c r="A221" s="53" t="s">
        <v>47</v>
      </c>
      <c r="B221" s="53">
        <v>0</v>
      </c>
      <c r="C221" s="53" t="s">
        <v>717</v>
      </c>
      <c r="D221" s="53">
        <v>9341393</v>
      </c>
      <c r="E221" s="54">
        <v>9</v>
      </c>
      <c r="F221" s="53" t="s">
        <v>718</v>
      </c>
      <c r="G221" s="53" t="s">
        <v>717</v>
      </c>
      <c r="H221" s="55" t="s">
        <v>719</v>
      </c>
      <c r="I221" s="53"/>
      <c r="J221" s="60">
        <f t="shared" si="3"/>
        <v>10</v>
      </c>
      <c r="K221" s="60">
        <v>0</v>
      </c>
      <c r="L221" s="60">
        <v>10</v>
      </c>
      <c r="M221" s="52"/>
    </row>
    <row r="222" ht="39.6" spans="1:13">
      <c r="A222" s="53" t="s">
        <v>47</v>
      </c>
      <c r="B222" s="53">
        <v>0</v>
      </c>
      <c r="C222" s="53" t="s">
        <v>720</v>
      </c>
      <c r="D222" s="53">
        <v>9341394</v>
      </c>
      <c r="E222" s="54">
        <v>1</v>
      </c>
      <c r="F222" s="53" t="s">
        <v>721</v>
      </c>
      <c r="G222" s="53" t="s">
        <v>720</v>
      </c>
      <c r="H222" s="55" t="s">
        <v>722</v>
      </c>
      <c r="I222" s="53"/>
      <c r="J222" s="60">
        <f t="shared" si="3"/>
        <v>10</v>
      </c>
      <c r="K222" s="60">
        <v>0</v>
      </c>
      <c r="L222" s="60">
        <v>10</v>
      </c>
      <c r="M222" s="52" t="s">
        <v>723</v>
      </c>
    </row>
    <row r="223" ht="26.4" spans="1:13">
      <c r="A223" s="53" t="s">
        <v>47</v>
      </c>
      <c r="B223" s="53">
        <v>0</v>
      </c>
      <c r="C223" s="53" t="s">
        <v>724</v>
      </c>
      <c r="D223" s="53">
        <v>9341395</v>
      </c>
      <c r="E223" s="54">
        <v>1</v>
      </c>
      <c r="F223" s="53" t="s">
        <v>725</v>
      </c>
      <c r="G223" s="53" t="s">
        <v>724</v>
      </c>
      <c r="H223" s="55" t="s">
        <v>726</v>
      </c>
      <c r="I223" s="53"/>
      <c r="J223" s="60">
        <f t="shared" si="3"/>
        <v>2</v>
      </c>
      <c r="K223" s="60">
        <v>0</v>
      </c>
      <c r="L223" s="60">
        <v>2</v>
      </c>
      <c r="M223" s="52"/>
    </row>
    <row r="224" ht="26.4" spans="1:13">
      <c r="A224" s="53" t="s">
        <v>47</v>
      </c>
      <c r="B224" s="53">
        <v>0</v>
      </c>
      <c r="C224" s="53" t="s">
        <v>727</v>
      </c>
      <c r="D224" s="53">
        <v>9341396</v>
      </c>
      <c r="E224" s="54">
        <v>1</v>
      </c>
      <c r="F224" s="53" t="s">
        <v>728</v>
      </c>
      <c r="G224" s="53" t="s">
        <v>727</v>
      </c>
      <c r="H224" s="55" t="s">
        <v>729</v>
      </c>
      <c r="I224" s="53"/>
      <c r="J224" s="60">
        <f t="shared" si="3"/>
        <v>3</v>
      </c>
      <c r="K224" s="60">
        <v>0</v>
      </c>
      <c r="L224" s="60">
        <v>3</v>
      </c>
      <c r="M224" s="52"/>
    </row>
    <row r="225" ht="26.4" spans="1:13">
      <c r="A225" s="61" t="s">
        <v>47</v>
      </c>
      <c r="B225" s="61">
        <v>0</v>
      </c>
      <c r="C225" s="61" t="s">
        <v>730</v>
      </c>
      <c r="D225" s="61">
        <v>9341397</v>
      </c>
      <c r="E225" s="54">
        <v>1</v>
      </c>
      <c r="F225" s="61" t="s">
        <v>731</v>
      </c>
      <c r="G225" s="61" t="s">
        <v>730</v>
      </c>
      <c r="H225" s="62" t="s">
        <v>732</v>
      </c>
      <c r="I225" s="61"/>
      <c r="J225" s="60">
        <f t="shared" si="3"/>
        <v>10.2</v>
      </c>
      <c r="K225" s="60">
        <v>0</v>
      </c>
      <c r="L225" s="60">
        <v>10.2</v>
      </c>
      <c r="M225" s="63" t="s">
        <v>733</v>
      </c>
    </row>
    <row r="226" ht="26.4" spans="1:13">
      <c r="A226" s="53" t="s">
        <v>47</v>
      </c>
      <c r="B226" s="53">
        <v>0</v>
      </c>
      <c r="C226" s="53" t="s">
        <v>734</v>
      </c>
      <c r="D226" s="53">
        <v>9341398</v>
      </c>
      <c r="E226" s="54">
        <v>1</v>
      </c>
      <c r="F226" s="53" t="s">
        <v>735</v>
      </c>
      <c r="G226" s="53" t="s">
        <v>734</v>
      </c>
      <c r="H226" s="55" t="s">
        <v>736</v>
      </c>
      <c r="I226" s="53"/>
      <c r="J226" s="60">
        <f t="shared" si="3"/>
        <v>1</v>
      </c>
      <c r="K226" s="60">
        <v>0</v>
      </c>
      <c r="L226" s="60">
        <v>1</v>
      </c>
      <c r="M226" s="52"/>
    </row>
    <row r="227" spans="1:13">
      <c r="A227" s="53" t="s">
        <v>47</v>
      </c>
      <c r="B227" s="53">
        <v>0</v>
      </c>
      <c r="C227" s="53" t="s">
        <v>737</v>
      </c>
      <c r="D227" s="53">
        <v>9341399</v>
      </c>
      <c r="E227" s="54">
        <v>1</v>
      </c>
      <c r="F227" s="53" t="s">
        <v>738</v>
      </c>
      <c r="G227" s="53" t="s">
        <v>737</v>
      </c>
      <c r="H227" s="55" t="s">
        <v>739</v>
      </c>
      <c r="I227" s="53"/>
      <c r="J227" s="60">
        <f t="shared" si="3"/>
        <v>0.5</v>
      </c>
      <c r="K227" s="60">
        <v>0</v>
      </c>
      <c r="L227" s="60">
        <v>0.5</v>
      </c>
      <c r="M227" s="52"/>
    </row>
    <row r="228" ht="26.4" spans="1:13">
      <c r="A228" s="53" t="s">
        <v>47</v>
      </c>
      <c r="B228" s="53">
        <v>0</v>
      </c>
      <c r="C228" s="53" t="s">
        <v>740</v>
      </c>
      <c r="D228" s="53">
        <v>9341400</v>
      </c>
      <c r="E228" s="54">
        <v>1</v>
      </c>
      <c r="F228" s="53" t="s">
        <v>741</v>
      </c>
      <c r="G228" s="53" t="s">
        <v>740</v>
      </c>
      <c r="H228" s="55" t="s">
        <v>742</v>
      </c>
      <c r="I228" s="53"/>
      <c r="J228" s="60">
        <f t="shared" si="3"/>
        <v>1</v>
      </c>
      <c r="K228" s="60">
        <v>0</v>
      </c>
      <c r="L228" s="60">
        <v>1</v>
      </c>
      <c r="M228" s="52"/>
    </row>
    <row r="229" ht="18" customHeight="1" spans="1:13">
      <c r="A229" s="53" t="s">
        <v>47</v>
      </c>
      <c r="B229" s="53">
        <v>0</v>
      </c>
      <c r="C229" s="53" t="s">
        <v>743</v>
      </c>
      <c r="D229" s="53">
        <v>9341401</v>
      </c>
      <c r="E229" s="54">
        <v>1</v>
      </c>
      <c r="F229" s="53" t="s">
        <v>744</v>
      </c>
      <c r="G229" s="53" t="s">
        <v>743</v>
      </c>
      <c r="H229" s="55" t="s">
        <v>745</v>
      </c>
      <c r="I229" s="53"/>
      <c r="J229" s="60">
        <f t="shared" si="3"/>
        <v>16</v>
      </c>
      <c r="K229" s="60">
        <v>0</v>
      </c>
      <c r="L229" s="60">
        <v>16</v>
      </c>
      <c r="M229" s="52" t="s">
        <v>746</v>
      </c>
    </row>
    <row r="230" ht="39.6" spans="1:13">
      <c r="A230" s="53" t="s">
        <v>47</v>
      </c>
      <c r="B230" s="53">
        <v>0</v>
      </c>
      <c r="C230" s="53" t="s">
        <v>747</v>
      </c>
      <c r="D230" s="53">
        <v>9341402</v>
      </c>
      <c r="E230" s="54">
        <v>1</v>
      </c>
      <c r="F230" s="53" t="s">
        <v>748</v>
      </c>
      <c r="G230" s="53" t="s">
        <v>749</v>
      </c>
      <c r="H230" s="55" t="s">
        <v>750</v>
      </c>
      <c r="I230" s="53"/>
      <c r="J230" s="60">
        <f t="shared" si="3"/>
        <v>4</v>
      </c>
      <c r="K230" s="60">
        <v>0</v>
      </c>
      <c r="L230" s="60">
        <v>4</v>
      </c>
      <c r="M230" s="52"/>
    </row>
    <row r="231" ht="39.6" spans="1:13">
      <c r="A231" s="53" t="s">
        <v>47</v>
      </c>
      <c r="B231" s="53">
        <v>0</v>
      </c>
      <c r="C231" s="53" t="s">
        <v>747</v>
      </c>
      <c r="D231" s="53">
        <v>9341403</v>
      </c>
      <c r="E231" s="54">
        <v>1</v>
      </c>
      <c r="F231" s="53" t="s">
        <v>751</v>
      </c>
      <c r="G231" s="53" t="s">
        <v>752</v>
      </c>
      <c r="H231" s="55" t="s">
        <v>753</v>
      </c>
      <c r="I231" s="53"/>
      <c r="J231" s="60">
        <f t="shared" si="3"/>
        <v>4</v>
      </c>
      <c r="K231" s="60">
        <v>0</v>
      </c>
      <c r="L231" s="60">
        <v>4</v>
      </c>
      <c r="M231" s="52"/>
    </row>
    <row r="232" ht="39.6" spans="1:13">
      <c r="A232" s="53" t="s">
        <v>47</v>
      </c>
      <c r="B232" s="53">
        <v>0</v>
      </c>
      <c r="C232" s="53" t="s">
        <v>747</v>
      </c>
      <c r="D232" s="53">
        <v>9341404</v>
      </c>
      <c r="E232" s="54">
        <v>1</v>
      </c>
      <c r="F232" s="53" t="s">
        <v>754</v>
      </c>
      <c r="G232" s="53" t="s">
        <v>755</v>
      </c>
      <c r="H232" s="55" t="s">
        <v>756</v>
      </c>
      <c r="I232" s="53"/>
      <c r="J232" s="60">
        <f t="shared" si="3"/>
        <v>4</v>
      </c>
      <c r="K232" s="60">
        <v>0</v>
      </c>
      <c r="L232" s="60">
        <v>4</v>
      </c>
      <c r="M232" s="52"/>
    </row>
    <row r="233" spans="1:13">
      <c r="A233" s="53" t="s">
        <v>47</v>
      </c>
      <c r="B233" s="53">
        <v>0</v>
      </c>
      <c r="C233" s="53" t="s">
        <v>757</v>
      </c>
      <c r="D233" s="53">
        <v>9341405</v>
      </c>
      <c r="E233" s="54">
        <v>1</v>
      </c>
      <c r="F233" s="53" t="s">
        <v>758</v>
      </c>
      <c r="G233" s="53" t="s">
        <v>757</v>
      </c>
      <c r="H233" s="55" t="s">
        <v>759</v>
      </c>
      <c r="I233" s="53"/>
      <c r="J233" s="60">
        <f t="shared" si="3"/>
        <v>1.5</v>
      </c>
      <c r="K233" s="60">
        <v>0</v>
      </c>
      <c r="L233" s="60">
        <v>1.5</v>
      </c>
      <c r="M233" s="52"/>
    </row>
    <row r="234" ht="26.4" spans="1:13">
      <c r="A234" s="53" t="s">
        <v>47</v>
      </c>
      <c r="B234" s="53">
        <v>0</v>
      </c>
      <c r="C234" s="53" t="s">
        <v>760</v>
      </c>
      <c r="D234" s="53">
        <v>9341406</v>
      </c>
      <c r="E234" s="54">
        <v>1</v>
      </c>
      <c r="F234" s="53" t="s">
        <v>761</v>
      </c>
      <c r="G234" s="53" t="s">
        <v>760</v>
      </c>
      <c r="H234" s="55" t="s">
        <v>762</v>
      </c>
      <c r="I234" s="53"/>
      <c r="J234" s="60">
        <f t="shared" si="3"/>
        <v>1.5</v>
      </c>
      <c r="K234" s="60">
        <v>0</v>
      </c>
      <c r="L234" s="60">
        <v>1.5</v>
      </c>
      <c r="M234" s="52"/>
    </row>
    <row r="235" ht="26.4" spans="1:13">
      <c r="A235" s="53" t="s">
        <v>47</v>
      </c>
      <c r="B235" s="53">
        <v>0</v>
      </c>
      <c r="C235" s="53" t="s">
        <v>763</v>
      </c>
      <c r="D235" s="53">
        <v>9341407</v>
      </c>
      <c r="E235" s="54">
        <v>1</v>
      </c>
      <c r="F235" s="53" t="s">
        <v>764</v>
      </c>
      <c r="G235" s="53" t="s">
        <v>763</v>
      </c>
      <c r="H235" s="55" t="s">
        <v>765</v>
      </c>
      <c r="I235" s="53"/>
      <c r="J235" s="60">
        <f t="shared" si="3"/>
        <v>1.5</v>
      </c>
      <c r="K235" s="60">
        <v>0</v>
      </c>
      <c r="L235" s="60">
        <v>1.5</v>
      </c>
      <c r="M235" s="52"/>
    </row>
    <row r="236" ht="26.4" spans="1:13">
      <c r="A236" s="53" t="s">
        <v>47</v>
      </c>
      <c r="B236" s="53">
        <v>0</v>
      </c>
      <c r="C236" s="53" t="s">
        <v>766</v>
      </c>
      <c r="D236" s="53">
        <v>9341408</v>
      </c>
      <c r="E236" s="54">
        <v>1</v>
      </c>
      <c r="F236" s="53" t="s">
        <v>767</v>
      </c>
      <c r="G236" s="53" t="s">
        <v>766</v>
      </c>
      <c r="H236" s="55" t="s">
        <v>768</v>
      </c>
      <c r="I236" s="53"/>
      <c r="J236" s="60">
        <f t="shared" si="3"/>
        <v>1</v>
      </c>
      <c r="K236" s="60">
        <v>0</v>
      </c>
      <c r="L236" s="60">
        <v>1</v>
      </c>
      <c r="M236" s="52"/>
    </row>
    <row r="237" ht="26.4" spans="1:13">
      <c r="A237" s="53" t="s">
        <v>47</v>
      </c>
      <c r="B237" s="53">
        <v>0</v>
      </c>
      <c r="C237" s="53" t="s">
        <v>769</v>
      </c>
      <c r="D237" s="53">
        <v>9341409</v>
      </c>
      <c r="E237" s="54">
        <v>1</v>
      </c>
      <c r="F237" s="53" t="s">
        <v>770</v>
      </c>
      <c r="G237" s="53" t="s">
        <v>769</v>
      </c>
      <c r="H237" s="55" t="s">
        <v>771</v>
      </c>
      <c r="I237" s="53"/>
      <c r="J237" s="60">
        <f t="shared" si="3"/>
        <v>1</v>
      </c>
      <c r="K237" s="60">
        <v>0</v>
      </c>
      <c r="L237" s="60">
        <v>1</v>
      </c>
      <c r="M237" s="52"/>
    </row>
    <row r="238" ht="26.4" spans="1:13">
      <c r="A238" s="53" t="s">
        <v>47</v>
      </c>
      <c r="B238" s="53">
        <v>0</v>
      </c>
      <c r="C238" s="53" t="s">
        <v>772</v>
      </c>
      <c r="D238" s="53">
        <v>9341410</v>
      </c>
      <c r="E238" s="54">
        <v>1</v>
      </c>
      <c r="F238" s="53" t="s">
        <v>773</v>
      </c>
      <c r="G238" s="53" t="s">
        <v>772</v>
      </c>
      <c r="H238" s="55" t="s">
        <v>774</v>
      </c>
      <c r="I238" s="53"/>
      <c r="J238" s="60">
        <f t="shared" si="3"/>
        <v>0.5</v>
      </c>
      <c r="K238" s="60">
        <v>0</v>
      </c>
      <c r="L238" s="60">
        <v>0.5</v>
      </c>
      <c r="M238" s="52"/>
    </row>
    <row r="239" ht="26.4" spans="1:13">
      <c r="A239" s="53" t="s">
        <v>47</v>
      </c>
      <c r="B239" s="53">
        <v>0</v>
      </c>
      <c r="C239" s="53" t="s">
        <v>775</v>
      </c>
      <c r="D239" s="53">
        <v>9341411</v>
      </c>
      <c r="E239" s="54">
        <v>1</v>
      </c>
      <c r="F239" s="53" t="s">
        <v>776</v>
      </c>
      <c r="G239" s="53" t="s">
        <v>775</v>
      </c>
      <c r="H239" s="55" t="s">
        <v>777</v>
      </c>
      <c r="I239" s="53"/>
      <c r="J239" s="60">
        <f t="shared" si="3"/>
        <v>1.5</v>
      </c>
      <c r="K239" s="60">
        <v>0</v>
      </c>
      <c r="L239" s="60">
        <v>1.5</v>
      </c>
      <c r="M239" s="52"/>
    </row>
    <row r="240" ht="26.4" spans="1:13">
      <c r="A240" s="53" t="s">
        <v>47</v>
      </c>
      <c r="B240" s="53">
        <v>0</v>
      </c>
      <c r="C240" s="53" t="s">
        <v>778</v>
      </c>
      <c r="D240" s="53">
        <v>9341412</v>
      </c>
      <c r="E240" s="54">
        <v>1</v>
      </c>
      <c r="F240" s="53" t="s">
        <v>779</v>
      </c>
      <c r="G240" s="53" t="s">
        <v>778</v>
      </c>
      <c r="H240" s="55" t="s">
        <v>780</v>
      </c>
      <c r="I240" s="53"/>
      <c r="J240" s="60">
        <f t="shared" si="3"/>
        <v>5</v>
      </c>
      <c r="K240" s="60">
        <v>0</v>
      </c>
      <c r="L240" s="60">
        <v>5</v>
      </c>
      <c r="M240" s="52"/>
    </row>
    <row r="241" ht="26.4" spans="1:13">
      <c r="A241" s="53" t="s">
        <v>47</v>
      </c>
      <c r="B241" s="53">
        <v>0</v>
      </c>
      <c r="C241" s="53" t="s">
        <v>781</v>
      </c>
      <c r="D241" s="53">
        <v>9341413</v>
      </c>
      <c r="E241" s="54">
        <v>1</v>
      </c>
      <c r="F241" s="53" t="s">
        <v>782</v>
      </c>
      <c r="G241" s="53" t="s">
        <v>781</v>
      </c>
      <c r="H241" s="55" t="s">
        <v>783</v>
      </c>
      <c r="I241" s="53"/>
      <c r="J241" s="60">
        <f t="shared" si="3"/>
        <v>1.5</v>
      </c>
      <c r="K241" s="60">
        <v>15</v>
      </c>
      <c r="L241" s="60">
        <v>16.5</v>
      </c>
      <c r="M241" s="52"/>
    </row>
    <row r="242" ht="39.6" spans="1:13">
      <c r="A242" s="53" t="s">
        <v>47</v>
      </c>
      <c r="B242" s="53">
        <v>0</v>
      </c>
      <c r="C242" s="53" t="s">
        <v>784</v>
      </c>
      <c r="D242" s="53">
        <v>9341414</v>
      </c>
      <c r="E242" s="54">
        <v>1</v>
      </c>
      <c r="F242" s="53" t="s">
        <v>785</v>
      </c>
      <c r="G242" s="53" t="s">
        <v>784</v>
      </c>
      <c r="H242" s="55" t="s">
        <v>786</v>
      </c>
      <c r="I242" s="53"/>
      <c r="J242" s="60">
        <f t="shared" si="3"/>
        <v>38</v>
      </c>
      <c r="K242" s="60">
        <v>0</v>
      </c>
      <c r="L242" s="60">
        <v>38</v>
      </c>
      <c r="M242" s="52"/>
    </row>
    <row r="243" ht="39.6" spans="1:13">
      <c r="A243" s="53" t="s">
        <v>47</v>
      </c>
      <c r="B243" s="53">
        <v>0</v>
      </c>
      <c r="C243" s="53" t="s">
        <v>787</v>
      </c>
      <c r="D243" s="53">
        <v>9341415</v>
      </c>
      <c r="E243" s="54">
        <v>1</v>
      </c>
      <c r="F243" s="53" t="s">
        <v>788</v>
      </c>
      <c r="G243" s="53" t="s">
        <v>787</v>
      </c>
      <c r="H243" s="55" t="s">
        <v>789</v>
      </c>
      <c r="I243" s="53"/>
      <c r="J243" s="60">
        <f t="shared" si="3"/>
        <v>2.5</v>
      </c>
      <c r="K243" s="60">
        <v>0</v>
      </c>
      <c r="L243" s="60">
        <v>2.5</v>
      </c>
      <c r="M243" s="52"/>
    </row>
    <row r="244" ht="39.6" spans="1:13">
      <c r="A244" s="53" t="s">
        <v>47</v>
      </c>
      <c r="B244" s="53">
        <v>0</v>
      </c>
      <c r="C244" s="53" t="s">
        <v>790</v>
      </c>
      <c r="D244" s="53">
        <v>9341416</v>
      </c>
      <c r="E244" s="54">
        <v>1</v>
      </c>
      <c r="F244" s="53" t="s">
        <v>791</v>
      </c>
      <c r="G244" s="53" t="s">
        <v>790</v>
      </c>
      <c r="H244" s="55" t="s">
        <v>792</v>
      </c>
      <c r="I244" s="53"/>
      <c r="J244" s="60">
        <f t="shared" si="3"/>
        <v>2.5</v>
      </c>
      <c r="K244" s="60">
        <v>0</v>
      </c>
      <c r="L244" s="60">
        <v>2.5</v>
      </c>
      <c r="M244" s="52"/>
    </row>
    <row r="245" ht="52.8" spans="1:13">
      <c r="A245" s="53" t="s">
        <v>47</v>
      </c>
      <c r="B245" s="53">
        <v>0</v>
      </c>
      <c r="C245" s="53" t="s">
        <v>793</v>
      </c>
      <c r="D245" s="53">
        <v>9341417</v>
      </c>
      <c r="E245" s="54">
        <v>1</v>
      </c>
      <c r="F245" s="53" t="s">
        <v>794</v>
      </c>
      <c r="G245" s="53" t="s">
        <v>793</v>
      </c>
      <c r="H245" s="55" t="s">
        <v>795</v>
      </c>
      <c r="I245" s="53"/>
      <c r="J245" s="60">
        <f t="shared" si="3"/>
        <v>2</v>
      </c>
      <c r="K245" s="60">
        <v>0</v>
      </c>
      <c r="L245" s="60">
        <v>2</v>
      </c>
      <c r="M245" s="52"/>
    </row>
    <row r="246" ht="62.25" customHeight="1" spans="1:13">
      <c r="A246" s="53" t="s">
        <v>47</v>
      </c>
      <c r="B246" s="53">
        <v>0</v>
      </c>
      <c r="C246" s="53" t="s">
        <v>796</v>
      </c>
      <c r="D246" s="53">
        <v>9341418</v>
      </c>
      <c r="E246" s="54">
        <v>1</v>
      </c>
      <c r="F246" s="53" t="s">
        <v>797</v>
      </c>
      <c r="G246" s="53" t="s">
        <v>796</v>
      </c>
      <c r="H246" s="55" t="s">
        <v>798</v>
      </c>
      <c r="I246" s="53"/>
      <c r="J246" s="60">
        <f t="shared" si="3"/>
        <v>2</v>
      </c>
      <c r="K246" s="60">
        <v>0</v>
      </c>
      <c r="L246" s="60">
        <v>2</v>
      </c>
      <c r="M246" s="52"/>
    </row>
    <row r="247" ht="26.4" spans="1:13">
      <c r="A247" s="53" t="s">
        <v>47</v>
      </c>
      <c r="B247" s="53">
        <v>0</v>
      </c>
      <c r="C247" s="53" t="s">
        <v>799</v>
      </c>
      <c r="D247" s="53">
        <v>9341419</v>
      </c>
      <c r="E247" s="54">
        <v>1</v>
      </c>
      <c r="F247" s="53" t="s">
        <v>800</v>
      </c>
      <c r="G247" s="53" t="s">
        <v>799</v>
      </c>
      <c r="H247" s="55" t="s">
        <v>801</v>
      </c>
      <c r="I247" s="53"/>
      <c r="J247" s="60">
        <f t="shared" si="3"/>
        <v>4</v>
      </c>
      <c r="K247" s="60">
        <v>0</v>
      </c>
      <c r="L247" s="60">
        <v>4</v>
      </c>
      <c r="M247" s="52"/>
    </row>
    <row r="248" ht="39.6" spans="1:13">
      <c r="A248" s="53" t="s">
        <v>47</v>
      </c>
      <c r="B248" s="53">
        <v>0</v>
      </c>
      <c r="C248" s="53" t="s">
        <v>802</v>
      </c>
      <c r="D248" s="53">
        <v>9341421</v>
      </c>
      <c r="E248" s="54">
        <v>1</v>
      </c>
      <c r="F248" s="53" t="s">
        <v>803</v>
      </c>
      <c r="G248" s="53" t="s">
        <v>802</v>
      </c>
      <c r="H248" s="55" t="s">
        <v>804</v>
      </c>
      <c r="I248" s="53"/>
      <c r="J248" s="60">
        <f t="shared" si="3"/>
        <v>2</v>
      </c>
      <c r="K248" s="60">
        <v>0</v>
      </c>
      <c r="L248" s="60">
        <v>2</v>
      </c>
      <c r="M248" s="52"/>
    </row>
    <row r="249" ht="39.6" spans="1:13">
      <c r="A249" s="53" t="s">
        <v>47</v>
      </c>
      <c r="B249" s="53">
        <v>0</v>
      </c>
      <c r="C249" s="53" t="s">
        <v>805</v>
      </c>
      <c r="D249" s="53">
        <v>9341422</v>
      </c>
      <c r="E249" s="54">
        <v>1</v>
      </c>
      <c r="F249" s="53" t="s">
        <v>806</v>
      </c>
      <c r="G249" s="53" t="s">
        <v>805</v>
      </c>
      <c r="H249" s="55" t="s">
        <v>807</v>
      </c>
      <c r="I249" s="53"/>
      <c r="J249" s="60">
        <f t="shared" si="3"/>
        <v>3</v>
      </c>
      <c r="K249" s="60">
        <v>0</v>
      </c>
      <c r="L249" s="60">
        <v>3</v>
      </c>
      <c r="M249" s="52"/>
    </row>
    <row r="250" ht="26.4" spans="1:13">
      <c r="A250" s="53" t="s">
        <v>47</v>
      </c>
      <c r="B250" s="53">
        <v>0</v>
      </c>
      <c r="C250" s="53" t="s">
        <v>808</v>
      </c>
      <c r="D250" s="53">
        <v>9341423</v>
      </c>
      <c r="E250" s="54">
        <v>1</v>
      </c>
      <c r="F250" s="53" t="s">
        <v>809</v>
      </c>
      <c r="G250" s="53" t="s">
        <v>808</v>
      </c>
      <c r="H250" s="55" t="s">
        <v>810</v>
      </c>
      <c r="I250" s="53"/>
      <c r="J250" s="60">
        <f t="shared" si="3"/>
        <v>1.5</v>
      </c>
      <c r="K250" s="60">
        <v>0</v>
      </c>
      <c r="L250" s="60">
        <v>1.5</v>
      </c>
      <c r="M250" s="52"/>
    </row>
    <row r="251" ht="39.6" spans="1:13">
      <c r="A251" s="53" t="s">
        <v>47</v>
      </c>
      <c r="B251" s="53">
        <v>0</v>
      </c>
      <c r="C251" s="53" t="s">
        <v>811</v>
      </c>
      <c r="D251" s="53">
        <v>9341424</v>
      </c>
      <c r="E251" s="54">
        <v>1</v>
      </c>
      <c r="F251" s="53" t="s">
        <v>812</v>
      </c>
      <c r="G251" s="53" t="s">
        <v>811</v>
      </c>
      <c r="H251" s="55" t="s">
        <v>813</v>
      </c>
      <c r="I251" s="53"/>
      <c r="J251" s="60">
        <f t="shared" si="3"/>
        <v>2</v>
      </c>
      <c r="K251" s="60">
        <v>0</v>
      </c>
      <c r="L251" s="60">
        <v>2</v>
      </c>
      <c r="M251" s="52"/>
    </row>
    <row r="252" ht="26.4" spans="1:13">
      <c r="A252" s="53" t="s">
        <v>47</v>
      </c>
      <c r="B252" s="53">
        <v>0</v>
      </c>
      <c r="C252" s="53" t="s">
        <v>814</v>
      </c>
      <c r="D252" s="53">
        <v>9341425</v>
      </c>
      <c r="E252" s="54">
        <v>1</v>
      </c>
      <c r="F252" s="53" t="s">
        <v>815</v>
      </c>
      <c r="G252" s="53" t="s">
        <v>814</v>
      </c>
      <c r="H252" s="55" t="s">
        <v>816</v>
      </c>
      <c r="I252" s="53"/>
      <c r="J252" s="60">
        <f t="shared" si="3"/>
        <v>1.5</v>
      </c>
      <c r="K252" s="60">
        <v>0</v>
      </c>
      <c r="L252" s="60">
        <v>1.5</v>
      </c>
      <c r="M252" s="52"/>
    </row>
    <row r="253" ht="26.4" spans="1:13">
      <c r="A253" s="53" t="s">
        <v>47</v>
      </c>
      <c r="B253" s="53">
        <v>0</v>
      </c>
      <c r="C253" s="53" t="s">
        <v>817</v>
      </c>
      <c r="D253" s="53">
        <v>9341426</v>
      </c>
      <c r="E253" s="54">
        <v>1</v>
      </c>
      <c r="F253" s="53" t="s">
        <v>818</v>
      </c>
      <c r="G253" s="53" t="s">
        <v>817</v>
      </c>
      <c r="H253" s="55" t="s">
        <v>819</v>
      </c>
      <c r="I253" s="53"/>
      <c r="J253" s="60">
        <f t="shared" si="3"/>
        <v>0.5</v>
      </c>
      <c r="K253" s="60">
        <v>0</v>
      </c>
      <c r="L253" s="60">
        <v>0.5</v>
      </c>
      <c r="M253" s="52"/>
    </row>
    <row r="254" ht="39.6" spans="1:13">
      <c r="A254" s="53" t="s">
        <v>47</v>
      </c>
      <c r="B254" s="53">
        <v>0</v>
      </c>
      <c r="C254" s="53" t="s">
        <v>820</v>
      </c>
      <c r="D254" s="53">
        <v>9341427</v>
      </c>
      <c r="E254" s="54">
        <v>1</v>
      </c>
      <c r="F254" s="53" t="s">
        <v>821</v>
      </c>
      <c r="G254" s="53" t="s">
        <v>820</v>
      </c>
      <c r="H254" s="55" t="s">
        <v>822</v>
      </c>
      <c r="I254" s="53"/>
      <c r="J254" s="60">
        <f t="shared" si="3"/>
        <v>2.5</v>
      </c>
      <c r="K254" s="60">
        <v>0</v>
      </c>
      <c r="L254" s="60">
        <v>2.5</v>
      </c>
      <c r="M254" s="52"/>
    </row>
    <row r="255" ht="39.6" spans="1:13">
      <c r="A255" s="53" t="s">
        <v>47</v>
      </c>
      <c r="B255" s="53">
        <v>0</v>
      </c>
      <c r="C255" s="53" t="s">
        <v>823</v>
      </c>
      <c r="D255" s="53">
        <v>9341428</v>
      </c>
      <c r="E255" s="54">
        <v>1</v>
      </c>
      <c r="F255" s="53" t="s">
        <v>824</v>
      </c>
      <c r="G255" s="53" t="s">
        <v>823</v>
      </c>
      <c r="H255" s="55" t="s">
        <v>825</v>
      </c>
      <c r="I255" s="53"/>
      <c r="J255" s="60">
        <f t="shared" si="3"/>
        <v>2.5</v>
      </c>
      <c r="K255" s="60">
        <v>0</v>
      </c>
      <c r="L255" s="60">
        <v>2.5</v>
      </c>
      <c r="M255" s="52"/>
    </row>
    <row r="256" ht="26.4" spans="1:13">
      <c r="A256" s="53" t="s">
        <v>47</v>
      </c>
      <c r="B256" s="53">
        <v>0</v>
      </c>
      <c r="C256" s="53" t="s">
        <v>826</v>
      </c>
      <c r="D256" s="53">
        <v>9341429</v>
      </c>
      <c r="E256" s="54">
        <v>1</v>
      </c>
      <c r="F256" s="53" t="s">
        <v>827</v>
      </c>
      <c r="G256" s="53" t="s">
        <v>826</v>
      </c>
      <c r="H256" s="55" t="s">
        <v>828</v>
      </c>
      <c r="I256" s="53"/>
      <c r="J256" s="60">
        <f t="shared" si="3"/>
        <v>1.5</v>
      </c>
      <c r="K256" s="60">
        <v>0</v>
      </c>
      <c r="L256" s="60">
        <v>1.5</v>
      </c>
      <c r="M256" s="52"/>
    </row>
    <row r="257" ht="26.4" spans="1:13">
      <c r="A257" s="53" t="s">
        <v>47</v>
      </c>
      <c r="B257" s="53">
        <v>0</v>
      </c>
      <c r="C257" s="53" t="s">
        <v>829</v>
      </c>
      <c r="D257" s="53">
        <v>9341430</v>
      </c>
      <c r="E257" s="54">
        <v>1</v>
      </c>
      <c r="F257" s="53" t="s">
        <v>830</v>
      </c>
      <c r="G257" s="53" t="s">
        <v>829</v>
      </c>
      <c r="H257" s="55" t="s">
        <v>831</v>
      </c>
      <c r="I257" s="53"/>
      <c r="J257" s="60">
        <f t="shared" si="3"/>
        <v>2.5</v>
      </c>
      <c r="K257" s="60">
        <v>0</v>
      </c>
      <c r="L257" s="60">
        <v>2.5</v>
      </c>
      <c r="M257" s="52"/>
    </row>
    <row r="258" ht="26.4" spans="1:13">
      <c r="A258" s="53" t="s">
        <v>47</v>
      </c>
      <c r="B258" s="53">
        <v>0</v>
      </c>
      <c r="C258" s="53" t="s">
        <v>832</v>
      </c>
      <c r="D258" s="53">
        <v>9341431</v>
      </c>
      <c r="E258" s="54">
        <v>1</v>
      </c>
      <c r="F258" s="53" t="s">
        <v>833</v>
      </c>
      <c r="G258" s="53" t="s">
        <v>832</v>
      </c>
      <c r="H258" s="55" t="s">
        <v>834</v>
      </c>
      <c r="I258" s="53"/>
      <c r="J258" s="60">
        <f t="shared" si="3"/>
        <v>2.5</v>
      </c>
      <c r="K258" s="60">
        <v>0</v>
      </c>
      <c r="L258" s="60">
        <v>2.5</v>
      </c>
      <c r="M258" s="52"/>
    </row>
    <row r="259" ht="26.4" spans="1:13">
      <c r="A259" s="53" t="s">
        <v>47</v>
      </c>
      <c r="B259" s="53">
        <v>0</v>
      </c>
      <c r="C259" s="53" t="s">
        <v>835</v>
      </c>
      <c r="D259" s="53">
        <v>9341432</v>
      </c>
      <c r="E259" s="54">
        <v>1</v>
      </c>
      <c r="F259" s="53" t="s">
        <v>836</v>
      </c>
      <c r="G259" s="53" t="s">
        <v>835</v>
      </c>
      <c r="H259" s="55" t="s">
        <v>837</v>
      </c>
      <c r="I259" s="53"/>
      <c r="J259" s="60">
        <f t="shared" si="3"/>
        <v>0.5</v>
      </c>
      <c r="K259" s="60">
        <v>0</v>
      </c>
      <c r="L259" s="60">
        <v>0.5</v>
      </c>
      <c r="M259" s="52"/>
    </row>
    <row r="260" ht="52.8" spans="1:13">
      <c r="A260" s="53" t="s">
        <v>47</v>
      </c>
      <c r="B260" s="53">
        <v>0</v>
      </c>
      <c r="C260" s="53" t="s">
        <v>838</v>
      </c>
      <c r="D260" s="53">
        <v>9341433</v>
      </c>
      <c r="E260" s="54">
        <v>1</v>
      </c>
      <c r="F260" s="53" t="s">
        <v>839</v>
      </c>
      <c r="G260" s="53" t="s">
        <v>838</v>
      </c>
      <c r="H260" s="55" t="s">
        <v>840</v>
      </c>
      <c r="I260" s="53"/>
      <c r="J260" s="60">
        <f t="shared" ref="J260:J323" si="4">L260-K260</f>
        <v>1</v>
      </c>
      <c r="K260" s="60">
        <v>0</v>
      </c>
      <c r="L260" s="60">
        <v>1</v>
      </c>
      <c r="M260" s="52"/>
    </row>
    <row r="261" ht="39.6" spans="1:13">
      <c r="A261" s="53" t="s">
        <v>47</v>
      </c>
      <c r="B261" s="53">
        <v>0</v>
      </c>
      <c r="C261" s="53" t="s">
        <v>841</v>
      </c>
      <c r="D261" s="53">
        <v>9341434</v>
      </c>
      <c r="E261" s="54">
        <v>1</v>
      </c>
      <c r="F261" s="53" t="s">
        <v>842</v>
      </c>
      <c r="G261" s="53" t="s">
        <v>841</v>
      </c>
      <c r="H261" s="55" t="s">
        <v>843</v>
      </c>
      <c r="I261" s="53"/>
      <c r="J261" s="60">
        <f t="shared" si="4"/>
        <v>4</v>
      </c>
      <c r="K261" s="60">
        <v>0</v>
      </c>
      <c r="L261" s="60">
        <v>4</v>
      </c>
      <c r="M261" s="52"/>
    </row>
    <row r="262" ht="39.6" spans="1:13">
      <c r="A262" s="53" t="s">
        <v>47</v>
      </c>
      <c r="B262" s="53">
        <v>0</v>
      </c>
      <c r="C262" s="53" t="s">
        <v>844</v>
      </c>
      <c r="D262" s="53">
        <v>9341435</v>
      </c>
      <c r="E262" s="54">
        <v>1</v>
      </c>
      <c r="F262" s="53" t="s">
        <v>845</v>
      </c>
      <c r="G262" s="53" t="s">
        <v>844</v>
      </c>
      <c r="H262" s="55" t="s">
        <v>846</v>
      </c>
      <c r="I262" s="53"/>
      <c r="J262" s="60">
        <f t="shared" si="4"/>
        <v>3</v>
      </c>
      <c r="K262" s="60">
        <v>0</v>
      </c>
      <c r="L262" s="60">
        <v>3</v>
      </c>
      <c r="M262" s="52"/>
    </row>
    <row r="263" ht="26.4" spans="1:13">
      <c r="A263" s="53" t="s">
        <v>47</v>
      </c>
      <c r="B263" s="53">
        <v>0</v>
      </c>
      <c r="C263" s="53" t="s">
        <v>847</v>
      </c>
      <c r="D263" s="53">
        <v>9341436</v>
      </c>
      <c r="E263" s="54">
        <v>1</v>
      </c>
      <c r="F263" s="53" t="s">
        <v>848</v>
      </c>
      <c r="G263" s="53" t="s">
        <v>847</v>
      </c>
      <c r="H263" s="55" t="s">
        <v>849</v>
      </c>
      <c r="I263" s="53"/>
      <c r="J263" s="60">
        <f t="shared" si="4"/>
        <v>4.5</v>
      </c>
      <c r="K263" s="60">
        <v>0</v>
      </c>
      <c r="L263" s="60">
        <v>4.5</v>
      </c>
      <c r="M263" s="52"/>
    </row>
    <row r="264" ht="26.4" spans="1:13">
      <c r="A264" s="53" t="s">
        <v>47</v>
      </c>
      <c r="B264" s="53">
        <v>0</v>
      </c>
      <c r="C264" s="53" t="s">
        <v>850</v>
      </c>
      <c r="D264" s="53">
        <v>9341437</v>
      </c>
      <c r="E264" s="54">
        <v>1</v>
      </c>
      <c r="F264" s="53" t="s">
        <v>851</v>
      </c>
      <c r="G264" s="53" t="s">
        <v>850</v>
      </c>
      <c r="H264" s="55" t="s">
        <v>852</v>
      </c>
      <c r="I264" s="53"/>
      <c r="J264" s="60">
        <f t="shared" si="4"/>
        <v>4.5</v>
      </c>
      <c r="K264" s="60">
        <v>0</v>
      </c>
      <c r="L264" s="60">
        <v>4.5</v>
      </c>
      <c r="M264" s="52"/>
    </row>
    <row r="265" ht="39.6" spans="1:13">
      <c r="A265" s="53" t="s">
        <v>47</v>
      </c>
      <c r="B265" s="53">
        <v>0</v>
      </c>
      <c r="C265" s="53" t="s">
        <v>853</v>
      </c>
      <c r="D265" s="53">
        <v>9341438</v>
      </c>
      <c r="E265" s="54">
        <v>1</v>
      </c>
      <c r="F265" s="53" t="s">
        <v>854</v>
      </c>
      <c r="G265" s="53" t="s">
        <v>853</v>
      </c>
      <c r="H265" s="55" t="s">
        <v>855</v>
      </c>
      <c r="I265" s="53"/>
      <c r="J265" s="60">
        <f t="shared" si="4"/>
        <v>2</v>
      </c>
      <c r="K265" s="60">
        <v>0</v>
      </c>
      <c r="L265" s="60">
        <v>2</v>
      </c>
      <c r="M265" s="52"/>
    </row>
    <row r="266" ht="39.6" spans="1:13">
      <c r="A266" s="53" t="s">
        <v>47</v>
      </c>
      <c r="B266" s="53">
        <v>0</v>
      </c>
      <c r="C266" s="53" t="s">
        <v>856</v>
      </c>
      <c r="D266" s="53">
        <v>9341439</v>
      </c>
      <c r="E266" s="54">
        <v>1</v>
      </c>
      <c r="F266" s="53" t="s">
        <v>857</v>
      </c>
      <c r="G266" s="53" t="s">
        <v>856</v>
      </c>
      <c r="H266" s="55" t="s">
        <v>858</v>
      </c>
      <c r="I266" s="53"/>
      <c r="J266" s="60">
        <f t="shared" si="4"/>
        <v>2</v>
      </c>
      <c r="K266" s="60">
        <v>0</v>
      </c>
      <c r="L266" s="60">
        <v>2</v>
      </c>
      <c r="M266" s="52"/>
    </row>
    <row r="267" ht="26.4" spans="1:13">
      <c r="A267" s="53" t="s">
        <v>47</v>
      </c>
      <c r="B267" s="53">
        <v>0</v>
      </c>
      <c r="C267" s="53" t="s">
        <v>859</v>
      </c>
      <c r="D267" s="53">
        <v>9341440</v>
      </c>
      <c r="E267" s="54">
        <v>1</v>
      </c>
      <c r="F267" s="53" t="s">
        <v>860</v>
      </c>
      <c r="G267" s="53" t="s">
        <v>859</v>
      </c>
      <c r="H267" s="55" t="s">
        <v>861</v>
      </c>
      <c r="I267" s="53"/>
      <c r="J267" s="60">
        <f t="shared" si="4"/>
        <v>2</v>
      </c>
      <c r="K267" s="60">
        <v>0</v>
      </c>
      <c r="L267" s="60">
        <v>2</v>
      </c>
      <c r="M267" s="52"/>
    </row>
    <row r="268" ht="26.4" spans="1:13">
      <c r="A268" s="53" t="s">
        <v>47</v>
      </c>
      <c r="B268" s="53">
        <v>0</v>
      </c>
      <c r="C268" s="53" t="s">
        <v>862</v>
      </c>
      <c r="D268" s="53">
        <v>9341441</v>
      </c>
      <c r="E268" s="54">
        <v>1</v>
      </c>
      <c r="F268" s="53" t="s">
        <v>863</v>
      </c>
      <c r="G268" s="53" t="s">
        <v>862</v>
      </c>
      <c r="H268" s="55" t="s">
        <v>864</v>
      </c>
      <c r="I268" s="53"/>
      <c r="J268" s="60">
        <f t="shared" si="4"/>
        <v>6</v>
      </c>
      <c r="K268" s="60">
        <v>0</v>
      </c>
      <c r="L268" s="60">
        <v>6</v>
      </c>
      <c r="M268" s="52"/>
    </row>
    <row r="269" spans="1:13">
      <c r="A269" s="53" t="s">
        <v>47</v>
      </c>
      <c r="B269" s="53">
        <v>0</v>
      </c>
      <c r="C269" s="53" t="s">
        <v>865</v>
      </c>
      <c r="D269" s="53">
        <v>9341442</v>
      </c>
      <c r="E269" s="54">
        <v>1</v>
      </c>
      <c r="F269" s="53" t="s">
        <v>866</v>
      </c>
      <c r="G269" s="53" t="s">
        <v>865</v>
      </c>
      <c r="H269" s="55" t="s">
        <v>867</v>
      </c>
      <c r="I269" s="53"/>
      <c r="J269" s="60">
        <f t="shared" si="4"/>
        <v>1</v>
      </c>
      <c r="K269" s="60">
        <v>0</v>
      </c>
      <c r="L269" s="60">
        <v>1</v>
      </c>
      <c r="M269" s="52"/>
    </row>
    <row r="270" ht="26.25" customHeight="1" spans="1:13">
      <c r="A270" s="53" t="s">
        <v>47</v>
      </c>
      <c r="B270" s="53">
        <v>0</v>
      </c>
      <c r="C270" s="53" t="s">
        <v>868</v>
      </c>
      <c r="D270" s="53">
        <v>9341443</v>
      </c>
      <c r="E270" s="54">
        <v>1</v>
      </c>
      <c r="F270" s="53" t="s">
        <v>869</v>
      </c>
      <c r="G270" s="53" t="s">
        <v>868</v>
      </c>
      <c r="H270" s="55" t="s">
        <v>870</v>
      </c>
      <c r="I270" s="53"/>
      <c r="J270" s="60">
        <f t="shared" si="4"/>
        <v>1</v>
      </c>
      <c r="K270" s="60">
        <v>0</v>
      </c>
      <c r="L270" s="60">
        <v>1</v>
      </c>
      <c r="M270" s="52"/>
    </row>
    <row r="271" ht="26.4" spans="1:13">
      <c r="A271" s="53" t="s">
        <v>47</v>
      </c>
      <c r="B271" s="53">
        <v>0</v>
      </c>
      <c r="C271" s="53" t="s">
        <v>871</v>
      </c>
      <c r="D271" s="53">
        <v>9341445</v>
      </c>
      <c r="E271" s="54">
        <v>1</v>
      </c>
      <c r="F271" s="53" t="s">
        <v>872</v>
      </c>
      <c r="G271" s="53" t="s">
        <v>871</v>
      </c>
      <c r="H271" s="55" t="s">
        <v>873</v>
      </c>
      <c r="I271" s="53"/>
      <c r="J271" s="60">
        <f t="shared" si="4"/>
        <v>1</v>
      </c>
      <c r="K271" s="60">
        <v>0</v>
      </c>
      <c r="L271" s="60">
        <v>1</v>
      </c>
      <c r="M271" s="52"/>
    </row>
    <row r="272" ht="39.6" spans="1:13">
      <c r="A272" s="53" t="s">
        <v>47</v>
      </c>
      <c r="B272" s="53">
        <v>0</v>
      </c>
      <c r="C272" s="53" t="s">
        <v>874</v>
      </c>
      <c r="D272" s="53">
        <v>9341446</v>
      </c>
      <c r="E272" s="54">
        <v>1</v>
      </c>
      <c r="F272" s="53" t="s">
        <v>875</v>
      </c>
      <c r="G272" s="53" t="s">
        <v>874</v>
      </c>
      <c r="H272" s="55" t="s">
        <v>876</v>
      </c>
      <c r="I272" s="53"/>
      <c r="J272" s="60">
        <f t="shared" si="4"/>
        <v>6</v>
      </c>
      <c r="K272" s="60">
        <v>0</v>
      </c>
      <c r="L272" s="60">
        <v>6</v>
      </c>
      <c r="M272" s="52"/>
    </row>
    <row r="273" ht="39.6" spans="1:13">
      <c r="A273" s="53" t="s">
        <v>47</v>
      </c>
      <c r="B273" s="53">
        <v>0</v>
      </c>
      <c r="C273" s="53" t="s">
        <v>877</v>
      </c>
      <c r="D273" s="53">
        <v>9341447</v>
      </c>
      <c r="E273" s="54">
        <v>1</v>
      </c>
      <c r="F273" s="53" t="s">
        <v>878</v>
      </c>
      <c r="G273" s="53" t="s">
        <v>877</v>
      </c>
      <c r="H273" s="55" t="s">
        <v>879</v>
      </c>
      <c r="I273" s="53"/>
      <c r="J273" s="60">
        <f t="shared" si="4"/>
        <v>6</v>
      </c>
      <c r="K273" s="60">
        <v>0</v>
      </c>
      <c r="L273" s="60">
        <v>6</v>
      </c>
      <c r="M273" s="52"/>
    </row>
    <row r="274" ht="39.6" spans="1:13">
      <c r="A274" s="53" t="s">
        <v>47</v>
      </c>
      <c r="B274" s="53">
        <v>0</v>
      </c>
      <c r="C274" s="53" t="s">
        <v>880</v>
      </c>
      <c r="D274" s="53">
        <v>9341448</v>
      </c>
      <c r="E274" s="54">
        <v>1</v>
      </c>
      <c r="F274" s="53" t="s">
        <v>881</v>
      </c>
      <c r="G274" s="53" t="s">
        <v>880</v>
      </c>
      <c r="H274" s="55" t="s">
        <v>882</v>
      </c>
      <c r="I274" s="53"/>
      <c r="J274" s="60">
        <f t="shared" si="4"/>
        <v>4</v>
      </c>
      <c r="K274" s="60">
        <v>0</v>
      </c>
      <c r="L274" s="60">
        <v>4</v>
      </c>
      <c r="M274" s="52"/>
    </row>
    <row r="275" ht="39.6" spans="1:13">
      <c r="A275" s="53" t="s">
        <v>47</v>
      </c>
      <c r="B275" s="53">
        <v>0</v>
      </c>
      <c r="C275" s="53" t="s">
        <v>883</v>
      </c>
      <c r="D275" s="53">
        <v>9341451</v>
      </c>
      <c r="E275" s="54">
        <v>1</v>
      </c>
      <c r="F275" s="53" t="s">
        <v>884</v>
      </c>
      <c r="G275" s="53" t="s">
        <v>883</v>
      </c>
      <c r="H275" s="55" t="s">
        <v>885</v>
      </c>
      <c r="I275" s="53"/>
      <c r="J275" s="60">
        <f t="shared" si="4"/>
        <v>2</v>
      </c>
      <c r="K275" s="60">
        <v>0</v>
      </c>
      <c r="L275" s="60">
        <v>2</v>
      </c>
      <c r="M275" s="52"/>
    </row>
    <row r="276" ht="39.6" spans="1:13">
      <c r="A276" s="53" t="s">
        <v>47</v>
      </c>
      <c r="B276" s="53">
        <v>0</v>
      </c>
      <c r="C276" s="53" t="s">
        <v>886</v>
      </c>
      <c r="D276" s="53">
        <v>9341452</v>
      </c>
      <c r="E276" s="54">
        <v>1</v>
      </c>
      <c r="F276" s="53" t="s">
        <v>887</v>
      </c>
      <c r="G276" s="53" t="s">
        <v>886</v>
      </c>
      <c r="H276" s="55" t="s">
        <v>888</v>
      </c>
      <c r="I276" s="53"/>
      <c r="J276" s="60">
        <f t="shared" si="4"/>
        <v>2</v>
      </c>
      <c r="K276" s="60">
        <v>0</v>
      </c>
      <c r="L276" s="60">
        <v>2</v>
      </c>
      <c r="M276" s="52"/>
    </row>
    <row r="277" ht="41.25" customHeight="1" spans="1:13">
      <c r="A277" s="53" t="s">
        <v>47</v>
      </c>
      <c r="B277" s="53">
        <v>0</v>
      </c>
      <c r="C277" s="53" t="s">
        <v>889</v>
      </c>
      <c r="D277" s="53">
        <v>9341453</v>
      </c>
      <c r="E277" s="54">
        <v>1</v>
      </c>
      <c r="F277" s="53" t="s">
        <v>890</v>
      </c>
      <c r="G277" s="53" t="s">
        <v>889</v>
      </c>
      <c r="H277" s="55" t="s">
        <v>891</v>
      </c>
      <c r="I277" s="53"/>
      <c r="J277" s="60">
        <f t="shared" si="4"/>
        <v>0.5</v>
      </c>
      <c r="K277" s="60">
        <v>0</v>
      </c>
      <c r="L277" s="60">
        <v>0.5</v>
      </c>
      <c r="M277" s="52" t="s">
        <v>892</v>
      </c>
    </row>
    <row r="278" ht="26.4" spans="1:13">
      <c r="A278" s="53" t="s">
        <v>47</v>
      </c>
      <c r="B278" s="53">
        <v>0</v>
      </c>
      <c r="C278" s="53" t="s">
        <v>893</v>
      </c>
      <c r="D278" s="53">
        <v>9341454</v>
      </c>
      <c r="E278" s="54">
        <v>1</v>
      </c>
      <c r="F278" s="53" t="s">
        <v>894</v>
      </c>
      <c r="G278" s="53" t="s">
        <v>893</v>
      </c>
      <c r="H278" s="55" t="s">
        <v>895</v>
      </c>
      <c r="I278" s="53"/>
      <c r="J278" s="60">
        <f t="shared" si="4"/>
        <v>5</v>
      </c>
      <c r="K278" s="60">
        <v>0</v>
      </c>
      <c r="L278" s="60">
        <v>5</v>
      </c>
      <c r="M278" s="52"/>
    </row>
    <row r="279" ht="26.4" spans="1:13">
      <c r="A279" s="53" t="s">
        <v>47</v>
      </c>
      <c r="B279" s="53">
        <v>0</v>
      </c>
      <c r="C279" s="53" t="s">
        <v>896</v>
      </c>
      <c r="D279" s="53">
        <v>9341455</v>
      </c>
      <c r="E279" s="54">
        <v>1</v>
      </c>
      <c r="F279" s="53" t="s">
        <v>897</v>
      </c>
      <c r="G279" s="53" t="s">
        <v>896</v>
      </c>
      <c r="H279" s="55" t="s">
        <v>898</v>
      </c>
      <c r="I279" s="53"/>
      <c r="J279" s="60">
        <f t="shared" si="4"/>
        <v>3</v>
      </c>
      <c r="K279" s="60">
        <v>0</v>
      </c>
      <c r="L279" s="60">
        <v>3</v>
      </c>
      <c r="M279" s="52"/>
    </row>
    <row r="280" ht="26.4" spans="1:13">
      <c r="A280" s="53" t="s">
        <v>47</v>
      </c>
      <c r="B280" s="53">
        <v>0</v>
      </c>
      <c r="C280" s="53" t="s">
        <v>899</v>
      </c>
      <c r="D280" s="53">
        <v>9341456</v>
      </c>
      <c r="E280" s="54">
        <v>1</v>
      </c>
      <c r="F280" s="53" t="s">
        <v>900</v>
      </c>
      <c r="G280" s="53" t="s">
        <v>899</v>
      </c>
      <c r="H280" s="55" t="s">
        <v>901</v>
      </c>
      <c r="I280" s="53"/>
      <c r="J280" s="60">
        <f t="shared" si="4"/>
        <v>3</v>
      </c>
      <c r="K280" s="60">
        <v>0</v>
      </c>
      <c r="L280" s="60">
        <v>3</v>
      </c>
      <c r="M280" s="52"/>
    </row>
    <row r="281" ht="26.4" spans="1:13">
      <c r="A281" s="53" t="s">
        <v>47</v>
      </c>
      <c r="B281" s="53">
        <v>0</v>
      </c>
      <c r="C281" s="53" t="s">
        <v>902</v>
      </c>
      <c r="D281" s="53">
        <v>9341457</v>
      </c>
      <c r="E281" s="54">
        <v>1</v>
      </c>
      <c r="F281" s="53" t="s">
        <v>903</v>
      </c>
      <c r="G281" s="53" t="s">
        <v>904</v>
      </c>
      <c r="H281" s="55" t="s">
        <v>905</v>
      </c>
      <c r="I281" s="53"/>
      <c r="J281" s="60">
        <f t="shared" si="4"/>
        <v>5</v>
      </c>
      <c r="K281" s="60">
        <v>0</v>
      </c>
      <c r="L281" s="60">
        <v>5</v>
      </c>
      <c r="M281" s="52" t="s">
        <v>54</v>
      </c>
    </row>
    <row r="282" ht="26.4" spans="1:13">
      <c r="A282" s="53" t="s">
        <v>47</v>
      </c>
      <c r="B282" s="53">
        <v>0</v>
      </c>
      <c r="C282" s="53" t="s">
        <v>902</v>
      </c>
      <c r="D282" s="53">
        <v>9341458</v>
      </c>
      <c r="E282" s="54">
        <v>1</v>
      </c>
      <c r="F282" s="53" t="s">
        <v>906</v>
      </c>
      <c r="G282" s="53" t="s">
        <v>907</v>
      </c>
      <c r="H282" s="55" t="s">
        <v>908</v>
      </c>
      <c r="I282" s="53"/>
      <c r="J282" s="60">
        <f t="shared" si="4"/>
        <v>5</v>
      </c>
      <c r="K282" s="60">
        <v>0</v>
      </c>
      <c r="L282" s="60">
        <v>5</v>
      </c>
      <c r="M282" s="52" t="s">
        <v>54</v>
      </c>
    </row>
    <row r="283" ht="26.4" spans="1:13">
      <c r="A283" s="53" t="s">
        <v>47</v>
      </c>
      <c r="B283" s="53">
        <v>0</v>
      </c>
      <c r="C283" s="53" t="s">
        <v>902</v>
      </c>
      <c r="D283" s="53">
        <v>9341459</v>
      </c>
      <c r="E283" s="54">
        <v>1</v>
      </c>
      <c r="F283" s="53" t="s">
        <v>909</v>
      </c>
      <c r="G283" s="53" t="s">
        <v>910</v>
      </c>
      <c r="H283" s="55" t="s">
        <v>911</v>
      </c>
      <c r="I283" s="53"/>
      <c r="J283" s="60">
        <f t="shared" si="4"/>
        <v>5</v>
      </c>
      <c r="K283" s="60">
        <v>0</v>
      </c>
      <c r="L283" s="60">
        <v>5</v>
      </c>
      <c r="M283" s="52" t="s">
        <v>54</v>
      </c>
    </row>
    <row r="284" ht="26.4" spans="1:13">
      <c r="A284" s="53" t="s">
        <v>47</v>
      </c>
      <c r="B284" s="53">
        <v>0</v>
      </c>
      <c r="C284" s="53" t="s">
        <v>902</v>
      </c>
      <c r="D284" s="53">
        <v>9341460</v>
      </c>
      <c r="E284" s="54">
        <v>1</v>
      </c>
      <c r="F284" s="53" t="s">
        <v>912</v>
      </c>
      <c r="G284" s="53" t="s">
        <v>913</v>
      </c>
      <c r="H284" s="55" t="s">
        <v>914</v>
      </c>
      <c r="I284" s="53"/>
      <c r="J284" s="60">
        <f t="shared" si="4"/>
        <v>5</v>
      </c>
      <c r="K284" s="60">
        <v>0</v>
      </c>
      <c r="L284" s="60">
        <v>5</v>
      </c>
      <c r="M284" s="52" t="s">
        <v>54</v>
      </c>
    </row>
    <row r="285" spans="1:13">
      <c r="A285" s="53" t="s">
        <v>47</v>
      </c>
      <c r="B285" s="53">
        <v>0</v>
      </c>
      <c r="C285" s="53" t="s">
        <v>915</v>
      </c>
      <c r="D285" s="53">
        <v>9341461</v>
      </c>
      <c r="E285" s="54">
        <v>1</v>
      </c>
      <c r="F285" s="53" t="s">
        <v>916</v>
      </c>
      <c r="G285" s="53" t="s">
        <v>915</v>
      </c>
      <c r="H285" s="55" t="s">
        <v>917</v>
      </c>
      <c r="I285" s="53"/>
      <c r="J285" s="60">
        <f t="shared" si="4"/>
        <v>4</v>
      </c>
      <c r="K285" s="60">
        <v>0</v>
      </c>
      <c r="L285" s="60">
        <v>4</v>
      </c>
      <c r="M285" s="52"/>
    </row>
    <row r="286" ht="26.4" spans="1:13">
      <c r="A286" s="53" t="s">
        <v>47</v>
      </c>
      <c r="B286" s="53">
        <v>0</v>
      </c>
      <c r="C286" s="53" t="s">
        <v>918</v>
      </c>
      <c r="D286" s="53">
        <v>9341462</v>
      </c>
      <c r="E286" s="54">
        <v>1</v>
      </c>
      <c r="F286" s="53" t="s">
        <v>919</v>
      </c>
      <c r="G286" s="53" t="s">
        <v>918</v>
      </c>
      <c r="H286" s="55" t="s">
        <v>920</v>
      </c>
      <c r="I286" s="53"/>
      <c r="J286" s="60">
        <f t="shared" si="4"/>
        <v>2</v>
      </c>
      <c r="K286" s="60">
        <v>0</v>
      </c>
      <c r="L286" s="60">
        <v>2</v>
      </c>
      <c r="M286" s="52"/>
    </row>
    <row r="287" ht="26.4" spans="1:13">
      <c r="A287" s="53" t="s">
        <v>47</v>
      </c>
      <c r="B287" s="53">
        <v>0</v>
      </c>
      <c r="C287" s="53" t="s">
        <v>921</v>
      </c>
      <c r="D287" s="53">
        <v>9341463</v>
      </c>
      <c r="E287" s="54">
        <v>1</v>
      </c>
      <c r="F287" s="53" t="s">
        <v>922</v>
      </c>
      <c r="G287" s="53" t="s">
        <v>921</v>
      </c>
      <c r="H287" s="55" t="s">
        <v>923</v>
      </c>
      <c r="I287" s="53"/>
      <c r="J287" s="60">
        <f t="shared" si="4"/>
        <v>2</v>
      </c>
      <c r="K287" s="60">
        <v>0</v>
      </c>
      <c r="L287" s="60">
        <v>2</v>
      </c>
      <c r="M287" s="52" t="s">
        <v>54</v>
      </c>
    </row>
    <row r="288" ht="39.6" spans="1:13">
      <c r="A288" s="53" t="s">
        <v>47</v>
      </c>
      <c r="B288" s="53">
        <v>0</v>
      </c>
      <c r="C288" s="53" t="s">
        <v>924</v>
      </c>
      <c r="D288" s="53">
        <v>9341464</v>
      </c>
      <c r="E288" s="54">
        <v>1</v>
      </c>
      <c r="F288" s="53" t="s">
        <v>925</v>
      </c>
      <c r="G288" s="53" t="s">
        <v>924</v>
      </c>
      <c r="H288" s="55" t="s">
        <v>926</v>
      </c>
      <c r="I288" s="53"/>
      <c r="J288" s="60">
        <f t="shared" si="4"/>
        <v>1</v>
      </c>
      <c r="K288" s="60">
        <v>0</v>
      </c>
      <c r="L288" s="60">
        <v>1</v>
      </c>
      <c r="M288" s="52"/>
    </row>
    <row r="289" ht="39.6" spans="1:13">
      <c r="A289" s="53" t="s">
        <v>47</v>
      </c>
      <c r="B289" s="53">
        <v>0</v>
      </c>
      <c r="C289" s="53" t="s">
        <v>927</v>
      </c>
      <c r="D289" s="53">
        <v>9341465</v>
      </c>
      <c r="E289" s="54">
        <v>1</v>
      </c>
      <c r="F289" s="53" t="s">
        <v>928</v>
      </c>
      <c r="G289" s="53" t="s">
        <v>927</v>
      </c>
      <c r="H289" s="55" t="s">
        <v>929</v>
      </c>
      <c r="I289" s="53"/>
      <c r="J289" s="60">
        <f t="shared" si="4"/>
        <v>22</v>
      </c>
      <c r="K289" s="60">
        <v>0</v>
      </c>
      <c r="L289" s="60">
        <v>22</v>
      </c>
      <c r="M289" s="52"/>
    </row>
    <row r="290" ht="39.6" spans="1:13">
      <c r="A290" s="53" t="s">
        <v>47</v>
      </c>
      <c r="B290" s="53">
        <v>0</v>
      </c>
      <c r="C290" s="53" t="s">
        <v>930</v>
      </c>
      <c r="D290" s="53">
        <v>9341466</v>
      </c>
      <c r="E290" s="54">
        <v>1</v>
      </c>
      <c r="F290" s="53" t="s">
        <v>931</v>
      </c>
      <c r="G290" s="53" t="s">
        <v>930</v>
      </c>
      <c r="H290" s="55" t="s">
        <v>932</v>
      </c>
      <c r="I290" s="53"/>
      <c r="J290" s="60">
        <f t="shared" si="4"/>
        <v>22</v>
      </c>
      <c r="K290" s="60">
        <v>0</v>
      </c>
      <c r="L290" s="60">
        <v>22</v>
      </c>
      <c r="M290" s="52"/>
    </row>
    <row r="291" ht="26.4" spans="1:13">
      <c r="A291" s="53" t="s">
        <v>47</v>
      </c>
      <c r="B291" s="53">
        <v>0</v>
      </c>
      <c r="C291" s="53" t="s">
        <v>933</v>
      </c>
      <c r="D291" s="53">
        <v>9341467</v>
      </c>
      <c r="E291" s="54">
        <v>1</v>
      </c>
      <c r="F291" s="53" t="s">
        <v>934</v>
      </c>
      <c r="G291" s="53" t="s">
        <v>933</v>
      </c>
      <c r="H291" s="55" t="s">
        <v>935</v>
      </c>
      <c r="I291" s="53"/>
      <c r="J291" s="60">
        <f t="shared" si="4"/>
        <v>0.5</v>
      </c>
      <c r="K291" s="60">
        <v>0</v>
      </c>
      <c r="L291" s="60">
        <v>0.5</v>
      </c>
      <c r="M291" s="52"/>
    </row>
    <row r="292" ht="26.4" spans="1:13">
      <c r="A292" s="53" t="s">
        <v>47</v>
      </c>
      <c r="B292" s="53">
        <v>0</v>
      </c>
      <c r="C292" s="53" t="s">
        <v>936</v>
      </c>
      <c r="D292" s="53">
        <v>9341468</v>
      </c>
      <c r="E292" s="54">
        <v>1</v>
      </c>
      <c r="F292" s="53" t="s">
        <v>937</v>
      </c>
      <c r="G292" s="53" t="s">
        <v>936</v>
      </c>
      <c r="H292" s="55" t="s">
        <v>938</v>
      </c>
      <c r="I292" s="53"/>
      <c r="J292" s="60">
        <f t="shared" si="4"/>
        <v>0.5</v>
      </c>
      <c r="K292" s="60">
        <v>0</v>
      </c>
      <c r="L292" s="60">
        <v>0.5</v>
      </c>
      <c r="M292" s="52"/>
    </row>
    <row r="293" ht="26.4" spans="1:13">
      <c r="A293" s="53" t="s">
        <v>47</v>
      </c>
      <c r="B293" s="53">
        <v>0</v>
      </c>
      <c r="C293" s="53" t="s">
        <v>939</v>
      </c>
      <c r="D293" s="53">
        <v>9341469</v>
      </c>
      <c r="E293" s="54">
        <v>1</v>
      </c>
      <c r="F293" s="53" t="s">
        <v>940</v>
      </c>
      <c r="G293" s="53" t="s">
        <v>939</v>
      </c>
      <c r="H293" s="55" t="s">
        <v>941</v>
      </c>
      <c r="I293" s="53"/>
      <c r="J293" s="60">
        <f t="shared" si="4"/>
        <v>0.5</v>
      </c>
      <c r="K293" s="60">
        <v>0</v>
      </c>
      <c r="L293" s="60">
        <v>0.5</v>
      </c>
      <c r="M293" s="52"/>
    </row>
    <row r="294" ht="26.4" spans="1:13">
      <c r="A294" s="53" t="s">
        <v>47</v>
      </c>
      <c r="B294" s="53">
        <v>0</v>
      </c>
      <c r="C294" s="53" t="s">
        <v>942</v>
      </c>
      <c r="D294" s="53">
        <v>9341470</v>
      </c>
      <c r="E294" s="54">
        <v>1</v>
      </c>
      <c r="F294" s="53" t="s">
        <v>943</v>
      </c>
      <c r="G294" s="53" t="s">
        <v>942</v>
      </c>
      <c r="H294" s="55" t="s">
        <v>944</v>
      </c>
      <c r="I294" s="53"/>
      <c r="J294" s="60">
        <f t="shared" si="4"/>
        <v>0.5</v>
      </c>
      <c r="K294" s="60">
        <v>0</v>
      </c>
      <c r="L294" s="60">
        <v>0.5</v>
      </c>
      <c r="M294" s="52"/>
    </row>
    <row r="295" ht="26.4" spans="1:13">
      <c r="A295" s="53" t="s">
        <v>47</v>
      </c>
      <c r="B295" s="53">
        <v>0</v>
      </c>
      <c r="C295" s="53" t="s">
        <v>945</v>
      </c>
      <c r="D295" s="53">
        <v>9341471</v>
      </c>
      <c r="E295" s="54">
        <v>1</v>
      </c>
      <c r="F295" s="53" t="s">
        <v>946</v>
      </c>
      <c r="G295" s="53" t="s">
        <v>945</v>
      </c>
      <c r="H295" s="55" t="s">
        <v>947</v>
      </c>
      <c r="I295" s="53"/>
      <c r="J295" s="60">
        <f t="shared" si="4"/>
        <v>0.5</v>
      </c>
      <c r="K295" s="60">
        <v>0</v>
      </c>
      <c r="L295" s="60">
        <v>0.5</v>
      </c>
      <c r="M295" s="52"/>
    </row>
    <row r="296" ht="26.4" spans="1:13">
      <c r="A296" s="53" t="s">
        <v>47</v>
      </c>
      <c r="B296" s="53">
        <v>0</v>
      </c>
      <c r="C296" s="53" t="s">
        <v>948</v>
      </c>
      <c r="D296" s="53">
        <v>9341472</v>
      </c>
      <c r="E296" s="54">
        <v>1</v>
      </c>
      <c r="F296" s="53" t="s">
        <v>949</v>
      </c>
      <c r="G296" s="53" t="s">
        <v>948</v>
      </c>
      <c r="H296" s="55" t="s">
        <v>950</v>
      </c>
      <c r="I296" s="53"/>
      <c r="J296" s="60">
        <f t="shared" si="4"/>
        <v>0.5</v>
      </c>
      <c r="K296" s="60">
        <v>0</v>
      </c>
      <c r="L296" s="60">
        <v>0.5</v>
      </c>
      <c r="M296" s="52"/>
    </row>
    <row r="297" ht="26.4" spans="1:13">
      <c r="A297" s="53" t="s">
        <v>47</v>
      </c>
      <c r="B297" s="53">
        <v>0</v>
      </c>
      <c r="C297" s="53" t="s">
        <v>951</v>
      </c>
      <c r="D297" s="53">
        <v>9341473</v>
      </c>
      <c r="E297" s="54">
        <v>1</v>
      </c>
      <c r="F297" s="53" t="s">
        <v>952</v>
      </c>
      <c r="G297" s="53" t="s">
        <v>951</v>
      </c>
      <c r="H297" s="55" t="s">
        <v>953</v>
      </c>
      <c r="I297" s="53"/>
      <c r="J297" s="60">
        <f t="shared" si="4"/>
        <v>0.5</v>
      </c>
      <c r="K297" s="60">
        <v>0</v>
      </c>
      <c r="L297" s="60">
        <v>0.5</v>
      </c>
      <c r="M297" s="52"/>
    </row>
    <row r="298" ht="26.4" spans="1:13">
      <c r="A298" s="53" t="s">
        <v>47</v>
      </c>
      <c r="B298" s="53">
        <v>0</v>
      </c>
      <c r="C298" s="53" t="s">
        <v>954</v>
      </c>
      <c r="D298" s="53">
        <v>9341474</v>
      </c>
      <c r="E298" s="54">
        <v>1</v>
      </c>
      <c r="F298" s="53" t="s">
        <v>955</v>
      </c>
      <c r="G298" s="53" t="s">
        <v>954</v>
      </c>
      <c r="H298" s="55" t="s">
        <v>956</v>
      </c>
      <c r="I298" s="53"/>
      <c r="J298" s="60">
        <f t="shared" si="4"/>
        <v>0.5</v>
      </c>
      <c r="K298" s="60">
        <v>0</v>
      </c>
      <c r="L298" s="60">
        <v>0.5</v>
      </c>
      <c r="M298" s="52"/>
    </row>
    <row r="299" ht="26.4" spans="1:13">
      <c r="A299" s="53" t="s">
        <v>47</v>
      </c>
      <c r="B299" s="53">
        <v>0</v>
      </c>
      <c r="C299" s="53" t="s">
        <v>957</v>
      </c>
      <c r="D299" s="53">
        <v>9341475</v>
      </c>
      <c r="E299" s="54">
        <v>1</v>
      </c>
      <c r="F299" s="53" t="s">
        <v>958</v>
      </c>
      <c r="G299" s="53" t="s">
        <v>957</v>
      </c>
      <c r="H299" s="55" t="s">
        <v>959</v>
      </c>
      <c r="I299" s="53"/>
      <c r="J299" s="60">
        <f t="shared" si="4"/>
        <v>0.5</v>
      </c>
      <c r="K299" s="60">
        <v>0</v>
      </c>
      <c r="L299" s="60">
        <v>0.5</v>
      </c>
      <c r="M299" s="52"/>
    </row>
    <row r="300" ht="26.4" spans="1:13">
      <c r="A300" s="53" t="s">
        <v>47</v>
      </c>
      <c r="B300" s="53">
        <v>0</v>
      </c>
      <c r="C300" s="53" t="s">
        <v>960</v>
      </c>
      <c r="D300" s="53">
        <v>9341476</v>
      </c>
      <c r="E300" s="54">
        <v>1</v>
      </c>
      <c r="F300" s="53" t="s">
        <v>961</v>
      </c>
      <c r="G300" s="53" t="s">
        <v>960</v>
      </c>
      <c r="H300" s="55" t="s">
        <v>962</v>
      </c>
      <c r="I300" s="53"/>
      <c r="J300" s="60">
        <f t="shared" si="4"/>
        <v>0.5</v>
      </c>
      <c r="K300" s="60">
        <v>0</v>
      </c>
      <c r="L300" s="60">
        <v>0.5</v>
      </c>
      <c r="M300" s="52"/>
    </row>
    <row r="301" ht="39.6" spans="1:13">
      <c r="A301" s="53" t="s">
        <v>47</v>
      </c>
      <c r="B301" s="53">
        <v>0</v>
      </c>
      <c r="C301" s="53" t="s">
        <v>747</v>
      </c>
      <c r="D301" s="53">
        <v>9341477</v>
      </c>
      <c r="E301" s="54">
        <v>1</v>
      </c>
      <c r="F301" s="53" t="s">
        <v>963</v>
      </c>
      <c r="G301" s="53" t="s">
        <v>964</v>
      </c>
      <c r="H301" s="55" t="s">
        <v>965</v>
      </c>
      <c r="I301" s="53"/>
      <c r="J301" s="60">
        <f t="shared" si="4"/>
        <v>4</v>
      </c>
      <c r="K301" s="60">
        <v>0</v>
      </c>
      <c r="L301" s="60">
        <v>4</v>
      </c>
      <c r="M301" s="52"/>
    </row>
    <row r="302" spans="1:13">
      <c r="A302" s="53" t="s">
        <v>47</v>
      </c>
      <c r="B302" s="53">
        <v>0</v>
      </c>
      <c r="C302" s="53" t="s">
        <v>966</v>
      </c>
      <c r="D302" s="53">
        <v>9341478</v>
      </c>
      <c r="E302" s="54">
        <v>1</v>
      </c>
      <c r="F302" s="53" t="s">
        <v>967</v>
      </c>
      <c r="G302" s="53" t="s">
        <v>966</v>
      </c>
      <c r="H302" s="55" t="s">
        <v>968</v>
      </c>
      <c r="I302" s="53"/>
      <c r="J302" s="60">
        <f t="shared" si="4"/>
        <v>9</v>
      </c>
      <c r="K302" s="60">
        <v>0</v>
      </c>
      <c r="L302" s="60">
        <v>9</v>
      </c>
      <c r="M302" s="52"/>
    </row>
    <row r="303" ht="39.6" spans="1:13">
      <c r="A303" s="53" t="s">
        <v>47</v>
      </c>
      <c r="B303" s="53">
        <v>0</v>
      </c>
      <c r="C303" s="53" t="s">
        <v>969</v>
      </c>
      <c r="D303" s="53">
        <v>9341479</v>
      </c>
      <c r="E303" s="54">
        <v>1</v>
      </c>
      <c r="F303" s="53" t="s">
        <v>970</v>
      </c>
      <c r="G303" s="53" t="s">
        <v>969</v>
      </c>
      <c r="H303" s="55" t="s">
        <v>971</v>
      </c>
      <c r="I303" s="53"/>
      <c r="J303" s="60">
        <f t="shared" si="4"/>
        <v>4</v>
      </c>
      <c r="K303" s="60">
        <v>0</v>
      </c>
      <c r="L303" s="60">
        <v>4</v>
      </c>
      <c r="M303" s="52"/>
    </row>
    <row r="304" ht="26.4" spans="1:13">
      <c r="A304" s="53" t="s">
        <v>47</v>
      </c>
      <c r="B304" s="53">
        <v>0</v>
      </c>
      <c r="C304" s="53" t="s">
        <v>972</v>
      </c>
      <c r="D304" s="53">
        <v>9341481</v>
      </c>
      <c r="E304" s="54">
        <v>1</v>
      </c>
      <c r="F304" s="53" t="s">
        <v>973</v>
      </c>
      <c r="G304" s="53" t="s">
        <v>972</v>
      </c>
      <c r="H304" s="55" t="s">
        <v>974</v>
      </c>
      <c r="I304" s="53"/>
      <c r="J304" s="60">
        <f t="shared" si="4"/>
        <v>6.5</v>
      </c>
      <c r="K304" s="60">
        <v>0</v>
      </c>
      <c r="L304" s="60">
        <v>6.5</v>
      </c>
      <c r="M304" s="52"/>
    </row>
    <row r="305" ht="26.4" spans="1:13">
      <c r="A305" s="53" t="s">
        <v>47</v>
      </c>
      <c r="B305" s="53">
        <v>0</v>
      </c>
      <c r="C305" s="53" t="s">
        <v>975</v>
      </c>
      <c r="D305" s="53">
        <v>9341481</v>
      </c>
      <c r="E305" s="54">
        <v>2</v>
      </c>
      <c r="F305" s="53" t="s">
        <v>976</v>
      </c>
      <c r="G305" s="53" t="s">
        <v>975</v>
      </c>
      <c r="H305" s="55" t="s">
        <v>977</v>
      </c>
      <c r="I305" s="53"/>
      <c r="J305" s="60">
        <f t="shared" si="4"/>
        <v>6.5</v>
      </c>
      <c r="K305" s="60">
        <v>0</v>
      </c>
      <c r="L305" s="60">
        <v>6.5</v>
      </c>
      <c r="M305" s="52"/>
    </row>
    <row r="306" ht="39.6" spans="1:13">
      <c r="A306" s="53" t="s">
        <v>47</v>
      </c>
      <c r="B306" s="53">
        <v>0</v>
      </c>
      <c r="C306" s="53" t="s">
        <v>978</v>
      </c>
      <c r="D306" s="53">
        <v>9341485</v>
      </c>
      <c r="E306" s="54">
        <v>1</v>
      </c>
      <c r="F306" s="53" t="s">
        <v>979</v>
      </c>
      <c r="G306" s="53" t="s">
        <v>978</v>
      </c>
      <c r="H306" s="55" t="s">
        <v>980</v>
      </c>
      <c r="I306" s="53"/>
      <c r="J306" s="60">
        <f t="shared" si="4"/>
        <v>4</v>
      </c>
      <c r="K306" s="60">
        <v>0</v>
      </c>
      <c r="L306" s="60">
        <v>4</v>
      </c>
      <c r="M306" s="52"/>
    </row>
    <row r="307" ht="39.6" spans="1:13">
      <c r="A307" s="53" t="s">
        <v>47</v>
      </c>
      <c r="B307" s="53">
        <v>0</v>
      </c>
      <c r="C307" s="53" t="s">
        <v>981</v>
      </c>
      <c r="D307" s="53">
        <v>9341485</v>
      </c>
      <c r="E307" s="54">
        <v>2</v>
      </c>
      <c r="F307" s="53" t="s">
        <v>982</v>
      </c>
      <c r="G307" s="53" t="s">
        <v>981</v>
      </c>
      <c r="H307" s="55" t="s">
        <v>983</v>
      </c>
      <c r="I307" s="53"/>
      <c r="J307" s="60">
        <f t="shared" si="4"/>
        <v>4</v>
      </c>
      <c r="K307" s="60">
        <v>0</v>
      </c>
      <c r="L307" s="60">
        <v>4</v>
      </c>
      <c r="M307" s="52"/>
    </row>
    <row r="308" ht="39.6" spans="1:13">
      <c r="A308" s="53" t="s">
        <v>47</v>
      </c>
      <c r="B308" s="53">
        <v>0</v>
      </c>
      <c r="C308" s="53" t="s">
        <v>984</v>
      </c>
      <c r="D308" s="53">
        <v>9341485</v>
      </c>
      <c r="E308" s="54">
        <v>3</v>
      </c>
      <c r="F308" s="53" t="s">
        <v>985</v>
      </c>
      <c r="G308" s="53" t="s">
        <v>984</v>
      </c>
      <c r="H308" s="55" t="s">
        <v>986</v>
      </c>
      <c r="I308" s="53"/>
      <c r="J308" s="60">
        <f t="shared" si="4"/>
        <v>4</v>
      </c>
      <c r="K308" s="60">
        <v>0</v>
      </c>
      <c r="L308" s="60">
        <v>4</v>
      </c>
      <c r="M308" s="52"/>
    </row>
    <row r="309" ht="39.6" spans="1:13">
      <c r="A309" s="53" t="s">
        <v>47</v>
      </c>
      <c r="B309" s="53">
        <v>0</v>
      </c>
      <c r="C309" s="53" t="s">
        <v>987</v>
      </c>
      <c r="D309" s="53">
        <v>9341486</v>
      </c>
      <c r="E309" s="54">
        <v>1</v>
      </c>
      <c r="F309" s="53" t="s">
        <v>988</v>
      </c>
      <c r="G309" s="53" t="s">
        <v>987</v>
      </c>
      <c r="H309" s="55" t="s">
        <v>989</v>
      </c>
      <c r="I309" s="53"/>
      <c r="J309" s="60">
        <f t="shared" si="4"/>
        <v>26</v>
      </c>
      <c r="K309" s="60">
        <v>0</v>
      </c>
      <c r="L309" s="60">
        <v>26</v>
      </c>
      <c r="M309" s="52"/>
    </row>
    <row r="310" ht="26.4" spans="1:13">
      <c r="A310" s="53" t="s">
        <v>47</v>
      </c>
      <c r="B310" s="53">
        <v>0</v>
      </c>
      <c r="C310" s="53" t="s">
        <v>990</v>
      </c>
      <c r="D310" s="53">
        <v>9341487</v>
      </c>
      <c r="E310" s="54">
        <v>1</v>
      </c>
      <c r="F310" s="53" t="s">
        <v>991</v>
      </c>
      <c r="G310" s="53" t="s">
        <v>990</v>
      </c>
      <c r="H310" s="55" t="s">
        <v>992</v>
      </c>
      <c r="I310" s="53"/>
      <c r="J310" s="60">
        <f t="shared" si="4"/>
        <v>2</v>
      </c>
      <c r="K310" s="60">
        <v>0</v>
      </c>
      <c r="L310" s="60">
        <v>2</v>
      </c>
      <c r="M310" s="52"/>
    </row>
    <row r="311" spans="1:13">
      <c r="A311" s="53" t="s">
        <v>47</v>
      </c>
      <c r="B311" s="53">
        <v>0</v>
      </c>
      <c r="C311" s="53" t="s">
        <v>993</v>
      </c>
      <c r="D311" s="53">
        <v>9341489</v>
      </c>
      <c r="E311" s="54">
        <v>1</v>
      </c>
      <c r="F311" s="53" t="s">
        <v>994</v>
      </c>
      <c r="G311" s="53" t="s">
        <v>993</v>
      </c>
      <c r="H311" s="55" t="s">
        <v>995</v>
      </c>
      <c r="I311" s="53"/>
      <c r="J311" s="60">
        <f t="shared" si="4"/>
        <v>1</v>
      </c>
      <c r="K311" s="60">
        <v>0</v>
      </c>
      <c r="L311" s="60">
        <v>1</v>
      </c>
      <c r="M311" s="52"/>
    </row>
    <row r="312" ht="26.4" spans="1:13">
      <c r="A312" s="53" t="s">
        <v>47</v>
      </c>
      <c r="B312" s="53">
        <v>0</v>
      </c>
      <c r="C312" s="53" t="s">
        <v>996</v>
      </c>
      <c r="D312" s="53">
        <v>9341490</v>
      </c>
      <c r="E312" s="54">
        <v>1</v>
      </c>
      <c r="F312" s="53" t="s">
        <v>997</v>
      </c>
      <c r="G312" s="53" t="s">
        <v>996</v>
      </c>
      <c r="H312" s="55" t="s">
        <v>998</v>
      </c>
      <c r="I312" s="53"/>
      <c r="J312" s="60">
        <f t="shared" si="4"/>
        <v>3</v>
      </c>
      <c r="K312" s="60">
        <v>0</v>
      </c>
      <c r="L312" s="60">
        <v>3</v>
      </c>
      <c r="M312" s="52"/>
    </row>
    <row r="313" spans="1:13">
      <c r="A313" s="53" t="s">
        <v>47</v>
      </c>
      <c r="B313" s="53">
        <v>0</v>
      </c>
      <c r="C313" s="53" t="s">
        <v>999</v>
      </c>
      <c r="D313" s="53">
        <v>9341491</v>
      </c>
      <c r="E313" s="54">
        <v>1</v>
      </c>
      <c r="F313" s="53" t="s">
        <v>1000</v>
      </c>
      <c r="G313" s="53" t="s">
        <v>999</v>
      </c>
      <c r="H313" s="55" t="s">
        <v>1001</v>
      </c>
      <c r="I313" s="53"/>
      <c r="J313" s="60">
        <f t="shared" si="4"/>
        <v>6</v>
      </c>
      <c r="K313" s="60">
        <v>0</v>
      </c>
      <c r="L313" s="60">
        <v>6</v>
      </c>
      <c r="M313" s="52"/>
    </row>
    <row r="314" ht="39.6" spans="1:13">
      <c r="A314" s="53" t="s">
        <v>47</v>
      </c>
      <c r="B314" s="53">
        <v>0</v>
      </c>
      <c r="C314" s="53" t="s">
        <v>1002</v>
      </c>
      <c r="D314" s="53">
        <v>9341493</v>
      </c>
      <c r="E314" s="54">
        <v>1</v>
      </c>
      <c r="F314" s="53" t="s">
        <v>1003</v>
      </c>
      <c r="G314" s="53" t="s">
        <v>1002</v>
      </c>
      <c r="H314" s="55" t="s">
        <v>1004</v>
      </c>
      <c r="I314" s="53"/>
      <c r="J314" s="60">
        <f t="shared" si="4"/>
        <v>20</v>
      </c>
      <c r="K314" s="60">
        <v>0</v>
      </c>
      <c r="L314" s="60">
        <v>20</v>
      </c>
      <c r="M314" s="52"/>
    </row>
    <row r="315" ht="39.6" spans="1:13">
      <c r="A315" s="53" t="s">
        <v>47</v>
      </c>
      <c r="B315" s="53">
        <v>0</v>
      </c>
      <c r="C315" s="53" t="s">
        <v>1005</v>
      </c>
      <c r="D315" s="53">
        <v>9341495</v>
      </c>
      <c r="E315" s="54">
        <v>1</v>
      </c>
      <c r="F315" s="53" t="s">
        <v>1006</v>
      </c>
      <c r="G315" s="53" t="s">
        <v>1005</v>
      </c>
      <c r="H315" s="55" t="s">
        <v>1007</v>
      </c>
      <c r="I315" s="53"/>
      <c r="J315" s="60">
        <f t="shared" si="4"/>
        <v>31.5</v>
      </c>
      <c r="K315" s="60">
        <v>0</v>
      </c>
      <c r="L315" s="60">
        <v>31.5</v>
      </c>
      <c r="M315" s="52"/>
    </row>
    <row r="316" ht="26.4" spans="1:13">
      <c r="A316" s="53" t="s">
        <v>47</v>
      </c>
      <c r="B316" s="53">
        <v>0</v>
      </c>
      <c r="C316" s="53" t="s">
        <v>1008</v>
      </c>
      <c r="D316" s="53">
        <v>9341503</v>
      </c>
      <c r="E316" s="54">
        <v>1</v>
      </c>
      <c r="F316" s="53" t="s">
        <v>1009</v>
      </c>
      <c r="G316" s="53" t="s">
        <v>1008</v>
      </c>
      <c r="H316" s="55" t="s">
        <v>1010</v>
      </c>
      <c r="I316" s="53"/>
      <c r="J316" s="60">
        <f t="shared" si="4"/>
        <v>6</v>
      </c>
      <c r="K316" s="60">
        <v>0</v>
      </c>
      <c r="L316" s="60">
        <v>6</v>
      </c>
      <c r="M316" s="52"/>
    </row>
    <row r="317" ht="39.6" spans="1:13">
      <c r="A317" s="53" t="s">
        <v>47</v>
      </c>
      <c r="B317" s="53">
        <v>0</v>
      </c>
      <c r="C317" s="53" t="s">
        <v>1011</v>
      </c>
      <c r="D317" s="53">
        <v>9341507</v>
      </c>
      <c r="E317" s="54">
        <v>1</v>
      </c>
      <c r="F317" s="53" t="s">
        <v>1012</v>
      </c>
      <c r="G317" s="53" t="s">
        <v>1011</v>
      </c>
      <c r="H317" s="55" t="s">
        <v>1013</v>
      </c>
      <c r="I317" s="53"/>
      <c r="J317" s="60">
        <f t="shared" si="4"/>
        <v>6</v>
      </c>
      <c r="K317" s="60">
        <v>0</v>
      </c>
      <c r="L317" s="60">
        <v>6</v>
      </c>
      <c r="M317" s="52"/>
    </row>
    <row r="318" ht="39.6" spans="1:13">
      <c r="A318" s="53" t="s">
        <v>47</v>
      </c>
      <c r="B318" s="53">
        <v>0</v>
      </c>
      <c r="C318" s="53" t="s">
        <v>1014</v>
      </c>
      <c r="D318" s="53">
        <v>9341507</v>
      </c>
      <c r="E318" s="54">
        <v>2</v>
      </c>
      <c r="F318" s="53" t="s">
        <v>1015</v>
      </c>
      <c r="G318" s="53" t="s">
        <v>1014</v>
      </c>
      <c r="H318" s="55" t="s">
        <v>1016</v>
      </c>
      <c r="I318" s="53"/>
      <c r="J318" s="60">
        <f t="shared" si="4"/>
        <v>6</v>
      </c>
      <c r="K318" s="60">
        <v>0</v>
      </c>
      <c r="L318" s="60">
        <v>6</v>
      </c>
      <c r="M318" s="52"/>
    </row>
    <row r="319" ht="26.4" spans="1:13">
      <c r="A319" s="53" t="s">
        <v>47</v>
      </c>
      <c r="B319" s="53">
        <v>0</v>
      </c>
      <c r="C319" s="53" t="s">
        <v>1017</v>
      </c>
      <c r="D319" s="53">
        <v>9341507</v>
      </c>
      <c r="E319" s="54">
        <v>3</v>
      </c>
      <c r="F319" s="53" t="s">
        <v>1018</v>
      </c>
      <c r="G319" s="53" t="s">
        <v>1017</v>
      </c>
      <c r="H319" s="55" t="s">
        <v>1019</v>
      </c>
      <c r="I319" s="53"/>
      <c r="J319" s="60">
        <f t="shared" si="4"/>
        <v>3.5</v>
      </c>
      <c r="K319" s="60">
        <v>0</v>
      </c>
      <c r="L319" s="60">
        <v>3.5</v>
      </c>
      <c r="M319" s="52"/>
    </row>
    <row r="320" ht="26.4" spans="1:13">
      <c r="A320" s="53" t="s">
        <v>47</v>
      </c>
      <c r="B320" s="53">
        <v>0</v>
      </c>
      <c r="C320" s="53" t="s">
        <v>1020</v>
      </c>
      <c r="D320" s="53">
        <v>9341508</v>
      </c>
      <c r="E320" s="54">
        <v>10</v>
      </c>
      <c r="F320" s="53" t="s">
        <v>1021</v>
      </c>
      <c r="G320" s="53" t="s">
        <v>1020</v>
      </c>
      <c r="H320" s="55" t="s">
        <v>1022</v>
      </c>
      <c r="I320" s="53"/>
      <c r="J320" s="60">
        <f t="shared" si="4"/>
        <v>8.5</v>
      </c>
      <c r="K320" s="60">
        <v>0</v>
      </c>
      <c r="L320" s="60">
        <v>8.5</v>
      </c>
      <c r="M320" s="52"/>
    </row>
    <row r="321" ht="39.6" spans="1:13">
      <c r="A321" s="53" t="s">
        <v>47</v>
      </c>
      <c r="B321" s="53">
        <v>0</v>
      </c>
      <c r="C321" s="53" t="s">
        <v>1023</v>
      </c>
      <c r="D321" s="53">
        <v>9341508</v>
      </c>
      <c r="E321" s="54">
        <v>11</v>
      </c>
      <c r="F321" s="53" t="s">
        <v>1024</v>
      </c>
      <c r="G321" s="53" t="s">
        <v>1023</v>
      </c>
      <c r="H321" s="55" t="s">
        <v>1025</v>
      </c>
      <c r="I321" s="53"/>
      <c r="J321" s="60">
        <f t="shared" si="4"/>
        <v>8</v>
      </c>
      <c r="K321" s="60">
        <v>0</v>
      </c>
      <c r="L321" s="60">
        <v>8</v>
      </c>
      <c r="M321" s="52"/>
    </row>
    <row r="322" ht="39.6" spans="1:13">
      <c r="A322" s="53" t="s">
        <v>47</v>
      </c>
      <c r="B322" s="53">
        <v>0</v>
      </c>
      <c r="C322" s="53" t="s">
        <v>1026</v>
      </c>
      <c r="D322" s="53">
        <v>9341508</v>
      </c>
      <c r="E322" s="54">
        <v>12</v>
      </c>
      <c r="F322" s="53" t="s">
        <v>1027</v>
      </c>
      <c r="G322" s="53" t="s">
        <v>1026</v>
      </c>
      <c r="H322" s="55" t="s">
        <v>1028</v>
      </c>
      <c r="I322" s="53"/>
      <c r="J322" s="60">
        <f t="shared" si="4"/>
        <v>8</v>
      </c>
      <c r="K322" s="60">
        <v>0</v>
      </c>
      <c r="L322" s="60">
        <v>8</v>
      </c>
      <c r="M322" s="52"/>
    </row>
    <row r="323" ht="52.8" spans="1:13">
      <c r="A323" s="53" t="s">
        <v>47</v>
      </c>
      <c r="B323" s="53">
        <v>0</v>
      </c>
      <c r="C323" s="53" t="s">
        <v>1029</v>
      </c>
      <c r="D323" s="53">
        <v>9341508</v>
      </c>
      <c r="E323" s="54">
        <v>13</v>
      </c>
      <c r="F323" s="53" t="s">
        <v>1030</v>
      </c>
      <c r="G323" s="53" t="s">
        <v>1029</v>
      </c>
      <c r="H323" s="55" t="s">
        <v>1031</v>
      </c>
      <c r="I323" s="53"/>
      <c r="J323" s="60">
        <f t="shared" si="4"/>
        <v>2.5</v>
      </c>
      <c r="K323" s="60">
        <v>0</v>
      </c>
      <c r="L323" s="60">
        <v>2.5</v>
      </c>
      <c r="M323" s="52"/>
    </row>
    <row r="324" ht="26.4" spans="1:13">
      <c r="A324" s="53" t="s">
        <v>47</v>
      </c>
      <c r="B324" s="53">
        <v>0</v>
      </c>
      <c r="C324" s="53" t="s">
        <v>1032</v>
      </c>
      <c r="D324" s="53">
        <v>9341508</v>
      </c>
      <c r="E324" s="54">
        <v>14</v>
      </c>
      <c r="F324" s="53" t="s">
        <v>1033</v>
      </c>
      <c r="G324" s="53" t="s">
        <v>1032</v>
      </c>
      <c r="H324" s="55" t="s">
        <v>1034</v>
      </c>
      <c r="I324" s="53"/>
      <c r="J324" s="60">
        <f t="shared" ref="J324:J387" si="5">L324-K324</f>
        <v>4</v>
      </c>
      <c r="K324" s="60">
        <v>0</v>
      </c>
      <c r="L324" s="60">
        <v>4</v>
      </c>
      <c r="M324" s="52"/>
    </row>
    <row r="325" ht="26.4" spans="1:13">
      <c r="A325" s="53" t="s">
        <v>47</v>
      </c>
      <c r="B325" s="53">
        <v>0</v>
      </c>
      <c r="C325" s="53" t="s">
        <v>1035</v>
      </c>
      <c r="D325" s="53">
        <v>9341508</v>
      </c>
      <c r="E325" s="54">
        <v>15</v>
      </c>
      <c r="F325" s="53" t="s">
        <v>1036</v>
      </c>
      <c r="G325" s="53" t="s">
        <v>1035</v>
      </c>
      <c r="H325" s="55" t="s">
        <v>1037</v>
      </c>
      <c r="I325" s="53"/>
      <c r="J325" s="60">
        <f t="shared" si="5"/>
        <v>0.2</v>
      </c>
      <c r="K325" s="60">
        <v>0</v>
      </c>
      <c r="L325" s="60">
        <v>0.2</v>
      </c>
      <c r="M325" s="52"/>
    </row>
    <row r="326" ht="52.8" spans="1:13">
      <c r="A326" s="53" t="s">
        <v>47</v>
      </c>
      <c r="B326" s="53">
        <v>0</v>
      </c>
      <c r="C326" s="53" t="s">
        <v>1038</v>
      </c>
      <c r="D326" s="53">
        <v>9341508</v>
      </c>
      <c r="E326" s="54">
        <v>16</v>
      </c>
      <c r="F326" s="53" t="s">
        <v>1039</v>
      </c>
      <c r="G326" s="53" t="s">
        <v>1038</v>
      </c>
      <c r="H326" s="55" t="s">
        <v>1040</v>
      </c>
      <c r="I326" s="53"/>
      <c r="J326" s="60">
        <f t="shared" si="5"/>
        <v>9</v>
      </c>
      <c r="K326" s="60">
        <v>0</v>
      </c>
      <c r="L326" s="60">
        <v>9</v>
      </c>
      <c r="M326" s="52"/>
    </row>
    <row r="327" ht="28.5" customHeight="1" spans="1:13">
      <c r="A327" s="53" t="s">
        <v>47</v>
      </c>
      <c r="B327" s="53">
        <v>0</v>
      </c>
      <c r="C327" s="53" t="s">
        <v>1041</v>
      </c>
      <c r="D327" s="53">
        <v>9341508</v>
      </c>
      <c r="E327" s="54">
        <v>17</v>
      </c>
      <c r="F327" s="53" t="s">
        <v>1042</v>
      </c>
      <c r="G327" s="53" t="s">
        <v>1041</v>
      </c>
      <c r="H327" s="55" t="s">
        <v>1043</v>
      </c>
      <c r="I327" s="53"/>
      <c r="J327" s="60">
        <f t="shared" si="5"/>
        <v>40.8</v>
      </c>
      <c r="K327" s="60">
        <v>0</v>
      </c>
      <c r="L327" s="60">
        <v>40.8</v>
      </c>
      <c r="M327" s="52" t="s">
        <v>1044</v>
      </c>
    </row>
    <row r="328" ht="39.6" spans="1:13">
      <c r="A328" s="53" t="s">
        <v>47</v>
      </c>
      <c r="B328" s="53">
        <v>0</v>
      </c>
      <c r="C328" s="53" t="s">
        <v>1045</v>
      </c>
      <c r="D328" s="53">
        <v>9341508</v>
      </c>
      <c r="E328" s="54">
        <v>18</v>
      </c>
      <c r="F328" s="53" t="s">
        <v>1046</v>
      </c>
      <c r="G328" s="53" t="s">
        <v>1045</v>
      </c>
      <c r="H328" s="55" t="s">
        <v>1047</v>
      </c>
      <c r="I328" s="53"/>
      <c r="J328" s="60">
        <f t="shared" si="5"/>
        <v>4</v>
      </c>
      <c r="K328" s="60">
        <v>0</v>
      </c>
      <c r="L328" s="60">
        <v>4</v>
      </c>
      <c r="M328" s="52"/>
    </row>
    <row r="329" ht="26.4" spans="1:13">
      <c r="A329" s="53" t="s">
        <v>47</v>
      </c>
      <c r="B329" s="53">
        <v>0</v>
      </c>
      <c r="C329" s="53" t="s">
        <v>1048</v>
      </c>
      <c r="D329" s="53">
        <v>9341508</v>
      </c>
      <c r="E329" s="54">
        <v>19</v>
      </c>
      <c r="F329" s="53" t="s">
        <v>1049</v>
      </c>
      <c r="G329" s="53" t="s">
        <v>1048</v>
      </c>
      <c r="H329" s="55" t="s">
        <v>1050</v>
      </c>
      <c r="I329" s="53"/>
      <c r="J329" s="60">
        <f t="shared" si="5"/>
        <v>151</v>
      </c>
      <c r="K329" s="60">
        <v>0</v>
      </c>
      <c r="L329" s="60">
        <v>151</v>
      </c>
      <c r="M329" s="52"/>
    </row>
    <row r="330" ht="26.4" spans="1:13">
      <c r="A330" s="53" t="s">
        <v>47</v>
      </c>
      <c r="B330" s="53">
        <v>0</v>
      </c>
      <c r="C330" s="53" t="s">
        <v>1051</v>
      </c>
      <c r="D330" s="53">
        <v>9341508</v>
      </c>
      <c r="E330" s="54">
        <v>2</v>
      </c>
      <c r="F330" s="53" t="s">
        <v>1052</v>
      </c>
      <c r="G330" s="53" t="s">
        <v>1051</v>
      </c>
      <c r="H330" s="55" t="s">
        <v>1053</v>
      </c>
      <c r="I330" s="53"/>
      <c r="J330" s="60">
        <f t="shared" si="5"/>
        <v>17.8</v>
      </c>
      <c r="K330" s="60">
        <v>0</v>
      </c>
      <c r="L330" s="60">
        <v>17.8</v>
      </c>
      <c r="M330" s="52"/>
    </row>
    <row r="331" ht="39.6" spans="1:13">
      <c r="A331" s="53" t="s">
        <v>47</v>
      </c>
      <c r="B331" s="53">
        <v>0</v>
      </c>
      <c r="C331" s="53" t="s">
        <v>1054</v>
      </c>
      <c r="D331" s="53">
        <v>9341508</v>
      </c>
      <c r="E331" s="54">
        <v>3</v>
      </c>
      <c r="F331" s="53" t="s">
        <v>1055</v>
      </c>
      <c r="G331" s="53" t="s">
        <v>1054</v>
      </c>
      <c r="H331" s="55" t="s">
        <v>1056</v>
      </c>
      <c r="I331" s="53"/>
      <c r="J331" s="60">
        <f t="shared" si="5"/>
        <v>10</v>
      </c>
      <c r="K331" s="60">
        <v>0</v>
      </c>
      <c r="L331" s="60">
        <v>10</v>
      </c>
      <c r="M331" s="52"/>
    </row>
    <row r="332" ht="26.4" spans="1:13">
      <c r="A332" s="53" t="s">
        <v>47</v>
      </c>
      <c r="B332" s="53">
        <v>0</v>
      </c>
      <c r="C332" s="53" t="s">
        <v>1057</v>
      </c>
      <c r="D332" s="53">
        <v>9341508</v>
      </c>
      <c r="E332" s="54">
        <v>4</v>
      </c>
      <c r="F332" s="53" t="s">
        <v>1058</v>
      </c>
      <c r="G332" s="53" t="s">
        <v>1057</v>
      </c>
      <c r="H332" s="55" t="s">
        <v>1059</v>
      </c>
      <c r="I332" s="53"/>
      <c r="J332" s="60">
        <f t="shared" si="5"/>
        <v>6.5</v>
      </c>
      <c r="K332" s="60">
        <v>0</v>
      </c>
      <c r="L332" s="60">
        <v>6.5</v>
      </c>
      <c r="M332" s="52"/>
    </row>
    <row r="333" ht="26.4" spans="1:13">
      <c r="A333" s="53" t="s">
        <v>47</v>
      </c>
      <c r="B333" s="53">
        <v>0</v>
      </c>
      <c r="C333" s="53" t="s">
        <v>1060</v>
      </c>
      <c r="D333" s="53">
        <v>9341508</v>
      </c>
      <c r="E333" s="54">
        <v>5</v>
      </c>
      <c r="F333" s="53" t="s">
        <v>1061</v>
      </c>
      <c r="G333" s="53" t="s">
        <v>1060</v>
      </c>
      <c r="H333" s="55" t="s">
        <v>1062</v>
      </c>
      <c r="I333" s="53"/>
      <c r="J333" s="60">
        <f t="shared" si="5"/>
        <v>3</v>
      </c>
      <c r="K333" s="60">
        <v>0</v>
      </c>
      <c r="L333" s="60">
        <v>3</v>
      </c>
      <c r="M333" s="52" t="s">
        <v>1063</v>
      </c>
    </row>
    <row r="334" ht="26.4" spans="1:13">
      <c r="A334" s="53" t="s">
        <v>47</v>
      </c>
      <c r="B334" s="53">
        <v>0</v>
      </c>
      <c r="C334" s="53" t="s">
        <v>1064</v>
      </c>
      <c r="D334" s="53">
        <v>9341508</v>
      </c>
      <c r="E334" s="54">
        <v>6</v>
      </c>
      <c r="F334" s="53" t="s">
        <v>1065</v>
      </c>
      <c r="G334" s="53" t="s">
        <v>1064</v>
      </c>
      <c r="H334" s="55" t="s">
        <v>1066</v>
      </c>
      <c r="I334" s="53"/>
      <c r="J334" s="60">
        <f t="shared" si="5"/>
        <v>3</v>
      </c>
      <c r="K334" s="60">
        <v>0</v>
      </c>
      <c r="L334" s="60">
        <v>3</v>
      </c>
      <c r="M334" s="52" t="s">
        <v>1067</v>
      </c>
    </row>
    <row r="335" ht="52.8" spans="1:13">
      <c r="A335" s="53" t="s">
        <v>47</v>
      </c>
      <c r="B335" s="53">
        <v>0</v>
      </c>
      <c r="C335" s="53" t="s">
        <v>1068</v>
      </c>
      <c r="D335" s="53">
        <v>9341508</v>
      </c>
      <c r="E335" s="54">
        <v>7</v>
      </c>
      <c r="F335" s="53" t="s">
        <v>1069</v>
      </c>
      <c r="G335" s="53" t="s">
        <v>1068</v>
      </c>
      <c r="H335" s="55" t="s">
        <v>1070</v>
      </c>
      <c r="I335" s="53"/>
      <c r="J335" s="60">
        <f t="shared" si="5"/>
        <v>3</v>
      </c>
      <c r="K335" s="60">
        <v>0</v>
      </c>
      <c r="L335" s="60">
        <v>3</v>
      </c>
      <c r="M335" s="52" t="s">
        <v>1071</v>
      </c>
    </row>
    <row r="336" ht="26.4" spans="1:13">
      <c r="A336" s="53" t="s">
        <v>47</v>
      </c>
      <c r="B336" s="53">
        <v>0</v>
      </c>
      <c r="C336" s="53" t="s">
        <v>1072</v>
      </c>
      <c r="D336" s="53">
        <v>9341508</v>
      </c>
      <c r="E336" s="54">
        <v>8</v>
      </c>
      <c r="F336" s="53" t="s">
        <v>1073</v>
      </c>
      <c r="G336" s="53" t="s">
        <v>1072</v>
      </c>
      <c r="H336" s="55" t="s">
        <v>1074</v>
      </c>
      <c r="I336" s="53"/>
      <c r="J336" s="60">
        <f t="shared" si="5"/>
        <v>1</v>
      </c>
      <c r="K336" s="60">
        <v>0</v>
      </c>
      <c r="L336" s="60">
        <v>1</v>
      </c>
      <c r="M336" s="52"/>
    </row>
    <row r="337" ht="26.4" spans="1:13">
      <c r="A337" s="53" t="s">
        <v>47</v>
      </c>
      <c r="B337" s="53">
        <v>0</v>
      </c>
      <c r="C337" s="53" t="s">
        <v>1075</v>
      </c>
      <c r="D337" s="53">
        <v>9341508</v>
      </c>
      <c r="E337" s="54">
        <v>9</v>
      </c>
      <c r="F337" s="53" t="s">
        <v>1076</v>
      </c>
      <c r="G337" s="53" t="s">
        <v>1075</v>
      </c>
      <c r="H337" s="55" t="s">
        <v>1077</v>
      </c>
      <c r="I337" s="53"/>
      <c r="J337" s="60">
        <f t="shared" si="5"/>
        <v>2</v>
      </c>
      <c r="K337" s="60">
        <v>0</v>
      </c>
      <c r="L337" s="60">
        <v>2</v>
      </c>
      <c r="M337" s="52" t="s">
        <v>1078</v>
      </c>
    </row>
    <row r="338" ht="39.6" spans="1:13">
      <c r="A338" s="53" t="s">
        <v>47</v>
      </c>
      <c r="B338" s="53">
        <v>0</v>
      </c>
      <c r="C338" s="53" t="s">
        <v>1079</v>
      </c>
      <c r="D338" s="53">
        <v>9341509</v>
      </c>
      <c r="E338" s="54">
        <v>1</v>
      </c>
      <c r="F338" s="53" t="s">
        <v>1080</v>
      </c>
      <c r="G338" s="53" t="s">
        <v>1079</v>
      </c>
      <c r="H338" s="55" t="s">
        <v>1081</v>
      </c>
      <c r="I338" s="53"/>
      <c r="J338" s="60">
        <f t="shared" si="5"/>
        <v>1.5</v>
      </c>
      <c r="K338" s="60">
        <v>0</v>
      </c>
      <c r="L338" s="60">
        <v>1.5</v>
      </c>
      <c r="M338" s="52"/>
    </row>
    <row r="339" ht="26.4" spans="1:13">
      <c r="A339" s="53" t="s">
        <v>47</v>
      </c>
      <c r="B339" s="53">
        <v>0</v>
      </c>
      <c r="C339" s="53" t="s">
        <v>1082</v>
      </c>
      <c r="D339" s="53">
        <v>9341510</v>
      </c>
      <c r="E339" s="54">
        <v>1</v>
      </c>
      <c r="F339" s="53" t="s">
        <v>1083</v>
      </c>
      <c r="G339" s="53" t="s">
        <v>1082</v>
      </c>
      <c r="H339" s="55" t="s">
        <v>1084</v>
      </c>
      <c r="I339" s="53"/>
      <c r="J339" s="60">
        <f t="shared" si="5"/>
        <v>0.8</v>
      </c>
      <c r="K339" s="60">
        <v>0</v>
      </c>
      <c r="L339" s="60">
        <v>0.8</v>
      </c>
      <c r="M339" s="52"/>
    </row>
    <row r="340" ht="26.4" spans="1:13">
      <c r="A340" s="53" t="s">
        <v>47</v>
      </c>
      <c r="B340" s="53">
        <v>0</v>
      </c>
      <c r="C340" s="53" t="s">
        <v>1085</v>
      </c>
      <c r="D340" s="53">
        <v>9341511</v>
      </c>
      <c r="E340" s="54">
        <v>1</v>
      </c>
      <c r="F340" s="53" t="s">
        <v>1086</v>
      </c>
      <c r="G340" s="53" t="s">
        <v>1085</v>
      </c>
      <c r="H340" s="55" t="s">
        <v>1087</v>
      </c>
      <c r="I340" s="53"/>
      <c r="J340" s="60">
        <f t="shared" si="5"/>
        <v>1</v>
      </c>
      <c r="K340" s="60">
        <v>0</v>
      </c>
      <c r="L340" s="60">
        <v>1</v>
      </c>
      <c r="M340" s="52"/>
    </row>
    <row r="341" spans="1:13">
      <c r="A341" s="53" t="s">
        <v>47</v>
      </c>
      <c r="B341" s="53">
        <v>0</v>
      </c>
      <c r="C341" s="53" t="s">
        <v>1088</v>
      </c>
      <c r="D341" s="53">
        <v>9341512</v>
      </c>
      <c r="E341" s="54">
        <v>1</v>
      </c>
      <c r="F341" s="53" t="s">
        <v>1089</v>
      </c>
      <c r="G341" s="53" t="s">
        <v>1088</v>
      </c>
      <c r="H341" s="55" t="s">
        <v>1090</v>
      </c>
      <c r="I341" s="53"/>
      <c r="J341" s="60">
        <f t="shared" si="5"/>
        <v>2</v>
      </c>
      <c r="K341" s="60">
        <v>0</v>
      </c>
      <c r="L341" s="60">
        <v>2</v>
      </c>
      <c r="M341" s="52"/>
    </row>
    <row r="342" spans="1:13">
      <c r="A342" s="53" t="s">
        <v>47</v>
      </c>
      <c r="B342" s="53">
        <v>0</v>
      </c>
      <c r="C342" s="53" t="s">
        <v>1091</v>
      </c>
      <c r="D342" s="53">
        <v>9341512</v>
      </c>
      <c r="E342" s="54">
        <v>2</v>
      </c>
      <c r="F342" s="53" t="s">
        <v>1092</v>
      </c>
      <c r="G342" s="53" t="s">
        <v>1091</v>
      </c>
      <c r="H342" s="55" t="s">
        <v>1093</v>
      </c>
      <c r="I342" s="53"/>
      <c r="J342" s="60">
        <f t="shared" si="5"/>
        <v>2</v>
      </c>
      <c r="K342" s="60">
        <v>0</v>
      </c>
      <c r="L342" s="60">
        <v>2</v>
      </c>
      <c r="M342" s="52"/>
    </row>
    <row r="343" ht="26.4" spans="1:13">
      <c r="A343" s="53" t="s">
        <v>47</v>
      </c>
      <c r="B343" s="53">
        <v>0</v>
      </c>
      <c r="C343" s="53" t="s">
        <v>1094</v>
      </c>
      <c r="D343" s="53">
        <v>9341513</v>
      </c>
      <c r="E343" s="54">
        <v>1</v>
      </c>
      <c r="F343" s="53" t="s">
        <v>1095</v>
      </c>
      <c r="G343" s="53" t="s">
        <v>1094</v>
      </c>
      <c r="H343" s="55" t="s">
        <v>1096</v>
      </c>
      <c r="I343" s="53"/>
      <c r="J343" s="60">
        <f t="shared" si="5"/>
        <v>1</v>
      </c>
      <c r="K343" s="60">
        <v>0</v>
      </c>
      <c r="L343" s="60">
        <v>1</v>
      </c>
      <c r="M343" s="52"/>
    </row>
    <row r="344" ht="26.4" spans="1:13">
      <c r="A344" s="53" t="s">
        <v>47</v>
      </c>
      <c r="B344" s="53">
        <v>0</v>
      </c>
      <c r="C344" s="53" t="s">
        <v>1097</v>
      </c>
      <c r="D344" s="53">
        <v>9341514</v>
      </c>
      <c r="E344" s="54">
        <v>1</v>
      </c>
      <c r="F344" s="53" t="s">
        <v>1098</v>
      </c>
      <c r="G344" s="53" t="s">
        <v>1097</v>
      </c>
      <c r="H344" s="55" t="s">
        <v>1099</v>
      </c>
      <c r="I344" s="53"/>
      <c r="J344" s="60">
        <f t="shared" si="5"/>
        <v>4</v>
      </c>
      <c r="K344" s="60">
        <v>0</v>
      </c>
      <c r="L344" s="60">
        <v>4</v>
      </c>
      <c r="M344" s="52"/>
    </row>
    <row r="345" ht="26.4" spans="1:13">
      <c r="A345" s="53" t="s">
        <v>47</v>
      </c>
      <c r="B345" s="53">
        <v>0</v>
      </c>
      <c r="C345" s="53" t="s">
        <v>1100</v>
      </c>
      <c r="D345" s="53">
        <v>9341515</v>
      </c>
      <c r="E345" s="54">
        <v>1</v>
      </c>
      <c r="F345" s="53" t="s">
        <v>1101</v>
      </c>
      <c r="G345" s="53" t="s">
        <v>1100</v>
      </c>
      <c r="H345" s="55" t="s">
        <v>1102</v>
      </c>
      <c r="I345" s="53"/>
      <c r="J345" s="60">
        <f t="shared" si="5"/>
        <v>4</v>
      </c>
      <c r="K345" s="60">
        <v>0</v>
      </c>
      <c r="L345" s="60">
        <v>4</v>
      </c>
      <c r="M345" s="52"/>
    </row>
    <row r="346" ht="26.4" spans="1:13">
      <c r="A346" s="53" t="s">
        <v>47</v>
      </c>
      <c r="B346" s="53">
        <v>0</v>
      </c>
      <c r="C346" s="53" t="s">
        <v>1103</v>
      </c>
      <c r="D346" s="53">
        <v>9341516</v>
      </c>
      <c r="E346" s="54">
        <v>1</v>
      </c>
      <c r="F346" s="53" t="s">
        <v>1104</v>
      </c>
      <c r="G346" s="53" t="s">
        <v>1103</v>
      </c>
      <c r="H346" s="55" t="s">
        <v>1105</v>
      </c>
      <c r="I346" s="53"/>
      <c r="J346" s="60">
        <f t="shared" si="5"/>
        <v>1</v>
      </c>
      <c r="K346" s="60">
        <v>0</v>
      </c>
      <c r="L346" s="60">
        <v>1</v>
      </c>
      <c r="M346" s="52"/>
    </row>
    <row r="347" spans="1:13">
      <c r="A347" s="53" t="s">
        <v>47</v>
      </c>
      <c r="B347" s="53">
        <v>0</v>
      </c>
      <c r="C347" s="53" t="s">
        <v>1106</v>
      </c>
      <c r="D347" s="53">
        <v>9341523</v>
      </c>
      <c r="E347" s="54">
        <v>1</v>
      </c>
      <c r="F347" s="53" t="s">
        <v>1107</v>
      </c>
      <c r="G347" s="53" t="s">
        <v>1106</v>
      </c>
      <c r="H347" s="55" t="s">
        <v>1108</v>
      </c>
      <c r="I347" s="53"/>
      <c r="J347" s="60">
        <f t="shared" si="5"/>
        <v>2.5</v>
      </c>
      <c r="K347" s="60">
        <v>0</v>
      </c>
      <c r="L347" s="60">
        <v>2.5</v>
      </c>
      <c r="M347" s="52"/>
    </row>
    <row r="348" spans="1:13">
      <c r="A348" s="53" t="s">
        <v>47</v>
      </c>
      <c r="B348" s="53">
        <v>0</v>
      </c>
      <c r="C348" s="53" t="s">
        <v>1109</v>
      </c>
      <c r="D348" s="53">
        <v>9341523</v>
      </c>
      <c r="E348" s="54">
        <v>2</v>
      </c>
      <c r="F348" s="53" t="s">
        <v>1110</v>
      </c>
      <c r="G348" s="53" t="s">
        <v>1109</v>
      </c>
      <c r="H348" s="55" t="s">
        <v>1111</v>
      </c>
      <c r="I348" s="53"/>
      <c r="J348" s="60">
        <f t="shared" si="5"/>
        <v>2.5</v>
      </c>
      <c r="K348" s="60">
        <v>0</v>
      </c>
      <c r="L348" s="60">
        <v>2.5</v>
      </c>
      <c r="M348" s="52"/>
    </row>
    <row r="349" ht="26.4" spans="1:13">
      <c r="A349" s="53" t="s">
        <v>47</v>
      </c>
      <c r="B349" s="53">
        <v>0</v>
      </c>
      <c r="C349" s="53" t="s">
        <v>1112</v>
      </c>
      <c r="D349" s="53">
        <v>9341524</v>
      </c>
      <c r="E349" s="54">
        <v>1</v>
      </c>
      <c r="F349" s="53" t="s">
        <v>1113</v>
      </c>
      <c r="G349" s="53" t="s">
        <v>1112</v>
      </c>
      <c r="H349" s="55" t="s">
        <v>1114</v>
      </c>
      <c r="I349" s="53"/>
      <c r="J349" s="60">
        <f t="shared" si="5"/>
        <v>4</v>
      </c>
      <c r="K349" s="60">
        <v>0</v>
      </c>
      <c r="L349" s="60">
        <v>4</v>
      </c>
      <c r="M349" s="52"/>
    </row>
    <row r="350" ht="26.4" spans="1:13">
      <c r="A350" s="53" t="s">
        <v>47</v>
      </c>
      <c r="B350" s="53">
        <v>0</v>
      </c>
      <c r="C350" s="53" t="s">
        <v>1115</v>
      </c>
      <c r="D350" s="53">
        <v>9341524</v>
      </c>
      <c r="E350" s="54">
        <v>2</v>
      </c>
      <c r="F350" s="53" t="s">
        <v>1116</v>
      </c>
      <c r="G350" s="53" t="s">
        <v>1115</v>
      </c>
      <c r="H350" s="55" t="s">
        <v>1117</v>
      </c>
      <c r="I350" s="53"/>
      <c r="J350" s="60">
        <f t="shared" si="5"/>
        <v>4</v>
      </c>
      <c r="K350" s="60">
        <v>0</v>
      </c>
      <c r="L350" s="60">
        <v>4</v>
      </c>
      <c r="M350" s="52"/>
    </row>
    <row r="351" ht="26.4" spans="1:13">
      <c r="A351" s="53" t="s">
        <v>47</v>
      </c>
      <c r="B351" s="53">
        <v>1</v>
      </c>
      <c r="C351" s="53" t="s">
        <v>1118</v>
      </c>
      <c r="D351" s="53">
        <v>9388943</v>
      </c>
      <c r="E351" s="54">
        <v>1</v>
      </c>
      <c r="F351" s="53" t="s">
        <v>1119</v>
      </c>
      <c r="G351" s="53" t="s">
        <v>1118</v>
      </c>
      <c r="H351" s="55" t="s">
        <v>1120</v>
      </c>
      <c r="I351" s="53"/>
      <c r="J351" s="60">
        <f t="shared" si="5"/>
        <v>12</v>
      </c>
      <c r="K351" s="60">
        <v>0</v>
      </c>
      <c r="L351" s="60">
        <v>12</v>
      </c>
      <c r="M351" s="52"/>
    </row>
    <row r="352" ht="26.4" spans="1:13">
      <c r="A352" s="53" t="s">
        <v>47</v>
      </c>
      <c r="B352" s="53">
        <v>1</v>
      </c>
      <c r="C352" s="53" t="s">
        <v>1121</v>
      </c>
      <c r="D352" s="53">
        <v>9388944</v>
      </c>
      <c r="E352" s="54">
        <v>1</v>
      </c>
      <c r="F352" s="53" t="s">
        <v>1122</v>
      </c>
      <c r="G352" s="53" t="s">
        <v>1121</v>
      </c>
      <c r="H352" s="55" t="s">
        <v>1123</v>
      </c>
      <c r="I352" s="53"/>
      <c r="J352" s="60">
        <f t="shared" si="5"/>
        <v>6</v>
      </c>
      <c r="K352" s="60">
        <v>0</v>
      </c>
      <c r="L352" s="60">
        <v>6</v>
      </c>
      <c r="M352" s="52"/>
    </row>
    <row r="353" ht="39.6" spans="1:13">
      <c r="A353" s="53" t="s">
        <v>47</v>
      </c>
      <c r="B353" s="53">
        <v>1</v>
      </c>
      <c r="C353" s="53" t="s">
        <v>1124</v>
      </c>
      <c r="D353" s="53">
        <v>9388945</v>
      </c>
      <c r="E353" s="54">
        <v>1</v>
      </c>
      <c r="F353" s="53" t="s">
        <v>1125</v>
      </c>
      <c r="G353" s="53" t="s">
        <v>1124</v>
      </c>
      <c r="H353" s="55" t="s">
        <v>1126</v>
      </c>
      <c r="I353" s="53"/>
      <c r="J353" s="60">
        <f t="shared" si="5"/>
        <v>10</v>
      </c>
      <c r="K353" s="60">
        <v>0</v>
      </c>
      <c r="L353" s="60">
        <v>10</v>
      </c>
      <c r="M353" s="52"/>
    </row>
    <row r="354" ht="26.4" spans="1:13">
      <c r="A354" s="53" t="s">
        <v>47</v>
      </c>
      <c r="B354" s="53">
        <v>1</v>
      </c>
      <c r="C354" s="53" t="s">
        <v>1127</v>
      </c>
      <c r="D354" s="53">
        <v>9388946</v>
      </c>
      <c r="E354" s="54">
        <v>1</v>
      </c>
      <c r="F354" s="53" t="s">
        <v>1128</v>
      </c>
      <c r="G354" s="53" t="s">
        <v>1127</v>
      </c>
      <c r="H354" s="55" t="s">
        <v>1129</v>
      </c>
      <c r="I354" s="53"/>
      <c r="J354" s="60">
        <f t="shared" si="5"/>
        <v>7.3</v>
      </c>
      <c r="K354" s="60">
        <v>0</v>
      </c>
      <c r="L354" s="60">
        <v>7.3</v>
      </c>
      <c r="M354" s="52"/>
    </row>
    <row r="355" ht="26.4" spans="1:13">
      <c r="A355" s="53" t="s">
        <v>47</v>
      </c>
      <c r="B355" s="53">
        <v>1</v>
      </c>
      <c r="C355" s="53" t="s">
        <v>1130</v>
      </c>
      <c r="D355" s="53">
        <v>9465749</v>
      </c>
      <c r="E355" s="54">
        <v>1</v>
      </c>
      <c r="F355" s="53" t="s">
        <v>1131</v>
      </c>
      <c r="G355" s="53" t="s">
        <v>1130</v>
      </c>
      <c r="H355" s="55" t="s">
        <v>1132</v>
      </c>
      <c r="I355" s="53"/>
      <c r="J355" s="60">
        <f t="shared" si="5"/>
        <v>8</v>
      </c>
      <c r="K355" s="60">
        <v>0</v>
      </c>
      <c r="L355" s="60">
        <v>8</v>
      </c>
      <c r="M355" s="52"/>
    </row>
    <row r="356" ht="26.4" spans="1:13">
      <c r="A356" s="53" t="s">
        <v>47</v>
      </c>
      <c r="B356" s="53">
        <v>1</v>
      </c>
      <c r="C356" s="53" t="s">
        <v>1133</v>
      </c>
      <c r="D356" s="53">
        <v>9465750</v>
      </c>
      <c r="E356" s="54">
        <v>1</v>
      </c>
      <c r="F356" s="53" t="s">
        <v>1134</v>
      </c>
      <c r="G356" s="53" t="s">
        <v>1133</v>
      </c>
      <c r="H356" s="55" t="s">
        <v>1135</v>
      </c>
      <c r="I356" s="53"/>
      <c r="J356" s="60">
        <f t="shared" si="5"/>
        <v>14</v>
      </c>
      <c r="K356" s="60">
        <v>0</v>
      </c>
      <c r="L356" s="60">
        <v>14</v>
      </c>
      <c r="M356" s="52"/>
    </row>
    <row r="357" ht="26.4" spans="1:13">
      <c r="A357" s="53" t="s">
        <v>47</v>
      </c>
      <c r="B357" s="53">
        <v>1</v>
      </c>
      <c r="C357" s="53" t="s">
        <v>1136</v>
      </c>
      <c r="D357" s="53">
        <v>9471248</v>
      </c>
      <c r="E357" s="54">
        <v>1</v>
      </c>
      <c r="F357" s="53" t="s">
        <v>1137</v>
      </c>
      <c r="G357" s="53" t="s">
        <v>1136</v>
      </c>
      <c r="H357" s="55" t="s">
        <v>1138</v>
      </c>
      <c r="I357" s="53"/>
      <c r="J357" s="60">
        <f t="shared" si="5"/>
        <v>1</v>
      </c>
      <c r="K357" s="60">
        <v>0</v>
      </c>
      <c r="L357" s="60">
        <v>1</v>
      </c>
      <c r="M357" s="52"/>
    </row>
    <row r="358" ht="26.4" spans="1:13">
      <c r="A358" s="53" t="s">
        <v>47</v>
      </c>
      <c r="B358" s="53">
        <v>1</v>
      </c>
      <c r="C358" s="53" t="s">
        <v>1139</v>
      </c>
      <c r="D358" s="53">
        <v>9472736</v>
      </c>
      <c r="E358" s="54">
        <v>1</v>
      </c>
      <c r="F358" s="53" t="s">
        <v>1140</v>
      </c>
      <c r="G358" s="53" t="s">
        <v>1139</v>
      </c>
      <c r="H358" s="55" t="s">
        <v>1141</v>
      </c>
      <c r="I358" s="53"/>
      <c r="J358" s="60">
        <f t="shared" si="5"/>
        <v>57</v>
      </c>
      <c r="K358" s="60">
        <v>0</v>
      </c>
      <c r="L358" s="60">
        <v>57</v>
      </c>
      <c r="M358" s="52"/>
    </row>
    <row r="359" ht="52.8" spans="1:13">
      <c r="A359" s="53" t="s">
        <v>47</v>
      </c>
      <c r="B359" s="53">
        <v>1</v>
      </c>
      <c r="C359" s="53" t="s">
        <v>1142</v>
      </c>
      <c r="D359" s="53">
        <v>9472738</v>
      </c>
      <c r="E359" s="54">
        <v>1</v>
      </c>
      <c r="F359" s="53" t="s">
        <v>1143</v>
      </c>
      <c r="G359" s="53" t="s">
        <v>1142</v>
      </c>
      <c r="H359" s="55" t="s">
        <v>1144</v>
      </c>
      <c r="I359" s="53"/>
      <c r="J359" s="60">
        <f t="shared" si="5"/>
        <v>3</v>
      </c>
      <c r="K359" s="60">
        <v>0</v>
      </c>
      <c r="L359" s="60">
        <v>3</v>
      </c>
      <c r="M359" s="52"/>
    </row>
    <row r="360" ht="52.8" spans="1:13">
      <c r="A360" s="53" t="s">
        <v>47</v>
      </c>
      <c r="B360" s="53">
        <v>1</v>
      </c>
      <c r="C360" s="53" t="s">
        <v>1145</v>
      </c>
      <c r="D360" s="53">
        <v>9484024</v>
      </c>
      <c r="E360" s="54">
        <v>1</v>
      </c>
      <c r="F360" s="53" t="s">
        <v>1146</v>
      </c>
      <c r="G360" s="53" t="s">
        <v>1145</v>
      </c>
      <c r="H360" s="55" t="s">
        <v>1147</v>
      </c>
      <c r="I360" s="53"/>
      <c r="J360" s="60">
        <f t="shared" si="5"/>
        <v>2</v>
      </c>
      <c r="K360" s="60">
        <v>0</v>
      </c>
      <c r="L360" s="60">
        <v>2</v>
      </c>
      <c r="M360" s="52"/>
    </row>
    <row r="361" ht="39.6" spans="1:13">
      <c r="A361" s="53" t="s">
        <v>47</v>
      </c>
      <c r="B361" s="53">
        <v>1</v>
      </c>
      <c r="C361" s="53" t="s">
        <v>1148</v>
      </c>
      <c r="D361" s="53">
        <v>9485773</v>
      </c>
      <c r="E361" s="54">
        <v>1</v>
      </c>
      <c r="F361" s="53" t="s">
        <v>1149</v>
      </c>
      <c r="G361" s="53" t="s">
        <v>1148</v>
      </c>
      <c r="H361" s="55" t="s">
        <v>1150</v>
      </c>
      <c r="I361" s="53"/>
      <c r="J361" s="60">
        <f t="shared" si="5"/>
        <v>1</v>
      </c>
      <c r="K361" s="60">
        <v>0</v>
      </c>
      <c r="L361" s="60">
        <v>1</v>
      </c>
      <c r="M361" s="52"/>
    </row>
    <row r="362" ht="39.6" spans="1:13">
      <c r="A362" s="53" t="s">
        <v>47</v>
      </c>
      <c r="B362" s="53">
        <v>1</v>
      </c>
      <c r="C362" s="53" t="s">
        <v>1151</v>
      </c>
      <c r="D362" s="53">
        <v>9485773</v>
      </c>
      <c r="E362" s="54">
        <v>2</v>
      </c>
      <c r="F362" s="53" t="s">
        <v>1152</v>
      </c>
      <c r="G362" s="53" t="s">
        <v>1151</v>
      </c>
      <c r="H362" s="55" t="s">
        <v>1153</v>
      </c>
      <c r="I362" s="53"/>
      <c r="J362" s="60">
        <f t="shared" si="5"/>
        <v>1</v>
      </c>
      <c r="K362" s="60">
        <v>0</v>
      </c>
      <c r="L362" s="60">
        <v>1</v>
      </c>
      <c r="M362" s="52"/>
    </row>
    <row r="363" ht="52.8" spans="1:13">
      <c r="A363" s="53" t="s">
        <v>47</v>
      </c>
      <c r="B363" s="53">
        <v>1</v>
      </c>
      <c r="C363" s="53" t="s">
        <v>1154</v>
      </c>
      <c r="D363" s="53">
        <v>9538066</v>
      </c>
      <c r="E363" s="54">
        <v>1</v>
      </c>
      <c r="F363" s="53" t="s">
        <v>1155</v>
      </c>
      <c r="G363" s="53" t="s">
        <v>1154</v>
      </c>
      <c r="H363" s="55" t="s">
        <v>1156</v>
      </c>
      <c r="I363" s="53"/>
      <c r="J363" s="60">
        <f t="shared" si="5"/>
        <v>2</v>
      </c>
      <c r="K363" s="60">
        <v>0</v>
      </c>
      <c r="L363" s="60">
        <v>2</v>
      </c>
      <c r="M363" s="52"/>
    </row>
    <row r="364" ht="26.4" spans="1:13">
      <c r="A364" s="53" t="s">
        <v>47</v>
      </c>
      <c r="B364" s="53">
        <v>1</v>
      </c>
      <c r="C364" s="53" t="s">
        <v>1157</v>
      </c>
      <c r="D364" s="53">
        <v>9538067</v>
      </c>
      <c r="E364" s="54">
        <v>1</v>
      </c>
      <c r="F364" s="53" t="s">
        <v>1158</v>
      </c>
      <c r="G364" s="53" t="s">
        <v>1157</v>
      </c>
      <c r="H364" s="55" t="s">
        <v>1159</v>
      </c>
      <c r="I364" s="53"/>
      <c r="J364" s="60">
        <f t="shared" si="5"/>
        <v>8.5</v>
      </c>
      <c r="K364" s="60">
        <v>0</v>
      </c>
      <c r="L364" s="60">
        <v>8.5</v>
      </c>
      <c r="M364" s="52"/>
    </row>
    <row r="365" ht="52.8" spans="1:13">
      <c r="A365" s="53" t="s">
        <v>47</v>
      </c>
      <c r="B365" s="53">
        <v>1</v>
      </c>
      <c r="C365" s="53" t="s">
        <v>1160</v>
      </c>
      <c r="D365" s="53">
        <v>9553827</v>
      </c>
      <c r="E365" s="54">
        <v>1</v>
      </c>
      <c r="F365" s="53" t="s">
        <v>1161</v>
      </c>
      <c r="G365" s="53" t="s">
        <v>1160</v>
      </c>
      <c r="H365" s="55" t="s">
        <v>1162</v>
      </c>
      <c r="I365" s="53"/>
      <c r="J365" s="60">
        <f t="shared" si="5"/>
        <v>6</v>
      </c>
      <c r="K365" s="60">
        <v>0</v>
      </c>
      <c r="L365" s="60">
        <v>6</v>
      </c>
      <c r="M365" s="52"/>
    </row>
    <row r="366" ht="26.4" spans="1:13">
      <c r="A366" s="53" t="s">
        <v>47</v>
      </c>
      <c r="B366" s="53">
        <v>1</v>
      </c>
      <c r="C366" s="53" t="s">
        <v>1163</v>
      </c>
      <c r="D366" s="53">
        <v>9553829</v>
      </c>
      <c r="E366" s="54">
        <v>1</v>
      </c>
      <c r="F366" s="53" t="s">
        <v>1164</v>
      </c>
      <c r="G366" s="53" t="s">
        <v>1163</v>
      </c>
      <c r="H366" s="55" t="s">
        <v>1165</v>
      </c>
      <c r="I366" s="53"/>
      <c r="J366" s="60">
        <f t="shared" si="5"/>
        <v>10</v>
      </c>
      <c r="K366" s="60">
        <v>0</v>
      </c>
      <c r="L366" s="60">
        <v>10</v>
      </c>
      <c r="M366" s="52"/>
    </row>
    <row r="367" ht="52.8" spans="1:13">
      <c r="A367" s="53" t="s">
        <v>47</v>
      </c>
      <c r="B367" s="53">
        <v>1</v>
      </c>
      <c r="C367" s="53" t="s">
        <v>1166</v>
      </c>
      <c r="D367" s="53">
        <v>9555471</v>
      </c>
      <c r="E367" s="54">
        <v>1</v>
      </c>
      <c r="F367" s="53" t="s">
        <v>1167</v>
      </c>
      <c r="G367" s="53" t="s">
        <v>1166</v>
      </c>
      <c r="H367" s="55" t="s">
        <v>1168</v>
      </c>
      <c r="I367" s="53"/>
      <c r="J367" s="60">
        <f t="shared" si="5"/>
        <v>124</v>
      </c>
      <c r="K367" s="60">
        <v>0</v>
      </c>
      <c r="L367" s="60">
        <v>124</v>
      </c>
      <c r="M367" s="52"/>
    </row>
    <row r="368" spans="1:13">
      <c r="A368" s="53" t="s">
        <v>1169</v>
      </c>
      <c r="B368" s="53">
        <v>0</v>
      </c>
      <c r="C368" s="123" t="s">
        <v>44</v>
      </c>
      <c r="D368" s="123" t="s">
        <v>44</v>
      </c>
      <c r="E368" s="54"/>
      <c r="F368" s="123" t="s">
        <v>44</v>
      </c>
      <c r="G368" s="123" t="s">
        <v>44</v>
      </c>
      <c r="H368" s="123" t="s">
        <v>44</v>
      </c>
      <c r="I368" s="53"/>
      <c r="J368" s="60">
        <f t="shared" si="5"/>
        <v>0</v>
      </c>
      <c r="K368" s="60">
        <v>0</v>
      </c>
      <c r="L368" s="60">
        <v>0</v>
      </c>
      <c r="M368" s="52" t="s">
        <v>1170</v>
      </c>
    </row>
    <row r="369" ht="26.4" spans="1:13">
      <c r="A369" s="53" t="s">
        <v>1169</v>
      </c>
      <c r="B369" s="53">
        <v>1</v>
      </c>
      <c r="C369" s="53" t="s">
        <v>1171</v>
      </c>
      <c r="D369" s="53">
        <v>9569560</v>
      </c>
      <c r="E369" s="54">
        <v>1</v>
      </c>
      <c r="F369" s="53" t="s">
        <v>1172</v>
      </c>
      <c r="G369" s="53" t="s">
        <v>1173</v>
      </c>
      <c r="H369" s="55" t="s">
        <v>1174</v>
      </c>
      <c r="I369" s="53"/>
      <c r="J369" s="60">
        <f t="shared" si="5"/>
        <v>5</v>
      </c>
      <c r="K369" s="60">
        <v>0</v>
      </c>
      <c r="L369" s="60">
        <v>5</v>
      </c>
      <c r="M369" s="52"/>
    </row>
    <row r="370" ht="26.4" spans="1:13">
      <c r="A370" s="53" t="s">
        <v>1169</v>
      </c>
      <c r="B370" s="53">
        <v>1</v>
      </c>
      <c r="C370" s="53" t="s">
        <v>1175</v>
      </c>
      <c r="D370" s="53">
        <v>9569561</v>
      </c>
      <c r="E370" s="54">
        <v>1</v>
      </c>
      <c r="F370" s="53" t="s">
        <v>1176</v>
      </c>
      <c r="G370" s="53" t="s">
        <v>1175</v>
      </c>
      <c r="H370" s="55" t="s">
        <v>1177</v>
      </c>
      <c r="I370" s="53"/>
      <c r="J370" s="60">
        <f t="shared" si="5"/>
        <v>1</v>
      </c>
      <c r="K370" s="60">
        <v>0</v>
      </c>
      <c r="L370" s="60">
        <v>1</v>
      </c>
      <c r="M370" s="52"/>
    </row>
    <row r="371" ht="26.4" spans="1:13">
      <c r="A371" s="53" t="s">
        <v>1169</v>
      </c>
      <c r="B371" s="53">
        <v>1</v>
      </c>
      <c r="C371" s="53" t="s">
        <v>1178</v>
      </c>
      <c r="D371" s="53">
        <v>9569562</v>
      </c>
      <c r="E371" s="54">
        <v>1</v>
      </c>
      <c r="F371" s="53" t="s">
        <v>1179</v>
      </c>
      <c r="G371" s="53" t="s">
        <v>1178</v>
      </c>
      <c r="H371" s="55" t="s">
        <v>1180</v>
      </c>
      <c r="I371" s="53"/>
      <c r="J371" s="60">
        <f t="shared" si="5"/>
        <v>5</v>
      </c>
      <c r="K371" s="60">
        <v>0</v>
      </c>
      <c r="L371" s="60">
        <v>5</v>
      </c>
      <c r="M371" s="52"/>
    </row>
    <row r="372" ht="26.4" spans="1:13">
      <c r="A372" s="61" t="s">
        <v>1169</v>
      </c>
      <c r="B372" s="61">
        <v>1</v>
      </c>
      <c r="C372" s="61" t="s">
        <v>1181</v>
      </c>
      <c r="D372" s="61">
        <v>9569563</v>
      </c>
      <c r="E372" s="54">
        <v>1</v>
      </c>
      <c r="F372" s="61" t="s">
        <v>1182</v>
      </c>
      <c r="G372" s="61" t="s">
        <v>1181</v>
      </c>
      <c r="H372" s="62" t="s">
        <v>1183</v>
      </c>
      <c r="I372" s="61"/>
      <c r="J372" s="60">
        <f t="shared" si="5"/>
        <v>1.4</v>
      </c>
      <c r="K372" s="60">
        <v>0</v>
      </c>
      <c r="L372" s="60">
        <v>1.4</v>
      </c>
      <c r="M372" s="63" t="s">
        <v>1184</v>
      </c>
    </row>
    <row r="373" ht="26.4" spans="1:13">
      <c r="A373" s="53" t="s">
        <v>1169</v>
      </c>
      <c r="B373" s="53">
        <v>1</v>
      </c>
      <c r="C373" s="53" t="s">
        <v>1185</v>
      </c>
      <c r="D373" s="53">
        <v>9569563</v>
      </c>
      <c r="E373" s="54">
        <v>2</v>
      </c>
      <c r="F373" s="53" t="s">
        <v>1186</v>
      </c>
      <c r="G373" s="53" t="s">
        <v>1185</v>
      </c>
      <c r="H373" s="55" t="s">
        <v>1187</v>
      </c>
      <c r="I373" s="53"/>
      <c r="J373" s="60">
        <f t="shared" si="5"/>
        <v>1.2</v>
      </c>
      <c r="K373" s="60">
        <v>0</v>
      </c>
      <c r="L373" s="60">
        <v>1.2</v>
      </c>
      <c r="M373" s="52"/>
    </row>
    <row r="374" ht="26.4" spans="1:13">
      <c r="A374" s="61" t="s">
        <v>1169</v>
      </c>
      <c r="B374" s="61">
        <v>1</v>
      </c>
      <c r="C374" s="61" t="s">
        <v>1188</v>
      </c>
      <c r="D374" s="61">
        <v>9569563</v>
      </c>
      <c r="E374" s="54">
        <v>3</v>
      </c>
      <c r="F374" s="61" t="s">
        <v>1189</v>
      </c>
      <c r="G374" s="61" t="s">
        <v>1188</v>
      </c>
      <c r="H374" s="62" t="s">
        <v>1190</v>
      </c>
      <c r="I374" s="61"/>
      <c r="J374" s="60">
        <f t="shared" si="5"/>
        <v>1.4</v>
      </c>
      <c r="K374" s="60">
        <v>0</v>
      </c>
      <c r="L374" s="60">
        <v>1.4</v>
      </c>
      <c r="M374" s="63" t="s">
        <v>1184</v>
      </c>
    </row>
    <row r="375" ht="26.4" spans="1:13">
      <c r="A375" s="53" t="s">
        <v>1169</v>
      </c>
      <c r="B375" s="53">
        <v>1</v>
      </c>
      <c r="C375" s="53" t="s">
        <v>1191</v>
      </c>
      <c r="D375" s="53">
        <v>9569563</v>
      </c>
      <c r="E375" s="54">
        <v>4</v>
      </c>
      <c r="F375" s="53" t="s">
        <v>1192</v>
      </c>
      <c r="G375" s="53" t="s">
        <v>1191</v>
      </c>
      <c r="H375" s="55" t="s">
        <v>1193</v>
      </c>
      <c r="I375" s="53"/>
      <c r="J375" s="60">
        <f t="shared" si="5"/>
        <v>1.2</v>
      </c>
      <c r="K375" s="60">
        <v>0</v>
      </c>
      <c r="L375" s="60">
        <v>1.2</v>
      </c>
      <c r="M375" s="52"/>
    </row>
    <row r="376" ht="39.6" spans="1:13">
      <c r="A376" s="53" t="s">
        <v>1169</v>
      </c>
      <c r="B376" s="53">
        <v>1</v>
      </c>
      <c r="C376" s="53" t="s">
        <v>1194</v>
      </c>
      <c r="D376" s="53">
        <v>9569565</v>
      </c>
      <c r="E376" s="54">
        <v>1</v>
      </c>
      <c r="F376" s="53" t="s">
        <v>1195</v>
      </c>
      <c r="G376" s="53" t="s">
        <v>1194</v>
      </c>
      <c r="H376" s="55" t="s">
        <v>1196</v>
      </c>
      <c r="I376" s="53"/>
      <c r="J376" s="60">
        <f t="shared" si="5"/>
        <v>1.5</v>
      </c>
      <c r="K376" s="60">
        <v>0</v>
      </c>
      <c r="L376" s="60">
        <v>1.5</v>
      </c>
      <c r="M376" s="52"/>
    </row>
    <row r="377" ht="26.4" spans="1:13">
      <c r="A377" s="53" t="s">
        <v>1169</v>
      </c>
      <c r="B377" s="53">
        <v>1</v>
      </c>
      <c r="C377" s="53" t="s">
        <v>1197</v>
      </c>
      <c r="D377" s="53">
        <v>9569565</v>
      </c>
      <c r="E377" s="54">
        <v>10</v>
      </c>
      <c r="F377" s="53" t="s">
        <v>1198</v>
      </c>
      <c r="G377" s="53" t="s">
        <v>1197</v>
      </c>
      <c r="H377" s="55" t="s">
        <v>1199</v>
      </c>
      <c r="I377" s="53"/>
      <c r="J377" s="60">
        <f t="shared" si="5"/>
        <v>4</v>
      </c>
      <c r="K377" s="60">
        <v>0</v>
      </c>
      <c r="L377" s="60">
        <v>4</v>
      </c>
      <c r="M377" s="52"/>
    </row>
    <row r="378" ht="26.4" spans="1:13">
      <c r="A378" s="53" t="s">
        <v>1169</v>
      </c>
      <c r="B378" s="53">
        <v>1</v>
      </c>
      <c r="C378" s="53" t="s">
        <v>1200</v>
      </c>
      <c r="D378" s="53">
        <v>9569565</v>
      </c>
      <c r="E378" s="54">
        <v>11</v>
      </c>
      <c r="F378" s="53" t="s">
        <v>1201</v>
      </c>
      <c r="G378" s="53" t="s">
        <v>1200</v>
      </c>
      <c r="H378" s="55" t="s">
        <v>1202</v>
      </c>
      <c r="I378" s="53"/>
      <c r="J378" s="60">
        <f t="shared" si="5"/>
        <v>1</v>
      </c>
      <c r="K378" s="60">
        <v>0</v>
      </c>
      <c r="L378" s="60">
        <v>1</v>
      </c>
      <c r="M378" s="52"/>
    </row>
    <row r="379" ht="26.4" spans="1:13">
      <c r="A379" s="53" t="s">
        <v>1169</v>
      </c>
      <c r="B379" s="53">
        <v>1</v>
      </c>
      <c r="C379" s="53" t="s">
        <v>1203</v>
      </c>
      <c r="D379" s="53">
        <v>9569565</v>
      </c>
      <c r="E379" s="54">
        <v>12</v>
      </c>
      <c r="F379" s="53" t="s">
        <v>1204</v>
      </c>
      <c r="G379" s="53" t="s">
        <v>1203</v>
      </c>
      <c r="H379" s="55" t="s">
        <v>1205</v>
      </c>
      <c r="I379" s="53"/>
      <c r="J379" s="60">
        <f t="shared" si="5"/>
        <v>4.5</v>
      </c>
      <c r="K379" s="60">
        <v>0</v>
      </c>
      <c r="L379" s="60">
        <v>4.5</v>
      </c>
      <c r="M379" s="52"/>
    </row>
    <row r="380" ht="26.4" spans="1:13">
      <c r="A380" s="53" t="s">
        <v>1169</v>
      </c>
      <c r="B380" s="53">
        <v>1</v>
      </c>
      <c r="C380" s="53" t="s">
        <v>1206</v>
      </c>
      <c r="D380" s="53">
        <v>9569565</v>
      </c>
      <c r="E380" s="54">
        <v>13</v>
      </c>
      <c r="F380" s="53" t="s">
        <v>1207</v>
      </c>
      <c r="G380" s="53" t="s">
        <v>1206</v>
      </c>
      <c r="H380" s="55" t="s">
        <v>1208</v>
      </c>
      <c r="I380" s="53"/>
      <c r="J380" s="60">
        <f t="shared" si="5"/>
        <v>10</v>
      </c>
      <c r="K380" s="60">
        <v>0</v>
      </c>
      <c r="L380" s="60">
        <v>10</v>
      </c>
      <c r="M380" s="52"/>
    </row>
    <row r="381" ht="39.6" spans="1:13">
      <c r="A381" s="53" t="s">
        <v>1169</v>
      </c>
      <c r="B381" s="53">
        <v>1</v>
      </c>
      <c r="C381" s="53" t="s">
        <v>1209</v>
      </c>
      <c r="D381" s="53">
        <v>9569565</v>
      </c>
      <c r="E381" s="54">
        <v>14</v>
      </c>
      <c r="F381" s="53" t="s">
        <v>1210</v>
      </c>
      <c r="G381" s="53" t="s">
        <v>1209</v>
      </c>
      <c r="H381" s="55" t="s">
        <v>1211</v>
      </c>
      <c r="I381" s="53"/>
      <c r="J381" s="60">
        <f t="shared" si="5"/>
        <v>1</v>
      </c>
      <c r="K381" s="60">
        <v>0</v>
      </c>
      <c r="L381" s="60">
        <v>1</v>
      </c>
      <c r="M381" s="52"/>
    </row>
    <row r="382" ht="26.4" spans="1:13">
      <c r="A382" s="53" t="s">
        <v>1169</v>
      </c>
      <c r="B382" s="53">
        <v>1</v>
      </c>
      <c r="C382" s="53" t="s">
        <v>1212</v>
      </c>
      <c r="D382" s="53">
        <v>9569565</v>
      </c>
      <c r="E382" s="54">
        <v>15</v>
      </c>
      <c r="F382" s="53" t="s">
        <v>1213</v>
      </c>
      <c r="G382" s="53" t="s">
        <v>1212</v>
      </c>
      <c r="H382" s="55" t="s">
        <v>1214</v>
      </c>
      <c r="I382" s="53"/>
      <c r="J382" s="60">
        <f t="shared" si="5"/>
        <v>1</v>
      </c>
      <c r="K382" s="60">
        <v>0</v>
      </c>
      <c r="L382" s="60">
        <v>1</v>
      </c>
      <c r="M382" s="52"/>
    </row>
    <row r="383" ht="26.4" spans="1:13">
      <c r="A383" s="53" t="s">
        <v>1169</v>
      </c>
      <c r="B383" s="53">
        <v>1</v>
      </c>
      <c r="C383" s="53" t="s">
        <v>1215</v>
      </c>
      <c r="D383" s="53">
        <v>9569565</v>
      </c>
      <c r="E383" s="54">
        <v>2</v>
      </c>
      <c r="F383" s="53" t="s">
        <v>1216</v>
      </c>
      <c r="G383" s="53" t="s">
        <v>1215</v>
      </c>
      <c r="H383" s="55" t="s">
        <v>1217</v>
      </c>
      <c r="I383" s="53"/>
      <c r="J383" s="60">
        <f t="shared" si="5"/>
        <v>3.5</v>
      </c>
      <c r="K383" s="60">
        <v>0</v>
      </c>
      <c r="L383" s="60">
        <v>3.5</v>
      </c>
      <c r="M383" s="52"/>
    </row>
    <row r="384" ht="26.4" spans="1:13">
      <c r="A384" s="53" t="s">
        <v>1169</v>
      </c>
      <c r="B384" s="53">
        <v>1</v>
      </c>
      <c r="C384" s="53" t="s">
        <v>1218</v>
      </c>
      <c r="D384" s="53">
        <v>9569565</v>
      </c>
      <c r="E384" s="54">
        <v>3</v>
      </c>
      <c r="F384" s="53" t="s">
        <v>1219</v>
      </c>
      <c r="G384" s="53" t="s">
        <v>1218</v>
      </c>
      <c r="H384" s="55" t="s">
        <v>1220</v>
      </c>
      <c r="I384" s="53"/>
      <c r="J384" s="60">
        <f t="shared" si="5"/>
        <v>3.5</v>
      </c>
      <c r="K384" s="60">
        <v>0</v>
      </c>
      <c r="L384" s="60">
        <v>3.5</v>
      </c>
      <c r="M384" s="52"/>
    </row>
    <row r="385" spans="1:13">
      <c r="A385" s="53" t="s">
        <v>1169</v>
      </c>
      <c r="B385" s="53">
        <v>1</v>
      </c>
      <c r="C385" s="53" t="s">
        <v>1221</v>
      </c>
      <c r="D385" s="53">
        <v>9569565</v>
      </c>
      <c r="E385" s="54">
        <v>4</v>
      </c>
      <c r="F385" s="53" t="s">
        <v>1222</v>
      </c>
      <c r="G385" s="53" t="s">
        <v>1221</v>
      </c>
      <c r="H385" s="55" t="s">
        <v>1223</v>
      </c>
      <c r="I385" s="53"/>
      <c r="J385" s="60">
        <f t="shared" si="5"/>
        <v>4</v>
      </c>
      <c r="K385" s="60">
        <v>2</v>
      </c>
      <c r="L385" s="60">
        <v>6</v>
      </c>
      <c r="M385" s="52"/>
    </row>
    <row r="386" ht="26.4" spans="1:13">
      <c r="A386" s="53" t="s">
        <v>1169</v>
      </c>
      <c r="B386" s="53">
        <v>1</v>
      </c>
      <c r="C386" s="53" t="s">
        <v>1224</v>
      </c>
      <c r="D386" s="53">
        <v>9569565</v>
      </c>
      <c r="E386" s="54">
        <v>5</v>
      </c>
      <c r="F386" s="53" t="s">
        <v>1225</v>
      </c>
      <c r="G386" s="53" t="s">
        <v>1224</v>
      </c>
      <c r="H386" s="55" t="s">
        <v>1226</v>
      </c>
      <c r="I386" s="53"/>
      <c r="J386" s="60">
        <f t="shared" si="5"/>
        <v>15</v>
      </c>
      <c r="K386" s="60">
        <v>0</v>
      </c>
      <c r="L386" s="60">
        <v>15</v>
      </c>
      <c r="M386" s="52"/>
    </row>
    <row r="387" ht="52.8" spans="1:13">
      <c r="A387" s="53" t="s">
        <v>1169</v>
      </c>
      <c r="B387" s="53">
        <v>1</v>
      </c>
      <c r="C387" s="53" t="s">
        <v>1227</v>
      </c>
      <c r="D387" s="53">
        <v>9569565</v>
      </c>
      <c r="E387" s="54">
        <v>6</v>
      </c>
      <c r="F387" s="53" t="s">
        <v>1228</v>
      </c>
      <c r="G387" s="53" t="s">
        <v>1227</v>
      </c>
      <c r="H387" s="55" t="s">
        <v>1229</v>
      </c>
      <c r="I387" s="53"/>
      <c r="J387" s="60">
        <f t="shared" si="5"/>
        <v>10</v>
      </c>
      <c r="K387" s="60">
        <v>0</v>
      </c>
      <c r="L387" s="60">
        <v>10</v>
      </c>
      <c r="M387" s="52"/>
    </row>
    <row r="388" ht="26.4" spans="1:13">
      <c r="A388" s="53" t="s">
        <v>1169</v>
      </c>
      <c r="B388" s="53">
        <v>1</v>
      </c>
      <c r="C388" s="53" t="s">
        <v>1230</v>
      </c>
      <c r="D388" s="53">
        <v>9569565</v>
      </c>
      <c r="E388" s="54">
        <v>7</v>
      </c>
      <c r="F388" s="53" t="s">
        <v>1231</v>
      </c>
      <c r="G388" s="53" t="s">
        <v>1230</v>
      </c>
      <c r="H388" s="55" t="s">
        <v>1232</v>
      </c>
      <c r="I388" s="53"/>
      <c r="J388" s="60">
        <f t="shared" ref="J388:J451" si="6">L388-K388</f>
        <v>2</v>
      </c>
      <c r="K388" s="60">
        <v>0</v>
      </c>
      <c r="L388" s="60">
        <v>2</v>
      </c>
      <c r="M388" s="52"/>
    </row>
    <row r="389" ht="26.4" spans="1:13">
      <c r="A389" s="53" t="s">
        <v>1169</v>
      </c>
      <c r="B389" s="53">
        <v>1</v>
      </c>
      <c r="C389" s="53" t="s">
        <v>1233</v>
      </c>
      <c r="D389" s="53">
        <v>9569565</v>
      </c>
      <c r="E389" s="54">
        <v>8</v>
      </c>
      <c r="F389" s="53" t="s">
        <v>1234</v>
      </c>
      <c r="G389" s="53" t="s">
        <v>1233</v>
      </c>
      <c r="H389" s="55" t="s">
        <v>1235</v>
      </c>
      <c r="I389" s="53"/>
      <c r="J389" s="60">
        <f t="shared" si="6"/>
        <v>0.2</v>
      </c>
      <c r="K389" s="60">
        <v>0</v>
      </c>
      <c r="L389" s="60">
        <v>0.2</v>
      </c>
      <c r="M389" s="52"/>
    </row>
    <row r="390" ht="26.4" spans="1:13">
      <c r="A390" s="53" t="s">
        <v>1169</v>
      </c>
      <c r="B390" s="53">
        <v>1</v>
      </c>
      <c r="C390" s="53" t="s">
        <v>1236</v>
      </c>
      <c r="D390" s="53">
        <v>9569565</v>
      </c>
      <c r="E390" s="54">
        <v>9</v>
      </c>
      <c r="F390" s="53" t="s">
        <v>1237</v>
      </c>
      <c r="G390" s="53" t="s">
        <v>1236</v>
      </c>
      <c r="H390" s="55" t="s">
        <v>1238</v>
      </c>
      <c r="I390" s="53"/>
      <c r="J390" s="60">
        <f t="shared" si="6"/>
        <v>4</v>
      </c>
      <c r="K390" s="60">
        <v>0</v>
      </c>
      <c r="L390" s="60">
        <v>4</v>
      </c>
      <c r="M390" s="52"/>
    </row>
    <row r="391" spans="1:13">
      <c r="A391" s="53" t="s">
        <v>1169</v>
      </c>
      <c r="B391" s="53">
        <v>1</v>
      </c>
      <c r="C391" s="53" t="s">
        <v>1239</v>
      </c>
      <c r="D391" s="53">
        <v>9569568</v>
      </c>
      <c r="E391" s="54">
        <v>1</v>
      </c>
      <c r="F391" s="53" t="s">
        <v>1240</v>
      </c>
      <c r="G391" s="53" t="s">
        <v>1239</v>
      </c>
      <c r="H391" s="55" t="s">
        <v>1241</v>
      </c>
      <c r="I391" s="53"/>
      <c r="J391" s="60">
        <f t="shared" si="6"/>
        <v>2</v>
      </c>
      <c r="K391" s="60">
        <v>0</v>
      </c>
      <c r="L391" s="60">
        <v>2</v>
      </c>
      <c r="M391" s="52"/>
    </row>
    <row r="392" ht="39.6" spans="1:13">
      <c r="A392" s="53" t="s">
        <v>1169</v>
      </c>
      <c r="B392" s="53">
        <v>1</v>
      </c>
      <c r="C392" s="53" t="s">
        <v>1242</v>
      </c>
      <c r="D392" s="53">
        <v>9569571</v>
      </c>
      <c r="E392" s="54">
        <v>1</v>
      </c>
      <c r="F392" s="53" t="s">
        <v>1243</v>
      </c>
      <c r="G392" s="53" t="s">
        <v>1242</v>
      </c>
      <c r="H392" s="55" t="s">
        <v>1244</v>
      </c>
      <c r="I392" s="53"/>
      <c r="J392" s="60">
        <f t="shared" si="6"/>
        <v>2</v>
      </c>
      <c r="K392" s="60">
        <v>8</v>
      </c>
      <c r="L392" s="60">
        <v>10</v>
      </c>
      <c r="M392" s="52"/>
    </row>
    <row r="393" ht="26.4" spans="1:13">
      <c r="A393" s="53" t="s">
        <v>1169</v>
      </c>
      <c r="B393" s="53">
        <v>1</v>
      </c>
      <c r="C393" s="53" t="s">
        <v>1245</v>
      </c>
      <c r="D393" s="53">
        <v>9569572</v>
      </c>
      <c r="E393" s="54">
        <v>1</v>
      </c>
      <c r="F393" s="53" t="s">
        <v>1246</v>
      </c>
      <c r="G393" s="53" t="s">
        <v>1245</v>
      </c>
      <c r="H393" s="55" t="s">
        <v>1247</v>
      </c>
      <c r="I393" s="53"/>
      <c r="J393" s="60">
        <f t="shared" si="6"/>
        <v>1.5</v>
      </c>
      <c r="K393" s="60">
        <v>0</v>
      </c>
      <c r="L393" s="60">
        <v>1.5</v>
      </c>
      <c r="M393" s="52"/>
    </row>
    <row r="394" ht="39.6" spans="1:13">
      <c r="A394" s="53" t="s">
        <v>1169</v>
      </c>
      <c r="B394" s="53">
        <v>1</v>
      </c>
      <c r="C394" s="53" t="s">
        <v>1248</v>
      </c>
      <c r="D394" s="53">
        <v>9569573</v>
      </c>
      <c r="E394" s="54">
        <v>1</v>
      </c>
      <c r="F394" s="53" t="s">
        <v>1249</v>
      </c>
      <c r="G394" s="53" t="s">
        <v>1248</v>
      </c>
      <c r="H394" s="55" t="s">
        <v>1250</v>
      </c>
      <c r="I394" s="53"/>
      <c r="J394" s="60">
        <f t="shared" si="6"/>
        <v>5.5</v>
      </c>
      <c r="K394" s="60">
        <v>0</v>
      </c>
      <c r="L394" s="60">
        <v>5.5</v>
      </c>
      <c r="M394" s="52"/>
    </row>
    <row r="395" ht="39.6" spans="1:13">
      <c r="A395" s="53" t="s">
        <v>1169</v>
      </c>
      <c r="B395" s="53">
        <v>1</v>
      </c>
      <c r="C395" s="53" t="s">
        <v>1251</v>
      </c>
      <c r="D395" s="53">
        <v>9569573</v>
      </c>
      <c r="E395" s="54">
        <v>2</v>
      </c>
      <c r="F395" s="53" t="s">
        <v>1252</v>
      </c>
      <c r="G395" s="53" t="s">
        <v>1251</v>
      </c>
      <c r="H395" s="55" t="s">
        <v>1253</v>
      </c>
      <c r="I395" s="53"/>
      <c r="J395" s="60">
        <f t="shared" si="6"/>
        <v>5.5</v>
      </c>
      <c r="K395" s="60">
        <v>0</v>
      </c>
      <c r="L395" s="60">
        <v>5.5</v>
      </c>
      <c r="M395" s="52"/>
    </row>
    <row r="396" spans="1:13">
      <c r="A396" s="53" t="s">
        <v>1169</v>
      </c>
      <c r="B396" s="53">
        <v>1</v>
      </c>
      <c r="C396" s="53" t="s">
        <v>1254</v>
      </c>
      <c r="D396" s="53">
        <v>9569575</v>
      </c>
      <c r="E396" s="54">
        <v>1</v>
      </c>
      <c r="F396" s="53" t="s">
        <v>1255</v>
      </c>
      <c r="G396" s="53" t="s">
        <v>1254</v>
      </c>
      <c r="H396" s="55" t="s">
        <v>1256</v>
      </c>
      <c r="I396" s="53"/>
      <c r="J396" s="60">
        <f t="shared" si="6"/>
        <v>2</v>
      </c>
      <c r="K396" s="60">
        <v>0</v>
      </c>
      <c r="L396" s="60">
        <v>2</v>
      </c>
      <c r="M396" s="52"/>
    </row>
    <row r="397" ht="52.8" spans="1:13">
      <c r="A397" s="53" t="s">
        <v>1169</v>
      </c>
      <c r="B397" s="53">
        <v>1</v>
      </c>
      <c r="C397" s="53" t="s">
        <v>1257</v>
      </c>
      <c r="D397" s="53">
        <v>9569577</v>
      </c>
      <c r="E397" s="54">
        <v>1</v>
      </c>
      <c r="F397" s="53" t="s">
        <v>1258</v>
      </c>
      <c r="G397" s="53" t="s">
        <v>1257</v>
      </c>
      <c r="H397" s="55" t="s">
        <v>1259</v>
      </c>
      <c r="I397" s="53"/>
      <c r="J397" s="60">
        <f t="shared" si="6"/>
        <v>21</v>
      </c>
      <c r="K397" s="60">
        <v>0</v>
      </c>
      <c r="L397" s="60">
        <v>21</v>
      </c>
      <c r="M397" s="52"/>
    </row>
    <row r="398" ht="26.4" spans="1:13">
      <c r="A398" s="53" t="s">
        <v>1169</v>
      </c>
      <c r="B398" s="53">
        <v>1</v>
      </c>
      <c r="C398" s="53" t="s">
        <v>1260</v>
      </c>
      <c r="D398" s="53">
        <v>9569578</v>
      </c>
      <c r="E398" s="54">
        <v>1</v>
      </c>
      <c r="F398" s="53" t="s">
        <v>1261</v>
      </c>
      <c r="G398" s="53" t="s">
        <v>1260</v>
      </c>
      <c r="H398" s="55" t="s">
        <v>1262</v>
      </c>
      <c r="I398" s="53"/>
      <c r="J398" s="60">
        <f t="shared" si="6"/>
        <v>1</v>
      </c>
      <c r="K398" s="60">
        <v>0</v>
      </c>
      <c r="L398" s="60">
        <v>1</v>
      </c>
      <c r="M398" s="52"/>
    </row>
    <row r="399" ht="66" spans="1:13">
      <c r="A399" s="53" t="s">
        <v>1169</v>
      </c>
      <c r="B399" s="53">
        <v>1</v>
      </c>
      <c r="C399" s="53" t="s">
        <v>1263</v>
      </c>
      <c r="D399" s="53">
        <v>9569588</v>
      </c>
      <c r="E399" s="54">
        <v>1</v>
      </c>
      <c r="F399" s="53" t="s">
        <v>1264</v>
      </c>
      <c r="G399" s="53" t="s">
        <v>1263</v>
      </c>
      <c r="H399" s="55" t="s">
        <v>1265</v>
      </c>
      <c r="I399" s="53"/>
      <c r="J399" s="60">
        <f t="shared" si="6"/>
        <v>32</v>
      </c>
      <c r="K399" s="60">
        <v>0</v>
      </c>
      <c r="L399" s="60">
        <v>32</v>
      </c>
      <c r="M399" s="52"/>
    </row>
    <row r="400" ht="52.8" spans="1:13">
      <c r="A400" s="53" t="s">
        <v>1169</v>
      </c>
      <c r="B400" s="53">
        <v>1</v>
      </c>
      <c r="C400" s="53" t="s">
        <v>1266</v>
      </c>
      <c r="D400" s="53">
        <v>9569589</v>
      </c>
      <c r="E400" s="54">
        <v>1</v>
      </c>
      <c r="F400" s="53" t="s">
        <v>1267</v>
      </c>
      <c r="G400" s="53" t="s">
        <v>1266</v>
      </c>
      <c r="H400" s="55" t="s">
        <v>1268</v>
      </c>
      <c r="I400" s="53"/>
      <c r="J400" s="60">
        <f t="shared" si="6"/>
        <v>3</v>
      </c>
      <c r="K400" s="60">
        <v>0</v>
      </c>
      <c r="L400" s="60">
        <v>3</v>
      </c>
      <c r="M400" s="52"/>
    </row>
    <row r="401" spans="1:13">
      <c r="A401" s="53" t="s">
        <v>1169</v>
      </c>
      <c r="B401" s="53">
        <v>1</v>
      </c>
      <c r="C401" s="53" t="s">
        <v>1269</v>
      </c>
      <c r="D401" s="53">
        <v>9569590</v>
      </c>
      <c r="E401" s="54">
        <v>1</v>
      </c>
      <c r="F401" s="53" t="s">
        <v>1270</v>
      </c>
      <c r="G401" s="53" t="s">
        <v>1269</v>
      </c>
      <c r="H401" s="55" t="s">
        <v>1271</v>
      </c>
      <c r="I401" s="53"/>
      <c r="J401" s="60">
        <f t="shared" si="6"/>
        <v>2</v>
      </c>
      <c r="K401" s="60">
        <v>0</v>
      </c>
      <c r="L401" s="60">
        <v>2</v>
      </c>
      <c r="M401" s="52"/>
    </row>
    <row r="402" spans="1:13">
      <c r="A402" s="53" t="s">
        <v>1169</v>
      </c>
      <c r="B402" s="53">
        <v>1</v>
      </c>
      <c r="C402" s="53" t="s">
        <v>1272</v>
      </c>
      <c r="D402" s="53">
        <v>9569591</v>
      </c>
      <c r="E402" s="54">
        <v>1</v>
      </c>
      <c r="F402" s="53" t="s">
        <v>1273</v>
      </c>
      <c r="G402" s="53" t="s">
        <v>1272</v>
      </c>
      <c r="H402" s="55" t="s">
        <v>1274</v>
      </c>
      <c r="I402" s="53"/>
      <c r="J402" s="60">
        <f t="shared" si="6"/>
        <v>1</v>
      </c>
      <c r="K402" s="60">
        <v>0</v>
      </c>
      <c r="L402" s="60">
        <v>1</v>
      </c>
      <c r="M402" s="52"/>
    </row>
    <row r="403" ht="39.6" spans="1:13">
      <c r="A403" s="53" t="s">
        <v>1169</v>
      </c>
      <c r="B403" s="53">
        <v>1</v>
      </c>
      <c r="C403" s="53" t="s">
        <v>1275</v>
      </c>
      <c r="D403" s="53">
        <v>9569592</v>
      </c>
      <c r="E403" s="54">
        <v>1</v>
      </c>
      <c r="F403" s="53" t="s">
        <v>1276</v>
      </c>
      <c r="G403" s="53" t="s">
        <v>1275</v>
      </c>
      <c r="H403" s="55" t="s">
        <v>1277</v>
      </c>
      <c r="I403" s="53"/>
      <c r="J403" s="60">
        <f t="shared" si="6"/>
        <v>1</v>
      </c>
      <c r="K403" s="60">
        <v>0</v>
      </c>
      <c r="L403" s="60">
        <v>1</v>
      </c>
      <c r="M403" s="52"/>
    </row>
    <row r="404" ht="26.4" spans="1:13">
      <c r="A404" s="53" t="s">
        <v>1169</v>
      </c>
      <c r="B404" s="53">
        <v>1</v>
      </c>
      <c r="C404" s="53" t="s">
        <v>1278</v>
      </c>
      <c r="D404" s="53">
        <v>9569593</v>
      </c>
      <c r="E404" s="54">
        <v>1</v>
      </c>
      <c r="F404" s="53" t="s">
        <v>1279</v>
      </c>
      <c r="G404" s="53" t="s">
        <v>1278</v>
      </c>
      <c r="H404" s="55" t="s">
        <v>1280</v>
      </c>
      <c r="I404" s="53"/>
      <c r="J404" s="60">
        <f t="shared" si="6"/>
        <v>3</v>
      </c>
      <c r="K404" s="60">
        <v>0</v>
      </c>
      <c r="L404" s="60">
        <v>3</v>
      </c>
      <c r="M404" s="52"/>
    </row>
    <row r="405" ht="26.4" spans="1:13">
      <c r="A405" s="53" t="s">
        <v>1169</v>
      </c>
      <c r="B405" s="53">
        <v>1</v>
      </c>
      <c r="C405" s="53" t="s">
        <v>1281</v>
      </c>
      <c r="D405" s="53">
        <v>9569594</v>
      </c>
      <c r="E405" s="54">
        <v>1</v>
      </c>
      <c r="F405" s="53" t="s">
        <v>1282</v>
      </c>
      <c r="G405" s="53" t="s">
        <v>1283</v>
      </c>
      <c r="H405" s="55" t="s">
        <v>1284</v>
      </c>
      <c r="I405" s="53"/>
      <c r="J405" s="60">
        <f t="shared" si="6"/>
        <v>4.5</v>
      </c>
      <c r="K405" s="60">
        <v>0</v>
      </c>
      <c r="L405" s="60">
        <v>4.5</v>
      </c>
      <c r="M405" s="52"/>
    </row>
    <row r="406" ht="26.4" spans="1:13">
      <c r="A406" s="53" t="s">
        <v>1169</v>
      </c>
      <c r="B406" s="53">
        <v>1</v>
      </c>
      <c r="C406" s="53" t="s">
        <v>1281</v>
      </c>
      <c r="D406" s="53">
        <v>9569595</v>
      </c>
      <c r="E406" s="54">
        <v>1</v>
      </c>
      <c r="F406" s="53" t="s">
        <v>1285</v>
      </c>
      <c r="G406" s="53" t="s">
        <v>1286</v>
      </c>
      <c r="H406" s="55" t="s">
        <v>1287</v>
      </c>
      <c r="I406" s="53"/>
      <c r="J406" s="60">
        <f t="shared" si="6"/>
        <v>4.5</v>
      </c>
      <c r="K406" s="60">
        <v>0</v>
      </c>
      <c r="L406" s="60">
        <v>4.5</v>
      </c>
      <c r="M406" s="52"/>
    </row>
    <row r="407" ht="26.4" spans="1:13">
      <c r="A407" s="53" t="s">
        <v>1169</v>
      </c>
      <c r="B407" s="53">
        <v>1</v>
      </c>
      <c r="C407" s="53" t="s">
        <v>1288</v>
      </c>
      <c r="D407" s="53">
        <v>9569596</v>
      </c>
      <c r="E407" s="54">
        <v>1</v>
      </c>
      <c r="F407" s="53" t="s">
        <v>1289</v>
      </c>
      <c r="G407" s="53" t="s">
        <v>1288</v>
      </c>
      <c r="H407" s="55" t="s">
        <v>1290</v>
      </c>
      <c r="I407" s="53"/>
      <c r="J407" s="60">
        <f t="shared" si="6"/>
        <v>2</v>
      </c>
      <c r="K407" s="60">
        <v>0</v>
      </c>
      <c r="L407" s="60">
        <v>2</v>
      </c>
      <c r="M407" s="52"/>
    </row>
    <row r="408" ht="26.4" spans="1:13">
      <c r="A408" s="53" t="s">
        <v>1169</v>
      </c>
      <c r="B408" s="53">
        <v>1</v>
      </c>
      <c r="C408" s="53" t="s">
        <v>1281</v>
      </c>
      <c r="D408" s="53">
        <v>9569597</v>
      </c>
      <c r="E408" s="54">
        <v>1</v>
      </c>
      <c r="F408" s="53" t="s">
        <v>1291</v>
      </c>
      <c r="G408" s="53" t="s">
        <v>1292</v>
      </c>
      <c r="H408" s="55" t="s">
        <v>1293</v>
      </c>
      <c r="I408" s="53"/>
      <c r="J408" s="60">
        <f t="shared" si="6"/>
        <v>4.5</v>
      </c>
      <c r="K408" s="60">
        <v>0</v>
      </c>
      <c r="L408" s="60">
        <v>4.5</v>
      </c>
      <c r="M408" s="52"/>
    </row>
    <row r="409" ht="26.4" spans="1:13">
      <c r="A409" s="53" t="s">
        <v>1169</v>
      </c>
      <c r="B409" s="53">
        <v>1</v>
      </c>
      <c r="C409" s="53" t="s">
        <v>1281</v>
      </c>
      <c r="D409" s="53">
        <v>9569598</v>
      </c>
      <c r="E409" s="54">
        <v>1</v>
      </c>
      <c r="F409" s="53" t="s">
        <v>1294</v>
      </c>
      <c r="G409" s="53" t="s">
        <v>1295</v>
      </c>
      <c r="H409" s="55" t="s">
        <v>1296</v>
      </c>
      <c r="I409" s="53"/>
      <c r="J409" s="60">
        <f t="shared" si="6"/>
        <v>4.5</v>
      </c>
      <c r="K409" s="60">
        <v>0</v>
      </c>
      <c r="L409" s="60">
        <v>4.5</v>
      </c>
      <c r="M409" s="52"/>
    </row>
    <row r="410" ht="26.4" spans="1:13">
      <c r="A410" s="53" t="s">
        <v>1169</v>
      </c>
      <c r="B410" s="53">
        <v>1</v>
      </c>
      <c r="C410" s="53" t="s">
        <v>1297</v>
      </c>
      <c r="D410" s="53">
        <v>9569599</v>
      </c>
      <c r="E410" s="54">
        <v>1</v>
      </c>
      <c r="F410" s="53" t="s">
        <v>1298</v>
      </c>
      <c r="G410" s="53" t="s">
        <v>1297</v>
      </c>
      <c r="H410" s="55" t="s">
        <v>1299</v>
      </c>
      <c r="I410" s="53"/>
      <c r="J410" s="60">
        <f t="shared" si="6"/>
        <v>1</v>
      </c>
      <c r="K410" s="60">
        <v>0</v>
      </c>
      <c r="L410" s="60">
        <v>1</v>
      </c>
      <c r="M410" s="52" t="s">
        <v>1300</v>
      </c>
    </row>
    <row r="411" ht="26.4" spans="1:13">
      <c r="A411" s="53" t="s">
        <v>1169</v>
      </c>
      <c r="B411" s="53">
        <v>1</v>
      </c>
      <c r="C411" s="53" t="s">
        <v>1301</v>
      </c>
      <c r="D411" s="53">
        <v>9569600</v>
      </c>
      <c r="E411" s="54">
        <v>1</v>
      </c>
      <c r="F411" s="53" t="s">
        <v>1302</v>
      </c>
      <c r="G411" s="53" t="s">
        <v>1301</v>
      </c>
      <c r="H411" s="55" t="s">
        <v>1303</v>
      </c>
      <c r="I411" s="53"/>
      <c r="J411" s="60">
        <f t="shared" si="6"/>
        <v>1</v>
      </c>
      <c r="K411" s="60">
        <v>0</v>
      </c>
      <c r="L411" s="60">
        <v>1</v>
      </c>
      <c r="M411" s="52" t="s">
        <v>1300</v>
      </c>
    </row>
    <row r="412" ht="26.4" spans="1:13">
      <c r="A412" s="53" t="s">
        <v>1169</v>
      </c>
      <c r="B412" s="53">
        <v>1</v>
      </c>
      <c r="C412" s="53" t="s">
        <v>1304</v>
      </c>
      <c r="D412" s="53">
        <v>9569601</v>
      </c>
      <c r="E412" s="54">
        <v>1</v>
      </c>
      <c r="F412" s="53" t="s">
        <v>1305</v>
      </c>
      <c r="G412" s="53" t="s">
        <v>1304</v>
      </c>
      <c r="H412" s="55" t="s">
        <v>1306</v>
      </c>
      <c r="I412" s="53"/>
      <c r="J412" s="60">
        <f t="shared" si="6"/>
        <v>4</v>
      </c>
      <c r="K412" s="60">
        <v>0</v>
      </c>
      <c r="L412" s="60">
        <v>4</v>
      </c>
      <c r="M412" s="52"/>
    </row>
    <row r="413" ht="26.4" spans="1:13">
      <c r="A413" s="53" t="s">
        <v>1169</v>
      </c>
      <c r="B413" s="53">
        <v>1</v>
      </c>
      <c r="C413" s="53" t="s">
        <v>1307</v>
      </c>
      <c r="D413" s="53">
        <v>9569601</v>
      </c>
      <c r="E413" s="54">
        <v>2</v>
      </c>
      <c r="F413" s="53" t="s">
        <v>1308</v>
      </c>
      <c r="G413" s="53" t="s">
        <v>1307</v>
      </c>
      <c r="H413" s="55" t="s">
        <v>1309</v>
      </c>
      <c r="I413" s="53"/>
      <c r="J413" s="60">
        <f t="shared" si="6"/>
        <v>4</v>
      </c>
      <c r="K413" s="60">
        <v>0</v>
      </c>
      <c r="L413" s="60">
        <v>4</v>
      </c>
      <c r="M413" s="52"/>
    </row>
    <row r="414" ht="26.4" spans="1:13">
      <c r="A414" s="53" t="s">
        <v>1169</v>
      </c>
      <c r="B414" s="53">
        <v>1</v>
      </c>
      <c r="C414" s="53" t="s">
        <v>1310</v>
      </c>
      <c r="D414" s="53">
        <v>9569603</v>
      </c>
      <c r="E414" s="54">
        <v>1</v>
      </c>
      <c r="F414" s="53" t="s">
        <v>1311</v>
      </c>
      <c r="G414" s="53" t="s">
        <v>1310</v>
      </c>
      <c r="H414" s="55" t="s">
        <v>1312</v>
      </c>
      <c r="I414" s="53"/>
      <c r="J414" s="60">
        <f t="shared" si="6"/>
        <v>1</v>
      </c>
      <c r="K414" s="60">
        <v>0</v>
      </c>
      <c r="L414" s="60">
        <v>1</v>
      </c>
      <c r="M414" s="52" t="s">
        <v>1300</v>
      </c>
    </row>
    <row r="415" ht="26.4" spans="1:13">
      <c r="A415" s="53" t="s">
        <v>1169</v>
      </c>
      <c r="B415" s="53">
        <v>1</v>
      </c>
      <c r="C415" s="53" t="s">
        <v>1313</v>
      </c>
      <c r="D415" s="53">
        <v>9569604</v>
      </c>
      <c r="E415" s="54">
        <v>1</v>
      </c>
      <c r="F415" s="53" t="s">
        <v>1314</v>
      </c>
      <c r="G415" s="53" t="s">
        <v>1313</v>
      </c>
      <c r="H415" s="55" t="s">
        <v>1315</v>
      </c>
      <c r="I415" s="53"/>
      <c r="J415" s="60">
        <f t="shared" si="6"/>
        <v>1</v>
      </c>
      <c r="K415" s="60">
        <v>0</v>
      </c>
      <c r="L415" s="60">
        <v>1</v>
      </c>
      <c r="M415" s="52" t="s">
        <v>1300</v>
      </c>
    </row>
    <row r="416" ht="26.4" spans="1:13">
      <c r="A416" s="53" t="s">
        <v>1169</v>
      </c>
      <c r="B416" s="53">
        <v>1</v>
      </c>
      <c r="C416" s="53" t="s">
        <v>1316</v>
      </c>
      <c r="D416" s="53">
        <v>9569608</v>
      </c>
      <c r="E416" s="54">
        <v>1</v>
      </c>
      <c r="F416" s="53" t="s">
        <v>1317</v>
      </c>
      <c r="G416" s="53" t="s">
        <v>1316</v>
      </c>
      <c r="H416" s="55" t="s">
        <v>1318</v>
      </c>
      <c r="I416" s="53"/>
      <c r="J416" s="60">
        <f t="shared" si="6"/>
        <v>7.5</v>
      </c>
      <c r="K416" s="60">
        <v>0</v>
      </c>
      <c r="L416" s="60">
        <v>7.5</v>
      </c>
      <c r="M416" s="52"/>
    </row>
    <row r="417" ht="26.4" spans="1:13">
      <c r="A417" s="53" t="s">
        <v>1169</v>
      </c>
      <c r="B417" s="53">
        <v>1</v>
      </c>
      <c r="C417" s="53" t="s">
        <v>1319</v>
      </c>
      <c r="D417" s="53">
        <v>9569609</v>
      </c>
      <c r="E417" s="54">
        <v>1</v>
      </c>
      <c r="F417" s="53" t="s">
        <v>1320</v>
      </c>
      <c r="G417" s="53" t="s">
        <v>1319</v>
      </c>
      <c r="H417" s="55" t="s">
        <v>1321</v>
      </c>
      <c r="I417" s="53"/>
      <c r="J417" s="60">
        <f t="shared" si="6"/>
        <v>4.5</v>
      </c>
      <c r="K417" s="60">
        <v>0</v>
      </c>
      <c r="L417" s="60">
        <v>4.5</v>
      </c>
      <c r="M417" s="52"/>
    </row>
    <row r="418" ht="26.4" spans="1:13">
      <c r="A418" s="53" t="s">
        <v>1169</v>
      </c>
      <c r="B418" s="53">
        <v>1</v>
      </c>
      <c r="C418" s="53" t="s">
        <v>1322</v>
      </c>
      <c r="D418" s="53">
        <v>9569610</v>
      </c>
      <c r="E418" s="54">
        <v>1</v>
      </c>
      <c r="F418" s="53" t="s">
        <v>1323</v>
      </c>
      <c r="G418" s="53" t="s">
        <v>1322</v>
      </c>
      <c r="H418" s="55" t="s">
        <v>1324</v>
      </c>
      <c r="I418" s="53"/>
      <c r="J418" s="60">
        <f t="shared" si="6"/>
        <v>34</v>
      </c>
      <c r="K418" s="60">
        <v>0</v>
      </c>
      <c r="L418" s="60">
        <v>34</v>
      </c>
      <c r="M418" s="52"/>
    </row>
    <row r="419" ht="39.6" spans="1:13">
      <c r="A419" s="53" t="s">
        <v>1169</v>
      </c>
      <c r="B419" s="53">
        <v>1</v>
      </c>
      <c r="C419" s="53" t="s">
        <v>1325</v>
      </c>
      <c r="D419" s="53">
        <v>9569611</v>
      </c>
      <c r="E419" s="54">
        <v>1</v>
      </c>
      <c r="F419" s="53" t="s">
        <v>1326</v>
      </c>
      <c r="G419" s="53" t="s">
        <v>1325</v>
      </c>
      <c r="H419" s="55" t="s">
        <v>1327</v>
      </c>
      <c r="I419" s="53"/>
      <c r="J419" s="60">
        <f t="shared" si="6"/>
        <v>6</v>
      </c>
      <c r="K419" s="60">
        <v>0</v>
      </c>
      <c r="L419" s="60">
        <v>6</v>
      </c>
      <c r="M419" s="52"/>
    </row>
    <row r="420" ht="26.4" spans="1:13">
      <c r="A420" s="53" t="s">
        <v>1169</v>
      </c>
      <c r="B420" s="53">
        <v>1</v>
      </c>
      <c r="C420" s="53" t="s">
        <v>1328</v>
      </c>
      <c r="D420" s="53">
        <v>9569612</v>
      </c>
      <c r="E420" s="54">
        <v>1</v>
      </c>
      <c r="F420" s="53" t="s">
        <v>1329</v>
      </c>
      <c r="G420" s="53" t="s">
        <v>1328</v>
      </c>
      <c r="H420" s="55" t="s">
        <v>1330</v>
      </c>
      <c r="I420" s="53"/>
      <c r="J420" s="60">
        <f t="shared" si="6"/>
        <v>4</v>
      </c>
      <c r="K420" s="60">
        <v>0</v>
      </c>
      <c r="L420" s="60">
        <v>4</v>
      </c>
      <c r="M420" s="52"/>
    </row>
    <row r="421" ht="26.4" spans="1:13">
      <c r="A421" s="53" t="s">
        <v>1169</v>
      </c>
      <c r="B421" s="53">
        <v>1</v>
      </c>
      <c r="C421" s="53" t="s">
        <v>1331</v>
      </c>
      <c r="D421" s="53">
        <v>9569613</v>
      </c>
      <c r="E421" s="54">
        <v>1</v>
      </c>
      <c r="F421" s="53" t="s">
        <v>1332</v>
      </c>
      <c r="G421" s="53" t="s">
        <v>1331</v>
      </c>
      <c r="H421" s="55" t="s">
        <v>1333</v>
      </c>
      <c r="I421" s="53"/>
      <c r="J421" s="60">
        <f t="shared" si="6"/>
        <v>7.5</v>
      </c>
      <c r="K421" s="60">
        <v>0</v>
      </c>
      <c r="L421" s="60">
        <v>7.5</v>
      </c>
      <c r="M421" s="52"/>
    </row>
    <row r="422" ht="26.4" spans="1:13">
      <c r="A422" s="53" t="s">
        <v>1169</v>
      </c>
      <c r="B422" s="53">
        <v>1</v>
      </c>
      <c r="C422" s="53" t="s">
        <v>1334</v>
      </c>
      <c r="D422" s="53">
        <v>9569614</v>
      </c>
      <c r="E422" s="54">
        <v>1</v>
      </c>
      <c r="F422" s="53" t="s">
        <v>1335</v>
      </c>
      <c r="G422" s="53" t="s">
        <v>1334</v>
      </c>
      <c r="H422" s="55" t="s">
        <v>1336</v>
      </c>
      <c r="I422" s="53"/>
      <c r="J422" s="60">
        <f t="shared" si="6"/>
        <v>4</v>
      </c>
      <c r="K422" s="60">
        <v>0</v>
      </c>
      <c r="L422" s="60">
        <v>4</v>
      </c>
      <c r="M422" s="52"/>
    </row>
    <row r="423" spans="1:13">
      <c r="A423" s="53" t="s">
        <v>1169</v>
      </c>
      <c r="B423" s="53">
        <v>1</v>
      </c>
      <c r="C423" s="53" t="s">
        <v>1337</v>
      </c>
      <c r="D423" s="53">
        <v>9569615</v>
      </c>
      <c r="E423" s="54">
        <v>1</v>
      </c>
      <c r="F423" s="53" t="s">
        <v>1338</v>
      </c>
      <c r="G423" s="53" t="s">
        <v>1337</v>
      </c>
      <c r="H423" s="55" t="s">
        <v>1339</v>
      </c>
      <c r="I423" s="53"/>
      <c r="J423" s="60">
        <f t="shared" si="6"/>
        <v>2</v>
      </c>
      <c r="K423" s="60">
        <v>0</v>
      </c>
      <c r="L423" s="60">
        <v>2</v>
      </c>
      <c r="M423" s="52"/>
    </row>
    <row r="424" ht="26.4" spans="1:13">
      <c r="A424" s="53" t="s">
        <v>1169</v>
      </c>
      <c r="B424" s="53">
        <v>1</v>
      </c>
      <c r="C424" s="53" t="s">
        <v>1340</v>
      </c>
      <c r="D424" s="53">
        <v>9569616</v>
      </c>
      <c r="E424" s="54">
        <v>1</v>
      </c>
      <c r="F424" s="53" t="s">
        <v>1341</v>
      </c>
      <c r="G424" s="53" t="s">
        <v>1340</v>
      </c>
      <c r="H424" s="55" t="s">
        <v>1342</v>
      </c>
      <c r="I424" s="53"/>
      <c r="J424" s="60">
        <f t="shared" si="6"/>
        <v>4</v>
      </c>
      <c r="K424" s="60">
        <v>0</v>
      </c>
      <c r="L424" s="60">
        <v>4</v>
      </c>
      <c r="M424" s="52"/>
    </row>
    <row r="425" ht="39.6" spans="1:13">
      <c r="A425" s="53" t="s">
        <v>1169</v>
      </c>
      <c r="B425" s="53">
        <v>1</v>
      </c>
      <c r="C425" s="53" t="s">
        <v>1343</v>
      </c>
      <c r="D425" s="53">
        <v>9569617</v>
      </c>
      <c r="E425" s="54">
        <v>1</v>
      </c>
      <c r="F425" s="53" t="s">
        <v>1344</v>
      </c>
      <c r="G425" s="53" t="s">
        <v>1343</v>
      </c>
      <c r="H425" s="55" t="s">
        <v>1345</v>
      </c>
      <c r="I425" s="53"/>
      <c r="J425" s="60">
        <f t="shared" si="6"/>
        <v>2</v>
      </c>
      <c r="K425" s="60">
        <v>0</v>
      </c>
      <c r="L425" s="60">
        <v>2</v>
      </c>
      <c r="M425" s="52"/>
    </row>
    <row r="426" ht="26.4" spans="1:13">
      <c r="A426" s="53" t="s">
        <v>1169</v>
      </c>
      <c r="B426" s="53">
        <v>1</v>
      </c>
      <c r="C426" s="53" t="s">
        <v>1346</v>
      </c>
      <c r="D426" s="53">
        <v>9569629</v>
      </c>
      <c r="E426" s="54">
        <v>1</v>
      </c>
      <c r="F426" s="53" t="s">
        <v>1347</v>
      </c>
      <c r="G426" s="53" t="s">
        <v>1346</v>
      </c>
      <c r="H426" s="55" t="s">
        <v>1348</v>
      </c>
      <c r="I426" s="53"/>
      <c r="J426" s="60">
        <f t="shared" si="6"/>
        <v>2</v>
      </c>
      <c r="K426" s="60">
        <v>0</v>
      </c>
      <c r="L426" s="60">
        <v>2</v>
      </c>
      <c r="M426" s="52"/>
    </row>
    <row r="427" ht="39.6" spans="1:13">
      <c r="A427" s="53" t="s">
        <v>1169</v>
      </c>
      <c r="B427" s="53">
        <v>1</v>
      </c>
      <c r="C427" s="53" t="s">
        <v>1349</v>
      </c>
      <c r="D427" s="53">
        <v>9569630</v>
      </c>
      <c r="E427" s="54">
        <v>1</v>
      </c>
      <c r="F427" s="53" t="s">
        <v>1350</v>
      </c>
      <c r="G427" s="53" t="s">
        <v>1349</v>
      </c>
      <c r="H427" s="55" t="s">
        <v>1351</v>
      </c>
      <c r="I427" s="53"/>
      <c r="J427" s="60">
        <f t="shared" si="6"/>
        <v>10</v>
      </c>
      <c r="K427" s="60">
        <v>0</v>
      </c>
      <c r="L427" s="60">
        <v>10</v>
      </c>
      <c r="M427" s="52"/>
    </row>
    <row r="428" spans="1:13">
      <c r="A428" s="53" t="s">
        <v>1169</v>
      </c>
      <c r="B428" s="53">
        <v>1</v>
      </c>
      <c r="C428" s="53" t="s">
        <v>1352</v>
      </c>
      <c r="D428" s="53">
        <v>9569631</v>
      </c>
      <c r="E428" s="54">
        <v>1</v>
      </c>
      <c r="F428" s="53" t="s">
        <v>1353</v>
      </c>
      <c r="G428" s="53" t="s">
        <v>1352</v>
      </c>
      <c r="H428" s="55" t="s">
        <v>1354</v>
      </c>
      <c r="I428" s="53"/>
      <c r="J428" s="60">
        <f t="shared" si="6"/>
        <v>1</v>
      </c>
      <c r="K428" s="60">
        <v>0</v>
      </c>
      <c r="L428" s="60">
        <v>1</v>
      </c>
      <c r="M428" s="52"/>
    </row>
    <row r="429" spans="1:13">
      <c r="A429" s="53" t="s">
        <v>1169</v>
      </c>
      <c r="B429" s="53">
        <v>1</v>
      </c>
      <c r="C429" s="53" t="s">
        <v>1355</v>
      </c>
      <c r="D429" s="53">
        <v>9569632</v>
      </c>
      <c r="E429" s="54">
        <v>1</v>
      </c>
      <c r="F429" s="53" t="s">
        <v>1356</v>
      </c>
      <c r="G429" s="53" t="s">
        <v>1355</v>
      </c>
      <c r="H429" s="55" t="s">
        <v>1357</v>
      </c>
      <c r="I429" s="53"/>
      <c r="J429" s="60">
        <f t="shared" si="6"/>
        <v>1</v>
      </c>
      <c r="K429" s="60">
        <v>0</v>
      </c>
      <c r="L429" s="60">
        <v>1</v>
      </c>
      <c r="M429" s="52"/>
    </row>
    <row r="430" ht="39.6" spans="1:13">
      <c r="A430" s="53" t="s">
        <v>1169</v>
      </c>
      <c r="B430" s="53">
        <v>1</v>
      </c>
      <c r="C430" s="53" t="s">
        <v>1358</v>
      </c>
      <c r="D430" s="53">
        <v>9569633</v>
      </c>
      <c r="E430" s="54">
        <v>1</v>
      </c>
      <c r="F430" s="53" t="s">
        <v>1359</v>
      </c>
      <c r="G430" s="53" t="s">
        <v>1358</v>
      </c>
      <c r="H430" s="55" t="s">
        <v>1360</v>
      </c>
      <c r="I430" s="53"/>
      <c r="J430" s="60">
        <f t="shared" si="6"/>
        <v>3</v>
      </c>
      <c r="K430" s="60">
        <v>0</v>
      </c>
      <c r="L430" s="60">
        <v>3</v>
      </c>
      <c r="M430" s="52"/>
    </row>
    <row r="431" ht="26.4" spans="1:13">
      <c r="A431" s="53" t="s">
        <v>1169</v>
      </c>
      <c r="B431" s="53">
        <v>1</v>
      </c>
      <c r="C431" s="53" t="s">
        <v>1361</v>
      </c>
      <c r="D431" s="53">
        <v>9569634</v>
      </c>
      <c r="E431" s="54">
        <v>1</v>
      </c>
      <c r="F431" s="53" t="s">
        <v>1362</v>
      </c>
      <c r="G431" s="53" t="s">
        <v>1361</v>
      </c>
      <c r="H431" s="55" t="s">
        <v>1363</v>
      </c>
      <c r="I431" s="53"/>
      <c r="J431" s="60">
        <f t="shared" si="6"/>
        <v>3</v>
      </c>
      <c r="K431" s="60">
        <v>0</v>
      </c>
      <c r="L431" s="60">
        <v>3</v>
      </c>
      <c r="M431" s="52"/>
    </row>
    <row r="432" spans="1:13">
      <c r="A432" s="53" t="s">
        <v>1169</v>
      </c>
      <c r="B432" s="53">
        <v>1</v>
      </c>
      <c r="C432" s="53" t="s">
        <v>1364</v>
      </c>
      <c r="D432" s="53">
        <v>9569635</v>
      </c>
      <c r="E432" s="54">
        <v>1</v>
      </c>
      <c r="F432" s="53" t="s">
        <v>1365</v>
      </c>
      <c r="G432" s="53" t="s">
        <v>1364</v>
      </c>
      <c r="H432" s="55" t="s">
        <v>1366</v>
      </c>
      <c r="I432" s="53"/>
      <c r="J432" s="60">
        <f t="shared" si="6"/>
        <v>1.5</v>
      </c>
      <c r="K432" s="60">
        <v>0</v>
      </c>
      <c r="L432" s="60">
        <v>1.5</v>
      </c>
      <c r="M432" s="52"/>
    </row>
    <row r="433" ht="26.4" spans="1:13">
      <c r="A433" s="53" t="s">
        <v>1169</v>
      </c>
      <c r="B433" s="53">
        <v>1</v>
      </c>
      <c r="C433" s="53" t="s">
        <v>1367</v>
      </c>
      <c r="D433" s="53">
        <v>9569636</v>
      </c>
      <c r="E433" s="54">
        <v>1</v>
      </c>
      <c r="F433" s="53" t="s">
        <v>1368</v>
      </c>
      <c r="G433" s="53" t="s">
        <v>1367</v>
      </c>
      <c r="H433" s="55" t="s">
        <v>1369</v>
      </c>
      <c r="I433" s="53"/>
      <c r="J433" s="60">
        <f t="shared" si="6"/>
        <v>1.5</v>
      </c>
      <c r="K433" s="60">
        <v>0</v>
      </c>
      <c r="L433" s="60">
        <v>1.5</v>
      </c>
      <c r="M433" s="52"/>
    </row>
    <row r="434" ht="26.4" spans="1:13">
      <c r="A434" s="53" t="s">
        <v>1169</v>
      </c>
      <c r="B434" s="53">
        <v>1</v>
      </c>
      <c r="C434" s="53" t="s">
        <v>1370</v>
      </c>
      <c r="D434" s="53">
        <v>9569637</v>
      </c>
      <c r="E434" s="54">
        <v>1</v>
      </c>
      <c r="F434" s="53" t="s">
        <v>1371</v>
      </c>
      <c r="G434" s="53" t="s">
        <v>1370</v>
      </c>
      <c r="H434" s="55" t="s">
        <v>1372</v>
      </c>
      <c r="I434" s="53"/>
      <c r="J434" s="60">
        <f t="shared" si="6"/>
        <v>10</v>
      </c>
      <c r="K434" s="60">
        <v>0</v>
      </c>
      <c r="L434" s="60">
        <v>10</v>
      </c>
      <c r="M434" s="52"/>
    </row>
    <row r="435" ht="39.6" spans="1:13">
      <c r="A435" s="53" t="s">
        <v>1169</v>
      </c>
      <c r="B435" s="53">
        <v>1</v>
      </c>
      <c r="C435" s="53" t="s">
        <v>1373</v>
      </c>
      <c r="D435" s="53">
        <v>9569638</v>
      </c>
      <c r="E435" s="54">
        <v>1</v>
      </c>
      <c r="F435" s="53" t="s">
        <v>1374</v>
      </c>
      <c r="G435" s="53" t="s">
        <v>1373</v>
      </c>
      <c r="H435" s="55" t="s">
        <v>1375</v>
      </c>
      <c r="I435" s="53"/>
      <c r="J435" s="60">
        <f t="shared" si="6"/>
        <v>4</v>
      </c>
      <c r="K435" s="60">
        <v>0</v>
      </c>
      <c r="L435" s="60">
        <v>4</v>
      </c>
      <c r="M435" s="52"/>
    </row>
    <row r="436" ht="52.8" spans="1:13">
      <c r="A436" s="53" t="s">
        <v>1169</v>
      </c>
      <c r="B436" s="53">
        <v>1</v>
      </c>
      <c r="C436" s="53" t="s">
        <v>1376</v>
      </c>
      <c r="D436" s="53">
        <v>9569644</v>
      </c>
      <c r="E436" s="54">
        <v>1</v>
      </c>
      <c r="F436" s="53" t="s">
        <v>1377</v>
      </c>
      <c r="G436" s="53" t="s">
        <v>1376</v>
      </c>
      <c r="H436" s="55" t="s">
        <v>1378</v>
      </c>
      <c r="I436" s="53"/>
      <c r="J436" s="60">
        <f t="shared" si="6"/>
        <v>2</v>
      </c>
      <c r="K436" s="60">
        <v>0</v>
      </c>
      <c r="L436" s="60">
        <v>2</v>
      </c>
      <c r="M436" s="52"/>
    </row>
    <row r="437" ht="39.6" spans="1:13">
      <c r="A437" s="53" t="s">
        <v>1169</v>
      </c>
      <c r="B437" s="53">
        <v>1</v>
      </c>
      <c r="C437" s="53" t="s">
        <v>1379</v>
      </c>
      <c r="D437" s="53">
        <v>9569645</v>
      </c>
      <c r="E437" s="54">
        <v>1</v>
      </c>
      <c r="F437" s="53" t="s">
        <v>1380</v>
      </c>
      <c r="G437" s="53" t="s">
        <v>1379</v>
      </c>
      <c r="H437" s="55" t="s">
        <v>1381</v>
      </c>
      <c r="I437" s="53"/>
      <c r="J437" s="60">
        <f t="shared" si="6"/>
        <v>0.5</v>
      </c>
      <c r="K437" s="60">
        <v>0</v>
      </c>
      <c r="L437" s="60">
        <v>0.5</v>
      </c>
      <c r="M437" s="52"/>
    </row>
    <row r="438" spans="1:13">
      <c r="A438" s="53" t="s">
        <v>1169</v>
      </c>
      <c r="B438" s="53">
        <v>1</v>
      </c>
      <c r="C438" s="53" t="s">
        <v>1382</v>
      </c>
      <c r="D438" s="53">
        <v>9569646</v>
      </c>
      <c r="E438" s="54">
        <v>1</v>
      </c>
      <c r="F438" s="53" t="s">
        <v>1383</v>
      </c>
      <c r="G438" s="53" t="s">
        <v>1382</v>
      </c>
      <c r="H438" s="55" t="s">
        <v>1384</v>
      </c>
      <c r="I438" s="53"/>
      <c r="J438" s="60">
        <f t="shared" si="6"/>
        <v>12</v>
      </c>
      <c r="K438" s="60">
        <v>0</v>
      </c>
      <c r="L438" s="60">
        <v>12</v>
      </c>
      <c r="M438" s="52" t="s">
        <v>1385</v>
      </c>
    </row>
    <row r="439" ht="39.6" spans="1:13">
      <c r="A439" s="53" t="s">
        <v>1169</v>
      </c>
      <c r="B439" s="53">
        <v>1</v>
      </c>
      <c r="C439" s="53" t="s">
        <v>1386</v>
      </c>
      <c r="D439" s="53">
        <v>9569647</v>
      </c>
      <c r="E439" s="54">
        <v>1</v>
      </c>
      <c r="F439" s="53" t="s">
        <v>1387</v>
      </c>
      <c r="G439" s="53" t="s">
        <v>1386</v>
      </c>
      <c r="H439" s="55" t="s">
        <v>1388</v>
      </c>
      <c r="I439" s="53"/>
      <c r="J439" s="60">
        <f t="shared" si="6"/>
        <v>0.5</v>
      </c>
      <c r="K439" s="60">
        <v>0</v>
      </c>
      <c r="L439" s="60">
        <v>0.5</v>
      </c>
      <c r="M439" s="52"/>
    </row>
    <row r="440" ht="26.4" spans="1:13">
      <c r="A440" s="53" t="s">
        <v>1169</v>
      </c>
      <c r="B440" s="53">
        <v>1</v>
      </c>
      <c r="C440" s="53" t="s">
        <v>1389</v>
      </c>
      <c r="D440" s="53">
        <v>9569649</v>
      </c>
      <c r="E440" s="54">
        <v>1</v>
      </c>
      <c r="F440" s="53" t="s">
        <v>1390</v>
      </c>
      <c r="G440" s="53" t="s">
        <v>1389</v>
      </c>
      <c r="H440" s="55" t="s">
        <v>1391</v>
      </c>
      <c r="I440" s="53"/>
      <c r="J440" s="60">
        <f t="shared" si="6"/>
        <v>4</v>
      </c>
      <c r="K440" s="60">
        <v>0</v>
      </c>
      <c r="L440" s="60">
        <v>4</v>
      </c>
      <c r="M440" s="52"/>
    </row>
    <row r="441" spans="1:13">
      <c r="A441" s="53" t="s">
        <v>1169</v>
      </c>
      <c r="B441" s="53">
        <v>1</v>
      </c>
      <c r="C441" s="53" t="s">
        <v>1392</v>
      </c>
      <c r="D441" s="53">
        <v>9569650</v>
      </c>
      <c r="E441" s="54">
        <v>1</v>
      </c>
      <c r="F441" s="53" t="s">
        <v>1393</v>
      </c>
      <c r="G441" s="53" t="s">
        <v>1392</v>
      </c>
      <c r="H441" s="55" t="s">
        <v>1394</v>
      </c>
      <c r="I441" s="53"/>
      <c r="J441" s="60">
        <f t="shared" si="6"/>
        <v>8</v>
      </c>
      <c r="K441" s="60">
        <v>0</v>
      </c>
      <c r="L441" s="60">
        <v>8</v>
      </c>
      <c r="M441" s="52"/>
    </row>
    <row r="442" ht="26.4" spans="1:13">
      <c r="A442" s="53" t="s">
        <v>1169</v>
      </c>
      <c r="B442" s="53">
        <v>1</v>
      </c>
      <c r="C442" s="53" t="s">
        <v>1395</v>
      </c>
      <c r="D442" s="53">
        <v>9569651</v>
      </c>
      <c r="E442" s="54">
        <v>1</v>
      </c>
      <c r="F442" s="53" t="s">
        <v>1396</v>
      </c>
      <c r="G442" s="53" t="s">
        <v>1395</v>
      </c>
      <c r="H442" s="55" t="s">
        <v>1397</v>
      </c>
      <c r="I442" s="53"/>
      <c r="J442" s="60">
        <f t="shared" si="6"/>
        <v>8</v>
      </c>
      <c r="K442" s="60">
        <v>0</v>
      </c>
      <c r="L442" s="60">
        <v>8</v>
      </c>
      <c r="M442" s="52"/>
    </row>
    <row r="443" spans="1:13">
      <c r="A443" s="53" t="s">
        <v>1169</v>
      </c>
      <c r="B443" s="53">
        <v>1</v>
      </c>
      <c r="C443" s="53" t="s">
        <v>1398</v>
      </c>
      <c r="D443" s="53">
        <v>9569652</v>
      </c>
      <c r="E443" s="54">
        <v>1</v>
      </c>
      <c r="F443" s="53" t="s">
        <v>1399</v>
      </c>
      <c r="G443" s="53" t="s">
        <v>1398</v>
      </c>
      <c r="H443" s="55" t="s">
        <v>1400</v>
      </c>
      <c r="I443" s="53"/>
      <c r="J443" s="60">
        <f t="shared" si="6"/>
        <v>2</v>
      </c>
      <c r="K443" s="60">
        <v>0</v>
      </c>
      <c r="L443" s="60">
        <v>2</v>
      </c>
      <c r="M443" s="52"/>
    </row>
    <row r="444" ht="39.6" spans="1:13">
      <c r="A444" s="53" t="s">
        <v>1169</v>
      </c>
      <c r="B444" s="53">
        <v>1</v>
      </c>
      <c r="C444" s="53" t="s">
        <v>1401</v>
      </c>
      <c r="D444" s="53">
        <v>9569653</v>
      </c>
      <c r="E444" s="54">
        <v>1</v>
      </c>
      <c r="F444" s="53" t="s">
        <v>1402</v>
      </c>
      <c r="G444" s="53" t="s">
        <v>1401</v>
      </c>
      <c r="H444" s="55" t="s">
        <v>1403</v>
      </c>
      <c r="I444" s="53"/>
      <c r="J444" s="60">
        <f t="shared" si="6"/>
        <v>2</v>
      </c>
      <c r="K444" s="60">
        <v>0</v>
      </c>
      <c r="L444" s="60">
        <v>2</v>
      </c>
      <c r="M444" s="52"/>
    </row>
    <row r="445" ht="26.4" spans="1:13">
      <c r="A445" s="53" t="s">
        <v>1169</v>
      </c>
      <c r="B445" s="53">
        <v>1</v>
      </c>
      <c r="C445" s="53" t="s">
        <v>1404</v>
      </c>
      <c r="D445" s="53">
        <v>9569654</v>
      </c>
      <c r="E445" s="54">
        <v>1</v>
      </c>
      <c r="F445" s="53" t="s">
        <v>1405</v>
      </c>
      <c r="G445" s="53" t="s">
        <v>1404</v>
      </c>
      <c r="H445" s="55" t="s">
        <v>1406</v>
      </c>
      <c r="I445" s="53"/>
      <c r="J445" s="60">
        <f t="shared" si="6"/>
        <v>8</v>
      </c>
      <c r="K445" s="60">
        <v>0</v>
      </c>
      <c r="L445" s="60">
        <v>8</v>
      </c>
      <c r="M445" s="52"/>
    </row>
    <row r="446" spans="1:13">
      <c r="A446" s="53" t="s">
        <v>1169</v>
      </c>
      <c r="B446" s="53">
        <v>1</v>
      </c>
      <c r="C446" s="53" t="s">
        <v>1407</v>
      </c>
      <c r="D446" s="53">
        <v>9569655</v>
      </c>
      <c r="E446" s="54">
        <v>1</v>
      </c>
      <c r="F446" s="53" t="s">
        <v>1408</v>
      </c>
      <c r="G446" s="53" t="s">
        <v>1407</v>
      </c>
      <c r="H446" s="55" t="s">
        <v>1409</v>
      </c>
      <c r="I446" s="53"/>
      <c r="J446" s="60">
        <f t="shared" si="6"/>
        <v>4</v>
      </c>
      <c r="K446" s="60">
        <v>0</v>
      </c>
      <c r="L446" s="60">
        <v>4</v>
      </c>
      <c r="M446" s="52"/>
    </row>
    <row r="447" ht="26.4" spans="1:13">
      <c r="A447" s="53" t="s">
        <v>1169</v>
      </c>
      <c r="B447" s="53">
        <v>1</v>
      </c>
      <c r="C447" s="53" t="s">
        <v>1410</v>
      </c>
      <c r="D447" s="53">
        <v>9569656</v>
      </c>
      <c r="E447" s="54">
        <v>1</v>
      </c>
      <c r="F447" s="53" t="s">
        <v>1411</v>
      </c>
      <c r="G447" s="53" t="s">
        <v>1410</v>
      </c>
      <c r="H447" s="55" t="s">
        <v>1412</v>
      </c>
      <c r="I447" s="53"/>
      <c r="J447" s="60">
        <f t="shared" si="6"/>
        <v>4</v>
      </c>
      <c r="K447" s="60">
        <v>0</v>
      </c>
      <c r="L447" s="60">
        <v>4</v>
      </c>
      <c r="M447" s="52" t="s">
        <v>1413</v>
      </c>
    </row>
    <row r="448" ht="26.4" spans="1:13">
      <c r="A448" s="53" t="s">
        <v>1169</v>
      </c>
      <c r="B448" s="53">
        <v>1</v>
      </c>
      <c r="C448" s="53" t="s">
        <v>1414</v>
      </c>
      <c r="D448" s="53">
        <v>9569658</v>
      </c>
      <c r="E448" s="54">
        <v>1</v>
      </c>
      <c r="F448" s="53" t="s">
        <v>1415</v>
      </c>
      <c r="G448" s="53" t="s">
        <v>1414</v>
      </c>
      <c r="H448" s="55" t="s">
        <v>1416</v>
      </c>
      <c r="I448" s="53"/>
      <c r="J448" s="60">
        <f t="shared" si="6"/>
        <v>2</v>
      </c>
      <c r="K448" s="60">
        <v>0</v>
      </c>
      <c r="L448" s="60">
        <v>2</v>
      </c>
      <c r="M448" s="52"/>
    </row>
    <row r="449" spans="1:13">
      <c r="A449" s="53" t="s">
        <v>1169</v>
      </c>
      <c r="B449" s="53">
        <v>1</v>
      </c>
      <c r="C449" s="53" t="s">
        <v>1417</v>
      </c>
      <c r="D449" s="53">
        <v>9569659</v>
      </c>
      <c r="E449" s="54">
        <v>1</v>
      </c>
      <c r="F449" s="53" t="s">
        <v>1418</v>
      </c>
      <c r="G449" s="53" t="s">
        <v>1417</v>
      </c>
      <c r="H449" s="55" t="s">
        <v>1419</v>
      </c>
      <c r="I449" s="53"/>
      <c r="J449" s="60">
        <f t="shared" si="6"/>
        <v>85.5</v>
      </c>
      <c r="K449" s="60">
        <v>0</v>
      </c>
      <c r="L449" s="60">
        <v>85.5</v>
      </c>
      <c r="M449" s="52" t="s">
        <v>1420</v>
      </c>
    </row>
    <row r="450" ht="52.8" spans="1:13">
      <c r="A450" s="53" t="s">
        <v>1169</v>
      </c>
      <c r="B450" s="53">
        <v>1</v>
      </c>
      <c r="C450" s="53" t="s">
        <v>1421</v>
      </c>
      <c r="D450" s="53">
        <v>9569660</v>
      </c>
      <c r="E450" s="54">
        <v>1</v>
      </c>
      <c r="F450" s="53" t="s">
        <v>1422</v>
      </c>
      <c r="G450" s="53" t="s">
        <v>1421</v>
      </c>
      <c r="H450" s="55" t="s">
        <v>1423</v>
      </c>
      <c r="I450" s="53"/>
      <c r="J450" s="60">
        <f t="shared" si="6"/>
        <v>2</v>
      </c>
      <c r="K450" s="60">
        <v>0</v>
      </c>
      <c r="L450" s="60">
        <v>2</v>
      </c>
      <c r="M450" s="52" t="s">
        <v>1424</v>
      </c>
    </row>
    <row r="451" ht="52.8" spans="1:13">
      <c r="A451" s="53" t="s">
        <v>1169</v>
      </c>
      <c r="B451" s="53">
        <v>1</v>
      </c>
      <c r="C451" s="53" t="s">
        <v>1425</v>
      </c>
      <c r="D451" s="53">
        <v>9569661</v>
      </c>
      <c r="E451" s="54">
        <v>1</v>
      </c>
      <c r="F451" s="53" t="s">
        <v>1426</v>
      </c>
      <c r="G451" s="53" t="s">
        <v>1425</v>
      </c>
      <c r="H451" s="55" t="s">
        <v>1427</v>
      </c>
      <c r="I451" s="53"/>
      <c r="J451" s="60">
        <f t="shared" si="6"/>
        <v>2</v>
      </c>
      <c r="K451" s="60">
        <v>0</v>
      </c>
      <c r="L451" s="60">
        <v>2</v>
      </c>
      <c r="M451" s="52" t="s">
        <v>1424</v>
      </c>
    </row>
    <row r="452" ht="26.4" spans="1:13">
      <c r="A452" s="53" t="s">
        <v>1169</v>
      </c>
      <c r="B452" s="53">
        <v>1</v>
      </c>
      <c r="C452" s="53" t="s">
        <v>1428</v>
      </c>
      <c r="D452" s="53">
        <v>9569662</v>
      </c>
      <c r="E452" s="54">
        <v>1</v>
      </c>
      <c r="F452" s="53" t="s">
        <v>1429</v>
      </c>
      <c r="G452" s="53" t="s">
        <v>1428</v>
      </c>
      <c r="H452" s="55" t="s">
        <v>1430</v>
      </c>
      <c r="I452" s="53"/>
      <c r="J452" s="60">
        <f t="shared" ref="J452:J515" si="7">L452-K452</f>
        <v>0.2</v>
      </c>
      <c r="K452" s="60">
        <v>0</v>
      </c>
      <c r="L452" s="60">
        <v>0.2</v>
      </c>
      <c r="M452" s="52"/>
    </row>
    <row r="453" spans="1:13">
      <c r="A453" s="53" t="s">
        <v>1169</v>
      </c>
      <c r="B453" s="53">
        <v>1</v>
      </c>
      <c r="C453" s="53" t="s">
        <v>1431</v>
      </c>
      <c r="D453" s="53">
        <v>9569662</v>
      </c>
      <c r="E453" s="54">
        <v>10</v>
      </c>
      <c r="F453" s="53" t="s">
        <v>1432</v>
      </c>
      <c r="G453" s="53" t="s">
        <v>1431</v>
      </c>
      <c r="H453" s="55" t="s">
        <v>1433</v>
      </c>
      <c r="I453" s="53"/>
      <c r="J453" s="60">
        <f t="shared" si="7"/>
        <v>34.4</v>
      </c>
      <c r="K453" s="60">
        <v>0</v>
      </c>
      <c r="L453" s="60">
        <v>34.4</v>
      </c>
      <c r="M453" s="52"/>
    </row>
    <row r="454" spans="1:13">
      <c r="A454" s="53" t="s">
        <v>1169</v>
      </c>
      <c r="B454" s="53">
        <v>1</v>
      </c>
      <c r="C454" s="53" t="s">
        <v>1434</v>
      </c>
      <c r="D454" s="53">
        <v>9569662</v>
      </c>
      <c r="E454" s="54">
        <v>11</v>
      </c>
      <c r="F454" s="53" t="s">
        <v>1435</v>
      </c>
      <c r="G454" s="53" t="s">
        <v>1434</v>
      </c>
      <c r="H454" s="55" t="s">
        <v>1436</v>
      </c>
      <c r="I454" s="53"/>
      <c r="J454" s="60">
        <f t="shared" si="7"/>
        <v>9.5</v>
      </c>
      <c r="K454" s="60">
        <v>0</v>
      </c>
      <c r="L454" s="60">
        <v>9.5</v>
      </c>
      <c r="M454" s="52"/>
    </row>
    <row r="455" spans="1:13">
      <c r="A455" s="53" t="s">
        <v>1169</v>
      </c>
      <c r="B455" s="53">
        <v>1</v>
      </c>
      <c r="C455" s="53" t="s">
        <v>1437</v>
      </c>
      <c r="D455" s="53">
        <v>9569662</v>
      </c>
      <c r="E455" s="54">
        <v>12</v>
      </c>
      <c r="F455" s="53" t="s">
        <v>1438</v>
      </c>
      <c r="G455" s="53" t="s">
        <v>1437</v>
      </c>
      <c r="H455" s="55" t="s">
        <v>1439</v>
      </c>
      <c r="I455" s="53"/>
      <c r="J455" s="60">
        <f t="shared" si="7"/>
        <v>10.5</v>
      </c>
      <c r="K455" s="60">
        <v>0.5</v>
      </c>
      <c r="L455" s="60">
        <v>11</v>
      </c>
      <c r="M455" s="52"/>
    </row>
    <row r="456" ht="26.4" spans="1:13">
      <c r="A456" s="53" t="s">
        <v>1169</v>
      </c>
      <c r="B456" s="53">
        <v>1</v>
      </c>
      <c r="C456" s="53" t="s">
        <v>1440</v>
      </c>
      <c r="D456" s="53">
        <v>9569662</v>
      </c>
      <c r="E456" s="54">
        <v>13</v>
      </c>
      <c r="F456" s="53" t="s">
        <v>1441</v>
      </c>
      <c r="G456" s="53" t="s">
        <v>1440</v>
      </c>
      <c r="H456" s="55" t="s">
        <v>1442</v>
      </c>
      <c r="I456" s="53"/>
      <c r="J456" s="60">
        <f t="shared" si="7"/>
        <v>0.3</v>
      </c>
      <c r="K456" s="60">
        <v>0</v>
      </c>
      <c r="L456" s="60">
        <v>0.3</v>
      </c>
      <c r="M456" s="52"/>
    </row>
    <row r="457" spans="1:13">
      <c r="A457" s="53" t="s">
        <v>1169</v>
      </c>
      <c r="B457" s="53">
        <v>1</v>
      </c>
      <c r="C457" s="53" t="s">
        <v>1443</v>
      </c>
      <c r="D457" s="53">
        <v>9569662</v>
      </c>
      <c r="E457" s="54">
        <v>14</v>
      </c>
      <c r="F457" s="53" t="s">
        <v>1444</v>
      </c>
      <c r="G457" s="53" t="s">
        <v>1443</v>
      </c>
      <c r="H457" s="55" t="s">
        <v>1445</v>
      </c>
      <c r="I457" s="53"/>
      <c r="J457" s="60">
        <f t="shared" si="7"/>
        <v>1</v>
      </c>
      <c r="K457" s="60">
        <v>0</v>
      </c>
      <c r="L457" s="60">
        <v>1</v>
      </c>
      <c r="M457" s="52"/>
    </row>
    <row r="458" spans="1:13">
      <c r="A458" s="53" t="s">
        <v>1169</v>
      </c>
      <c r="B458" s="53">
        <v>1</v>
      </c>
      <c r="C458" s="53" t="s">
        <v>1446</v>
      </c>
      <c r="D458" s="53">
        <v>9569662</v>
      </c>
      <c r="E458" s="54">
        <v>15</v>
      </c>
      <c r="F458" s="53" t="s">
        <v>1447</v>
      </c>
      <c r="G458" s="53" t="s">
        <v>1446</v>
      </c>
      <c r="H458" s="55" t="s">
        <v>1448</v>
      </c>
      <c r="I458" s="53"/>
      <c r="J458" s="60">
        <f t="shared" si="7"/>
        <v>2</v>
      </c>
      <c r="K458" s="60">
        <v>0</v>
      </c>
      <c r="L458" s="60">
        <v>2</v>
      </c>
      <c r="M458" s="52"/>
    </row>
    <row r="459" ht="26.4" spans="1:13">
      <c r="A459" s="53" t="s">
        <v>1169</v>
      </c>
      <c r="B459" s="53">
        <v>1</v>
      </c>
      <c r="C459" s="53" t="s">
        <v>1449</v>
      </c>
      <c r="D459" s="53">
        <v>9569662</v>
      </c>
      <c r="E459" s="54">
        <v>16</v>
      </c>
      <c r="F459" s="53" t="s">
        <v>1450</v>
      </c>
      <c r="G459" s="53" t="s">
        <v>1449</v>
      </c>
      <c r="H459" s="55" t="s">
        <v>1451</v>
      </c>
      <c r="I459" s="53"/>
      <c r="J459" s="60">
        <f t="shared" si="7"/>
        <v>2</v>
      </c>
      <c r="K459" s="60">
        <v>0</v>
      </c>
      <c r="L459" s="60">
        <v>2</v>
      </c>
      <c r="M459" s="52"/>
    </row>
    <row r="460" spans="1:13">
      <c r="A460" s="53" t="s">
        <v>1169</v>
      </c>
      <c r="B460" s="53">
        <v>1</v>
      </c>
      <c r="C460" s="53" t="s">
        <v>1452</v>
      </c>
      <c r="D460" s="53">
        <v>9569662</v>
      </c>
      <c r="E460" s="54">
        <v>17</v>
      </c>
      <c r="F460" s="53" t="s">
        <v>1453</v>
      </c>
      <c r="G460" s="53" t="s">
        <v>1452</v>
      </c>
      <c r="H460" s="55" t="s">
        <v>1454</v>
      </c>
      <c r="I460" s="53"/>
      <c r="J460" s="60">
        <f t="shared" si="7"/>
        <v>0.5</v>
      </c>
      <c r="K460" s="60">
        <v>0</v>
      </c>
      <c r="L460" s="60">
        <v>0.5</v>
      </c>
      <c r="M460" s="52"/>
    </row>
    <row r="461" ht="26.4" spans="1:13">
      <c r="A461" s="53" t="s">
        <v>1169</v>
      </c>
      <c r="B461" s="53">
        <v>1</v>
      </c>
      <c r="C461" s="53" t="s">
        <v>1455</v>
      </c>
      <c r="D461" s="53">
        <v>9569662</v>
      </c>
      <c r="E461" s="54">
        <v>18</v>
      </c>
      <c r="F461" s="53" t="s">
        <v>1456</v>
      </c>
      <c r="G461" s="53" t="s">
        <v>1455</v>
      </c>
      <c r="H461" s="55" t="s">
        <v>1457</v>
      </c>
      <c r="I461" s="53"/>
      <c r="J461" s="60">
        <f t="shared" si="7"/>
        <v>4</v>
      </c>
      <c r="K461" s="60">
        <v>0</v>
      </c>
      <c r="L461" s="60">
        <v>4</v>
      </c>
      <c r="M461" s="52" t="s">
        <v>1458</v>
      </c>
    </row>
    <row r="462" ht="26.4" spans="1:13">
      <c r="A462" s="53" t="s">
        <v>1169</v>
      </c>
      <c r="B462" s="53">
        <v>1</v>
      </c>
      <c r="C462" s="53" t="s">
        <v>1459</v>
      </c>
      <c r="D462" s="53">
        <v>9569662</v>
      </c>
      <c r="E462" s="54">
        <v>19</v>
      </c>
      <c r="F462" s="53" t="s">
        <v>1460</v>
      </c>
      <c r="G462" s="53" t="s">
        <v>1459</v>
      </c>
      <c r="H462" s="55" t="s">
        <v>1461</v>
      </c>
      <c r="I462" s="53"/>
      <c r="J462" s="60">
        <f t="shared" si="7"/>
        <v>3</v>
      </c>
      <c r="K462" s="60">
        <v>0</v>
      </c>
      <c r="L462" s="60">
        <v>3</v>
      </c>
      <c r="M462" s="52"/>
    </row>
    <row r="463" ht="26.4" spans="1:13">
      <c r="A463" s="53" t="s">
        <v>1169</v>
      </c>
      <c r="B463" s="53">
        <v>1</v>
      </c>
      <c r="C463" s="53" t="s">
        <v>1462</v>
      </c>
      <c r="D463" s="53">
        <v>9569662</v>
      </c>
      <c r="E463" s="54">
        <v>2</v>
      </c>
      <c r="F463" s="53" t="s">
        <v>1463</v>
      </c>
      <c r="G463" s="53" t="s">
        <v>1462</v>
      </c>
      <c r="H463" s="55" t="s">
        <v>1464</v>
      </c>
      <c r="I463" s="53"/>
      <c r="J463" s="60">
        <f t="shared" si="7"/>
        <v>1</v>
      </c>
      <c r="K463" s="60">
        <v>0</v>
      </c>
      <c r="L463" s="60">
        <v>1</v>
      </c>
      <c r="M463" s="52"/>
    </row>
    <row r="464" ht="26.4" spans="1:13">
      <c r="A464" s="53" t="s">
        <v>1169</v>
      </c>
      <c r="B464" s="53">
        <v>1</v>
      </c>
      <c r="C464" s="53" t="s">
        <v>1465</v>
      </c>
      <c r="D464" s="53">
        <v>9569662</v>
      </c>
      <c r="E464" s="54">
        <v>3</v>
      </c>
      <c r="F464" s="53" t="s">
        <v>1466</v>
      </c>
      <c r="G464" s="53" t="s">
        <v>1467</v>
      </c>
      <c r="H464" s="55" t="s">
        <v>1468</v>
      </c>
      <c r="I464" s="53"/>
      <c r="J464" s="60">
        <f t="shared" si="7"/>
        <v>1</v>
      </c>
      <c r="K464" s="60">
        <v>0</v>
      </c>
      <c r="L464" s="60">
        <v>1</v>
      </c>
      <c r="M464" s="52"/>
    </row>
    <row r="465" spans="1:13">
      <c r="A465" s="53" t="s">
        <v>1169</v>
      </c>
      <c r="B465" s="53">
        <v>1</v>
      </c>
      <c r="C465" s="53" t="s">
        <v>1469</v>
      </c>
      <c r="D465" s="53">
        <v>9569662</v>
      </c>
      <c r="E465" s="54">
        <v>4</v>
      </c>
      <c r="F465" s="53" t="s">
        <v>1470</v>
      </c>
      <c r="G465" s="53" t="s">
        <v>1469</v>
      </c>
      <c r="H465" s="55" t="s">
        <v>1471</v>
      </c>
      <c r="I465" s="53"/>
      <c r="J465" s="60">
        <f t="shared" si="7"/>
        <v>4</v>
      </c>
      <c r="K465" s="60">
        <v>0</v>
      </c>
      <c r="L465" s="60">
        <v>4</v>
      </c>
      <c r="M465" s="52"/>
    </row>
    <row r="466" spans="1:13">
      <c r="A466" s="53" t="s">
        <v>1169</v>
      </c>
      <c r="B466" s="53">
        <v>1</v>
      </c>
      <c r="C466" s="53" t="s">
        <v>1472</v>
      </c>
      <c r="D466" s="53">
        <v>9569662</v>
      </c>
      <c r="E466" s="54">
        <v>5</v>
      </c>
      <c r="F466" s="53" t="s">
        <v>1473</v>
      </c>
      <c r="G466" s="53" t="s">
        <v>1472</v>
      </c>
      <c r="H466" s="55" t="s">
        <v>1474</v>
      </c>
      <c r="I466" s="53"/>
      <c r="J466" s="60">
        <f t="shared" si="7"/>
        <v>1</v>
      </c>
      <c r="K466" s="60">
        <v>0</v>
      </c>
      <c r="L466" s="60">
        <v>1</v>
      </c>
      <c r="M466" s="52"/>
    </row>
    <row r="467" spans="1:13">
      <c r="A467" s="53" t="s">
        <v>1169</v>
      </c>
      <c r="B467" s="53">
        <v>1</v>
      </c>
      <c r="C467" s="53" t="s">
        <v>1475</v>
      </c>
      <c r="D467" s="53">
        <v>9569662</v>
      </c>
      <c r="E467" s="54">
        <v>6</v>
      </c>
      <c r="F467" s="53" t="s">
        <v>1476</v>
      </c>
      <c r="G467" s="53" t="s">
        <v>1475</v>
      </c>
      <c r="H467" s="55" t="s">
        <v>1477</v>
      </c>
      <c r="I467" s="53"/>
      <c r="J467" s="60">
        <f t="shared" si="7"/>
        <v>1</v>
      </c>
      <c r="K467" s="60">
        <v>0</v>
      </c>
      <c r="L467" s="60">
        <v>1</v>
      </c>
      <c r="M467" s="52"/>
    </row>
    <row r="468" spans="1:13">
      <c r="A468" s="53" t="s">
        <v>1169</v>
      </c>
      <c r="B468" s="53">
        <v>1</v>
      </c>
      <c r="C468" s="53" t="s">
        <v>1478</v>
      </c>
      <c r="D468" s="53">
        <v>9569662</v>
      </c>
      <c r="E468" s="54">
        <v>7</v>
      </c>
      <c r="F468" s="53" t="s">
        <v>1479</v>
      </c>
      <c r="G468" s="53" t="s">
        <v>1478</v>
      </c>
      <c r="H468" s="55" t="s">
        <v>1480</v>
      </c>
      <c r="I468" s="53"/>
      <c r="J468" s="60">
        <f t="shared" si="7"/>
        <v>1</v>
      </c>
      <c r="K468" s="60">
        <v>0</v>
      </c>
      <c r="L468" s="60">
        <v>1</v>
      </c>
      <c r="M468" s="52"/>
    </row>
    <row r="469" spans="1:13">
      <c r="A469" s="53" t="s">
        <v>1169</v>
      </c>
      <c r="B469" s="53">
        <v>1</v>
      </c>
      <c r="C469" s="53" t="s">
        <v>1481</v>
      </c>
      <c r="D469" s="53">
        <v>9569662</v>
      </c>
      <c r="E469" s="54">
        <v>8</v>
      </c>
      <c r="F469" s="53" t="s">
        <v>1482</v>
      </c>
      <c r="G469" s="53" t="s">
        <v>1481</v>
      </c>
      <c r="H469" s="55" t="s">
        <v>1483</v>
      </c>
      <c r="I469" s="53"/>
      <c r="J469" s="60">
        <f t="shared" si="7"/>
        <v>25</v>
      </c>
      <c r="K469" s="60">
        <v>51</v>
      </c>
      <c r="L469" s="60">
        <v>76</v>
      </c>
      <c r="M469" s="52" t="s">
        <v>1484</v>
      </c>
    </row>
    <row r="470" spans="1:13">
      <c r="A470" s="53" t="s">
        <v>1169</v>
      </c>
      <c r="B470" s="53">
        <v>1</v>
      </c>
      <c r="C470" s="53" t="s">
        <v>1485</v>
      </c>
      <c r="D470" s="53">
        <v>9569662</v>
      </c>
      <c r="E470" s="54">
        <v>9</v>
      </c>
      <c r="F470" s="53" t="s">
        <v>1486</v>
      </c>
      <c r="G470" s="53" t="s">
        <v>1485</v>
      </c>
      <c r="H470" s="55" t="s">
        <v>1487</v>
      </c>
      <c r="I470" s="53"/>
      <c r="J470" s="60">
        <f t="shared" si="7"/>
        <v>4</v>
      </c>
      <c r="K470" s="60">
        <v>0</v>
      </c>
      <c r="L470" s="60">
        <v>4</v>
      </c>
      <c r="M470" s="52"/>
    </row>
    <row r="471" ht="26.4" spans="1:13">
      <c r="A471" s="53" t="s">
        <v>1169</v>
      </c>
      <c r="B471" s="53">
        <v>1</v>
      </c>
      <c r="C471" s="53" t="s">
        <v>1488</v>
      </c>
      <c r="D471" s="53">
        <v>9569663</v>
      </c>
      <c r="E471" s="54">
        <v>1</v>
      </c>
      <c r="F471" s="53" t="s">
        <v>1489</v>
      </c>
      <c r="G471" s="53" t="s">
        <v>1488</v>
      </c>
      <c r="H471" s="55" t="s">
        <v>1490</v>
      </c>
      <c r="I471" s="53"/>
      <c r="J471" s="60">
        <f t="shared" si="7"/>
        <v>12</v>
      </c>
      <c r="K471" s="60">
        <v>0</v>
      </c>
      <c r="L471" s="60">
        <v>12</v>
      </c>
      <c r="M471" s="52"/>
    </row>
    <row r="472" spans="1:13">
      <c r="A472" s="53" t="s">
        <v>1169</v>
      </c>
      <c r="B472" s="53">
        <v>1</v>
      </c>
      <c r="C472" s="53" t="s">
        <v>1491</v>
      </c>
      <c r="D472" s="53">
        <v>9569664</v>
      </c>
      <c r="E472" s="54">
        <v>1</v>
      </c>
      <c r="F472" s="53" t="s">
        <v>1492</v>
      </c>
      <c r="G472" s="53" t="s">
        <v>1491</v>
      </c>
      <c r="H472" s="55" t="s">
        <v>1493</v>
      </c>
      <c r="I472" s="53"/>
      <c r="J472" s="60">
        <f t="shared" si="7"/>
        <v>9</v>
      </c>
      <c r="K472" s="60">
        <v>0</v>
      </c>
      <c r="L472" s="60">
        <v>9</v>
      </c>
      <c r="M472" s="52"/>
    </row>
    <row r="473" spans="1:13">
      <c r="A473" s="53" t="s">
        <v>1169</v>
      </c>
      <c r="B473" s="53">
        <v>1</v>
      </c>
      <c r="C473" s="53" t="s">
        <v>1494</v>
      </c>
      <c r="D473" s="53">
        <v>9569665</v>
      </c>
      <c r="E473" s="54">
        <v>1</v>
      </c>
      <c r="F473" s="53" t="s">
        <v>1495</v>
      </c>
      <c r="G473" s="53" t="s">
        <v>1494</v>
      </c>
      <c r="H473" s="55" t="s">
        <v>1496</v>
      </c>
      <c r="I473" s="53"/>
      <c r="J473" s="60">
        <f t="shared" si="7"/>
        <v>6</v>
      </c>
      <c r="K473" s="60">
        <v>0</v>
      </c>
      <c r="L473" s="60">
        <v>6</v>
      </c>
      <c r="M473" s="52"/>
    </row>
    <row r="474" ht="39.6" spans="1:13">
      <c r="A474" s="53" t="s">
        <v>1497</v>
      </c>
      <c r="B474" s="53">
        <v>0</v>
      </c>
      <c r="C474" s="53" t="s">
        <v>1498</v>
      </c>
      <c r="D474" s="53">
        <v>9546558</v>
      </c>
      <c r="E474" s="54">
        <v>1</v>
      </c>
      <c r="F474" s="53" t="s">
        <v>1499</v>
      </c>
      <c r="G474" s="53" t="s">
        <v>1498</v>
      </c>
      <c r="H474" s="55" t="s">
        <v>1500</v>
      </c>
      <c r="I474" s="53"/>
      <c r="J474" s="60">
        <f t="shared" si="7"/>
        <v>11.8</v>
      </c>
      <c r="K474" s="60">
        <v>0.2</v>
      </c>
      <c r="L474" s="60">
        <v>12</v>
      </c>
      <c r="M474" s="52" t="s">
        <v>1501</v>
      </c>
    </row>
    <row r="475" spans="1:13">
      <c r="A475" s="53" t="s">
        <v>1497</v>
      </c>
      <c r="B475" s="53">
        <v>0</v>
      </c>
      <c r="C475" s="53" t="s">
        <v>1502</v>
      </c>
      <c r="D475" s="53">
        <v>9546559</v>
      </c>
      <c r="E475" s="54">
        <v>1</v>
      </c>
      <c r="F475" s="53" t="s">
        <v>1503</v>
      </c>
      <c r="G475" s="53" t="s">
        <v>1502</v>
      </c>
      <c r="H475" s="55" t="s">
        <v>1504</v>
      </c>
      <c r="I475" s="53"/>
      <c r="J475" s="60">
        <f t="shared" si="7"/>
        <v>2</v>
      </c>
      <c r="K475" s="60">
        <v>0</v>
      </c>
      <c r="L475" s="60">
        <v>2</v>
      </c>
      <c r="M475" s="52" t="s">
        <v>1501</v>
      </c>
    </row>
    <row r="476" ht="31.5" customHeight="1" spans="1:13">
      <c r="A476" s="53" t="s">
        <v>1497</v>
      </c>
      <c r="B476" s="53">
        <v>0</v>
      </c>
      <c r="C476" s="53" t="s">
        <v>1505</v>
      </c>
      <c r="D476" s="53">
        <v>9546560</v>
      </c>
      <c r="E476" s="54">
        <v>1</v>
      </c>
      <c r="F476" s="53" t="s">
        <v>1506</v>
      </c>
      <c r="G476" s="53" t="s">
        <v>1505</v>
      </c>
      <c r="H476" s="55" t="s">
        <v>1507</v>
      </c>
      <c r="I476" s="53"/>
      <c r="J476" s="60">
        <f t="shared" si="7"/>
        <v>8</v>
      </c>
      <c r="K476" s="60">
        <v>0</v>
      </c>
      <c r="L476" s="60">
        <v>8</v>
      </c>
      <c r="M476" s="52" t="s">
        <v>1508</v>
      </c>
    </row>
    <row r="477" ht="39.6" spans="1:13">
      <c r="A477" s="53" t="s">
        <v>1497</v>
      </c>
      <c r="B477" s="53">
        <v>0</v>
      </c>
      <c r="C477" s="53" t="s">
        <v>1509</v>
      </c>
      <c r="D477" s="53">
        <v>9546561</v>
      </c>
      <c r="E477" s="54">
        <v>1</v>
      </c>
      <c r="F477" s="53" t="s">
        <v>1510</v>
      </c>
      <c r="G477" s="53" t="s">
        <v>1509</v>
      </c>
      <c r="H477" s="55" t="s">
        <v>1511</v>
      </c>
      <c r="I477" s="53"/>
      <c r="J477" s="60">
        <f t="shared" si="7"/>
        <v>2</v>
      </c>
      <c r="K477" s="60">
        <v>0</v>
      </c>
      <c r="L477" s="60">
        <v>2</v>
      </c>
      <c r="M477" s="52" t="s">
        <v>1501</v>
      </c>
    </row>
    <row r="478" ht="39.6" spans="1:13">
      <c r="A478" s="53" t="s">
        <v>1497</v>
      </c>
      <c r="B478" s="53">
        <v>0</v>
      </c>
      <c r="C478" s="53" t="s">
        <v>1512</v>
      </c>
      <c r="D478" s="53">
        <v>9546563</v>
      </c>
      <c r="E478" s="54">
        <v>1</v>
      </c>
      <c r="F478" s="53" t="s">
        <v>1513</v>
      </c>
      <c r="G478" s="53" t="s">
        <v>1512</v>
      </c>
      <c r="H478" s="55" t="s">
        <v>1514</v>
      </c>
      <c r="I478" s="53"/>
      <c r="J478" s="60">
        <f t="shared" si="7"/>
        <v>6</v>
      </c>
      <c r="K478" s="60">
        <v>0</v>
      </c>
      <c r="L478" s="60">
        <v>6</v>
      </c>
      <c r="M478" s="52" t="s">
        <v>1501</v>
      </c>
    </row>
    <row r="479" spans="1:13">
      <c r="A479" s="53" t="s">
        <v>1497</v>
      </c>
      <c r="B479" s="53">
        <v>0</v>
      </c>
      <c r="C479" s="53" t="s">
        <v>1515</v>
      </c>
      <c r="D479" s="53">
        <v>9546564</v>
      </c>
      <c r="E479" s="54">
        <v>1</v>
      </c>
      <c r="F479" s="53" t="s">
        <v>1516</v>
      </c>
      <c r="G479" s="53" t="s">
        <v>1515</v>
      </c>
      <c r="H479" s="55" t="s">
        <v>1517</v>
      </c>
      <c r="I479" s="53"/>
      <c r="J479" s="60">
        <f t="shared" si="7"/>
        <v>107.6</v>
      </c>
      <c r="K479" s="60">
        <v>30</v>
      </c>
      <c r="L479" s="60">
        <v>137.6</v>
      </c>
      <c r="M479" s="52" t="s">
        <v>1518</v>
      </c>
    </row>
    <row r="480" ht="26.4" spans="1:13">
      <c r="A480" s="53" t="s">
        <v>1497</v>
      </c>
      <c r="B480" s="53">
        <v>0</v>
      </c>
      <c r="C480" s="53" t="s">
        <v>1519</v>
      </c>
      <c r="D480" s="53">
        <v>9546565</v>
      </c>
      <c r="E480" s="54">
        <v>1</v>
      </c>
      <c r="F480" s="53" t="s">
        <v>1520</v>
      </c>
      <c r="G480" s="53" t="s">
        <v>1519</v>
      </c>
      <c r="H480" s="55" t="s">
        <v>1521</v>
      </c>
      <c r="I480" s="53"/>
      <c r="J480" s="60">
        <f t="shared" si="7"/>
        <v>2</v>
      </c>
      <c r="K480" s="60">
        <v>0</v>
      </c>
      <c r="L480" s="60">
        <v>2</v>
      </c>
      <c r="M480" s="52"/>
    </row>
    <row r="481" ht="26.4" spans="1:13">
      <c r="A481" s="53" t="s">
        <v>1497</v>
      </c>
      <c r="B481" s="53">
        <v>0</v>
      </c>
      <c r="C481" s="53" t="s">
        <v>1522</v>
      </c>
      <c r="D481" s="53">
        <v>9546566</v>
      </c>
      <c r="E481" s="54">
        <v>1</v>
      </c>
      <c r="F481" s="53" t="s">
        <v>1523</v>
      </c>
      <c r="G481" s="53" t="s">
        <v>1522</v>
      </c>
      <c r="H481" s="55" t="s">
        <v>1524</v>
      </c>
      <c r="I481" s="53"/>
      <c r="J481" s="60">
        <f t="shared" si="7"/>
        <v>6</v>
      </c>
      <c r="K481" s="60">
        <v>0</v>
      </c>
      <c r="L481" s="60">
        <v>6</v>
      </c>
      <c r="M481" s="52" t="s">
        <v>1525</v>
      </c>
    </row>
    <row r="482" ht="26.4" spans="1:13">
      <c r="A482" s="53" t="s">
        <v>1497</v>
      </c>
      <c r="B482" s="53">
        <v>0</v>
      </c>
      <c r="C482" s="53" t="s">
        <v>1526</v>
      </c>
      <c r="D482" s="53">
        <v>9546567</v>
      </c>
      <c r="E482" s="54">
        <v>1</v>
      </c>
      <c r="F482" s="53" t="s">
        <v>1527</v>
      </c>
      <c r="G482" s="53" t="s">
        <v>1526</v>
      </c>
      <c r="H482" s="55" t="s">
        <v>1528</v>
      </c>
      <c r="I482" s="53"/>
      <c r="J482" s="60">
        <f t="shared" si="7"/>
        <v>24</v>
      </c>
      <c r="K482" s="60">
        <v>0</v>
      </c>
      <c r="L482" s="60">
        <v>24</v>
      </c>
      <c r="M482" s="52"/>
    </row>
    <row r="483" ht="26.4" spans="1:13">
      <c r="A483" s="53" t="s">
        <v>1497</v>
      </c>
      <c r="B483" s="53">
        <v>0</v>
      </c>
      <c r="C483" s="53" t="s">
        <v>1529</v>
      </c>
      <c r="D483" s="53">
        <v>9546568</v>
      </c>
      <c r="E483" s="54">
        <v>1</v>
      </c>
      <c r="F483" s="53" t="s">
        <v>1530</v>
      </c>
      <c r="G483" s="53" t="s">
        <v>1529</v>
      </c>
      <c r="H483" s="55" t="s">
        <v>1531</v>
      </c>
      <c r="I483" s="53"/>
      <c r="J483" s="60">
        <f t="shared" si="7"/>
        <v>40</v>
      </c>
      <c r="K483" s="60">
        <v>0</v>
      </c>
      <c r="L483" s="60">
        <v>40</v>
      </c>
      <c r="M483" s="52"/>
    </row>
    <row r="484" ht="26.4" spans="1:13">
      <c r="A484" s="53" t="s">
        <v>1497</v>
      </c>
      <c r="B484" s="53">
        <v>0</v>
      </c>
      <c r="C484" s="53" t="s">
        <v>1532</v>
      </c>
      <c r="D484" s="53">
        <v>9546569</v>
      </c>
      <c r="E484" s="54">
        <v>1</v>
      </c>
      <c r="F484" s="53" t="s">
        <v>1533</v>
      </c>
      <c r="G484" s="53" t="s">
        <v>1532</v>
      </c>
      <c r="H484" s="55" t="s">
        <v>1534</v>
      </c>
      <c r="I484" s="53"/>
      <c r="J484" s="60">
        <f t="shared" si="7"/>
        <v>25</v>
      </c>
      <c r="K484" s="60">
        <v>32</v>
      </c>
      <c r="L484" s="60">
        <v>57</v>
      </c>
      <c r="M484" s="52"/>
    </row>
    <row r="485" spans="1:13">
      <c r="A485" s="53" t="s">
        <v>1497</v>
      </c>
      <c r="B485" s="53">
        <v>0</v>
      </c>
      <c r="C485" s="53" t="s">
        <v>1535</v>
      </c>
      <c r="D485" s="53">
        <v>9546570</v>
      </c>
      <c r="E485" s="54">
        <v>1</v>
      </c>
      <c r="F485" s="53" t="s">
        <v>1536</v>
      </c>
      <c r="G485" s="53" t="s">
        <v>1535</v>
      </c>
      <c r="H485" s="55" t="s">
        <v>1537</v>
      </c>
      <c r="I485" s="53"/>
      <c r="J485" s="60">
        <f t="shared" si="7"/>
        <v>168</v>
      </c>
      <c r="K485" s="60">
        <v>146</v>
      </c>
      <c r="L485" s="60">
        <v>314</v>
      </c>
      <c r="M485" s="52"/>
    </row>
    <row r="486" ht="26.4" spans="1:13">
      <c r="A486" s="53" t="s">
        <v>1169</v>
      </c>
      <c r="B486" s="53">
        <v>2</v>
      </c>
      <c r="C486" s="53" t="s">
        <v>1538</v>
      </c>
      <c r="D486" s="53">
        <v>9569558</v>
      </c>
      <c r="E486" s="54">
        <v>1</v>
      </c>
      <c r="F486" s="53" t="s">
        <v>1539</v>
      </c>
      <c r="G486" s="64" t="s">
        <v>1538</v>
      </c>
      <c r="H486" s="55" t="s">
        <v>1540</v>
      </c>
      <c r="I486" s="64"/>
      <c r="J486" s="60">
        <f t="shared" si="7"/>
        <v>0</v>
      </c>
      <c r="K486" s="60">
        <v>0</v>
      </c>
      <c r="L486" s="60">
        <v>0</v>
      </c>
      <c r="M486" s="52" t="s">
        <v>1541</v>
      </c>
    </row>
    <row r="487" ht="52.8" spans="1:13">
      <c r="A487" s="53" t="s">
        <v>1169</v>
      </c>
      <c r="B487" s="53">
        <v>2</v>
      </c>
      <c r="C487" s="53" t="s">
        <v>1542</v>
      </c>
      <c r="D487" s="53">
        <v>9569564</v>
      </c>
      <c r="E487" s="54">
        <v>1</v>
      </c>
      <c r="F487" s="53" t="s">
        <v>1543</v>
      </c>
      <c r="G487" s="64" t="s">
        <v>1542</v>
      </c>
      <c r="H487" s="55" t="s">
        <v>1544</v>
      </c>
      <c r="I487" s="64"/>
      <c r="J487" s="60">
        <f t="shared" si="7"/>
        <v>0</v>
      </c>
      <c r="K487" s="60">
        <v>0</v>
      </c>
      <c r="L487" s="60">
        <v>0</v>
      </c>
      <c r="M487" s="52" t="s">
        <v>1541</v>
      </c>
    </row>
    <row r="488" ht="52.8" spans="1:13">
      <c r="A488" s="53" t="s">
        <v>1169</v>
      </c>
      <c r="B488" s="53">
        <v>2</v>
      </c>
      <c r="C488" s="53" t="s">
        <v>1545</v>
      </c>
      <c r="D488" s="53">
        <v>9569564</v>
      </c>
      <c r="E488" s="54">
        <v>2</v>
      </c>
      <c r="F488" s="53" t="s">
        <v>1546</v>
      </c>
      <c r="G488" s="64" t="s">
        <v>1545</v>
      </c>
      <c r="H488" s="55" t="s">
        <v>1544</v>
      </c>
      <c r="I488" s="64"/>
      <c r="J488" s="60">
        <f t="shared" si="7"/>
        <v>0</v>
      </c>
      <c r="K488" s="60">
        <v>0</v>
      </c>
      <c r="L488" s="60">
        <v>0</v>
      </c>
      <c r="M488" s="52" t="s">
        <v>1541</v>
      </c>
    </row>
    <row r="489" spans="1:13">
      <c r="A489" s="53" t="s">
        <v>1169</v>
      </c>
      <c r="B489" s="53">
        <v>2</v>
      </c>
      <c r="C489" s="53" t="s">
        <v>1547</v>
      </c>
      <c r="D489" s="53">
        <v>9569567</v>
      </c>
      <c r="E489" s="54">
        <v>1</v>
      </c>
      <c r="F489" s="53" t="s">
        <v>1548</v>
      </c>
      <c r="G489" s="64" t="s">
        <v>1547</v>
      </c>
      <c r="H489" s="55" t="s">
        <v>1549</v>
      </c>
      <c r="I489" s="64"/>
      <c r="J489" s="60">
        <f t="shared" si="7"/>
        <v>0</v>
      </c>
      <c r="K489" s="60">
        <v>0</v>
      </c>
      <c r="L489" s="60">
        <v>0</v>
      </c>
      <c r="M489" s="52" t="s">
        <v>1541</v>
      </c>
    </row>
    <row r="490" ht="26.4" spans="1:13">
      <c r="A490" s="53" t="s">
        <v>1169</v>
      </c>
      <c r="B490" s="53">
        <v>2</v>
      </c>
      <c r="C490" s="53" t="s">
        <v>1550</v>
      </c>
      <c r="D490" s="53">
        <v>9569569</v>
      </c>
      <c r="E490" s="54">
        <v>1</v>
      </c>
      <c r="F490" s="53" t="s">
        <v>1551</v>
      </c>
      <c r="G490" s="64" t="s">
        <v>1550</v>
      </c>
      <c r="H490" s="55" t="s">
        <v>1552</v>
      </c>
      <c r="I490" s="64"/>
      <c r="J490" s="60">
        <f t="shared" si="7"/>
        <v>0</v>
      </c>
      <c r="K490" s="60">
        <v>0</v>
      </c>
      <c r="L490" s="60">
        <v>0</v>
      </c>
      <c r="M490" s="52" t="s">
        <v>1541</v>
      </c>
    </row>
    <row r="491" ht="26.4" spans="1:13">
      <c r="A491" s="53" t="s">
        <v>1169</v>
      </c>
      <c r="B491" s="53">
        <v>2</v>
      </c>
      <c r="C491" s="53" t="s">
        <v>1553</v>
      </c>
      <c r="D491" s="53">
        <v>9569574</v>
      </c>
      <c r="E491" s="54">
        <v>1</v>
      </c>
      <c r="F491" s="53" t="s">
        <v>1554</v>
      </c>
      <c r="G491" s="64" t="s">
        <v>1553</v>
      </c>
      <c r="H491" s="55" t="s">
        <v>1555</v>
      </c>
      <c r="I491" s="64"/>
      <c r="J491" s="60">
        <f t="shared" si="7"/>
        <v>0</v>
      </c>
      <c r="K491" s="60">
        <v>0</v>
      </c>
      <c r="L491" s="60">
        <v>0</v>
      </c>
      <c r="M491" s="52" t="s">
        <v>1541</v>
      </c>
    </row>
    <row r="492" ht="26.4" spans="1:13">
      <c r="A492" s="53" t="s">
        <v>1169</v>
      </c>
      <c r="B492" s="53">
        <v>2</v>
      </c>
      <c r="C492" s="53" t="s">
        <v>1556</v>
      </c>
      <c r="D492" s="53">
        <v>9569576</v>
      </c>
      <c r="E492" s="54">
        <v>1</v>
      </c>
      <c r="F492" s="53" t="s">
        <v>1557</v>
      </c>
      <c r="G492" s="64" t="s">
        <v>1556</v>
      </c>
      <c r="H492" s="55" t="s">
        <v>1558</v>
      </c>
      <c r="I492" s="64"/>
      <c r="J492" s="60">
        <f t="shared" si="7"/>
        <v>0</v>
      </c>
      <c r="K492" s="60">
        <v>0</v>
      </c>
      <c r="L492" s="60">
        <v>0</v>
      </c>
      <c r="M492" s="52" t="s">
        <v>1541</v>
      </c>
    </row>
    <row r="493" spans="1:13">
      <c r="A493" s="53" t="s">
        <v>1169</v>
      </c>
      <c r="B493" s="53">
        <v>2</v>
      </c>
      <c r="C493" s="53" t="s">
        <v>1559</v>
      </c>
      <c r="D493" s="53">
        <v>9569579</v>
      </c>
      <c r="E493" s="54">
        <v>1</v>
      </c>
      <c r="F493" s="53" t="s">
        <v>1560</v>
      </c>
      <c r="G493" s="64" t="s">
        <v>1559</v>
      </c>
      <c r="H493" s="55" t="s">
        <v>1561</v>
      </c>
      <c r="I493" s="64"/>
      <c r="J493" s="60">
        <f t="shared" si="7"/>
        <v>0</v>
      </c>
      <c r="K493" s="60">
        <v>0</v>
      </c>
      <c r="L493" s="60">
        <v>0</v>
      </c>
      <c r="M493" s="52" t="s">
        <v>1541</v>
      </c>
    </row>
    <row r="494" spans="1:13">
      <c r="A494" s="53" t="s">
        <v>1169</v>
      </c>
      <c r="B494" s="53">
        <v>2</v>
      </c>
      <c r="C494" s="53" t="s">
        <v>1562</v>
      </c>
      <c r="D494" s="53">
        <v>9569580</v>
      </c>
      <c r="E494" s="54">
        <v>1</v>
      </c>
      <c r="F494" s="53" t="s">
        <v>1563</v>
      </c>
      <c r="G494" s="64" t="s">
        <v>1562</v>
      </c>
      <c r="H494" s="55" t="s">
        <v>1564</v>
      </c>
      <c r="I494" s="64"/>
      <c r="J494" s="60">
        <f t="shared" si="7"/>
        <v>0</v>
      </c>
      <c r="K494" s="60">
        <v>0</v>
      </c>
      <c r="L494" s="60">
        <v>0</v>
      </c>
      <c r="M494" s="52" t="s">
        <v>1541</v>
      </c>
    </row>
    <row r="495" ht="26.4" spans="1:13">
      <c r="A495" s="53" t="s">
        <v>1169</v>
      </c>
      <c r="B495" s="53">
        <v>2</v>
      </c>
      <c r="C495" s="53" t="s">
        <v>1565</v>
      </c>
      <c r="D495" s="53">
        <v>9569581</v>
      </c>
      <c r="E495" s="54">
        <v>1</v>
      </c>
      <c r="F495" s="53" t="s">
        <v>1566</v>
      </c>
      <c r="G495" s="64" t="s">
        <v>1565</v>
      </c>
      <c r="H495" s="55" t="s">
        <v>1567</v>
      </c>
      <c r="I495" s="64"/>
      <c r="J495" s="60">
        <f t="shared" si="7"/>
        <v>0</v>
      </c>
      <c r="K495" s="60">
        <v>0</v>
      </c>
      <c r="L495" s="60">
        <v>0</v>
      </c>
      <c r="M495" s="52" t="s">
        <v>1541</v>
      </c>
    </row>
    <row r="496" ht="66" spans="1:13">
      <c r="A496" s="53" t="s">
        <v>1169</v>
      </c>
      <c r="B496" s="53">
        <v>2</v>
      </c>
      <c r="C496" s="53" t="s">
        <v>1568</v>
      </c>
      <c r="D496" s="53">
        <v>9569582</v>
      </c>
      <c r="E496" s="54">
        <v>1</v>
      </c>
      <c r="F496" s="53" t="s">
        <v>1569</v>
      </c>
      <c r="G496" s="64" t="s">
        <v>1568</v>
      </c>
      <c r="H496" s="55" t="s">
        <v>1570</v>
      </c>
      <c r="I496" s="64"/>
      <c r="J496" s="60">
        <f t="shared" si="7"/>
        <v>0</v>
      </c>
      <c r="K496" s="60">
        <v>0</v>
      </c>
      <c r="L496" s="60">
        <v>0</v>
      </c>
      <c r="M496" s="52" t="s">
        <v>1541</v>
      </c>
    </row>
    <row r="497" ht="52.8" spans="1:13">
      <c r="A497" s="53" t="s">
        <v>1169</v>
      </c>
      <c r="B497" s="53">
        <v>2</v>
      </c>
      <c r="C497" s="53" t="s">
        <v>1571</v>
      </c>
      <c r="D497" s="53">
        <v>9569583</v>
      </c>
      <c r="E497" s="54">
        <v>1</v>
      </c>
      <c r="F497" s="53" t="s">
        <v>1572</v>
      </c>
      <c r="G497" s="53" t="s">
        <v>1573</v>
      </c>
      <c r="H497" s="55" t="s">
        <v>1574</v>
      </c>
      <c r="I497" s="64"/>
      <c r="J497" s="60">
        <f t="shared" si="7"/>
        <v>0</v>
      </c>
      <c r="K497" s="60">
        <v>0</v>
      </c>
      <c r="L497" s="60">
        <v>0</v>
      </c>
      <c r="M497" s="52" t="s">
        <v>1541</v>
      </c>
    </row>
    <row r="498" ht="52.8" spans="1:13">
      <c r="A498" s="53" t="s">
        <v>1169</v>
      </c>
      <c r="B498" s="53">
        <v>2</v>
      </c>
      <c r="C498" s="53" t="s">
        <v>1571</v>
      </c>
      <c r="D498" s="53">
        <v>9569584</v>
      </c>
      <c r="E498" s="54">
        <v>1</v>
      </c>
      <c r="F498" s="53" t="s">
        <v>1575</v>
      </c>
      <c r="G498" s="53" t="s">
        <v>1576</v>
      </c>
      <c r="H498" s="55" t="s">
        <v>1577</v>
      </c>
      <c r="I498" s="64"/>
      <c r="J498" s="60">
        <f t="shared" si="7"/>
        <v>0</v>
      </c>
      <c r="K498" s="60">
        <v>0</v>
      </c>
      <c r="L498" s="60">
        <v>0</v>
      </c>
      <c r="M498" s="52" t="s">
        <v>1541</v>
      </c>
    </row>
    <row r="499" ht="52.8" spans="1:13">
      <c r="A499" s="53" t="s">
        <v>1169</v>
      </c>
      <c r="B499" s="53">
        <v>2</v>
      </c>
      <c r="C499" s="53" t="s">
        <v>1571</v>
      </c>
      <c r="D499" s="53">
        <v>9569585</v>
      </c>
      <c r="E499" s="54">
        <v>1</v>
      </c>
      <c r="F499" s="53" t="s">
        <v>1578</v>
      </c>
      <c r="G499" s="53" t="s">
        <v>1579</v>
      </c>
      <c r="H499" s="55" t="s">
        <v>1580</v>
      </c>
      <c r="I499" s="64"/>
      <c r="J499" s="60">
        <f t="shared" si="7"/>
        <v>0</v>
      </c>
      <c r="K499" s="60">
        <v>0</v>
      </c>
      <c r="L499" s="60">
        <v>0</v>
      </c>
      <c r="M499" s="52" t="s">
        <v>1541</v>
      </c>
    </row>
    <row r="500" ht="26.4" spans="1:13">
      <c r="A500" s="53" t="s">
        <v>1169</v>
      </c>
      <c r="B500" s="53">
        <v>2</v>
      </c>
      <c r="C500" s="53" t="s">
        <v>1581</v>
      </c>
      <c r="D500" s="53">
        <v>9569586</v>
      </c>
      <c r="E500" s="54">
        <v>1</v>
      </c>
      <c r="F500" s="53" t="s">
        <v>1582</v>
      </c>
      <c r="G500" s="53" t="s">
        <v>1583</v>
      </c>
      <c r="H500" s="55" t="s">
        <v>1584</v>
      </c>
      <c r="I500" s="64"/>
      <c r="J500" s="60">
        <f t="shared" si="7"/>
        <v>0</v>
      </c>
      <c r="K500" s="60">
        <v>0</v>
      </c>
      <c r="L500" s="60">
        <v>0</v>
      </c>
      <c r="M500" s="52" t="s">
        <v>1541</v>
      </c>
    </row>
    <row r="501" ht="26.4" spans="1:13">
      <c r="A501" s="53" t="s">
        <v>1169</v>
      </c>
      <c r="B501" s="53">
        <v>2</v>
      </c>
      <c r="C501" s="53" t="s">
        <v>1571</v>
      </c>
      <c r="D501" s="53">
        <v>9569587</v>
      </c>
      <c r="E501" s="54">
        <v>1</v>
      </c>
      <c r="F501" s="53" t="s">
        <v>1585</v>
      </c>
      <c r="G501" s="53" t="s">
        <v>1586</v>
      </c>
      <c r="H501" s="55" t="s">
        <v>1587</v>
      </c>
      <c r="I501" s="64"/>
      <c r="J501" s="60">
        <f t="shared" si="7"/>
        <v>0</v>
      </c>
      <c r="K501" s="60">
        <v>0</v>
      </c>
      <c r="L501" s="60">
        <v>0</v>
      </c>
      <c r="M501" s="52" t="s">
        <v>1541</v>
      </c>
    </row>
    <row r="502" spans="1:13">
      <c r="A502" s="53" t="s">
        <v>1169</v>
      </c>
      <c r="B502" s="53">
        <v>2</v>
      </c>
      <c r="C502" s="53" t="s">
        <v>1588</v>
      </c>
      <c r="D502" s="53">
        <v>9569606</v>
      </c>
      <c r="E502" s="54">
        <v>1</v>
      </c>
      <c r="F502" s="53" t="s">
        <v>1589</v>
      </c>
      <c r="G502" s="64" t="s">
        <v>1588</v>
      </c>
      <c r="H502" s="55" t="s">
        <v>1590</v>
      </c>
      <c r="I502" s="64"/>
      <c r="J502" s="60">
        <f t="shared" si="7"/>
        <v>0</v>
      </c>
      <c r="K502" s="60">
        <v>0</v>
      </c>
      <c r="L502" s="60">
        <v>0</v>
      </c>
      <c r="M502" s="52" t="s">
        <v>1541</v>
      </c>
    </row>
    <row r="503" ht="26.4" spans="1:13">
      <c r="A503" s="53" t="s">
        <v>1169</v>
      </c>
      <c r="B503" s="53">
        <v>2</v>
      </c>
      <c r="C503" s="53" t="s">
        <v>1591</v>
      </c>
      <c r="D503" s="53">
        <v>9569618</v>
      </c>
      <c r="E503" s="54">
        <v>1</v>
      </c>
      <c r="F503" s="53" t="s">
        <v>1592</v>
      </c>
      <c r="G503" s="64" t="s">
        <v>1591</v>
      </c>
      <c r="H503" s="55" t="s">
        <v>1593</v>
      </c>
      <c r="I503" s="64"/>
      <c r="J503" s="60">
        <f t="shared" si="7"/>
        <v>0</v>
      </c>
      <c r="K503" s="60">
        <v>0</v>
      </c>
      <c r="L503" s="60">
        <v>0</v>
      </c>
      <c r="M503" s="52" t="s">
        <v>1541</v>
      </c>
    </row>
    <row r="504" ht="26.4" spans="1:13">
      <c r="A504" s="53" t="s">
        <v>1169</v>
      </c>
      <c r="B504" s="53">
        <v>2</v>
      </c>
      <c r="C504" s="53" t="s">
        <v>1594</v>
      </c>
      <c r="D504" s="53">
        <v>9569619</v>
      </c>
      <c r="E504" s="54">
        <v>1</v>
      </c>
      <c r="F504" s="53" t="s">
        <v>1595</v>
      </c>
      <c r="G504" s="64" t="s">
        <v>1594</v>
      </c>
      <c r="H504" s="55" t="s">
        <v>1596</v>
      </c>
      <c r="I504" s="64"/>
      <c r="J504" s="60">
        <f t="shared" si="7"/>
        <v>0</v>
      </c>
      <c r="K504" s="60">
        <v>0</v>
      </c>
      <c r="L504" s="60">
        <v>0</v>
      </c>
      <c r="M504" s="52" t="s">
        <v>1541</v>
      </c>
    </row>
    <row r="505" ht="26.4" spans="1:13">
      <c r="A505" s="53" t="s">
        <v>1169</v>
      </c>
      <c r="B505" s="53">
        <v>2</v>
      </c>
      <c r="C505" s="53" t="s">
        <v>1597</v>
      </c>
      <c r="D505" s="53">
        <v>9569620</v>
      </c>
      <c r="E505" s="54">
        <v>1</v>
      </c>
      <c r="F505" s="53" t="s">
        <v>1598</v>
      </c>
      <c r="G505" s="64" t="s">
        <v>1597</v>
      </c>
      <c r="H505" s="55" t="s">
        <v>1599</v>
      </c>
      <c r="I505" s="64"/>
      <c r="J505" s="60">
        <f t="shared" si="7"/>
        <v>0</v>
      </c>
      <c r="K505" s="60">
        <v>0</v>
      </c>
      <c r="L505" s="60">
        <v>0</v>
      </c>
      <c r="M505" s="52" t="s">
        <v>1541</v>
      </c>
    </row>
    <row r="506" spans="1:13">
      <c r="A506" s="53" t="s">
        <v>1169</v>
      </c>
      <c r="B506" s="53">
        <v>2</v>
      </c>
      <c r="C506" s="53" t="s">
        <v>1600</v>
      </c>
      <c r="D506" s="53">
        <v>9569621</v>
      </c>
      <c r="E506" s="54">
        <v>1</v>
      </c>
      <c r="F506" s="53" t="s">
        <v>1601</v>
      </c>
      <c r="G506" s="64" t="s">
        <v>1600</v>
      </c>
      <c r="H506" s="55" t="s">
        <v>1602</v>
      </c>
      <c r="I506" s="64"/>
      <c r="J506" s="60">
        <f t="shared" si="7"/>
        <v>0</v>
      </c>
      <c r="K506" s="60">
        <v>0</v>
      </c>
      <c r="L506" s="60">
        <v>0</v>
      </c>
      <c r="M506" s="52" t="s">
        <v>1541</v>
      </c>
    </row>
    <row r="507" spans="1:13">
      <c r="A507" s="53" t="s">
        <v>1169</v>
      </c>
      <c r="B507" s="53">
        <v>2</v>
      </c>
      <c r="C507" s="53" t="s">
        <v>1603</v>
      </c>
      <c r="D507" s="53">
        <v>9569621</v>
      </c>
      <c r="E507" s="54">
        <v>2</v>
      </c>
      <c r="F507" s="53" t="s">
        <v>1604</v>
      </c>
      <c r="G507" s="64" t="s">
        <v>1603</v>
      </c>
      <c r="H507" s="55" t="s">
        <v>1605</v>
      </c>
      <c r="I507" s="64"/>
      <c r="J507" s="60">
        <f t="shared" si="7"/>
        <v>0</v>
      </c>
      <c r="K507" s="60">
        <v>0</v>
      </c>
      <c r="L507" s="60">
        <v>0</v>
      </c>
      <c r="M507" s="52" t="s">
        <v>1541</v>
      </c>
    </row>
    <row r="508" ht="26.4" spans="1:13">
      <c r="A508" s="53" t="s">
        <v>1169</v>
      </c>
      <c r="B508" s="53">
        <v>2</v>
      </c>
      <c r="C508" s="53" t="s">
        <v>1606</v>
      </c>
      <c r="D508" s="53">
        <v>9569622</v>
      </c>
      <c r="E508" s="54">
        <v>1</v>
      </c>
      <c r="F508" s="53" t="s">
        <v>1607</v>
      </c>
      <c r="G508" s="64" t="s">
        <v>1606</v>
      </c>
      <c r="H508" s="55" t="s">
        <v>1608</v>
      </c>
      <c r="I508" s="64"/>
      <c r="J508" s="60">
        <f t="shared" si="7"/>
        <v>0</v>
      </c>
      <c r="K508" s="60">
        <v>0</v>
      </c>
      <c r="L508" s="60">
        <v>0</v>
      </c>
      <c r="M508" s="52" t="s">
        <v>1541</v>
      </c>
    </row>
    <row r="509" spans="1:13">
      <c r="A509" s="53" t="s">
        <v>1169</v>
      </c>
      <c r="B509" s="53">
        <v>2</v>
      </c>
      <c r="C509" s="53" t="s">
        <v>1609</v>
      </c>
      <c r="D509" s="53">
        <v>9569623</v>
      </c>
      <c r="E509" s="54">
        <v>1</v>
      </c>
      <c r="F509" s="53" t="s">
        <v>1610</v>
      </c>
      <c r="G509" s="64" t="s">
        <v>1609</v>
      </c>
      <c r="H509" s="55" t="s">
        <v>1611</v>
      </c>
      <c r="I509" s="64"/>
      <c r="J509" s="60">
        <f t="shared" si="7"/>
        <v>0</v>
      </c>
      <c r="K509" s="60">
        <v>0</v>
      </c>
      <c r="L509" s="60">
        <v>0</v>
      </c>
      <c r="M509" s="52" t="s">
        <v>1541</v>
      </c>
    </row>
    <row r="510" ht="26.4" spans="1:13">
      <c r="A510" s="53" t="s">
        <v>1169</v>
      </c>
      <c r="B510" s="53">
        <v>2</v>
      </c>
      <c r="C510" s="53" t="s">
        <v>1612</v>
      </c>
      <c r="D510" s="53">
        <v>9569624</v>
      </c>
      <c r="E510" s="54">
        <v>1</v>
      </c>
      <c r="F510" s="53" t="s">
        <v>1613</v>
      </c>
      <c r="G510" s="64" t="s">
        <v>1612</v>
      </c>
      <c r="H510" s="55" t="s">
        <v>1614</v>
      </c>
      <c r="I510" s="64"/>
      <c r="J510" s="60">
        <f t="shared" si="7"/>
        <v>0</v>
      </c>
      <c r="K510" s="60">
        <v>0</v>
      </c>
      <c r="L510" s="60">
        <v>0</v>
      </c>
      <c r="M510" s="52" t="s">
        <v>1541</v>
      </c>
    </row>
    <row r="511" ht="26.4" spans="1:13">
      <c r="A511" s="53" t="s">
        <v>1169</v>
      </c>
      <c r="B511" s="53">
        <v>2</v>
      </c>
      <c r="C511" s="53" t="s">
        <v>1615</v>
      </c>
      <c r="D511" s="53">
        <v>9569624</v>
      </c>
      <c r="E511" s="54">
        <v>2</v>
      </c>
      <c r="F511" s="53" t="s">
        <v>1616</v>
      </c>
      <c r="G511" s="64" t="s">
        <v>1615</v>
      </c>
      <c r="H511" s="55" t="s">
        <v>1617</v>
      </c>
      <c r="I511" s="64"/>
      <c r="J511" s="60">
        <f t="shared" si="7"/>
        <v>0</v>
      </c>
      <c r="K511" s="60">
        <v>0</v>
      </c>
      <c r="L511" s="60">
        <v>0</v>
      </c>
      <c r="M511" s="52" t="s">
        <v>1541</v>
      </c>
    </row>
    <row r="512" ht="26.4" spans="1:13">
      <c r="A512" s="53" t="s">
        <v>1169</v>
      </c>
      <c r="B512" s="53">
        <v>2</v>
      </c>
      <c r="C512" s="53" t="s">
        <v>1618</v>
      </c>
      <c r="D512" s="53">
        <v>9569625</v>
      </c>
      <c r="E512" s="54">
        <v>1</v>
      </c>
      <c r="F512" s="53" t="s">
        <v>1619</v>
      </c>
      <c r="G512" s="64" t="s">
        <v>1618</v>
      </c>
      <c r="H512" s="55" t="s">
        <v>1620</v>
      </c>
      <c r="I512" s="64"/>
      <c r="J512" s="60">
        <f t="shared" si="7"/>
        <v>0</v>
      </c>
      <c r="K512" s="60">
        <v>0</v>
      </c>
      <c r="L512" s="60">
        <v>0</v>
      </c>
      <c r="M512" s="52" t="s">
        <v>1541</v>
      </c>
    </row>
    <row r="513" spans="1:13">
      <c r="A513" s="53" t="s">
        <v>1169</v>
      </c>
      <c r="B513" s="53">
        <v>2</v>
      </c>
      <c r="C513" s="53" t="s">
        <v>1621</v>
      </c>
      <c r="D513" s="53">
        <v>9569626</v>
      </c>
      <c r="E513" s="54">
        <v>1</v>
      </c>
      <c r="F513" s="53" t="s">
        <v>1622</v>
      </c>
      <c r="G513" s="64" t="s">
        <v>1621</v>
      </c>
      <c r="H513" s="55" t="s">
        <v>1623</v>
      </c>
      <c r="I513" s="64"/>
      <c r="J513" s="60">
        <f t="shared" si="7"/>
        <v>0</v>
      </c>
      <c r="K513" s="60">
        <v>0</v>
      </c>
      <c r="L513" s="60">
        <v>0</v>
      </c>
      <c r="M513" s="52" t="s">
        <v>1541</v>
      </c>
    </row>
    <row r="514" ht="39.6" spans="1:13">
      <c r="A514" s="53" t="s">
        <v>1169</v>
      </c>
      <c r="B514" s="53">
        <v>2</v>
      </c>
      <c r="C514" s="53" t="s">
        <v>1624</v>
      </c>
      <c r="D514" s="53">
        <v>9569627</v>
      </c>
      <c r="E514" s="54">
        <v>1</v>
      </c>
      <c r="F514" s="53" t="s">
        <v>1625</v>
      </c>
      <c r="G514" s="64" t="s">
        <v>1624</v>
      </c>
      <c r="H514" s="55" t="s">
        <v>1626</v>
      </c>
      <c r="I514" s="64"/>
      <c r="J514" s="60">
        <f t="shared" si="7"/>
        <v>0</v>
      </c>
      <c r="K514" s="60">
        <v>0</v>
      </c>
      <c r="L514" s="60">
        <v>0</v>
      </c>
      <c r="M514" s="52" t="s">
        <v>1541</v>
      </c>
    </row>
    <row r="515" ht="39.6" spans="1:13">
      <c r="A515" s="53" t="s">
        <v>1169</v>
      </c>
      <c r="B515" s="53">
        <v>2</v>
      </c>
      <c r="C515" s="53" t="s">
        <v>1627</v>
      </c>
      <c r="D515" s="53">
        <v>9569627</v>
      </c>
      <c r="E515" s="54">
        <v>2</v>
      </c>
      <c r="F515" s="53" t="s">
        <v>1628</v>
      </c>
      <c r="G515" s="64" t="s">
        <v>1627</v>
      </c>
      <c r="H515" s="55" t="s">
        <v>1629</v>
      </c>
      <c r="I515" s="64"/>
      <c r="J515" s="60">
        <f t="shared" si="7"/>
        <v>0</v>
      </c>
      <c r="K515" s="60">
        <v>0</v>
      </c>
      <c r="L515" s="60">
        <v>0</v>
      </c>
      <c r="M515" s="52" t="s">
        <v>1541</v>
      </c>
    </row>
    <row r="516" ht="26.4" spans="1:13">
      <c r="A516" s="53" t="s">
        <v>1169</v>
      </c>
      <c r="B516" s="53">
        <v>2</v>
      </c>
      <c r="C516" s="53" t="s">
        <v>1630</v>
      </c>
      <c r="D516" s="53">
        <v>9569641</v>
      </c>
      <c r="E516" s="54">
        <v>1</v>
      </c>
      <c r="F516" s="53" t="s">
        <v>1631</v>
      </c>
      <c r="G516" s="64" t="s">
        <v>1630</v>
      </c>
      <c r="H516" s="55" t="s">
        <v>1632</v>
      </c>
      <c r="I516" s="64"/>
      <c r="J516" s="60">
        <f t="shared" ref="J516:J579" si="8">L516-K516</f>
        <v>0</v>
      </c>
      <c r="K516" s="60">
        <v>0</v>
      </c>
      <c r="L516" s="60">
        <v>0</v>
      </c>
      <c r="M516" s="52" t="s">
        <v>1541</v>
      </c>
    </row>
    <row r="517" ht="39.6" spans="1:13">
      <c r="A517" s="53" t="s">
        <v>1169</v>
      </c>
      <c r="B517" s="53">
        <v>2</v>
      </c>
      <c r="C517" s="53" t="s">
        <v>1633</v>
      </c>
      <c r="D517" s="53">
        <v>9569643</v>
      </c>
      <c r="E517" s="54">
        <v>1</v>
      </c>
      <c r="F517" s="53" t="s">
        <v>1634</v>
      </c>
      <c r="G517" s="64" t="s">
        <v>1633</v>
      </c>
      <c r="H517" s="55" t="s">
        <v>1635</v>
      </c>
      <c r="I517" s="64"/>
      <c r="J517" s="60">
        <f t="shared" si="8"/>
        <v>0</v>
      </c>
      <c r="K517" s="60">
        <v>0</v>
      </c>
      <c r="L517" s="60">
        <v>0</v>
      </c>
      <c r="M517" s="52" t="s">
        <v>1541</v>
      </c>
    </row>
    <row r="518" ht="26.4" spans="1:13">
      <c r="A518" s="53" t="s">
        <v>1169</v>
      </c>
      <c r="B518" s="53">
        <v>2</v>
      </c>
      <c r="C518" s="53" t="s">
        <v>1636</v>
      </c>
      <c r="D518" s="53">
        <v>9569648</v>
      </c>
      <c r="E518" s="54">
        <v>1</v>
      </c>
      <c r="F518" s="53" t="s">
        <v>1637</v>
      </c>
      <c r="G518" s="64" t="s">
        <v>1636</v>
      </c>
      <c r="H518" s="55" t="s">
        <v>1638</v>
      </c>
      <c r="I518" s="64"/>
      <c r="J518" s="60">
        <f t="shared" si="8"/>
        <v>0</v>
      </c>
      <c r="K518" s="60">
        <v>0</v>
      </c>
      <c r="L518" s="60">
        <v>0</v>
      </c>
      <c r="M518" s="52" t="s">
        <v>1541</v>
      </c>
    </row>
    <row r="519" spans="1:13">
      <c r="A519" s="53" t="s">
        <v>1169</v>
      </c>
      <c r="B519" s="53">
        <v>2</v>
      </c>
      <c r="C519" s="53" t="s">
        <v>1639</v>
      </c>
      <c r="D519" s="53">
        <v>9569657</v>
      </c>
      <c r="E519" s="54">
        <v>1</v>
      </c>
      <c r="F519" s="53" t="s">
        <v>1640</v>
      </c>
      <c r="G519" s="64" t="s">
        <v>1639</v>
      </c>
      <c r="H519" s="55" t="s">
        <v>1641</v>
      </c>
      <c r="I519" s="64"/>
      <c r="J519" s="60">
        <f t="shared" si="8"/>
        <v>0</v>
      </c>
      <c r="K519" s="60">
        <v>0</v>
      </c>
      <c r="L519" s="60">
        <v>0</v>
      </c>
      <c r="M519" s="52" t="s">
        <v>1541</v>
      </c>
    </row>
    <row r="520" ht="26.4" spans="1:13">
      <c r="A520" s="53" t="s">
        <v>1169</v>
      </c>
      <c r="B520" s="53">
        <v>8</v>
      </c>
      <c r="C520" s="53" t="s">
        <v>1642</v>
      </c>
      <c r="D520" s="53">
        <v>9590203</v>
      </c>
      <c r="E520" s="54">
        <v>1</v>
      </c>
      <c r="F520" s="53" t="s">
        <v>1643</v>
      </c>
      <c r="G520" s="53" t="s">
        <v>1644</v>
      </c>
      <c r="H520" s="55" t="s">
        <v>1645</v>
      </c>
      <c r="I520" s="64"/>
      <c r="J520" s="60">
        <f t="shared" si="8"/>
        <v>0</v>
      </c>
      <c r="K520" s="60">
        <v>0</v>
      </c>
      <c r="L520" s="60">
        <v>0</v>
      </c>
      <c r="M520" s="52" t="s">
        <v>1646</v>
      </c>
    </row>
    <row r="521" ht="26.4" spans="1:13">
      <c r="A521" s="53" t="s">
        <v>1169</v>
      </c>
      <c r="B521" s="53">
        <v>2</v>
      </c>
      <c r="C521" s="53" t="s">
        <v>1647</v>
      </c>
      <c r="D521" s="53">
        <v>9590204</v>
      </c>
      <c r="E521" s="54">
        <v>1</v>
      </c>
      <c r="F521" s="53" t="s">
        <v>1648</v>
      </c>
      <c r="G521" s="53" t="s">
        <v>1649</v>
      </c>
      <c r="H521" s="55" t="s">
        <v>1650</v>
      </c>
      <c r="I521" s="64"/>
      <c r="J521" s="60">
        <f t="shared" si="8"/>
        <v>1</v>
      </c>
      <c r="K521" s="60">
        <v>0</v>
      </c>
      <c r="L521" s="60">
        <v>1</v>
      </c>
      <c r="M521" s="52"/>
    </row>
    <row r="522" ht="39.6" spans="1:13">
      <c r="A522" s="53" t="s">
        <v>1169</v>
      </c>
      <c r="B522" s="53">
        <v>2</v>
      </c>
      <c r="C522" s="53" t="s">
        <v>1571</v>
      </c>
      <c r="D522" s="53">
        <v>9590205</v>
      </c>
      <c r="E522" s="54">
        <v>1</v>
      </c>
      <c r="F522" s="53" t="s">
        <v>1651</v>
      </c>
      <c r="G522" s="53" t="s">
        <v>1652</v>
      </c>
      <c r="H522" s="55" t="s">
        <v>1653</v>
      </c>
      <c r="I522" s="64"/>
      <c r="J522" s="60">
        <f t="shared" si="8"/>
        <v>1</v>
      </c>
      <c r="K522" s="60">
        <v>0</v>
      </c>
      <c r="L522" s="60">
        <v>1</v>
      </c>
      <c r="M522" s="52"/>
    </row>
    <row r="523" spans="1:13">
      <c r="A523" s="53" t="s">
        <v>1169</v>
      </c>
      <c r="B523" s="53">
        <v>2</v>
      </c>
      <c r="C523" s="53" t="s">
        <v>1654</v>
      </c>
      <c r="D523" s="53">
        <v>9590206</v>
      </c>
      <c r="E523" s="54">
        <v>1</v>
      </c>
      <c r="F523" s="53" t="s">
        <v>1655</v>
      </c>
      <c r="G523" s="53" t="s">
        <v>1654</v>
      </c>
      <c r="H523" s="55" t="s">
        <v>1656</v>
      </c>
      <c r="I523" s="64"/>
      <c r="J523" s="60">
        <f t="shared" si="8"/>
        <v>2</v>
      </c>
      <c r="K523" s="60">
        <v>0</v>
      </c>
      <c r="L523" s="60">
        <v>2</v>
      </c>
      <c r="M523" s="52"/>
    </row>
    <row r="524" spans="1:13">
      <c r="A524" s="53" t="s">
        <v>1169</v>
      </c>
      <c r="B524" s="53">
        <v>2</v>
      </c>
      <c r="C524" s="53" t="s">
        <v>1657</v>
      </c>
      <c r="D524" s="53">
        <v>9590207</v>
      </c>
      <c r="E524" s="54">
        <v>1</v>
      </c>
      <c r="F524" s="53" t="s">
        <v>1658</v>
      </c>
      <c r="G524" s="53" t="s">
        <v>1657</v>
      </c>
      <c r="H524" s="55" t="s">
        <v>1659</v>
      </c>
      <c r="I524" s="64"/>
      <c r="J524" s="60">
        <f t="shared" si="8"/>
        <v>1</v>
      </c>
      <c r="K524" s="60">
        <v>0</v>
      </c>
      <c r="L524" s="60">
        <v>1</v>
      </c>
      <c r="M524" s="52"/>
    </row>
    <row r="525" ht="26.4" spans="1:13">
      <c r="A525" s="53" t="s">
        <v>1169</v>
      </c>
      <c r="B525" s="53">
        <v>2</v>
      </c>
      <c r="C525" s="53" t="s">
        <v>1630</v>
      </c>
      <c r="D525" s="53">
        <v>9590209</v>
      </c>
      <c r="E525" s="54">
        <v>1</v>
      </c>
      <c r="F525" s="53" t="s">
        <v>1660</v>
      </c>
      <c r="G525" s="53" t="s">
        <v>1661</v>
      </c>
      <c r="H525" s="55" t="s">
        <v>1662</v>
      </c>
      <c r="I525" s="64"/>
      <c r="J525" s="60">
        <f t="shared" si="8"/>
        <v>2</v>
      </c>
      <c r="K525" s="60">
        <v>0</v>
      </c>
      <c r="L525" s="60">
        <v>2</v>
      </c>
      <c r="M525" s="52" t="s">
        <v>1424</v>
      </c>
    </row>
    <row r="526" ht="26.4" spans="1:13">
      <c r="A526" s="53" t="s">
        <v>1169</v>
      </c>
      <c r="B526" s="53">
        <v>2</v>
      </c>
      <c r="C526" s="53" t="s">
        <v>1630</v>
      </c>
      <c r="D526" s="53">
        <v>9590210</v>
      </c>
      <c r="E526" s="54">
        <v>1</v>
      </c>
      <c r="F526" s="53" t="s">
        <v>1663</v>
      </c>
      <c r="G526" s="53" t="s">
        <v>1664</v>
      </c>
      <c r="H526" s="55" t="s">
        <v>1665</v>
      </c>
      <c r="I526" s="64"/>
      <c r="J526" s="60">
        <f t="shared" si="8"/>
        <v>2</v>
      </c>
      <c r="K526" s="60">
        <v>0</v>
      </c>
      <c r="L526" s="60">
        <v>2</v>
      </c>
      <c r="M526" s="52" t="s">
        <v>1424</v>
      </c>
    </row>
    <row r="527" ht="26.4" spans="1:13">
      <c r="A527" s="53" t="s">
        <v>1169</v>
      </c>
      <c r="B527" s="53">
        <v>2</v>
      </c>
      <c r="C527" s="53" t="s">
        <v>1630</v>
      </c>
      <c r="D527" s="53">
        <v>9590211</v>
      </c>
      <c r="E527" s="54">
        <v>1</v>
      </c>
      <c r="F527" s="53" t="s">
        <v>1666</v>
      </c>
      <c r="G527" s="53" t="s">
        <v>1667</v>
      </c>
      <c r="H527" s="55" t="s">
        <v>1668</v>
      </c>
      <c r="I527" s="64"/>
      <c r="J527" s="60">
        <f t="shared" si="8"/>
        <v>2</v>
      </c>
      <c r="K527" s="60">
        <v>0</v>
      </c>
      <c r="L527" s="60">
        <v>2</v>
      </c>
      <c r="M527" s="52" t="s">
        <v>1424</v>
      </c>
    </row>
    <row r="528" spans="1:13">
      <c r="A528" s="53" t="s">
        <v>1497</v>
      </c>
      <c r="B528" s="53">
        <v>1</v>
      </c>
      <c r="C528" s="53" t="s">
        <v>1669</v>
      </c>
      <c r="D528" s="53">
        <v>9606200</v>
      </c>
      <c r="E528" s="54">
        <v>1</v>
      </c>
      <c r="F528" s="64" t="s">
        <v>1670</v>
      </c>
      <c r="G528" s="53" t="s">
        <v>1669</v>
      </c>
      <c r="H528" s="55" t="s">
        <v>1671</v>
      </c>
      <c r="I528" s="64"/>
      <c r="J528" s="60">
        <f t="shared" si="8"/>
        <v>8</v>
      </c>
      <c r="K528" s="60">
        <v>0</v>
      </c>
      <c r="L528" s="60">
        <v>8</v>
      </c>
      <c r="M528" s="52"/>
    </row>
    <row r="529" ht="39.6" spans="1:13">
      <c r="A529" s="53" t="s">
        <v>1497</v>
      </c>
      <c r="B529" s="53">
        <v>1</v>
      </c>
      <c r="C529" s="53" t="s">
        <v>1672</v>
      </c>
      <c r="D529" s="53">
        <v>9606203</v>
      </c>
      <c r="E529" s="54">
        <v>1</v>
      </c>
      <c r="F529" s="64" t="s">
        <v>1673</v>
      </c>
      <c r="G529" s="53" t="s">
        <v>1672</v>
      </c>
      <c r="H529" s="55" t="s">
        <v>1674</v>
      </c>
      <c r="I529" s="64"/>
      <c r="J529" s="60">
        <f t="shared" si="8"/>
        <v>8</v>
      </c>
      <c r="K529" s="60">
        <v>0</v>
      </c>
      <c r="L529" s="60">
        <v>8</v>
      </c>
      <c r="M529" s="52"/>
    </row>
    <row r="530" ht="26.4" spans="1:13">
      <c r="A530" s="53" t="s">
        <v>1497</v>
      </c>
      <c r="B530" s="53">
        <v>1</v>
      </c>
      <c r="C530" s="53" t="s">
        <v>1675</v>
      </c>
      <c r="D530" s="53">
        <v>9606204</v>
      </c>
      <c r="E530" s="54">
        <v>1</v>
      </c>
      <c r="F530" s="64" t="s">
        <v>1676</v>
      </c>
      <c r="G530" s="53" t="s">
        <v>1675</v>
      </c>
      <c r="H530" s="55" t="s">
        <v>1677</v>
      </c>
      <c r="I530" s="64"/>
      <c r="J530" s="60">
        <f t="shared" si="8"/>
        <v>0.5</v>
      </c>
      <c r="K530" s="60">
        <v>0</v>
      </c>
      <c r="L530" s="60">
        <v>0.5</v>
      </c>
      <c r="M530" s="52"/>
    </row>
    <row r="531" ht="26.4" spans="1:13">
      <c r="A531" s="53" t="s">
        <v>1497</v>
      </c>
      <c r="B531" s="53">
        <v>1</v>
      </c>
      <c r="C531" s="53" t="s">
        <v>1678</v>
      </c>
      <c r="D531" s="53">
        <v>9606206</v>
      </c>
      <c r="E531" s="54">
        <v>1</v>
      </c>
      <c r="F531" s="64" t="s">
        <v>1679</v>
      </c>
      <c r="G531" s="53" t="s">
        <v>1678</v>
      </c>
      <c r="H531" s="55" t="s">
        <v>1680</v>
      </c>
      <c r="I531" s="64"/>
      <c r="J531" s="60">
        <f t="shared" si="8"/>
        <v>16</v>
      </c>
      <c r="K531" s="60">
        <v>0</v>
      </c>
      <c r="L531" s="60">
        <v>16</v>
      </c>
      <c r="M531" s="52"/>
    </row>
    <row r="532" ht="39.6" spans="1:13">
      <c r="A532" s="53" t="s">
        <v>1497</v>
      </c>
      <c r="B532" s="53">
        <v>1</v>
      </c>
      <c r="C532" s="53" t="s">
        <v>1681</v>
      </c>
      <c r="D532" s="53">
        <v>9606206</v>
      </c>
      <c r="E532" s="54">
        <v>2</v>
      </c>
      <c r="F532" s="64" t="s">
        <v>1682</v>
      </c>
      <c r="G532" s="53" t="s">
        <v>1681</v>
      </c>
      <c r="H532" s="55" t="s">
        <v>1683</v>
      </c>
      <c r="I532" s="64"/>
      <c r="J532" s="60">
        <f t="shared" si="8"/>
        <v>16</v>
      </c>
      <c r="K532" s="60">
        <v>0</v>
      </c>
      <c r="L532" s="60">
        <v>16</v>
      </c>
      <c r="M532" s="52"/>
    </row>
    <row r="533" spans="1:13">
      <c r="A533" s="53" t="s">
        <v>1497</v>
      </c>
      <c r="B533" s="53">
        <v>1</v>
      </c>
      <c r="C533" s="53" t="s">
        <v>1684</v>
      </c>
      <c r="D533" s="53">
        <v>9606206</v>
      </c>
      <c r="E533" s="54">
        <v>3</v>
      </c>
      <c r="F533" s="64" t="s">
        <v>1685</v>
      </c>
      <c r="G533" s="53" t="s">
        <v>1684</v>
      </c>
      <c r="H533" s="55" t="s">
        <v>1686</v>
      </c>
      <c r="I533" s="64"/>
      <c r="J533" s="60">
        <f t="shared" si="8"/>
        <v>12</v>
      </c>
      <c r="K533" s="60">
        <v>0</v>
      </c>
      <c r="L533" s="60">
        <v>12</v>
      </c>
      <c r="M533" s="52"/>
    </row>
    <row r="534" spans="1:13">
      <c r="A534" s="53" t="s">
        <v>1497</v>
      </c>
      <c r="B534" s="53">
        <v>1</v>
      </c>
      <c r="C534" s="53" t="s">
        <v>1687</v>
      </c>
      <c r="D534" s="53">
        <v>9606206</v>
      </c>
      <c r="E534" s="54">
        <v>4</v>
      </c>
      <c r="F534" s="64" t="s">
        <v>1688</v>
      </c>
      <c r="G534" s="53" t="s">
        <v>1687</v>
      </c>
      <c r="H534" s="55" t="s">
        <v>1689</v>
      </c>
      <c r="I534" s="64"/>
      <c r="J534" s="60">
        <f t="shared" si="8"/>
        <v>8</v>
      </c>
      <c r="K534" s="60">
        <v>0</v>
      </c>
      <c r="L534" s="60">
        <v>8</v>
      </c>
      <c r="M534" s="52"/>
    </row>
    <row r="535" ht="34.5" customHeight="1" spans="1:13">
      <c r="A535" s="53" t="s">
        <v>1497</v>
      </c>
      <c r="B535" s="53">
        <v>1</v>
      </c>
      <c r="C535" s="53" t="s">
        <v>1690</v>
      </c>
      <c r="D535" s="53">
        <v>9606206</v>
      </c>
      <c r="E535" s="54">
        <v>5</v>
      </c>
      <c r="F535" s="64" t="s">
        <v>1691</v>
      </c>
      <c r="G535" s="53" t="s">
        <v>1690</v>
      </c>
      <c r="H535" s="55" t="s">
        <v>1692</v>
      </c>
      <c r="I535" s="64"/>
      <c r="J535" s="60">
        <f t="shared" si="8"/>
        <v>0.2</v>
      </c>
      <c r="K535" s="60">
        <v>0</v>
      </c>
      <c r="L535" s="60">
        <v>0.2</v>
      </c>
      <c r="M535" s="52"/>
    </row>
    <row r="536" ht="26.4" spans="1:13">
      <c r="A536" s="53" t="s">
        <v>1497</v>
      </c>
      <c r="B536" s="53">
        <v>1</v>
      </c>
      <c r="C536" s="53" t="s">
        <v>1693</v>
      </c>
      <c r="D536" s="53">
        <v>9606207</v>
      </c>
      <c r="E536" s="54">
        <v>1</v>
      </c>
      <c r="F536" s="64" t="s">
        <v>1694</v>
      </c>
      <c r="G536" s="53" t="s">
        <v>1693</v>
      </c>
      <c r="H536" s="55" t="s">
        <v>1695</v>
      </c>
      <c r="I536" s="64"/>
      <c r="J536" s="60">
        <f t="shared" si="8"/>
        <v>1.5</v>
      </c>
      <c r="K536" s="60">
        <v>0</v>
      </c>
      <c r="L536" s="60">
        <v>1.5</v>
      </c>
      <c r="M536" s="52"/>
    </row>
    <row r="537" ht="26.4" spans="1:13">
      <c r="A537" s="53" t="s">
        <v>1497</v>
      </c>
      <c r="B537" s="53">
        <v>1</v>
      </c>
      <c r="C537" s="53" t="s">
        <v>1696</v>
      </c>
      <c r="D537" s="53">
        <v>9606208</v>
      </c>
      <c r="E537" s="54">
        <v>1</v>
      </c>
      <c r="F537" s="64" t="s">
        <v>1697</v>
      </c>
      <c r="G537" s="53" t="s">
        <v>1696</v>
      </c>
      <c r="H537" s="55" t="s">
        <v>1698</v>
      </c>
      <c r="I537" s="64"/>
      <c r="J537" s="60">
        <f t="shared" si="8"/>
        <v>4</v>
      </c>
      <c r="K537" s="60">
        <v>0</v>
      </c>
      <c r="L537" s="60">
        <v>4</v>
      </c>
      <c r="M537" s="52"/>
    </row>
    <row r="538" spans="1:13">
      <c r="A538" s="53" t="s">
        <v>1497</v>
      </c>
      <c r="B538" s="53">
        <v>1</v>
      </c>
      <c r="C538" s="53" t="s">
        <v>1699</v>
      </c>
      <c r="D538" s="53">
        <v>9606209</v>
      </c>
      <c r="E538" s="54">
        <v>1</v>
      </c>
      <c r="F538" s="64" t="s">
        <v>1700</v>
      </c>
      <c r="G538" s="53" t="s">
        <v>1699</v>
      </c>
      <c r="H538" s="55" t="s">
        <v>1701</v>
      </c>
      <c r="I538" s="64"/>
      <c r="J538" s="60">
        <f t="shared" si="8"/>
        <v>5.3</v>
      </c>
      <c r="K538" s="60">
        <v>0</v>
      </c>
      <c r="L538" s="60">
        <v>5.3</v>
      </c>
      <c r="M538" s="52"/>
    </row>
    <row r="539" ht="26.4" spans="1:13">
      <c r="A539" s="53" t="s">
        <v>1497</v>
      </c>
      <c r="B539" s="53">
        <v>1</v>
      </c>
      <c r="C539" s="53" t="s">
        <v>1702</v>
      </c>
      <c r="D539" s="53">
        <v>9606209</v>
      </c>
      <c r="E539" s="54">
        <v>2</v>
      </c>
      <c r="F539" s="64" t="s">
        <v>1703</v>
      </c>
      <c r="G539" s="53" t="s">
        <v>1702</v>
      </c>
      <c r="H539" s="55" t="s">
        <v>1704</v>
      </c>
      <c r="I539" s="64"/>
      <c r="J539" s="60">
        <f t="shared" si="8"/>
        <v>5.3</v>
      </c>
      <c r="K539" s="60">
        <v>0</v>
      </c>
      <c r="L539" s="60">
        <v>5.3</v>
      </c>
      <c r="M539" s="52"/>
    </row>
    <row r="540" ht="39.6" spans="1:13">
      <c r="A540" s="53" t="s">
        <v>1497</v>
      </c>
      <c r="B540" s="53">
        <v>1</v>
      </c>
      <c r="C540" s="53" t="s">
        <v>1705</v>
      </c>
      <c r="D540" s="53">
        <v>9606209</v>
      </c>
      <c r="E540" s="54">
        <v>3</v>
      </c>
      <c r="F540" s="64" t="s">
        <v>1706</v>
      </c>
      <c r="G540" s="53" t="s">
        <v>1705</v>
      </c>
      <c r="H540" s="55" t="s">
        <v>1707</v>
      </c>
      <c r="I540" s="64"/>
      <c r="J540" s="60">
        <f t="shared" si="8"/>
        <v>5</v>
      </c>
      <c r="K540" s="60">
        <v>0</v>
      </c>
      <c r="L540" s="60">
        <v>5</v>
      </c>
      <c r="M540" s="52"/>
    </row>
    <row r="541" ht="26.4" spans="1:13">
      <c r="A541" s="53" t="s">
        <v>1497</v>
      </c>
      <c r="B541" s="53">
        <v>1</v>
      </c>
      <c r="C541" s="53" t="s">
        <v>1708</v>
      </c>
      <c r="D541" s="53">
        <v>9606209</v>
      </c>
      <c r="E541" s="54">
        <v>4</v>
      </c>
      <c r="F541" s="64" t="s">
        <v>1709</v>
      </c>
      <c r="G541" s="53" t="s">
        <v>1708</v>
      </c>
      <c r="H541" s="55" t="s">
        <v>1710</v>
      </c>
      <c r="I541" s="64"/>
      <c r="J541" s="60">
        <f t="shared" si="8"/>
        <v>4</v>
      </c>
      <c r="K541" s="60">
        <v>0</v>
      </c>
      <c r="L541" s="60">
        <v>4</v>
      </c>
      <c r="M541" s="52"/>
    </row>
    <row r="542" spans="1:13">
      <c r="A542" s="53" t="s">
        <v>1497</v>
      </c>
      <c r="B542" s="53">
        <v>1</v>
      </c>
      <c r="C542" s="53" t="s">
        <v>1711</v>
      </c>
      <c r="D542" s="53">
        <v>9606209</v>
      </c>
      <c r="E542" s="54">
        <v>5</v>
      </c>
      <c r="F542" s="64" t="s">
        <v>1712</v>
      </c>
      <c r="G542" s="53" t="s">
        <v>1711</v>
      </c>
      <c r="H542" s="55" t="s">
        <v>1713</v>
      </c>
      <c r="I542" s="64"/>
      <c r="J542" s="60">
        <f t="shared" si="8"/>
        <v>4</v>
      </c>
      <c r="K542" s="60">
        <v>0</v>
      </c>
      <c r="L542" s="60">
        <v>4</v>
      </c>
      <c r="M542" s="52"/>
    </row>
    <row r="543" ht="26.4" spans="1:13">
      <c r="A543" s="53" t="s">
        <v>1497</v>
      </c>
      <c r="B543" s="53">
        <v>1</v>
      </c>
      <c r="C543" s="53" t="s">
        <v>1714</v>
      </c>
      <c r="D543" s="53">
        <v>9606209</v>
      </c>
      <c r="E543" s="54">
        <v>6</v>
      </c>
      <c r="F543" s="64" t="s">
        <v>1715</v>
      </c>
      <c r="G543" s="53" t="s">
        <v>1714</v>
      </c>
      <c r="H543" s="55" t="s">
        <v>1716</v>
      </c>
      <c r="I543" s="64"/>
      <c r="J543" s="60">
        <f t="shared" si="8"/>
        <v>5.3</v>
      </c>
      <c r="K543" s="60">
        <v>0</v>
      </c>
      <c r="L543" s="60">
        <v>5.3</v>
      </c>
      <c r="M543" s="52"/>
    </row>
    <row r="544" s="40" customFormat="1" ht="47.25" customHeight="1" spans="1:13">
      <c r="A544" s="53" t="s">
        <v>1497</v>
      </c>
      <c r="B544" s="53">
        <v>1</v>
      </c>
      <c r="C544" s="53" t="s">
        <v>1717</v>
      </c>
      <c r="D544" s="53">
        <v>9606210</v>
      </c>
      <c r="E544" s="65">
        <v>1</v>
      </c>
      <c r="F544" s="64" t="s">
        <v>1718</v>
      </c>
      <c r="G544" s="53" t="s">
        <v>1717</v>
      </c>
      <c r="H544" s="55" t="s">
        <v>1719</v>
      </c>
      <c r="I544" s="64"/>
      <c r="J544" s="60">
        <f t="shared" si="8"/>
        <v>5</v>
      </c>
      <c r="K544" s="60">
        <v>0</v>
      </c>
      <c r="L544" s="60">
        <v>5</v>
      </c>
      <c r="M544" s="52"/>
    </row>
    <row r="545" s="40" customFormat="1" ht="48" customHeight="1" spans="1:13">
      <c r="A545" s="53" t="s">
        <v>1497</v>
      </c>
      <c r="B545" s="53">
        <v>1</v>
      </c>
      <c r="C545" s="53" t="s">
        <v>1720</v>
      </c>
      <c r="D545" s="53">
        <v>9606210</v>
      </c>
      <c r="E545" s="65">
        <v>2</v>
      </c>
      <c r="F545" s="64" t="s">
        <v>1721</v>
      </c>
      <c r="G545" s="53" t="s">
        <v>1720</v>
      </c>
      <c r="H545" s="55" t="s">
        <v>1722</v>
      </c>
      <c r="I545" s="64"/>
      <c r="J545" s="60">
        <f t="shared" si="8"/>
        <v>8</v>
      </c>
      <c r="K545" s="60">
        <v>0</v>
      </c>
      <c r="L545" s="60">
        <v>8</v>
      </c>
      <c r="M545" s="52"/>
    </row>
    <row r="546" ht="26.4" spans="1:13">
      <c r="A546" s="53" t="s">
        <v>1497</v>
      </c>
      <c r="B546" s="53">
        <v>1</v>
      </c>
      <c r="C546" s="53" t="s">
        <v>1723</v>
      </c>
      <c r="D546" s="53">
        <v>9606210</v>
      </c>
      <c r="E546" s="54">
        <v>3</v>
      </c>
      <c r="F546" s="64" t="s">
        <v>1724</v>
      </c>
      <c r="G546" s="53" t="s">
        <v>1723</v>
      </c>
      <c r="H546" s="55" t="s">
        <v>1725</v>
      </c>
      <c r="I546" s="64"/>
      <c r="J546" s="60">
        <f t="shared" si="8"/>
        <v>12</v>
      </c>
      <c r="K546" s="60">
        <v>0</v>
      </c>
      <c r="L546" s="60">
        <v>12</v>
      </c>
      <c r="M546" s="52"/>
    </row>
    <row r="547" ht="26.4" spans="1:13">
      <c r="A547" s="53" t="s">
        <v>1497</v>
      </c>
      <c r="B547" s="53">
        <v>1</v>
      </c>
      <c r="C547" s="53" t="s">
        <v>1726</v>
      </c>
      <c r="D547" s="53">
        <v>9606210</v>
      </c>
      <c r="E547" s="54">
        <v>4</v>
      </c>
      <c r="F547" s="64" t="s">
        <v>1727</v>
      </c>
      <c r="G547" s="53" t="s">
        <v>1726</v>
      </c>
      <c r="H547" s="55" t="s">
        <v>1728</v>
      </c>
      <c r="I547" s="64"/>
      <c r="J547" s="60">
        <f t="shared" si="8"/>
        <v>6</v>
      </c>
      <c r="K547" s="60">
        <v>0</v>
      </c>
      <c r="L547" s="60">
        <v>6</v>
      </c>
      <c r="M547" s="52"/>
    </row>
    <row r="548" ht="26.4" spans="1:13">
      <c r="A548" s="53" t="s">
        <v>1497</v>
      </c>
      <c r="B548" s="53">
        <v>1</v>
      </c>
      <c r="C548" s="53" t="s">
        <v>1729</v>
      </c>
      <c r="D548" s="53">
        <v>9606210</v>
      </c>
      <c r="E548" s="54">
        <v>5</v>
      </c>
      <c r="F548" s="64" t="s">
        <v>1730</v>
      </c>
      <c r="G548" s="53" t="s">
        <v>1729</v>
      </c>
      <c r="H548" s="55" t="s">
        <v>1731</v>
      </c>
      <c r="I548" s="64"/>
      <c r="J548" s="60">
        <f t="shared" si="8"/>
        <v>8</v>
      </c>
      <c r="K548" s="60">
        <v>0</v>
      </c>
      <c r="L548" s="60">
        <v>8</v>
      </c>
      <c r="M548" s="52"/>
    </row>
    <row r="549" ht="26.4" spans="1:13">
      <c r="A549" s="53" t="s">
        <v>1497</v>
      </c>
      <c r="B549" s="53">
        <v>1</v>
      </c>
      <c r="C549" s="53" t="s">
        <v>1732</v>
      </c>
      <c r="D549" s="53">
        <v>9606211</v>
      </c>
      <c r="E549" s="54">
        <v>1</v>
      </c>
      <c r="F549" s="64" t="s">
        <v>1733</v>
      </c>
      <c r="G549" s="53" t="s">
        <v>1732</v>
      </c>
      <c r="H549" s="55" t="s">
        <v>1734</v>
      </c>
      <c r="I549" s="64"/>
      <c r="J549" s="60">
        <f t="shared" si="8"/>
        <v>2</v>
      </c>
      <c r="K549" s="60">
        <v>0</v>
      </c>
      <c r="L549" s="60">
        <v>2</v>
      </c>
      <c r="M549" s="52"/>
    </row>
    <row r="550" ht="39.6" spans="1:13">
      <c r="A550" s="53" t="s">
        <v>1497</v>
      </c>
      <c r="B550" s="53">
        <v>1</v>
      </c>
      <c r="C550" s="53" t="s">
        <v>1735</v>
      </c>
      <c r="D550" s="53">
        <v>9606211</v>
      </c>
      <c r="E550" s="54">
        <v>2</v>
      </c>
      <c r="F550" s="64" t="s">
        <v>1736</v>
      </c>
      <c r="G550" s="53" t="s">
        <v>1735</v>
      </c>
      <c r="H550" s="55" t="s">
        <v>1737</v>
      </c>
      <c r="I550" s="64"/>
      <c r="J550" s="60">
        <f t="shared" si="8"/>
        <v>4</v>
      </c>
      <c r="K550" s="60">
        <v>0</v>
      </c>
      <c r="L550" s="60">
        <v>4</v>
      </c>
      <c r="M550" s="52"/>
    </row>
    <row r="551" ht="26.4" spans="1:13">
      <c r="A551" s="53" t="s">
        <v>1497</v>
      </c>
      <c r="B551" s="53">
        <v>1</v>
      </c>
      <c r="C551" s="53" t="s">
        <v>1738</v>
      </c>
      <c r="D551" s="53">
        <v>9606211</v>
      </c>
      <c r="E551" s="54">
        <v>3</v>
      </c>
      <c r="F551" s="64" t="s">
        <v>1739</v>
      </c>
      <c r="G551" s="53" t="s">
        <v>1738</v>
      </c>
      <c r="H551" s="55" t="s">
        <v>1740</v>
      </c>
      <c r="I551" s="64"/>
      <c r="J551" s="60">
        <f t="shared" si="8"/>
        <v>2</v>
      </c>
      <c r="K551" s="60">
        <v>0</v>
      </c>
      <c r="L551" s="60">
        <v>2</v>
      </c>
      <c r="M551" s="52"/>
    </row>
    <row r="552" ht="39.6" spans="1:13">
      <c r="A552" s="53" t="s">
        <v>1497</v>
      </c>
      <c r="B552" s="53">
        <v>1</v>
      </c>
      <c r="C552" s="53" t="s">
        <v>1741</v>
      </c>
      <c r="D552" s="53">
        <v>9606211</v>
      </c>
      <c r="E552" s="54">
        <v>4</v>
      </c>
      <c r="F552" s="64" t="s">
        <v>1742</v>
      </c>
      <c r="G552" s="53" t="s">
        <v>1741</v>
      </c>
      <c r="H552" s="55" t="s">
        <v>1743</v>
      </c>
      <c r="I552" s="64"/>
      <c r="J552" s="60">
        <f t="shared" si="8"/>
        <v>6</v>
      </c>
      <c r="K552" s="60">
        <v>0</v>
      </c>
      <c r="L552" s="60">
        <v>6</v>
      </c>
      <c r="M552" s="52"/>
    </row>
    <row r="553" spans="1:13">
      <c r="A553" s="53" t="s">
        <v>1497</v>
      </c>
      <c r="B553" s="53">
        <v>1</v>
      </c>
      <c r="C553" s="53" t="s">
        <v>1744</v>
      </c>
      <c r="D553" s="53">
        <v>9606212</v>
      </c>
      <c r="E553" s="54">
        <v>1</v>
      </c>
      <c r="F553" s="64" t="s">
        <v>1745</v>
      </c>
      <c r="G553" s="53" t="s">
        <v>1744</v>
      </c>
      <c r="H553" s="55" t="s">
        <v>1746</v>
      </c>
      <c r="I553" s="64"/>
      <c r="J553" s="60">
        <f t="shared" si="8"/>
        <v>42</v>
      </c>
      <c r="K553" s="60">
        <v>0</v>
      </c>
      <c r="L553" s="60">
        <v>42</v>
      </c>
      <c r="M553" s="52"/>
    </row>
    <row r="554" ht="26.4" spans="1:13">
      <c r="A554" s="53" t="s">
        <v>1497</v>
      </c>
      <c r="B554" s="53">
        <v>1</v>
      </c>
      <c r="C554" s="53" t="s">
        <v>1747</v>
      </c>
      <c r="D554" s="53">
        <v>9606213</v>
      </c>
      <c r="E554" s="54">
        <v>1</v>
      </c>
      <c r="F554" s="64" t="s">
        <v>1748</v>
      </c>
      <c r="G554" s="53" t="s">
        <v>1747</v>
      </c>
      <c r="H554" s="55" t="s">
        <v>1749</v>
      </c>
      <c r="I554" s="64"/>
      <c r="J554" s="60">
        <f t="shared" si="8"/>
        <v>5</v>
      </c>
      <c r="K554" s="60">
        <v>0</v>
      </c>
      <c r="L554" s="60">
        <v>5</v>
      </c>
      <c r="M554" s="52"/>
    </row>
    <row r="555" ht="26.4" spans="1:13">
      <c r="A555" s="53" t="s">
        <v>1497</v>
      </c>
      <c r="B555" s="53">
        <v>1</v>
      </c>
      <c r="C555" s="53" t="s">
        <v>1750</v>
      </c>
      <c r="D555" s="53">
        <v>9606213</v>
      </c>
      <c r="E555" s="54">
        <v>2</v>
      </c>
      <c r="F555" s="64" t="s">
        <v>1751</v>
      </c>
      <c r="G555" s="53" t="s">
        <v>1750</v>
      </c>
      <c r="H555" s="55" t="s">
        <v>1752</v>
      </c>
      <c r="I555" s="64"/>
      <c r="J555" s="60">
        <f t="shared" si="8"/>
        <v>8</v>
      </c>
      <c r="K555" s="60">
        <v>0</v>
      </c>
      <c r="L555" s="60">
        <v>8</v>
      </c>
      <c r="M555" s="52"/>
    </row>
    <row r="556" ht="26.4" spans="1:13">
      <c r="A556" s="53" t="s">
        <v>1497</v>
      </c>
      <c r="B556" s="53">
        <v>1</v>
      </c>
      <c r="C556" s="53" t="s">
        <v>1753</v>
      </c>
      <c r="D556" s="53">
        <v>9606213</v>
      </c>
      <c r="E556" s="54">
        <v>3</v>
      </c>
      <c r="F556" s="64" t="s">
        <v>1754</v>
      </c>
      <c r="G556" s="53" t="s">
        <v>1753</v>
      </c>
      <c r="H556" s="55" t="s">
        <v>1755</v>
      </c>
      <c r="I556" s="64"/>
      <c r="J556" s="60">
        <f t="shared" si="8"/>
        <v>12</v>
      </c>
      <c r="K556" s="60">
        <v>0</v>
      </c>
      <c r="L556" s="60">
        <v>12</v>
      </c>
      <c r="M556" s="52"/>
    </row>
    <row r="557" ht="26.4" spans="1:13">
      <c r="A557" s="53" t="s">
        <v>1497</v>
      </c>
      <c r="B557" s="53">
        <v>1</v>
      </c>
      <c r="C557" s="53" t="s">
        <v>1756</v>
      </c>
      <c r="D557" s="53">
        <v>9606213</v>
      </c>
      <c r="E557" s="54">
        <v>4</v>
      </c>
      <c r="F557" s="64" t="s">
        <v>1757</v>
      </c>
      <c r="G557" s="53" t="s">
        <v>1756</v>
      </c>
      <c r="H557" s="55" t="s">
        <v>1758</v>
      </c>
      <c r="I557" s="64"/>
      <c r="J557" s="60">
        <f t="shared" si="8"/>
        <v>6</v>
      </c>
      <c r="K557" s="60">
        <v>0</v>
      </c>
      <c r="L557" s="60">
        <v>6</v>
      </c>
      <c r="M557" s="52"/>
    </row>
    <row r="558" ht="26.4" spans="1:13">
      <c r="A558" s="53" t="s">
        <v>1497</v>
      </c>
      <c r="B558" s="53">
        <v>1</v>
      </c>
      <c r="C558" s="53" t="s">
        <v>1759</v>
      </c>
      <c r="D558" s="53">
        <v>9606213</v>
      </c>
      <c r="E558" s="54">
        <v>5</v>
      </c>
      <c r="F558" s="64" t="s">
        <v>1760</v>
      </c>
      <c r="G558" s="53" t="s">
        <v>1759</v>
      </c>
      <c r="H558" s="55" t="s">
        <v>1761</v>
      </c>
      <c r="I558" s="64"/>
      <c r="J558" s="60">
        <f t="shared" si="8"/>
        <v>8</v>
      </c>
      <c r="K558" s="60">
        <v>0</v>
      </c>
      <c r="L558" s="60">
        <v>8</v>
      </c>
      <c r="M558" s="52"/>
    </row>
    <row r="559" spans="1:13">
      <c r="A559" s="53" t="s">
        <v>1497</v>
      </c>
      <c r="B559" s="53">
        <v>1</v>
      </c>
      <c r="C559" s="53" t="s">
        <v>1762</v>
      </c>
      <c r="D559" s="53">
        <v>9606214</v>
      </c>
      <c r="E559" s="54">
        <v>1</v>
      </c>
      <c r="F559" s="64" t="s">
        <v>1763</v>
      </c>
      <c r="G559" s="53" t="s">
        <v>1762</v>
      </c>
      <c r="H559" s="55" t="s">
        <v>1764</v>
      </c>
      <c r="I559" s="64"/>
      <c r="J559" s="60">
        <f t="shared" si="8"/>
        <v>3</v>
      </c>
      <c r="K559" s="60">
        <v>0</v>
      </c>
      <c r="L559" s="60">
        <v>3</v>
      </c>
      <c r="M559" s="52"/>
    </row>
    <row r="560" ht="26.4" spans="1:13">
      <c r="A560" s="53" t="s">
        <v>1497</v>
      </c>
      <c r="B560" s="53">
        <v>1</v>
      </c>
      <c r="C560" s="53" t="s">
        <v>1765</v>
      </c>
      <c r="D560" s="53">
        <v>9606214</v>
      </c>
      <c r="E560" s="54">
        <v>2</v>
      </c>
      <c r="F560" s="64" t="s">
        <v>1766</v>
      </c>
      <c r="G560" s="53" t="s">
        <v>1765</v>
      </c>
      <c r="H560" s="55" t="s">
        <v>1767</v>
      </c>
      <c r="I560" s="64"/>
      <c r="J560" s="60">
        <f t="shared" si="8"/>
        <v>3</v>
      </c>
      <c r="K560" s="60">
        <v>0</v>
      </c>
      <c r="L560" s="60">
        <v>3</v>
      </c>
      <c r="M560" s="52"/>
    </row>
    <row r="561" ht="39.6" spans="1:13">
      <c r="A561" s="53" t="s">
        <v>1497</v>
      </c>
      <c r="B561" s="53">
        <v>1</v>
      </c>
      <c r="C561" s="53" t="s">
        <v>1768</v>
      </c>
      <c r="D561" s="53">
        <v>9606215</v>
      </c>
      <c r="E561" s="54">
        <v>1</v>
      </c>
      <c r="F561" s="64" t="s">
        <v>1769</v>
      </c>
      <c r="G561" s="53" t="s">
        <v>1768</v>
      </c>
      <c r="H561" s="55" t="s">
        <v>1770</v>
      </c>
      <c r="I561" s="64"/>
      <c r="J561" s="60">
        <f t="shared" si="8"/>
        <v>4</v>
      </c>
      <c r="K561" s="60">
        <v>0</v>
      </c>
      <c r="L561" s="60">
        <v>4</v>
      </c>
      <c r="M561" s="52"/>
    </row>
    <row r="562" ht="26.4" spans="1:13">
      <c r="A562" s="53" t="s">
        <v>1497</v>
      </c>
      <c r="B562" s="53">
        <v>1</v>
      </c>
      <c r="C562" s="53" t="s">
        <v>1771</v>
      </c>
      <c r="D562" s="53">
        <v>9606215</v>
      </c>
      <c r="E562" s="54">
        <v>2</v>
      </c>
      <c r="F562" s="64" t="s">
        <v>1772</v>
      </c>
      <c r="G562" s="53" t="s">
        <v>1771</v>
      </c>
      <c r="H562" s="55" t="s">
        <v>1773</v>
      </c>
      <c r="I562" s="64"/>
      <c r="J562" s="60">
        <f t="shared" si="8"/>
        <v>3</v>
      </c>
      <c r="K562" s="60">
        <v>0</v>
      </c>
      <c r="L562" s="60">
        <v>3</v>
      </c>
      <c r="M562" s="52"/>
    </row>
    <row r="563" ht="26.4" spans="1:13">
      <c r="A563" s="53" t="s">
        <v>1497</v>
      </c>
      <c r="B563" s="53">
        <v>1</v>
      </c>
      <c r="C563" s="53" t="s">
        <v>1774</v>
      </c>
      <c r="D563" s="53">
        <v>9606215</v>
      </c>
      <c r="E563" s="54">
        <v>3</v>
      </c>
      <c r="F563" s="64" t="s">
        <v>1775</v>
      </c>
      <c r="G563" s="53" t="s">
        <v>1774</v>
      </c>
      <c r="H563" s="55" t="s">
        <v>1776</v>
      </c>
      <c r="I563" s="64"/>
      <c r="J563" s="60">
        <f t="shared" si="8"/>
        <v>1</v>
      </c>
      <c r="K563" s="60">
        <v>0</v>
      </c>
      <c r="L563" s="60">
        <v>1</v>
      </c>
      <c r="M563" s="52"/>
    </row>
    <row r="564" spans="1:13">
      <c r="A564" s="53" t="s">
        <v>1497</v>
      </c>
      <c r="B564" s="53">
        <v>1</v>
      </c>
      <c r="C564" s="53" t="s">
        <v>1777</v>
      </c>
      <c r="D564" s="53">
        <v>9606215</v>
      </c>
      <c r="E564" s="54">
        <v>4</v>
      </c>
      <c r="F564" s="64" t="s">
        <v>1778</v>
      </c>
      <c r="G564" s="53" t="s">
        <v>1777</v>
      </c>
      <c r="H564" s="55" t="s">
        <v>1779</v>
      </c>
      <c r="I564" s="64"/>
      <c r="J564" s="60">
        <f t="shared" si="8"/>
        <v>1.5</v>
      </c>
      <c r="K564" s="60">
        <v>0</v>
      </c>
      <c r="L564" s="60">
        <v>1.5</v>
      </c>
      <c r="M564" s="52"/>
    </row>
    <row r="565" spans="1:13">
      <c r="A565" s="53" t="s">
        <v>1497</v>
      </c>
      <c r="B565" s="53">
        <v>1</v>
      </c>
      <c r="C565" s="53" t="s">
        <v>1780</v>
      </c>
      <c r="D565" s="53">
        <v>9606215</v>
      </c>
      <c r="E565" s="54">
        <v>5</v>
      </c>
      <c r="F565" s="64" t="s">
        <v>1781</v>
      </c>
      <c r="G565" s="53" t="s">
        <v>1780</v>
      </c>
      <c r="H565" s="55" t="s">
        <v>1782</v>
      </c>
      <c r="I565" s="64"/>
      <c r="J565" s="60">
        <f t="shared" si="8"/>
        <v>6</v>
      </c>
      <c r="K565" s="60">
        <v>0</v>
      </c>
      <c r="L565" s="60">
        <v>6</v>
      </c>
      <c r="M565" s="52"/>
    </row>
    <row r="566" spans="1:13">
      <c r="A566" s="53" t="s">
        <v>1497</v>
      </c>
      <c r="B566" s="53">
        <v>1</v>
      </c>
      <c r="C566" s="53" t="s">
        <v>1783</v>
      </c>
      <c r="D566" s="53">
        <v>9606215</v>
      </c>
      <c r="E566" s="54">
        <v>6</v>
      </c>
      <c r="F566" s="64" t="s">
        <v>1784</v>
      </c>
      <c r="G566" s="53" t="s">
        <v>1783</v>
      </c>
      <c r="H566" s="55" t="s">
        <v>1785</v>
      </c>
      <c r="I566" s="64"/>
      <c r="J566" s="60">
        <f t="shared" si="8"/>
        <v>2</v>
      </c>
      <c r="K566" s="60">
        <v>0</v>
      </c>
      <c r="L566" s="60">
        <v>2</v>
      </c>
      <c r="M566" s="52"/>
    </row>
    <row r="567" ht="26.4" spans="1:13">
      <c r="A567" s="53" t="s">
        <v>1497</v>
      </c>
      <c r="B567" s="53">
        <v>1</v>
      </c>
      <c r="C567" s="53" t="s">
        <v>1786</v>
      </c>
      <c r="D567" s="53">
        <v>9606216</v>
      </c>
      <c r="E567" s="54">
        <v>1</v>
      </c>
      <c r="F567" s="64" t="s">
        <v>1787</v>
      </c>
      <c r="G567" s="53" t="s">
        <v>1786</v>
      </c>
      <c r="H567" s="55" t="s">
        <v>1788</v>
      </c>
      <c r="I567" s="64"/>
      <c r="J567" s="60">
        <f t="shared" si="8"/>
        <v>2</v>
      </c>
      <c r="K567" s="60">
        <v>0</v>
      </c>
      <c r="L567" s="60">
        <v>2</v>
      </c>
      <c r="M567" s="52"/>
    </row>
    <row r="568" spans="1:13">
      <c r="A568" s="53" t="s">
        <v>1497</v>
      </c>
      <c r="B568" s="53">
        <v>1</v>
      </c>
      <c r="C568" s="53" t="s">
        <v>1789</v>
      </c>
      <c r="D568" s="53">
        <v>9606217</v>
      </c>
      <c r="E568" s="54">
        <v>1</v>
      </c>
      <c r="F568" s="64" t="s">
        <v>1790</v>
      </c>
      <c r="G568" s="53" t="s">
        <v>1789</v>
      </c>
      <c r="H568" s="55" t="s">
        <v>1791</v>
      </c>
      <c r="I568" s="64"/>
      <c r="J568" s="60">
        <f t="shared" si="8"/>
        <v>2</v>
      </c>
      <c r="K568" s="60">
        <v>0</v>
      </c>
      <c r="L568" s="60">
        <v>2</v>
      </c>
      <c r="M568" s="52"/>
    </row>
    <row r="569" ht="26.4" spans="1:13">
      <c r="A569" s="53" t="s">
        <v>1497</v>
      </c>
      <c r="B569" s="53">
        <v>1</v>
      </c>
      <c r="C569" s="53" t="s">
        <v>1792</v>
      </c>
      <c r="D569" s="53">
        <v>9606217</v>
      </c>
      <c r="E569" s="54">
        <v>2</v>
      </c>
      <c r="F569" s="64" t="s">
        <v>1793</v>
      </c>
      <c r="G569" s="53" t="s">
        <v>1792</v>
      </c>
      <c r="H569" s="55" t="s">
        <v>1794</v>
      </c>
      <c r="I569" s="64"/>
      <c r="J569" s="60">
        <f t="shared" si="8"/>
        <v>2</v>
      </c>
      <c r="K569" s="60">
        <v>0</v>
      </c>
      <c r="L569" s="60">
        <v>2</v>
      </c>
      <c r="M569" s="52"/>
    </row>
    <row r="570" spans="1:13">
      <c r="A570" s="53" t="s">
        <v>1497</v>
      </c>
      <c r="B570" s="53">
        <v>1</v>
      </c>
      <c r="C570" s="53" t="s">
        <v>1795</v>
      </c>
      <c r="D570" s="53">
        <v>9606217</v>
      </c>
      <c r="E570" s="54">
        <v>3</v>
      </c>
      <c r="F570" s="64" t="s">
        <v>1796</v>
      </c>
      <c r="G570" s="53" t="s">
        <v>1795</v>
      </c>
      <c r="H570" s="55" t="s">
        <v>1797</v>
      </c>
      <c r="I570" s="64"/>
      <c r="J570" s="60">
        <f t="shared" si="8"/>
        <v>2</v>
      </c>
      <c r="K570" s="60">
        <v>0</v>
      </c>
      <c r="L570" s="60">
        <v>2</v>
      </c>
      <c r="M570" s="52"/>
    </row>
    <row r="571" spans="1:13">
      <c r="A571" s="53" t="s">
        <v>47</v>
      </c>
      <c r="B571" s="53">
        <v>2</v>
      </c>
      <c r="C571" s="53" t="s">
        <v>1798</v>
      </c>
      <c r="D571" s="53">
        <v>9341496</v>
      </c>
      <c r="E571" s="54">
        <v>1</v>
      </c>
      <c r="F571" s="53" t="s">
        <v>1799</v>
      </c>
      <c r="G571" s="66" t="s">
        <v>1798</v>
      </c>
      <c r="H571" s="55" t="s">
        <v>1800</v>
      </c>
      <c r="I571" s="64"/>
      <c r="J571" s="60">
        <f t="shared" si="8"/>
        <v>0</v>
      </c>
      <c r="K571" s="60">
        <v>0</v>
      </c>
      <c r="L571" s="60">
        <v>0</v>
      </c>
      <c r="M571" s="52" t="s">
        <v>1801</v>
      </c>
    </row>
    <row r="572" ht="26.4" spans="1:13">
      <c r="A572" s="53" t="s">
        <v>47</v>
      </c>
      <c r="B572" s="53">
        <v>2</v>
      </c>
      <c r="C572" s="53" t="s">
        <v>1802</v>
      </c>
      <c r="D572" s="53">
        <v>9341497</v>
      </c>
      <c r="E572" s="54">
        <v>1</v>
      </c>
      <c r="F572" s="53" t="s">
        <v>1803</v>
      </c>
      <c r="G572" s="66" t="s">
        <v>1802</v>
      </c>
      <c r="H572" s="55" t="s">
        <v>1804</v>
      </c>
      <c r="I572" s="64"/>
      <c r="J572" s="60">
        <f t="shared" si="8"/>
        <v>0</v>
      </c>
      <c r="K572" s="60">
        <v>0</v>
      </c>
      <c r="L572" s="60">
        <v>0</v>
      </c>
      <c r="M572" s="52" t="s">
        <v>1801</v>
      </c>
    </row>
    <row r="573" spans="1:13">
      <c r="A573" s="53" t="s">
        <v>47</v>
      </c>
      <c r="B573" s="53">
        <v>2</v>
      </c>
      <c r="C573" s="53" t="s">
        <v>1805</v>
      </c>
      <c r="D573" s="53">
        <v>9341498</v>
      </c>
      <c r="E573" s="54">
        <v>1</v>
      </c>
      <c r="F573" s="53" t="s">
        <v>1806</v>
      </c>
      <c r="G573" s="66" t="s">
        <v>1805</v>
      </c>
      <c r="H573" s="55" t="s">
        <v>1807</v>
      </c>
      <c r="I573" s="64"/>
      <c r="J573" s="60">
        <f t="shared" si="8"/>
        <v>0</v>
      </c>
      <c r="K573" s="60">
        <v>0</v>
      </c>
      <c r="L573" s="60">
        <v>0</v>
      </c>
      <c r="M573" s="52" t="s">
        <v>1801</v>
      </c>
    </row>
    <row r="574" ht="26.4" spans="1:13">
      <c r="A574" s="53" t="s">
        <v>47</v>
      </c>
      <c r="B574" s="53">
        <v>2</v>
      </c>
      <c r="C574" s="53" t="s">
        <v>1808</v>
      </c>
      <c r="D574" s="53">
        <v>9341499</v>
      </c>
      <c r="E574" s="54">
        <v>1</v>
      </c>
      <c r="F574" s="53" t="s">
        <v>1809</v>
      </c>
      <c r="G574" s="66" t="s">
        <v>1808</v>
      </c>
      <c r="H574" s="55" t="s">
        <v>1810</v>
      </c>
      <c r="I574" s="64"/>
      <c r="J574" s="60">
        <f t="shared" si="8"/>
        <v>0</v>
      </c>
      <c r="K574" s="60">
        <v>0</v>
      </c>
      <c r="L574" s="60">
        <v>0</v>
      </c>
      <c r="M574" s="52" t="s">
        <v>1801</v>
      </c>
    </row>
    <row r="575" ht="26.4" spans="1:13">
      <c r="A575" s="53" t="s">
        <v>47</v>
      </c>
      <c r="B575" s="53">
        <v>2</v>
      </c>
      <c r="C575" s="53" t="s">
        <v>1811</v>
      </c>
      <c r="D575" s="53">
        <v>9341500</v>
      </c>
      <c r="E575" s="54">
        <v>1</v>
      </c>
      <c r="F575" s="53" t="s">
        <v>1812</v>
      </c>
      <c r="G575" s="66" t="s">
        <v>1811</v>
      </c>
      <c r="H575" s="55" t="s">
        <v>1813</v>
      </c>
      <c r="I575" s="64"/>
      <c r="J575" s="60">
        <f t="shared" si="8"/>
        <v>0</v>
      </c>
      <c r="K575" s="60">
        <v>0</v>
      </c>
      <c r="L575" s="60">
        <v>0</v>
      </c>
      <c r="M575" s="52" t="s">
        <v>1801</v>
      </c>
    </row>
    <row r="576" ht="26.4" spans="1:13">
      <c r="A576" s="53" t="s">
        <v>47</v>
      </c>
      <c r="B576" s="53">
        <v>2</v>
      </c>
      <c r="C576" s="53" t="s">
        <v>1814</v>
      </c>
      <c r="D576" s="53">
        <v>9341501</v>
      </c>
      <c r="E576" s="54">
        <v>1</v>
      </c>
      <c r="F576" s="53" t="s">
        <v>1815</v>
      </c>
      <c r="G576" s="66" t="s">
        <v>1814</v>
      </c>
      <c r="H576" s="55" t="s">
        <v>1816</v>
      </c>
      <c r="I576" s="64"/>
      <c r="J576" s="60">
        <f t="shared" si="8"/>
        <v>0</v>
      </c>
      <c r="K576" s="60">
        <v>0</v>
      </c>
      <c r="L576" s="60">
        <v>0</v>
      </c>
      <c r="M576" s="52" t="s">
        <v>1801</v>
      </c>
    </row>
    <row r="577" ht="26.4" spans="1:13">
      <c r="A577" s="53" t="s">
        <v>47</v>
      </c>
      <c r="B577" s="53">
        <v>2</v>
      </c>
      <c r="C577" s="53" t="s">
        <v>1817</v>
      </c>
      <c r="D577" s="53">
        <v>9341501</v>
      </c>
      <c r="E577" s="54">
        <v>2</v>
      </c>
      <c r="F577" s="53" t="s">
        <v>1818</v>
      </c>
      <c r="G577" s="66" t="s">
        <v>1817</v>
      </c>
      <c r="H577" s="55" t="s">
        <v>1819</v>
      </c>
      <c r="I577" s="64"/>
      <c r="J577" s="60">
        <f t="shared" si="8"/>
        <v>0</v>
      </c>
      <c r="K577" s="60">
        <v>0</v>
      </c>
      <c r="L577" s="60">
        <v>0</v>
      </c>
      <c r="M577" s="52" t="s">
        <v>1801</v>
      </c>
    </row>
    <row r="578" spans="1:13">
      <c r="A578" s="53" t="s">
        <v>47</v>
      </c>
      <c r="B578" s="53">
        <v>2</v>
      </c>
      <c r="C578" s="53" t="s">
        <v>1820</v>
      </c>
      <c r="D578" s="53">
        <v>9341502</v>
      </c>
      <c r="E578" s="54">
        <v>1</v>
      </c>
      <c r="F578" s="53" t="s">
        <v>1821</v>
      </c>
      <c r="G578" s="66" t="s">
        <v>1820</v>
      </c>
      <c r="H578" s="55" t="s">
        <v>1822</v>
      </c>
      <c r="I578" s="64"/>
      <c r="J578" s="60">
        <f t="shared" si="8"/>
        <v>0</v>
      </c>
      <c r="K578" s="60">
        <v>0</v>
      </c>
      <c r="L578" s="60">
        <v>0</v>
      </c>
      <c r="M578" s="52" t="s">
        <v>1801</v>
      </c>
    </row>
    <row r="579" spans="1:13">
      <c r="A579" s="53" t="s">
        <v>47</v>
      </c>
      <c r="B579" s="53">
        <v>2</v>
      </c>
      <c r="C579" s="53" t="s">
        <v>1823</v>
      </c>
      <c r="D579" s="53">
        <v>9341518</v>
      </c>
      <c r="E579" s="54">
        <v>1</v>
      </c>
      <c r="F579" s="53" t="s">
        <v>1824</v>
      </c>
      <c r="G579" s="66" t="s">
        <v>1823</v>
      </c>
      <c r="H579" s="55" t="s">
        <v>1825</v>
      </c>
      <c r="I579" s="64"/>
      <c r="J579" s="60">
        <f t="shared" si="8"/>
        <v>0</v>
      </c>
      <c r="K579" s="60">
        <v>0</v>
      </c>
      <c r="L579" s="60">
        <v>0</v>
      </c>
      <c r="M579" s="52" t="s">
        <v>1801</v>
      </c>
    </row>
    <row r="580" ht="39.6" spans="1:13">
      <c r="A580" s="53" t="s">
        <v>47</v>
      </c>
      <c r="B580" s="53">
        <v>2</v>
      </c>
      <c r="C580" s="53" t="s">
        <v>1826</v>
      </c>
      <c r="D580" s="53">
        <v>9341520</v>
      </c>
      <c r="E580" s="54">
        <v>1</v>
      </c>
      <c r="F580" s="53" t="s">
        <v>1827</v>
      </c>
      <c r="G580" s="66" t="s">
        <v>1826</v>
      </c>
      <c r="H580" s="55" t="s">
        <v>1828</v>
      </c>
      <c r="I580" s="64"/>
      <c r="J580" s="60">
        <f t="shared" ref="J580:J643" si="9">L580-K580</f>
        <v>0</v>
      </c>
      <c r="K580" s="60">
        <v>0</v>
      </c>
      <c r="L580" s="60">
        <v>0</v>
      </c>
      <c r="M580" s="52" t="s">
        <v>1801</v>
      </c>
    </row>
    <row r="581" ht="26.4" spans="1:13">
      <c r="A581" s="53" t="s">
        <v>47</v>
      </c>
      <c r="B581" s="53">
        <v>2</v>
      </c>
      <c r="C581" s="53" t="s">
        <v>1829</v>
      </c>
      <c r="D581" s="53">
        <v>9341521</v>
      </c>
      <c r="E581" s="54">
        <v>1</v>
      </c>
      <c r="F581" s="53" t="s">
        <v>1830</v>
      </c>
      <c r="G581" s="66" t="s">
        <v>1829</v>
      </c>
      <c r="H581" s="55" t="s">
        <v>1831</v>
      </c>
      <c r="I581" s="64"/>
      <c r="J581" s="60">
        <f t="shared" si="9"/>
        <v>0</v>
      </c>
      <c r="K581" s="60">
        <v>0</v>
      </c>
      <c r="L581" s="60">
        <v>0</v>
      </c>
      <c r="M581" s="52" t="s">
        <v>1801</v>
      </c>
    </row>
    <row r="582" ht="26.4" spans="1:13">
      <c r="A582" s="53" t="s">
        <v>47</v>
      </c>
      <c r="B582" s="53">
        <v>2</v>
      </c>
      <c r="C582" s="53" t="s">
        <v>1832</v>
      </c>
      <c r="D582" s="53">
        <v>9341522</v>
      </c>
      <c r="E582" s="54">
        <v>1</v>
      </c>
      <c r="F582" s="53" t="s">
        <v>1833</v>
      </c>
      <c r="G582" s="66" t="s">
        <v>1832</v>
      </c>
      <c r="H582" s="55" t="s">
        <v>1834</v>
      </c>
      <c r="I582" s="64"/>
      <c r="J582" s="60">
        <f t="shared" si="9"/>
        <v>0</v>
      </c>
      <c r="K582" s="60">
        <v>0</v>
      </c>
      <c r="L582" s="60">
        <v>0</v>
      </c>
      <c r="M582" s="52" t="s">
        <v>1801</v>
      </c>
    </row>
    <row r="583" ht="26.4" spans="1:13">
      <c r="A583" s="53" t="s">
        <v>47</v>
      </c>
      <c r="B583" s="53">
        <v>8</v>
      </c>
      <c r="C583" s="53" t="s">
        <v>1835</v>
      </c>
      <c r="D583" s="53">
        <v>9713125</v>
      </c>
      <c r="E583" s="54">
        <v>1</v>
      </c>
      <c r="F583" s="53" t="s">
        <v>1836</v>
      </c>
      <c r="G583" s="66" t="s">
        <v>1835</v>
      </c>
      <c r="H583" s="55" t="s">
        <v>1837</v>
      </c>
      <c r="I583" s="64"/>
      <c r="J583" s="60">
        <f t="shared" si="9"/>
        <v>842</v>
      </c>
      <c r="K583" s="60">
        <v>4</v>
      </c>
      <c r="L583" s="60">
        <v>846</v>
      </c>
      <c r="M583" s="52" t="s">
        <v>1838</v>
      </c>
    </row>
    <row r="584" ht="26.4" spans="1:13">
      <c r="A584" s="53" t="s">
        <v>47</v>
      </c>
      <c r="B584" s="53">
        <v>2</v>
      </c>
      <c r="C584" s="53" t="s">
        <v>1839</v>
      </c>
      <c r="D584" s="53">
        <v>9635455</v>
      </c>
      <c r="E584" s="54">
        <v>1</v>
      </c>
      <c r="F584" s="53" t="s">
        <v>1840</v>
      </c>
      <c r="G584" s="66" t="s">
        <v>1839</v>
      </c>
      <c r="H584" s="55" t="s">
        <v>1841</v>
      </c>
      <c r="I584" s="64"/>
      <c r="J584" s="60">
        <f t="shared" si="9"/>
        <v>4.5</v>
      </c>
      <c r="K584" s="60">
        <v>0</v>
      </c>
      <c r="L584" s="60">
        <v>4.5</v>
      </c>
      <c r="M584" s="52"/>
    </row>
    <row r="585" spans="1:13">
      <c r="A585" s="53" t="s">
        <v>47</v>
      </c>
      <c r="B585" s="53">
        <v>2</v>
      </c>
      <c r="C585" s="53" t="s">
        <v>1842</v>
      </c>
      <c r="D585" s="53">
        <v>9635455</v>
      </c>
      <c r="E585" s="54">
        <v>2</v>
      </c>
      <c r="F585" s="53" t="s">
        <v>1843</v>
      </c>
      <c r="G585" s="66" t="s">
        <v>1842</v>
      </c>
      <c r="H585" s="55" t="s">
        <v>1844</v>
      </c>
      <c r="I585" s="64"/>
      <c r="J585" s="60">
        <f t="shared" si="9"/>
        <v>3</v>
      </c>
      <c r="K585" s="60">
        <v>0</v>
      </c>
      <c r="L585" s="60">
        <v>3</v>
      </c>
      <c r="M585" s="52"/>
    </row>
    <row r="586" ht="26.4" spans="1:13">
      <c r="A586" s="53" t="s">
        <v>47</v>
      </c>
      <c r="B586" s="53">
        <v>2</v>
      </c>
      <c r="C586" s="53" t="s">
        <v>1845</v>
      </c>
      <c r="D586" s="53">
        <v>9635455</v>
      </c>
      <c r="E586" s="54">
        <v>3</v>
      </c>
      <c r="F586" s="53" t="s">
        <v>1846</v>
      </c>
      <c r="G586" s="66" t="s">
        <v>1845</v>
      </c>
      <c r="H586" s="55" t="s">
        <v>1847</v>
      </c>
      <c r="I586" s="64"/>
      <c r="J586" s="60">
        <f t="shared" si="9"/>
        <v>12</v>
      </c>
      <c r="K586" s="60">
        <v>0</v>
      </c>
      <c r="L586" s="60">
        <v>12</v>
      </c>
      <c r="M586" s="52"/>
    </row>
    <row r="587" ht="39.6" spans="1:13">
      <c r="A587" s="53" t="s">
        <v>47</v>
      </c>
      <c r="B587" s="53">
        <v>2</v>
      </c>
      <c r="C587" s="53" t="s">
        <v>1848</v>
      </c>
      <c r="D587" s="53">
        <v>9635455</v>
      </c>
      <c r="E587" s="54">
        <v>4</v>
      </c>
      <c r="F587" s="53" t="s">
        <v>1849</v>
      </c>
      <c r="G587" s="66" t="s">
        <v>1848</v>
      </c>
      <c r="H587" s="55" t="s">
        <v>1850</v>
      </c>
      <c r="I587" s="64"/>
      <c r="J587" s="60">
        <f t="shared" si="9"/>
        <v>19.5</v>
      </c>
      <c r="K587" s="60">
        <v>0</v>
      </c>
      <c r="L587" s="60">
        <v>19.5</v>
      </c>
      <c r="M587" s="52"/>
    </row>
    <row r="588" ht="26.4" spans="1:13">
      <c r="A588" s="53" t="s">
        <v>47</v>
      </c>
      <c r="B588" s="53">
        <v>2</v>
      </c>
      <c r="C588" s="53" t="s">
        <v>1851</v>
      </c>
      <c r="D588" s="53">
        <v>9635455</v>
      </c>
      <c r="E588" s="54">
        <v>5</v>
      </c>
      <c r="F588" s="53" t="s">
        <v>1852</v>
      </c>
      <c r="G588" s="66" t="s">
        <v>1851</v>
      </c>
      <c r="H588" s="55" t="s">
        <v>1853</v>
      </c>
      <c r="I588" s="64"/>
      <c r="J588" s="60">
        <f t="shared" si="9"/>
        <v>0.8</v>
      </c>
      <c r="K588" s="60">
        <v>0</v>
      </c>
      <c r="L588" s="60">
        <v>0.8</v>
      </c>
      <c r="M588" s="52"/>
    </row>
    <row r="589" ht="39.6" spans="1:13">
      <c r="A589" s="53" t="s">
        <v>47</v>
      </c>
      <c r="B589" s="53">
        <v>2</v>
      </c>
      <c r="C589" s="53" t="s">
        <v>1854</v>
      </c>
      <c r="D589" s="53">
        <v>9635455</v>
      </c>
      <c r="E589" s="54">
        <v>7</v>
      </c>
      <c r="F589" s="53" t="s">
        <v>1855</v>
      </c>
      <c r="G589" s="66" t="s">
        <v>1854</v>
      </c>
      <c r="H589" s="55" t="s">
        <v>1856</v>
      </c>
      <c r="I589" s="64"/>
      <c r="J589" s="60">
        <f t="shared" si="9"/>
        <v>6</v>
      </c>
      <c r="K589" s="60">
        <v>0</v>
      </c>
      <c r="L589" s="60">
        <v>6</v>
      </c>
      <c r="M589" s="52"/>
    </row>
    <row r="590" spans="1:13">
      <c r="A590" s="53" t="s">
        <v>47</v>
      </c>
      <c r="B590" s="53">
        <v>2</v>
      </c>
      <c r="C590" s="53" t="s">
        <v>1857</v>
      </c>
      <c r="D590" s="53">
        <v>9635455</v>
      </c>
      <c r="E590" s="54">
        <v>8</v>
      </c>
      <c r="F590" s="53" t="s">
        <v>1858</v>
      </c>
      <c r="G590" s="66" t="s">
        <v>1857</v>
      </c>
      <c r="H590" s="55" t="s">
        <v>1859</v>
      </c>
      <c r="I590" s="64"/>
      <c r="J590" s="60">
        <f t="shared" si="9"/>
        <v>2</v>
      </c>
      <c r="K590" s="60">
        <v>0</v>
      </c>
      <c r="L590" s="60">
        <v>2</v>
      </c>
      <c r="M590" s="52"/>
    </row>
    <row r="591" ht="26.4" spans="1:13">
      <c r="A591" s="53" t="s">
        <v>47</v>
      </c>
      <c r="B591" s="53">
        <v>2</v>
      </c>
      <c r="C591" s="53" t="s">
        <v>1860</v>
      </c>
      <c r="D591" s="53">
        <v>9635455</v>
      </c>
      <c r="E591" s="54">
        <v>9</v>
      </c>
      <c r="F591" s="53" t="s">
        <v>1861</v>
      </c>
      <c r="G591" s="66" t="s">
        <v>1860</v>
      </c>
      <c r="H591" s="55" t="s">
        <v>1862</v>
      </c>
      <c r="I591" s="64"/>
      <c r="J591" s="60">
        <f t="shared" si="9"/>
        <v>5</v>
      </c>
      <c r="K591" s="60">
        <v>0</v>
      </c>
      <c r="L591" s="60">
        <v>5</v>
      </c>
      <c r="M591" s="52"/>
    </row>
    <row r="592" ht="26.4" spans="1:13">
      <c r="A592" s="53" t="s">
        <v>47</v>
      </c>
      <c r="B592" s="53">
        <v>2</v>
      </c>
      <c r="C592" s="53" t="s">
        <v>1863</v>
      </c>
      <c r="D592" s="53">
        <v>9635455</v>
      </c>
      <c r="E592" s="54">
        <v>10</v>
      </c>
      <c r="F592" s="53" t="s">
        <v>1864</v>
      </c>
      <c r="G592" s="66" t="s">
        <v>1863</v>
      </c>
      <c r="H592" s="55" t="s">
        <v>1865</v>
      </c>
      <c r="I592" s="64"/>
      <c r="J592" s="60">
        <f t="shared" si="9"/>
        <v>5</v>
      </c>
      <c r="K592" s="60">
        <v>0</v>
      </c>
      <c r="L592" s="60">
        <v>5</v>
      </c>
      <c r="M592" s="52"/>
    </row>
    <row r="593" spans="1:13">
      <c r="A593" s="53" t="s">
        <v>47</v>
      </c>
      <c r="B593" s="53">
        <v>2</v>
      </c>
      <c r="C593" s="53" t="s">
        <v>1866</v>
      </c>
      <c r="D593" s="53">
        <v>9635455</v>
      </c>
      <c r="E593" s="54">
        <v>11</v>
      </c>
      <c r="F593" s="53" t="s">
        <v>1867</v>
      </c>
      <c r="G593" s="66" t="s">
        <v>1866</v>
      </c>
      <c r="H593" s="55" t="s">
        <v>1868</v>
      </c>
      <c r="I593" s="64"/>
      <c r="J593" s="60">
        <f t="shared" si="9"/>
        <v>1</v>
      </c>
      <c r="K593" s="60">
        <v>0</v>
      </c>
      <c r="L593" s="60">
        <v>1</v>
      </c>
      <c r="M593" s="52"/>
    </row>
    <row r="594" ht="39.6" spans="1:13">
      <c r="A594" s="53" t="s">
        <v>47</v>
      </c>
      <c r="B594" s="53">
        <v>2</v>
      </c>
      <c r="C594" s="53" t="s">
        <v>1869</v>
      </c>
      <c r="D594" s="53">
        <v>9635455</v>
      </c>
      <c r="E594" s="54">
        <v>12</v>
      </c>
      <c r="F594" s="53" t="s">
        <v>1870</v>
      </c>
      <c r="G594" s="66" t="s">
        <v>1869</v>
      </c>
      <c r="H594" s="55" t="s">
        <v>1871</v>
      </c>
      <c r="I594" s="64"/>
      <c r="J594" s="60">
        <f t="shared" si="9"/>
        <v>1.5</v>
      </c>
      <c r="K594" s="60">
        <v>0</v>
      </c>
      <c r="L594" s="60">
        <v>1.5</v>
      </c>
      <c r="M594" s="52"/>
    </row>
    <row r="595" ht="39.6" spans="1:13">
      <c r="A595" s="53" t="s">
        <v>47</v>
      </c>
      <c r="B595" s="53">
        <v>2</v>
      </c>
      <c r="C595" s="53" t="s">
        <v>1872</v>
      </c>
      <c r="D595" s="53">
        <v>9635455</v>
      </c>
      <c r="E595" s="54">
        <v>13</v>
      </c>
      <c r="F595" s="53" t="s">
        <v>1873</v>
      </c>
      <c r="G595" s="66" t="s">
        <v>1872</v>
      </c>
      <c r="H595" s="55" t="s">
        <v>1874</v>
      </c>
      <c r="I595" s="64"/>
      <c r="J595" s="60">
        <f t="shared" si="9"/>
        <v>8</v>
      </c>
      <c r="K595" s="60">
        <v>0</v>
      </c>
      <c r="L595" s="60">
        <v>8</v>
      </c>
      <c r="M595" s="52"/>
    </row>
    <row r="596" ht="26.4" spans="1:13">
      <c r="A596" s="53" t="s">
        <v>47</v>
      </c>
      <c r="B596" s="53">
        <v>2</v>
      </c>
      <c r="C596" s="53" t="s">
        <v>1875</v>
      </c>
      <c r="D596" s="53">
        <v>9635455</v>
      </c>
      <c r="E596" s="54">
        <v>14</v>
      </c>
      <c r="F596" s="53" t="s">
        <v>1876</v>
      </c>
      <c r="G596" s="66" t="s">
        <v>1875</v>
      </c>
      <c r="H596" s="55" t="s">
        <v>1877</v>
      </c>
      <c r="I596" s="64"/>
      <c r="J596" s="60">
        <f t="shared" si="9"/>
        <v>1</v>
      </c>
      <c r="K596" s="60">
        <v>0</v>
      </c>
      <c r="L596" s="60">
        <v>1</v>
      </c>
      <c r="M596" s="52"/>
    </row>
    <row r="597" ht="26.4" spans="1:13">
      <c r="A597" s="53" t="s">
        <v>47</v>
      </c>
      <c r="B597" s="53">
        <v>2</v>
      </c>
      <c r="C597" s="53" t="s">
        <v>1878</v>
      </c>
      <c r="D597" s="53">
        <v>9635455</v>
      </c>
      <c r="E597" s="54">
        <v>15</v>
      </c>
      <c r="F597" s="53" t="s">
        <v>1879</v>
      </c>
      <c r="G597" s="66" t="s">
        <v>1878</v>
      </c>
      <c r="H597" s="55" t="s">
        <v>1880</v>
      </c>
      <c r="I597" s="64"/>
      <c r="J597" s="60">
        <f t="shared" si="9"/>
        <v>1.5</v>
      </c>
      <c r="K597" s="60">
        <v>0</v>
      </c>
      <c r="L597" s="60">
        <v>1.5</v>
      </c>
      <c r="M597" s="52"/>
    </row>
    <row r="598" ht="26.4" spans="1:13">
      <c r="A598" s="53" t="s">
        <v>47</v>
      </c>
      <c r="B598" s="53">
        <v>2</v>
      </c>
      <c r="C598" s="53" t="s">
        <v>1881</v>
      </c>
      <c r="D598" s="53">
        <v>9635455</v>
      </c>
      <c r="E598" s="54">
        <v>16</v>
      </c>
      <c r="F598" s="53" t="s">
        <v>1882</v>
      </c>
      <c r="G598" s="66" t="s">
        <v>1881</v>
      </c>
      <c r="H598" s="55" t="s">
        <v>1883</v>
      </c>
      <c r="I598" s="64"/>
      <c r="J598" s="60">
        <f t="shared" si="9"/>
        <v>2</v>
      </c>
      <c r="K598" s="60">
        <v>0</v>
      </c>
      <c r="L598" s="60">
        <v>2</v>
      </c>
      <c r="M598" s="52"/>
    </row>
    <row r="599" ht="39.6" spans="1:13">
      <c r="A599" s="53" t="s">
        <v>47</v>
      </c>
      <c r="B599" s="53">
        <v>2</v>
      </c>
      <c r="C599" s="53" t="s">
        <v>1884</v>
      </c>
      <c r="D599" s="53">
        <v>9635455</v>
      </c>
      <c r="E599" s="54">
        <v>17</v>
      </c>
      <c r="F599" s="53" t="s">
        <v>1885</v>
      </c>
      <c r="G599" s="66" t="s">
        <v>1884</v>
      </c>
      <c r="H599" s="55" t="s">
        <v>1886</v>
      </c>
      <c r="I599" s="64"/>
      <c r="J599" s="60">
        <f t="shared" si="9"/>
        <v>4</v>
      </c>
      <c r="K599" s="60">
        <v>0</v>
      </c>
      <c r="L599" s="60">
        <v>4</v>
      </c>
      <c r="M599" s="52"/>
    </row>
    <row r="600" ht="52.8" spans="1:13">
      <c r="A600" s="53" t="s">
        <v>47</v>
      </c>
      <c r="B600" s="53">
        <v>2</v>
      </c>
      <c r="C600" s="53" t="s">
        <v>1887</v>
      </c>
      <c r="D600" s="53">
        <v>9635455</v>
      </c>
      <c r="E600" s="54">
        <v>18</v>
      </c>
      <c r="F600" s="53" t="s">
        <v>1888</v>
      </c>
      <c r="G600" s="66" t="s">
        <v>1887</v>
      </c>
      <c r="H600" s="55" t="s">
        <v>1889</v>
      </c>
      <c r="I600" s="64"/>
      <c r="J600" s="60">
        <f t="shared" si="9"/>
        <v>15</v>
      </c>
      <c r="K600" s="60">
        <v>0</v>
      </c>
      <c r="L600" s="60">
        <v>15</v>
      </c>
      <c r="M600" s="52"/>
    </row>
    <row r="601" ht="26.4" spans="1:13">
      <c r="A601" s="53" t="s">
        <v>47</v>
      </c>
      <c r="B601" s="53">
        <v>2</v>
      </c>
      <c r="C601" s="53" t="s">
        <v>1890</v>
      </c>
      <c r="D601" s="53">
        <v>9635455</v>
      </c>
      <c r="E601" s="54">
        <v>19</v>
      </c>
      <c r="F601" s="53" t="s">
        <v>1891</v>
      </c>
      <c r="G601" s="66" t="s">
        <v>1890</v>
      </c>
      <c r="H601" s="55" t="s">
        <v>1892</v>
      </c>
      <c r="I601" s="64"/>
      <c r="J601" s="60">
        <f t="shared" si="9"/>
        <v>1</v>
      </c>
      <c r="K601" s="60">
        <v>0</v>
      </c>
      <c r="L601" s="60">
        <v>1</v>
      </c>
      <c r="M601" s="52"/>
    </row>
    <row r="602" ht="26.4" spans="1:13">
      <c r="A602" s="53" t="s">
        <v>47</v>
      </c>
      <c r="B602" s="53">
        <v>2</v>
      </c>
      <c r="C602" s="53" t="s">
        <v>1893</v>
      </c>
      <c r="D602" s="53">
        <v>9635455</v>
      </c>
      <c r="E602" s="54">
        <v>20</v>
      </c>
      <c r="F602" s="53" t="s">
        <v>1894</v>
      </c>
      <c r="G602" s="66" t="s">
        <v>1893</v>
      </c>
      <c r="H602" s="55" t="s">
        <v>1895</v>
      </c>
      <c r="I602" s="64"/>
      <c r="J602" s="60">
        <f t="shared" si="9"/>
        <v>2.5</v>
      </c>
      <c r="K602" s="60">
        <v>0</v>
      </c>
      <c r="L602" s="60">
        <v>2.5</v>
      </c>
      <c r="M602" s="52"/>
    </row>
    <row r="603" ht="26.4" spans="1:13">
      <c r="A603" s="53" t="s">
        <v>47</v>
      </c>
      <c r="B603" s="53">
        <v>2</v>
      </c>
      <c r="C603" s="53" t="s">
        <v>1896</v>
      </c>
      <c r="D603" s="53">
        <v>9635455</v>
      </c>
      <c r="E603" s="54">
        <v>21</v>
      </c>
      <c r="F603" s="53" t="s">
        <v>1897</v>
      </c>
      <c r="G603" s="66" t="s">
        <v>1896</v>
      </c>
      <c r="H603" s="55" t="s">
        <v>1898</v>
      </c>
      <c r="I603" s="64"/>
      <c r="J603" s="60">
        <f t="shared" si="9"/>
        <v>5.5</v>
      </c>
      <c r="K603" s="60">
        <v>0</v>
      </c>
      <c r="L603" s="60">
        <v>5.5</v>
      </c>
      <c r="M603" s="52"/>
    </row>
    <row r="604" ht="26.4" spans="1:13">
      <c r="A604" s="53" t="s">
        <v>47</v>
      </c>
      <c r="B604" s="53">
        <v>2</v>
      </c>
      <c r="C604" s="53" t="s">
        <v>1899</v>
      </c>
      <c r="D604" s="53">
        <v>9635455</v>
      </c>
      <c r="E604" s="54">
        <v>22</v>
      </c>
      <c r="F604" s="53" t="s">
        <v>1900</v>
      </c>
      <c r="G604" s="66" t="s">
        <v>1899</v>
      </c>
      <c r="H604" s="55" t="s">
        <v>1901</v>
      </c>
      <c r="I604" s="64"/>
      <c r="J604" s="60">
        <f t="shared" si="9"/>
        <v>1.5</v>
      </c>
      <c r="K604" s="60">
        <v>0</v>
      </c>
      <c r="L604" s="60">
        <v>1.5</v>
      </c>
      <c r="M604" s="52"/>
    </row>
    <row r="605" ht="26.4" spans="1:13">
      <c r="A605" s="53" t="s">
        <v>47</v>
      </c>
      <c r="B605" s="53">
        <v>3</v>
      </c>
      <c r="C605" s="53" t="s">
        <v>1902</v>
      </c>
      <c r="D605" s="53">
        <v>9341505</v>
      </c>
      <c r="E605" s="54">
        <v>1</v>
      </c>
      <c r="F605" s="53" t="s">
        <v>1903</v>
      </c>
      <c r="G605" s="53" t="s">
        <v>1902</v>
      </c>
      <c r="H605" s="55" t="s">
        <v>1904</v>
      </c>
      <c r="I605" s="64"/>
      <c r="J605" s="60">
        <f t="shared" si="9"/>
        <v>0</v>
      </c>
      <c r="K605" s="60">
        <v>0</v>
      </c>
      <c r="L605" s="60">
        <v>0</v>
      </c>
      <c r="M605" s="52" t="s">
        <v>1905</v>
      </c>
    </row>
    <row r="606" ht="26.4" spans="1:13">
      <c r="A606" s="53" t="s">
        <v>47</v>
      </c>
      <c r="B606" s="53">
        <v>3</v>
      </c>
      <c r="C606" s="53" t="s">
        <v>1906</v>
      </c>
      <c r="D606" s="53">
        <v>9341505</v>
      </c>
      <c r="E606" s="54">
        <v>2</v>
      </c>
      <c r="F606" s="53" t="s">
        <v>1907</v>
      </c>
      <c r="G606" s="53" t="s">
        <v>1906</v>
      </c>
      <c r="H606" s="55" t="s">
        <v>1908</v>
      </c>
      <c r="I606" s="64"/>
      <c r="J606" s="60">
        <f t="shared" si="9"/>
        <v>0</v>
      </c>
      <c r="K606" s="60">
        <v>0</v>
      </c>
      <c r="L606" s="60">
        <v>0</v>
      </c>
      <c r="M606" s="52" t="s">
        <v>1905</v>
      </c>
    </row>
    <row r="607" ht="26.4" spans="1:13">
      <c r="A607" s="53" t="s">
        <v>47</v>
      </c>
      <c r="B607" s="53">
        <v>3</v>
      </c>
      <c r="C607" s="53" t="s">
        <v>1909</v>
      </c>
      <c r="D607" s="53">
        <v>9341506</v>
      </c>
      <c r="E607" s="54">
        <v>2</v>
      </c>
      <c r="F607" s="53" t="s">
        <v>1910</v>
      </c>
      <c r="G607" s="53" t="s">
        <v>1909</v>
      </c>
      <c r="H607" s="55" t="s">
        <v>1911</v>
      </c>
      <c r="I607" s="64"/>
      <c r="J607" s="60">
        <f t="shared" si="9"/>
        <v>0</v>
      </c>
      <c r="K607" s="60">
        <v>0</v>
      </c>
      <c r="L607" s="60">
        <v>0</v>
      </c>
      <c r="M607" s="52" t="s">
        <v>1905</v>
      </c>
    </row>
    <row r="608" ht="26.4" spans="1:13">
      <c r="A608" s="53" t="s">
        <v>47</v>
      </c>
      <c r="B608" s="53">
        <v>3</v>
      </c>
      <c r="C608" s="53" t="s">
        <v>1912</v>
      </c>
      <c r="D608" s="53">
        <v>9341506</v>
      </c>
      <c r="E608" s="54">
        <v>3</v>
      </c>
      <c r="F608" s="53" t="s">
        <v>1913</v>
      </c>
      <c r="G608" s="53" t="s">
        <v>1912</v>
      </c>
      <c r="H608" s="55" t="s">
        <v>1914</v>
      </c>
      <c r="I608" s="64"/>
      <c r="J608" s="60">
        <f t="shared" si="9"/>
        <v>0</v>
      </c>
      <c r="K608" s="60">
        <v>0</v>
      </c>
      <c r="L608" s="60">
        <v>0</v>
      </c>
      <c r="M608" s="52" t="s">
        <v>1905</v>
      </c>
    </row>
    <row r="609" ht="26.4" spans="1:13">
      <c r="A609" s="53" t="s">
        <v>47</v>
      </c>
      <c r="B609" s="53">
        <v>3</v>
      </c>
      <c r="C609" s="53" t="s">
        <v>1915</v>
      </c>
      <c r="D609" s="53">
        <v>9341506</v>
      </c>
      <c r="E609" s="54">
        <v>4</v>
      </c>
      <c r="F609" s="53" t="s">
        <v>1916</v>
      </c>
      <c r="G609" s="53" t="s">
        <v>1915</v>
      </c>
      <c r="H609" s="55" t="s">
        <v>1917</v>
      </c>
      <c r="I609" s="64"/>
      <c r="J609" s="60">
        <f t="shared" si="9"/>
        <v>0</v>
      </c>
      <c r="K609" s="60">
        <v>0</v>
      </c>
      <c r="L609" s="60">
        <v>0</v>
      </c>
      <c r="M609" s="52" t="s">
        <v>1905</v>
      </c>
    </row>
    <row r="610" ht="39.6" spans="1:13">
      <c r="A610" s="53" t="s">
        <v>47</v>
      </c>
      <c r="B610" s="53">
        <v>3</v>
      </c>
      <c r="C610" s="53" t="s">
        <v>1918</v>
      </c>
      <c r="D610" s="53">
        <v>9341506</v>
      </c>
      <c r="E610" s="54">
        <v>5</v>
      </c>
      <c r="F610" s="53" t="s">
        <v>1919</v>
      </c>
      <c r="G610" s="53" t="s">
        <v>1918</v>
      </c>
      <c r="H610" s="55" t="s">
        <v>1920</v>
      </c>
      <c r="I610" s="64"/>
      <c r="J610" s="60">
        <f t="shared" si="9"/>
        <v>0</v>
      </c>
      <c r="K610" s="60">
        <v>0</v>
      </c>
      <c r="L610" s="60">
        <v>0</v>
      </c>
      <c r="M610" s="52" t="s">
        <v>1905</v>
      </c>
    </row>
    <row r="611" ht="26.4" spans="1:13">
      <c r="A611" s="53" t="s">
        <v>47</v>
      </c>
      <c r="B611" s="53">
        <v>3</v>
      </c>
      <c r="C611" s="53" t="s">
        <v>1921</v>
      </c>
      <c r="D611" s="53">
        <v>9341506</v>
      </c>
      <c r="E611" s="54">
        <v>6</v>
      </c>
      <c r="F611" s="53" t="s">
        <v>1922</v>
      </c>
      <c r="G611" s="53" t="s">
        <v>1921</v>
      </c>
      <c r="H611" s="55" t="s">
        <v>1923</v>
      </c>
      <c r="I611" s="64"/>
      <c r="J611" s="60">
        <f t="shared" si="9"/>
        <v>0</v>
      </c>
      <c r="K611" s="60">
        <v>0</v>
      </c>
      <c r="L611" s="60">
        <v>0</v>
      </c>
      <c r="M611" s="52" t="s">
        <v>1905</v>
      </c>
    </row>
    <row r="612" spans="1:13">
      <c r="A612" s="53" t="s">
        <v>47</v>
      </c>
      <c r="B612" s="53">
        <v>3</v>
      </c>
      <c r="C612" s="53" t="s">
        <v>1924</v>
      </c>
      <c r="D612" s="53">
        <v>9341506</v>
      </c>
      <c r="E612" s="54">
        <v>7</v>
      </c>
      <c r="F612" s="53" t="s">
        <v>1925</v>
      </c>
      <c r="G612" s="53" t="s">
        <v>1924</v>
      </c>
      <c r="H612" s="55" t="s">
        <v>1926</v>
      </c>
      <c r="I612" s="64"/>
      <c r="J612" s="60">
        <f t="shared" si="9"/>
        <v>0</v>
      </c>
      <c r="K612" s="60">
        <v>0</v>
      </c>
      <c r="L612" s="60">
        <v>0</v>
      </c>
      <c r="M612" s="52" t="s">
        <v>1905</v>
      </c>
    </row>
    <row r="613" ht="39.6" spans="1:13">
      <c r="A613" s="53" t="s">
        <v>47</v>
      </c>
      <c r="B613" s="53">
        <v>3</v>
      </c>
      <c r="C613" s="53" t="s">
        <v>1927</v>
      </c>
      <c r="D613" s="53">
        <v>9341506</v>
      </c>
      <c r="E613" s="54">
        <v>8</v>
      </c>
      <c r="F613" s="53" t="s">
        <v>1928</v>
      </c>
      <c r="G613" s="53" t="s">
        <v>1927</v>
      </c>
      <c r="H613" s="55" t="s">
        <v>1929</v>
      </c>
      <c r="I613" s="64"/>
      <c r="J613" s="60">
        <f t="shared" si="9"/>
        <v>0</v>
      </c>
      <c r="K613" s="60">
        <v>0</v>
      </c>
      <c r="L613" s="60">
        <v>0</v>
      </c>
      <c r="M613" s="52" t="s">
        <v>1905</v>
      </c>
    </row>
    <row r="614" ht="39.6" spans="1:13">
      <c r="A614" s="53" t="s">
        <v>47</v>
      </c>
      <c r="B614" s="53">
        <v>3</v>
      </c>
      <c r="C614" s="53" t="s">
        <v>1930</v>
      </c>
      <c r="D614" s="53">
        <v>9341506</v>
      </c>
      <c r="E614" s="54">
        <v>9</v>
      </c>
      <c r="F614" s="53" t="s">
        <v>1931</v>
      </c>
      <c r="G614" s="53" t="s">
        <v>1930</v>
      </c>
      <c r="H614" s="55" t="s">
        <v>1932</v>
      </c>
      <c r="I614" s="64"/>
      <c r="J614" s="60">
        <f t="shared" si="9"/>
        <v>0</v>
      </c>
      <c r="K614" s="60">
        <v>0</v>
      </c>
      <c r="L614" s="60">
        <v>0</v>
      </c>
      <c r="M614" s="52" t="s">
        <v>1905</v>
      </c>
    </row>
    <row r="615" ht="39.6" spans="1:13">
      <c r="A615" s="53" t="s">
        <v>47</v>
      </c>
      <c r="B615" s="53">
        <v>3</v>
      </c>
      <c r="C615" s="53" t="s">
        <v>1933</v>
      </c>
      <c r="D615" s="53">
        <v>9341506</v>
      </c>
      <c r="E615" s="54">
        <v>10</v>
      </c>
      <c r="F615" s="53" t="s">
        <v>1934</v>
      </c>
      <c r="G615" s="53" t="s">
        <v>1933</v>
      </c>
      <c r="H615" s="55" t="s">
        <v>1935</v>
      </c>
      <c r="I615" s="64"/>
      <c r="J615" s="60">
        <f t="shared" si="9"/>
        <v>0</v>
      </c>
      <c r="K615" s="60">
        <v>0</v>
      </c>
      <c r="L615" s="60">
        <v>0</v>
      </c>
      <c r="M615" s="52" t="s">
        <v>1905</v>
      </c>
    </row>
    <row r="616" ht="39.6" spans="1:13">
      <c r="A616" s="53" t="s">
        <v>47</v>
      </c>
      <c r="B616" s="53">
        <v>3</v>
      </c>
      <c r="C616" s="53" t="s">
        <v>1936</v>
      </c>
      <c r="D616" s="53">
        <v>9341506</v>
      </c>
      <c r="E616" s="54">
        <v>11</v>
      </c>
      <c r="F616" s="53" t="s">
        <v>1937</v>
      </c>
      <c r="G616" s="53" t="s">
        <v>1936</v>
      </c>
      <c r="H616" s="55" t="s">
        <v>1938</v>
      </c>
      <c r="I616" s="64"/>
      <c r="J616" s="60">
        <f t="shared" si="9"/>
        <v>0</v>
      </c>
      <c r="K616" s="60">
        <v>0</v>
      </c>
      <c r="L616" s="60">
        <v>0</v>
      </c>
      <c r="M616" s="52" t="s">
        <v>1905</v>
      </c>
    </row>
    <row r="617" ht="39.6" spans="1:13">
      <c r="A617" s="53" t="s">
        <v>47</v>
      </c>
      <c r="B617" s="53">
        <v>3</v>
      </c>
      <c r="C617" s="53" t="s">
        <v>1939</v>
      </c>
      <c r="D617" s="53">
        <v>9341506</v>
      </c>
      <c r="E617" s="54">
        <v>12</v>
      </c>
      <c r="F617" s="53" t="s">
        <v>1940</v>
      </c>
      <c r="G617" s="53" t="s">
        <v>1939</v>
      </c>
      <c r="H617" s="55" t="s">
        <v>1941</v>
      </c>
      <c r="I617" s="64"/>
      <c r="J617" s="60">
        <f t="shared" si="9"/>
        <v>0</v>
      </c>
      <c r="K617" s="60">
        <v>0</v>
      </c>
      <c r="L617" s="60">
        <v>0</v>
      </c>
      <c r="M617" s="52" t="s">
        <v>1905</v>
      </c>
    </row>
    <row r="618" ht="26.4" spans="1:13">
      <c r="A618" s="53" t="s">
        <v>47</v>
      </c>
      <c r="B618" s="53">
        <v>3</v>
      </c>
      <c r="C618" s="53" t="s">
        <v>1942</v>
      </c>
      <c r="D618" s="53">
        <v>9341506</v>
      </c>
      <c r="E618" s="54">
        <v>13</v>
      </c>
      <c r="F618" s="53" t="s">
        <v>1943</v>
      </c>
      <c r="G618" s="53" t="s">
        <v>1942</v>
      </c>
      <c r="H618" s="55" t="s">
        <v>1944</v>
      </c>
      <c r="I618" s="64"/>
      <c r="J618" s="60">
        <f t="shared" si="9"/>
        <v>0</v>
      </c>
      <c r="K618" s="60">
        <v>0</v>
      </c>
      <c r="L618" s="60">
        <v>0</v>
      </c>
      <c r="M618" s="52" t="s">
        <v>1905</v>
      </c>
    </row>
    <row r="619" ht="26.4" spans="1:13">
      <c r="A619" s="53" t="s">
        <v>47</v>
      </c>
      <c r="B619" s="53">
        <v>3</v>
      </c>
      <c r="C619" s="53" t="s">
        <v>1945</v>
      </c>
      <c r="D619" s="53">
        <v>9341506</v>
      </c>
      <c r="E619" s="54">
        <v>14</v>
      </c>
      <c r="F619" s="53" t="s">
        <v>1946</v>
      </c>
      <c r="G619" s="53" t="s">
        <v>1945</v>
      </c>
      <c r="H619" s="55" t="s">
        <v>1947</v>
      </c>
      <c r="I619" s="64"/>
      <c r="J619" s="60">
        <f t="shared" si="9"/>
        <v>0</v>
      </c>
      <c r="K619" s="60">
        <v>0</v>
      </c>
      <c r="L619" s="60">
        <v>0</v>
      </c>
      <c r="M619" s="52" t="s">
        <v>1905</v>
      </c>
    </row>
    <row r="620" ht="26.4" spans="1:13">
      <c r="A620" s="53" t="s">
        <v>47</v>
      </c>
      <c r="B620" s="53">
        <v>3</v>
      </c>
      <c r="C620" s="53" t="s">
        <v>1948</v>
      </c>
      <c r="D620" s="53">
        <v>9341506</v>
      </c>
      <c r="E620" s="54">
        <v>15</v>
      </c>
      <c r="F620" s="53" t="s">
        <v>1949</v>
      </c>
      <c r="G620" s="53" t="s">
        <v>1948</v>
      </c>
      <c r="H620" s="55" t="s">
        <v>1950</v>
      </c>
      <c r="I620" s="64"/>
      <c r="J620" s="60">
        <f t="shared" si="9"/>
        <v>0</v>
      </c>
      <c r="K620" s="60">
        <v>0</v>
      </c>
      <c r="L620" s="60">
        <v>0</v>
      </c>
      <c r="M620" s="52" t="s">
        <v>1905</v>
      </c>
    </row>
    <row r="621" ht="26.4" spans="1:13">
      <c r="A621" s="53" t="s">
        <v>47</v>
      </c>
      <c r="B621" s="53">
        <v>3</v>
      </c>
      <c r="C621" s="53" t="s">
        <v>1951</v>
      </c>
      <c r="D621" s="53">
        <v>9341506</v>
      </c>
      <c r="E621" s="54">
        <v>16</v>
      </c>
      <c r="F621" s="53" t="s">
        <v>1952</v>
      </c>
      <c r="G621" s="53" t="s">
        <v>1951</v>
      </c>
      <c r="H621" s="55" t="s">
        <v>1953</v>
      </c>
      <c r="I621" s="64"/>
      <c r="J621" s="60">
        <f t="shared" si="9"/>
        <v>0</v>
      </c>
      <c r="K621" s="60">
        <v>0</v>
      </c>
      <c r="L621" s="60">
        <v>0</v>
      </c>
      <c r="M621" s="52" t="s">
        <v>1905</v>
      </c>
    </row>
    <row r="622" ht="26.4" spans="1:13">
      <c r="A622" s="53" t="s">
        <v>47</v>
      </c>
      <c r="B622" s="53">
        <v>3</v>
      </c>
      <c r="C622" s="53" t="s">
        <v>1954</v>
      </c>
      <c r="D622" s="53">
        <v>9341506</v>
      </c>
      <c r="E622" s="54">
        <v>17</v>
      </c>
      <c r="F622" s="53" t="s">
        <v>1955</v>
      </c>
      <c r="G622" s="53" t="s">
        <v>1954</v>
      </c>
      <c r="H622" s="55" t="s">
        <v>1956</v>
      </c>
      <c r="I622" s="64"/>
      <c r="J622" s="60">
        <f t="shared" si="9"/>
        <v>0</v>
      </c>
      <c r="K622" s="60">
        <v>0</v>
      </c>
      <c r="L622" s="60">
        <v>0</v>
      </c>
      <c r="M622" s="52" t="s">
        <v>1905</v>
      </c>
    </row>
    <row r="623" ht="26.4" spans="1:13">
      <c r="A623" s="53" t="s">
        <v>47</v>
      </c>
      <c r="B623" s="53">
        <v>3</v>
      </c>
      <c r="C623" s="53" t="s">
        <v>1957</v>
      </c>
      <c r="D623" s="53">
        <v>9341506</v>
      </c>
      <c r="E623" s="54">
        <v>18</v>
      </c>
      <c r="F623" s="53" t="s">
        <v>1958</v>
      </c>
      <c r="G623" s="53" t="s">
        <v>1957</v>
      </c>
      <c r="H623" s="55" t="s">
        <v>1959</v>
      </c>
      <c r="I623" s="64"/>
      <c r="J623" s="60">
        <f t="shared" si="9"/>
        <v>0</v>
      </c>
      <c r="K623" s="60">
        <v>0</v>
      </c>
      <c r="L623" s="60">
        <v>0</v>
      </c>
      <c r="M623" s="52" t="s">
        <v>1905</v>
      </c>
    </row>
    <row r="624" ht="26.4" spans="1:13">
      <c r="A624" s="53" t="s">
        <v>47</v>
      </c>
      <c r="B624" s="53">
        <v>3</v>
      </c>
      <c r="C624" s="53" t="s">
        <v>1960</v>
      </c>
      <c r="D624" s="53">
        <v>9341506</v>
      </c>
      <c r="E624" s="54">
        <v>19</v>
      </c>
      <c r="F624" s="53" t="s">
        <v>1961</v>
      </c>
      <c r="G624" s="53" t="s">
        <v>1960</v>
      </c>
      <c r="H624" s="55" t="s">
        <v>1962</v>
      </c>
      <c r="I624" s="64"/>
      <c r="J624" s="60">
        <f t="shared" si="9"/>
        <v>0</v>
      </c>
      <c r="K624" s="60">
        <v>0</v>
      </c>
      <c r="L624" s="60">
        <v>0</v>
      </c>
      <c r="M624" s="52" t="s">
        <v>1905</v>
      </c>
    </row>
    <row r="625" spans="1:13">
      <c r="A625" s="53" t="s">
        <v>47</v>
      </c>
      <c r="B625" s="53">
        <v>3</v>
      </c>
      <c r="C625" s="53" t="s">
        <v>1963</v>
      </c>
      <c r="D625" s="53">
        <v>9341506</v>
      </c>
      <c r="E625" s="54">
        <v>20</v>
      </c>
      <c r="F625" s="53" t="s">
        <v>1964</v>
      </c>
      <c r="G625" s="53" t="s">
        <v>1963</v>
      </c>
      <c r="H625" s="55" t="s">
        <v>1965</v>
      </c>
      <c r="I625" s="64"/>
      <c r="J625" s="60">
        <f t="shared" si="9"/>
        <v>0</v>
      </c>
      <c r="K625" s="60">
        <v>0</v>
      </c>
      <c r="L625" s="60">
        <v>0</v>
      </c>
      <c r="M625" s="52" t="s">
        <v>1905</v>
      </c>
    </row>
    <row r="626" ht="39.6" spans="1:13">
      <c r="A626" s="53" t="s">
        <v>47</v>
      </c>
      <c r="B626" s="53">
        <v>3</v>
      </c>
      <c r="C626" s="53" t="s">
        <v>1966</v>
      </c>
      <c r="D626" s="53">
        <v>9341517</v>
      </c>
      <c r="E626" s="54">
        <v>1</v>
      </c>
      <c r="F626" s="53" t="s">
        <v>1967</v>
      </c>
      <c r="G626" s="53" t="s">
        <v>1966</v>
      </c>
      <c r="H626" s="55" t="s">
        <v>1968</v>
      </c>
      <c r="I626" s="64"/>
      <c r="J626" s="60">
        <f t="shared" si="9"/>
        <v>0</v>
      </c>
      <c r="K626" s="60">
        <v>0</v>
      </c>
      <c r="L626" s="60">
        <v>0</v>
      </c>
      <c r="M626" s="52" t="s">
        <v>1905</v>
      </c>
    </row>
    <row r="627" ht="26.4" spans="1:13">
      <c r="A627" s="53" t="s">
        <v>47</v>
      </c>
      <c r="B627" s="53">
        <v>3</v>
      </c>
      <c r="C627" s="53" t="s">
        <v>1969</v>
      </c>
      <c r="D627" s="53">
        <v>9341525</v>
      </c>
      <c r="E627" s="54">
        <v>1</v>
      </c>
      <c r="F627" s="53" t="s">
        <v>1970</v>
      </c>
      <c r="G627" s="53" t="s">
        <v>1969</v>
      </c>
      <c r="H627" s="55" t="s">
        <v>1971</v>
      </c>
      <c r="I627" s="64"/>
      <c r="J627" s="60">
        <f t="shared" si="9"/>
        <v>0</v>
      </c>
      <c r="K627" s="60">
        <v>0</v>
      </c>
      <c r="L627" s="60">
        <v>0</v>
      </c>
      <c r="M627" s="52" t="s">
        <v>1905</v>
      </c>
    </row>
    <row r="628" spans="1:13">
      <c r="A628" s="53" t="s">
        <v>47</v>
      </c>
      <c r="B628" s="53">
        <v>3</v>
      </c>
      <c r="C628" s="53" t="s">
        <v>1972</v>
      </c>
      <c r="D628" s="53">
        <v>9341526</v>
      </c>
      <c r="E628" s="54">
        <v>1</v>
      </c>
      <c r="F628" s="53" t="s">
        <v>1973</v>
      </c>
      <c r="G628" s="53" t="s">
        <v>1972</v>
      </c>
      <c r="H628" s="55" t="s">
        <v>1974</v>
      </c>
      <c r="I628" s="64"/>
      <c r="J628" s="60">
        <f t="shared" si="9"/>
        <v>0</v>
      </c>
      <c r="K628" s="60">
        <v>0</v>
      </c>
      <c r="L628" s="60">
        <v>0</v>
      </c>
      <c r="M628" s="52" t="s">
        <v>1905</v>
      </c>
    </row>
    <row r="629" ht="26.4" spans="1:13">
      <c r="A629" s="53" t="s">
        <v>47</v>
      </c>
      <c r="B629" s="53">
        <v>3</v>
      </c>
      <c r="C629" s="53" t="s">
        <v>1975</v>
      </c>
      <c r="D629" s="53">
        <v>9341527</v>
      </c>
      <c r="E629" s="54">
        <v>1</v>
      </c>
      <c r="F629" s="53" t="s">
        <v>1976</v>
      </c>
      <c r="G629" s="53" t="s">
        <v>1975</v>
      </c>
      <c r="H629" s="55" t="s">
        <v>1977</v>
      </c>
      <c r="I629" s="64"/>
      <c r="J629" s="60">
        <f t="shared" si="9"/>
        <v>0</v>
      </c>
      <c r="K629" s="60">
        <v>0</v>
      </c>
      <c r="L629" s="60">
        <v>0</v>
      </c>
      <c r="M629" s="52" t="s">
        <v>1905</v>
      </c>
    </row>
    <row r="630" ht="26.4" spans="1:13">
      <c r="A630" s="53" t="s">
        <v>47</v>
      </c>
      <c r="B630" s="53">
        <v>3</v>
      </c>
      <c r="C630" s="53" t="s">
        <v>1978</v>
      </c>
      <c r="D630" s="53">
        <v>9389020</v>
      </c>
      <c r="E630" s="54">
        <v>1</v>
      </c>
      <c r="F630" s="53" t="s">
        <v>1979</v>
      </c>
      <c r="G630" s="53" t="s">
        <v>1978</v>
      </c>
      <c r="H630" s="55" t="s">
        <v>1980</v>
      </c>
      <c r="I630" s="64"/>
      <c r="J630" s="60">
        <f t="shared" si="9"/>
        <v>0</v>
      </c>
      <c r="K630" s="60">
        <v>0</v>
      </c>
      <c r="L630" s="60">
        <v>0</v>
      </c>
      <c r="M630" s="52" t="s">
        <v>1905</v>
      </c>
    </row>
    <row r="631" ht="39" customHeight="1" spans="1:13">
      <c r="A631" s="53" t="s">
        <v>47</v>
      </c>
      <c r="B631" s="53">
        <v>4</v>
      </c>
      <c r="C631" s="53" t="s">
        <v>1981</v>
      </c>
      <c r="D631" s="53">
        <v>9655641</v>
      </c>
      <c r="E631" s="54">
        <v>1</v>
      </c>
      <c r="F631" s="53" t="s">
        <v>1982</v>
      </c>
      <c r="G631" s="53" t="s">
        <v>1981</v>
      </c>
      <c r="H631" s="55" t="s">
        <v>1983</v>
      </c>
      <c r="I631" s="64"/>
      <c r="J631" s="60">
        <f t="shared" si="9"/>
        <v>2.5</v>
      </c>
      <c r="K631" s="60">
        <v>0</v>
      </c>
      <c r="L631" s="60">
        <v>2.5</v>
      </c>
      <c r="M631" s="67"/>
    </row>
    <row r="632" ht="17.25" customHeight="1" spans="1:13">
      <c r="A632" s="53" t="s">
        <v>1169</v>
      </c>
      <c r="B632" s="53">
        <v>3</v>
      </c>
      <c r="C632" s="53" t="s">
        <v>1984</v>
      </c>
      <c r="D632" s="53">
        <v>9569642</v>
      </c>
      <c r="E632" s="54">
        <v>1</v>
      </c>
      <c r="F632" s="53" t="s">
        <v>1985</v>
      </c>
      <c r="G632" s="53" t="s">
        <v>1984</v>
      </c>
      <c r="H632" s="55" t="s">
        <v>1986</v>
      </c>
      <c r="I632" s="53"/>
      <c r="J632" s="60">
        <f t="shared" si="9"/>
        <v>0</v>
      </c>
      <c r="K632" s="60">
        <v>0</v>
      </c>
      <c r="L632" s="60">
        <v>0</v>
      </c>
      <c r="M632" s="52" t="s">
        <v>1987</v>
      </c>
    </row>
    <row r="633" ht="32.25" customHeight="1" spans="1:13">
      <c r="A633" s="53" t="s">
        <v>1169</v>
      </c>
      <c r="B633" s="53">
        <v>3</v>
      </c>
      <c r="C633" s="53" t="s">
        <v>1988</v>
      </c>
      <c r="D633" s="53">
        <v>9654382</v>
      </c>
      <c r="E633" s="54">
        <v>1</v>
      </c>
      <c r="F633" s="53" t="s">
        <v>1989</v>
      </c>
      <c r="G633" s="53" t="s">
        <v>1988</v>
      </c>
      <c r="H633" s="55" t="s">
        <v>1990</v>
      </c>
      <c r="I633" s="53"/>
      <c r="J633" s="60">
        <f t="shared" si="9"/>
        <v>4</v>
      </c>
      <c r="K633" s="60">
        <v>0</v>
      </c>
      <c r="L633" s="60">
        <v>4</v>
      </c>
      <c r="M633" s="52"/>
    </row>
    <row r="634" ht="32.25" customHeight="1" spans="1:13">
      <c r="A634" s="53" t="s">
        <v>47</v>
      </c>
      <c r="B634" s="53">
        <v>5</v>
      </c>
      <c r="C634" s="53" t="s">
        <v>1991</v>
      </c>
      <c r="D634" s="53">
        <v>9656294</v>
      </c>
      <c r="E634" s="54">
        <v>1</v>
      </c>
      <c r="F634" s="53" t="s">
        <v>1992</v>
      </c>
      <c r="G634" s="53" t="s">
        <v>1991</v>
      </c>
      <c r="H634" s="55" t="s">
        <v>1993</v>
      </c>
      <c r="I634" s="53"/>
      <c r="J634" s="60">
        <f t="shared" si="9"/>
        <v>811.8</v>
      </c>
      <c r="K634" s="60">
        <v>0</v>
      </c>
      <c r="L634" s="60">
        <v>811.8</v>
      </c>
      <c r="M634" s="52" t="s">
        <v>1994</v>
      </c>
    </row>
    <row r="635" ht="26.4" spans="1:13">
      <c r="A635" s="53" t="s">
        <v>1169</v>
      </c>
      <c r="B635" s="53">
        <v>4</v>
      </c>
      <c r="C635" s="53" t="s">
        <v>1995</v>
      </c>
      <c r="D635" s="53">
        <v>9672751</v>
      </c>
      <c r="E635" s="54">
        <v>1</v>
      </c>
      <c r="F635" s="53" t="s">
        <v>1996</v>
      </c>
      <c r="G635" s="53" t="s">
        <v>1995</v>
      </c>
      <c r="H635" s="55" t="s">
        <v>1997</v>
      </c>
      <c r="I635" s="53"/>
      <c r="J635" s="60">
        <f t="shared" si="9"/>
        <v>2</v>
      </c>
      <c r="K635" s="60">
        <v>0</v>
      </c>
      <c r="L635" s="60">
        <v>2</v>
      </c>
      <c r="M635" s="52" t="s">
        <v>1998</v>
      </c>
    </row>
    <row r="636" ht="28.5" customHeight="1" spans="1:13">
      <c r="A636" s="53" t="s">
        <v>1169</v>
      </c>
      <c r="B636" s="53">
        <v>4</v>
      </c>
      <c r="C636" s="53" t="s">
        <v>1999</v>
      </c>
      <c r="D636" s="53">
        <v>9672752</v>
      </c>
      <c r="E636" s="54">
        <v>1</v>
      </c>
      <c r="F636" s="53" t="s">
        <v>2000</v>
      </c>
      <c r="G636" s="53" t="s">
        <v>1999</v>
      </c>
      <c r="H636" s="55" t="s">
        <v>2001</v>
      </c>
      <c r="I636" s="53"/>
      <c r="J636" s="60">
        <f t="shared" si="9"/>
        <v>4</v>
      </c>
      <c r="K636" s="60">
        <v>0</v>
      </c>
      <c r="L636" s="60">
        <v>4</v>
      </c>
      <c r="M636" s="52"/>
    </row>
    <row r="637" ht="27.75" customHeight="1" spans="1:13">
      <c r="A637" s="53" t="s">
        <v>1169</v>
      </c>
      <c r="B637" s="53">
        <v>4</v>
      </c>
      <c r="C637" s="53" t="s">
        <v>2002</v>
      </c>
      <c r="D637" s="53">
        <v>9672753</v>
      </c>
      <c r="E637" s="54">
        <v>1</v>
      </c>
      <c r="F637" s="53" t="s">
        <v>2003</v>
      </c>
      <c r="G637" s="53" t="s">
        <v>2002</v>
      </c>
      <c r="H637" s="55" t="s">
        <v>2004</v>
      </c>
      <c r="I637" s="53"/>
      <c r="J637" s="60">
        <f t="shared" si="9"/>
        <v>6</v>
      </c>
      <c r="K637" s="60">
        <v>0</v>
      </c>
      <c r="L637" s="60">
        <v>6</v>
      </c>
      <c r="M637" s="52"/>
    </row>
    <row r="638" ht="24.75" customHeight="1" spans="1:13">
      <c r="A638" s="53" t="s">
        <v>2005</v>
      </c>
      <c r="B638" s="53"/>
      <c r="C638" s="55" t="s">
        <v>2006</v>
      </c>
      <c r="D638" s="53">
        <v>9665663</v>
      </c>
      <c r="E638" s="54">
        <v>1</v>
      </c>
      <c r="F638" s="53" t="s">
        <v>2007</v>
      </c>
      <c r="G638" s="53" t="s">
        <v>2006</v>
      </c>
      <c r="H638" s="55" t="s">
        <v>2008</v>
      </c>
      <c r="I638" s="53"/>
      <c r="J638" s="60">
        <f t="shared" si="9"/>
        <v>2</v>
      </c>
      <c r="K638" s="60">
        <v>240</v>
      </c>
      <c r="L638" s="60">
        <v>242</v>
      </c>
      <c r="M638" s="52"/>
    </row>
    <row r="639" ht="39.6" spans="1:13">
      <c r="A639" s="66" t="s">
        <v>47</v>
      </c>
      <c r="B639" s="53">
        <v>6</v>
      </c>
      <c r="C639" s="66" t="s">
        <v>2009</v>
      </c>
      <c r="D639" s="53">
        <v>9684037</v>
      </c>
      <c r="E639" s="54">
        <v>1</v>
      </c>
      <c r="F639" s="53" t="s">
        <v>2010</v>
      </c>
      <c r="G639" s="64" t="s">
        <v>2009</v>
      </c>
      <c r="H639" s="55" t="s">
        <v>2011</v>
      </c>
      <c r="I639" s="53"/>
      <c r="J639" s="60">
        <f t="shared" si="9"/>
        <v>54</v>
      </c>
      <c r="K639" s="60">
        <v>0</v>
      </c>
      <c r="L639" s="60">
        <v>54</v>
      </c>
      <c r="M639" s="52"/>
    </row>
    <row r="640" ht="39.6" spans="1:13">
      <c r="A640" s="66" t="s">
        <v>47</v>
      </c>
      <c r="B640" s="53">
        <v>6</v>
      </c>
      <c r="C640" s="66" t="s">
        <v>2012</v>
      </c>
      <c r="D640" s="53">
        <v>9684038</v>
      </c>
      <c r="E640" s="54">
        <v>1</v>
      </c>
      <c r="F640" s="53" t="s">
        <v>2013</v>
      </c>
      <c r="G640" s="64" t="s">
        <v>2012</v>
      </c>
      <c r="H640" s="55" t="s">
        <v>2014</v>
      </c>
      <c r="I640" s="53"/>
      <c r="J640" s="60">
        <f t="shared" si="9"/>
        <v>54</v>
      </c>
      <c r="K640" s="60">
        <v>0</v>
      </c>
      <c r="L640" s="60">
        <v>54</v>
      </c>
      <c r="M640" s="52"/>
    </row>
    <row r="641" ht="26.4" spans="1:13">
      <c r="A641" s="66" t="s">
        <v>47</v>
      </c>
      <c r="B641" s="53">
        <v>7</v>
      </c>
      <c r="C641" s="66" t="s">
        <v>2015</v>
      </c>
      <c r="D641" s="53">
        <v>9689028</v>
      </c>
      <c r="E641" s="54">
        <v>1</v>
      </c>
      <c r="F641" s="53" t="s">
        <v>2016</v>
      </c>
      <c r="G641" s="53" t="s">
        <v>2015</v>
      </c>
      <c r="H641" s="55" t="s">
        <v>2017</v>
      </c>
      <c r="I641" s="53"/>
      <c r="J641" s="60">
        <f t="shared" si="9"/>
        <v>15.8</v>
      </c>
      <c r="K641" s="60">
        <v>0</v>
      </c>
      <c r="L641" s="60">
        <v>15.8</v>
      </c>
      <c r="M641" s="52"/>
    </row>
    <row r="642" ht="26.4" spans="1:13">
      <c r="A642" s="66" t="s">
        <v>1169</v>
      </c>
      <c r="B642" s="53">
        <v>5</v>
      </c>
      <c r="C642" s="66" t="s">
        <v>2018</v>
      </c>
      <c r="D642" s="53">
        <v>9569566</v>
      </c>
      <c r="E642" s="54">
        <v>1</v>
      </c>
      <c r="F642" s="53" t="s">
        <v>2019</v>
      </c>
      <c r="G642" s="53" t="s">
        <v>2020</v>
      </c>
      <c r="H642" s="55" t="s">
        <v>2021</v>
      </c>
      <c r="I642" s="53"/>
      <c r="J642" s="60">
        <f t="shared" si="9"/>
        <v>0</v>
      </c>
      <c r="K642" s="60">
        <v>0</v>
      </c>
      <c r="L642" s="60">
        <v>0</v>
      </c>
      <c r="M642" s="52" t="s">
        <v>2022</v>
      </c>
    </row>
    <row r="643" ht="26.4" spans="1:13">
      <c r="A643" s="66" t="s">
        <v>1169</v>
      </c>
      <c r="B643" s="53">
        <v>5</v>
      </c>
      <c r="C643" s="66" t="s">
        <v>2023</v>
      </c>
      <c r="D643" s="53">
        <v>9569605</v>
      </c>
      <c r="E643" s="54">
        <v>1</v>
      </c>
      <c r="F643" s="53" t="s">
        <v>2024</v>
      </c>
      <c r="G643" s="53" t="s">
        <v>2025</v>
      </c>
      <c r="H643" s="55" t="s">
        <v>2026</v>
      </c>
      <c r="I643" s="53"/>
      <c r="J643" s="60">
        <f t="shared" si="9"/>
        <v>0</v>
      </c>
      <c r="K643" s="60">
        <v>0</v>
      </c>
      <c r="L643" s="60">
        <v>0</v>
      </c>
      <c r="M643" s="52" t="s">
        <v>2022</v>
      </c>
    </row>
    <row r="644" ht="39.6" spans="1:13">
      <c r="A644" s="66" t="s">
        <v>1169</v>
      </c>
      <c r="B644" s="53">
        <v>7</v>
      </c>
      <c r="C644" s="66" t="s">
        <v>2027</v>
      </c>
      <c r="D644" s="53">
        <v>9700428</v>
      </c>
      <c r="E644" s="54">
        <v>1</v>
      </c>
      <c r="F644" s="53" t="s">
        <v>2028</v>
      </c>
      <c r="G644" s="53" t="s">
        <v>2029</v>
      </c>
      <c r="H644" s="55" t="s">
        <v>2030</v>
      </c>
      <c r="I644" s="64"/>
      <c r="J644" s="60">
        <f t="shared" ref="J644:J649" si="10">L644-K644</f>
        <v>2</v>
      </c>
      <c r="K644" s="60">
        <v>0</v>
      </c>
      <c r="L644" s="60">
        <v>2</v>
      </c>
      <c r="M644" s="52"/>
    </row>
    <row r="645" ht="26.4" spans="1:13">
      <c r="A645" s="66" t="s">
        <v>1169</v>
      </c>
      <c r="B645" s="53">
        <v>6</v>
      </c>
      <c r="C645" s="66" t="s">
        <v>2031</v>
      </c>
      <c r="D645" s="53">
        <v>9569628</v>
      </c>
      <c r="E645" s="54">
        <v>1</v>
      </c>
      <c r="F645" s="53" t="s">
        <v>2032</v>
      </c>
      <c r="G645" s="53" t="s">
        <v>2033</v>
      </c>
      <c r="H645" s="55" t="s">
        <v>2034</v>
      </c>
      <c r="I645" s="53"/>
      <c r="J645" s="60">
        <f t="shared" si="10"/>
        <v>0</v>
      </c>
      <c r="K645" s="60">
        <v>0</v>
      </c>
      <c r="L645" s="60">
        <v>0</v>
      </c>
      <c r="M645" s="52" t="s">
        <v>2035</v>
      </c>
    </row>
    <row r="646" ht="37.5" customHeight="1" spans="1:13">
      <c r="A646" s="66" t="s">
        <v>1169</v>
      </c>
      <c r="B646" s="53">
        <v>6</v>
      </c>
      <c r="C646" s="66" t="s">
        <v>2036</v>
      </c>
      <c r="D646" s="53">
        <v>9590208</v>
      </c>
      <c r="E646" s="54">
        <v>1</v>
      </c>
      <c r="F646" s="53" t="s">
        <v>2037</v>
      </c>
      <c r="G646" s="53" t="s">
        <v>2038</v>
      </c>
      <c r="H646" s="55" t="s">
        <v>2039</v>
      </c>
      <c r="I646" s="64"/>
      <c r="J646" s="60">
        <f t="shared" si="10"/>
        <v>0</v>
      </c>
      <c r="K646" s="60">
        <v>0</v>
      </c>
      <c r="L646" s="60">
        <v>0</v>
      </c>
      <c r="M646" s="52" t="s">
        <v>2035</v>
      </c>
    </row>
    <row r="647" ht="45.75" customHeight="1" spans="1:13">
      <c r="A647" s="66" t="s">
        <v>1169</v>
      </c>
      <c r="B647" s="53">
        <v>6</v>
      </c>
      <c r="C647" s="66" t="s">
        <v>2040</v>
      </c>
      <c r="D647" s="53">
        <v>9654383</v>
      </c>
      <c r="E647" s="54">
        <v>1</v>
      </c>
      <c r="F647" s="53" t="s">
        <v>2041</v>
      </c>
      <c r="G647" s="53" t="s">
        <v>2040</v>
      </c>
      <c r="H647" s="55" t="s">
        <v>2042</v>
      </c>
      <c r="I647" s="53"/>
      <c r="J647" s="60">
        <f t="shared" si="10"/>
        <v>0</v>
      </c>
      <c r="K647" s="60">
        <v>0</v>
      </c>
      <c r="L647" s="60">
        <v>0</v>
      </c>
      <c r="M647" s="52" t="s">
        <v>2035</v>
      </c>
    </row>
    <row r="648" ht="51" customHeight="1" spans="1:13">
      <c r="A648" s="66" t="s">
        <v>1169</v>
      </c>
      <c r="B648" s="53">
        <v>7</v>
      </c>
      <c r="C648" s="66" t="s">
        <v>2043</v>
      </c>
      <c r="D648" s="64">
        <v>9700424</v>
      </c>
      <c r="E648" s="54">
        <v>1</v>
      </c>
      <c r="F648" s="53" t="s">
        <v>2044</v>
      </c>
      <c r="G648" s="64" t="s">
        <v>2045</v>
      </c>
      <c r="H648" s="55" t="s">
        <v>2046</v>
      </c>
      <c r="I648" s="53"/>
      <c r="J648" s="60">
        <f t="shared" si="10"/>
        <v>4</v>
      </c>
      <c r="K648" s="60">
        <v>0</v>
      </c>
      <c r="L648" s="60">
        <v>4</v>
      </c>
      <c r="M648" s="72"/>
    </row>
    <row r="649" ht="30.75" customHeight="1" spans="1:13">
      <c r="A649" s="66" t="s">
        <v>1169</v>
      </c>
      <c r="B649" s="53">
        <v>7</v>
      </c>
      <c r="C649" s="66" t="s">
        <v>2047</v>
      </c>
      <c r="D649" s="64">
        <v>9700425</v>
      </c>
      <c r="E649" s="54">
        <v>1</v>
      </c>
      <c r="F649" s="53" t="s">
        <v>2048</v>
      </c>
      <c r="G649" s="64" t="s">
        <v>2049</v>
      </c>
      <c r="H649" s="55" t="s">
        <v>2050</v>
      </c>
      <c r="I649" s="53"/>
      <c r="J649" s="60">
        <f t="shared" si="10"/>
        <v>2</v>
      </c>
      <c r="K649" s="60">
        <v>0</v>
      </c>
      <c r="L649" s="60">
        <v>2</v>
      </c>
      <c r="M649" s="72"/>
    </row>
    <row r="650" s="41" customFormat="1" ht="30" customHeight="1" spans="3:13">
      <c r="C650" s="68"/>
      <c r="G650" s="68"/>
      <c r="H650" s="69" t="s">
        <v>2051</v>
      </c>
      <c r="I650" s="73"/>
      <c r="J650" s="74">
        <f>SUM(J2:J649)</f>
        <v>6245.9</v>
      </c>
      <c r="K650" s="74">
        <f t="shared" ref="K650:L650" si="11">SUM(K2:K649)</f>
        <v>782.7</v>
      </c>
      <c r="L650" s="74">
        <f t="shared" si="11"/>
        <v>7028.6</v>
      </c>
      <c r="M650" s="75"/>
    </row>
    <row r="651" s="41" customFormat="1" ht="38.25" customHeight="1" spans="3:13">
      <c r="C651" s="68"/>
      <c r="D651" s="19"/>
      <c r="G651" s="68"/>
      <c r="H651" s="70" t="s">
        <v>2052</v>
      </c>
      <c r="I651" s="76"/>
      <c r="J651" s="77">
        <v>184.5</v>
      </c>
      <c r="K651" s="77">
        <v>10</v>
      </c>
      <c r="L651" s="78">
        <f>SUM(J651:K651)</f>
        <v>194.5</v>
      </c>
      <c r="M651" s="75"/>
    </row>
    <row r="652" s="41" customFormat="1" ht="34.5" customHeight="1" spans="3:13">
      <c r="C652" s="68"/>
      <c r="D652" s="19"/>
      <c r="G652" s="68"/>
      <c r="H652" s="71" t="s">
        <v>2053</v>
      </c>
      <c r="I652" s="79"/>
      <c r="J652" s="80">
        <f>J650+J651</f>
        <v>6430.4</v>
      </c>
      <c r="K652" s="80">
        <f t="shared" ref="K652:L652" si="12">K650+K651</f>
        <v>792.7</v>
      </c>
      <c r="L652" s="80">
        <f t="shared" si="12"/>
        <v>7223.1</v>
      </c>
      <c r="M652" s="75"/>
    </row>
  </sheetData>
  <autoFilter ref="A1:M652">
    <extLst/>
  </autoFilter>
  <sortState ref="A2:O665">
    <sortCondition ref="F2:F665"/>
  </sortState>
  <conditionalFormatting sqref="F648:F649">
    <cfRule type="duplicateValues" dxfId="0" priority="139"/>
  </conditionalFormatting>
  <conditionalFormatting sqref="G648:G649">
    <cfRule type="duplicateValues" dxfId="0" priority="140"/>
  </conditionalFormatting>
  <conditionalFormatting sqref="F639:F647 F369:F633 F3:F367">
    <cfRule type="duplicateValues" dxfId="0" priority="3"/>
  </conditionalFormatting>
  <conditionalFormatting sqref="G502:G519 G486:G496">
    <cfRule type="duplicateValues" dxfId="0" priority="4"/>
  </conditionalFormatting>
  <dataValidations count="1">
    <dataValidation type="list" allowBlank="1" showInputMessage="1" showErrorMessage="1" sqref="I2 I650:I1048576">
      <formula1>Owner</formula1>
    </dataValidation>
  </dataValidations>
  <pageMargins left="0.393700787401575" right="0.393700787401575" top="0.590551181102362" bottom="0.393700787401575" header="0.31496062992126" footer="0.118110236220472"/>
  <pageSetup paperSize="9" scale="52" fitToHeight="0" orientation="landscape"/>
  <headerFooter>
    <oddHeader>&amp;LBasic Task List&amp;RFinal Man-hours Statement for CX B777-300ER B-KPO Ref:TA/CX/KPO/23/09-0701F</oddHeader>
    <oddFooter>&amp;CPage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A1:M845"/>
  <sheetViews>
    <sheetView zoomScalePageLayoutView="85" workbookViewId="0">
      <selection activeCell="D8" sqref="D8"/>
    </sheetView>
  </sheetViews>
  <sheetFormatPr defaultColWidth="9" defaultRowHeight="13.2"/>
  <cols>
    <col min="1" max="1" width="10.712962962963" style="18" customWidth="1"/>
    <col min="2" max="2" width="9.57407407407407" style="18" customWidth="1"/>
    <col min="3" max="3" width="25.4259259259259" style="18" customWidth="1"/>
    <col min="4" max="4" width="24" style="18" customWidth="1"/>
    <col min="5" max="5" width="10" style="18" customWidth="1"/>
    <col min="6" max="6" width="9.28703703703704" style="18" customWidth="1"/>
    <col min="7" max="7" width="8.13888888888889" style="18" customWidth="1"/>
    <col min="8" max="8" width="51.712962962963" style="19" customWidth="1"/>
    <col min="9" max="9" width="10.712962962963" style="20" customWidth="1"/>
    <col min="10" max="10" width="13.712962962963" style="21" customWidth="1"/>
    <col min="11" max="11" width="16" style="21" customWidth="1"/>
    <col min="12" max="12" width="14.5740740740741" style="21" customWidth="1"/>
    <col min="13" max="13" width="30.5740740740741" style="19" customWidth="1"/>
    <col min="14" max="16384" width="9.13888888888889" style="22"/>
  </cols>
  <sheetData>
    <row r="1" s="17" customFormat="1" ht="33" customHeight="1" spans="1:13">
      <c r="A1" s="23" t="s">
        <v>2054</v>
      </c>
      <c r="B1" s="23" t="s">
        <v>2055</v>
      </c>
      <c r="C1" s="23" t="s">
        <v>2056</v>
      </c>
      <c r="D1" s="23" t="s">
        <v>2057</v>
      </c>
      <c r="E1" s="23" t="s">
        <v>2058</v>
      </c>
      <c r="F1" s="23" t="s">
        <v>2059</v>
      </c>
      <c r="G1" s="23" t="s">
        <v>2060</v>
      </c>
      <c r="H1" s="23" t="s">
        <v>2061</v>
      </c>
      <c r="I1" s="23" t="s">
        <v>40</v>
      </c>
      <c r="J1" s="27" t="s">
        <v>3</v>
      </c>
      <c r="K1" s="27" t="s">
        <v>41</v>
      </c>
      <c r="L1" s="27" t="s">
        <v>42</v>
      </c>
      <c r="M1" s="23" t="s">
        <v>43</v>
      </c>
    </row>
    <row r="2" ht="22.8" spans="1:13">
      <c r="A2" s="24" t="s">
        <v>2062</v>
      </c>
      <c r="B2" s="25" t="s">
        <v>2063</v>
      </c>
      <c r="C2" s="25" t="s">
        <v>2064</v>
      </c>
      <c r="D2" s="24"/>
      <c r="E2" s="25" t="s">
        <v>2065</v>
      </c>
      <c r="F2" s="25" t="s">
        <v>2066</v>
      </c>
      <c r="G2" s="25" t="s">
        <v>2067</v>
      </c>
      <c r="H2" s="26" t="s">
        <v>2068</v>
      </c>
      <c r="I2" s="28" t="s">
        <v>2069</v>
      </c>
      <c r="J2" s="29">
        <v>0</v>
      </c>
      <c r="K2" s="29">
        <v>0</v>
      </c>
      <c r="L2" s="30">
        <v>0</v>
      </c>
      <c r="M2" s="26" t="s">
        <v>2070</v>
      </c>
    </row>
    <row r="3" ht="22.8" spans="1:13">
      <c r="A3" s="24" t="s">
        <v>2062</v>
      </c>
      <c r="B3" s="25" t="s">
        <v>2071</v>
      </c>
      <c r="C3" s="25" t="s">
        <v>2064</v>
      </c>
      <c r="D3" s="24"/>
      <c r="E3" s="25" t="s">
        <v>2072</v>
      </c>
      <c r="F3" s="25" t="s">
        <v>2066</v>
      </c>
      <c r="G3" s="25" t="s">
        <v>2067</v>
      </c>
      <c r="H3" s="26" t="s">
        <v>2073</v>
      </c>
      <c r="I3" s="28" t="s">
        <v>2069</v>
      </c>
      <c r="J3" s="29">
        <v>0</v>
      </c>
      <c r="K3" s="29">
        <v>0</v>
      </c>
      <c r="L3" s="30">
        <v>0</v>
      </c>
      <c r="M3" s="26" t="s">
        <v>2070</v>
      </c>
    </row>
    <row r="4" ht="22.8" spans="1:13">
      <c r="A4" s="24" t="s">
        <v>2062</v>
      </c>
      <c r="B4" s="25" t="s">
        <v>2074</v>
      </c>
      <c r="C4" s="25" t="s">
        <v>1130</v>
      </c>
      <c r="D4" s="24" t="s">
        <v>1130</v>
      </c>
      <c r="E4" s="25" t="s">
        <v>2075</v>
      </c>
      <c r="F4" s="25" t="s">
        <v>2076</v>
      </c>
      <c r="G4" s="25" t="s">
        <v>2077</v>
      </c>
      <c r="H4" s="26" t="s">
        <v>2078</v>
      </c>
      <c r="I4" s="28" t="s">
        <v>2069</v>
      </c>
      <c r="J4" s="29">
        <v>0.1</v>
      </c>
      <c r="K4" s="29">
        <v>0</v>
      </c>
      <c r="L4" s="30">
        <v>0.1</v>
      </c>
      <c r="M4" s="31" t="s">
        <v>2070</v>
      </c>
    </row>
    <row r="5" ht="22.8" spans="1:13">
      <c r="A5" s="24" t="s">
        <v>2062</v>
      </c>
      <c r="B5" s="25" t="s">
        <v>2079</v>
      </c>
      <c r="C5" s="25" t="s">
        <v>48</v>
      </c>
      <c r="D5" s="24" t="s">
        <v>48</v>
      </c>
      <c r="E5" s="25" t="s">
        <v>2080</v>
      </c>
      <c r="F5" s="25" t="s">
        <v>2076</v>
      </c>
      <c r="G5" s="25" t="s">
        <v>2077</v>
      </c>
      <c r="H5" s="26" t="s">
        <v>2081</v>
      </c>
      <c r="I5" s="28" t="s">
        <v>2069</v>
      </c>
      <c r="J5" s="29">
        <v>0</v>
      </c>
      <c r="K5" s="29">
        <v>0</v>
      </c>
      <c r="L5" s="30">
        <v>0</v>
      </c>
      <c r="M5" s="26" t="s">
        <v>2070</v>
      </c>
    </row>
    <row r="6" ht="22.8" spans="1:13">
      <c r="A6" s="24" t="s">
        <v>2062</v>
      </c>
      <c r="B6" s="25" t="s">
        <v>2082</v>
      </c>
      <c r="C6" s="25" t="s">
        <v>282</v>
      </c>
      <c r="D6" s="24" t="s">
        <v>282</v>
      </c>
      <c r="E6" s="25" t="s">
        <v>2083</v>
      </c>
      <c r="F6" s="25" t="s">
        <v>2066</v>
      </c>
      <c r="G6" s="25" t="s">
        <v>2084</v>
      </c>
      <c r="H6" s="26" t="s">
        <v>2085</v>
      </c>
      <c r="I6" s="28" t="s">
        <v>2069</v>
      </c>
      <c r="J6" s="29">
        <v>148.7</v>
      </c>
      <c r="K6" s="29">
        <v>0</v>
      </c>
      <c r="L6" s="30">
        <v>148.7</v>
      </c>
      <c r="M6" s="31"/>
    </row>
    <row r="7" ht="22.8" spans="1:13">
      <c r="A7" s="24" t="s">
        <v>2062</v>
      </c>
      <c r="B7" s="25" t="s">
        <v>2086</v>
      </c>
      <c r="C7" s="25" t="s">
        <v>480</v>
      </c>
      <c r="D7" s="24" t="s">
        <v>480</v>
      </c>
      <c r="E7" s="25" t="s">
        <v>2087</v>
      </c>
      <c r="F7" s="25" t="s">
        <v>2088</v>
      </c>
      <c r="G7" s="25" t="s">
        <v>2089</v>
      </c>
      <c r="H7" s="26" t="s">
        <v>2090</v>
      </c>
      <c r="I7" s="28" t="s">
        <v>2069</v>
      </c>
      <c r="J7" s="29">
        <v>2.9</v>
      </c>
      <c r="K7" s="29">
        <v>0</v>
      </c>
      <c r="L7" s="30">
        <v>2.9</v>
      </c>
      <c r="M7" s="31"/>
    </row>
    <row r="8" ht="22.8" spans="1:13">
      <c r="A8" s="24" t="s">
        <v>2062</v>
      </c>
      <c r="B8" s="25" t="s">
        <v>2091</v>
      </c>
      <c r="C8" s="25" t="s">
        <v>480</v>
      </c>
      <c r="D8" s="24" t="s">
        <v>480</v>
      </c>
      <c r="E8" s="25" t="s">
        <v>2092</v>
      </c>
      <c r="F8" s="25" t="s">
        <v>2088</v>
      </c>
      <c r="G8" s="25" t="s">
        <v>2089</v>
      </c>
      <c r="H8" s="26" t="s">
        <v>2093</v>
      </c>
      <c r="I8" s="28" t="s">
        <v>2069</v>
      </c>
      <c r="J8" s="29">
        <v>1</v>
      </c>
      <c r="K8" s="29">
        <v>0</v>
      </c>
      <c r="L8" s="30">
        <v>1</v>
      </c>
      <c r="M8" s="31"/>
    </row>
    <row r="9" ht="22.8" spans="1:13">
      <c r="A9" s="24" t="s">
        <v>2062</v>
      </c>
      <c r="B9" s="25" t="s">
        <v>2094</v>
      </c>
      <c r="C9" s="25" t="s">
        <v>480</v>
      </c>
      <c r="D9" s="24" t="s">
        <v>480</v>
      </c>
      <c r="E9" s="25" t="s">
        <v>2087</v>
      </c>
      <c r="F9" s="25" t="s">
        <v>2088</v>
      </c>
      <c r="G9" s="25" t="s">
        <v>2089</v>
      </c>
      <c r="H9" s="26" t="s">
        <v>2095</v>
      </c>
      <c r="I9" s="28" t="s">
        <v>2069</v>
      </c>
      <c r="J9" s="29">
        <v>2.9</v>
      </c>
      <c r="K9" s="29">
        <v>0</v>
      </c>
      <c r="L9" s="30">
        <v>2.9</v>
      </c>
      <c r="M9" s="31"/>
    </row>
    <row r="10" ht="22.8" spans="1:13">
      <c r="A10" s="24" t="s">
        <v>2062</v>
      </c>
      <c r="B10" s="25" t="s">
        <v>2096</v>
      </c>
      <c r="C10" s="25" t="s">
        <v>480</v>
      </c>
      <c r="D10" s="24" t="s">
        <v>480</v>
      </c>
      <c r="E10" s="25" t="s">
        <v>2087</v>
      </c>
      <c r="F10" s="25" t="s">
        <v>2088</v>
      </c>
      <c r="G10" s="25" t="s">
        <v>2089</v>
      </c>
      <c r="H10" s="26" t="s">
        <v>2097</v>
      </c>
      <c r="I10" s="28" t="s">
        <v>2069</v>
      </c>
      <c r="J10" s="29">
        <v>3.9</v>
      </c>
      <c r="K10" s="29">
        <v>0</v>
      </c>
      <c r="L10" s="30">
        <v>3.9</v>
      </c>
      <c r="M10" s="31"/>
    </row>
    <row r="11" ht="22.8" spans="1:13">
      <c r="A11" s="24" t="s">
        <v>2062</v>
      </c>
      <c r="B11" s="25" t="s">
        <v>2098</v>
      </c>
      <c r="C11" s="25" t="s">
        <v>480</v>
      </c>
      <c r="D11" s="24" t="s">
        <v>480</v>
      </c>
      <c r="E11" s="25" t="s">
        <v>2099</v>
      </c>
      <c r="F11" s="25" t="s">
        <v>2088</v>
      </c>
      <c r="G11" s="25" t="s">
        <v>2089</v>
      </c>
      <c r="H11" s="26" t="s">
        <v>2100</v>
      </c>
      <c r="I11" s="28" t="s">
        <v>2101</v>
      </c>
      <c r="J11" s="29">
        <v>1.9</v>
      </c>
      <c r="K11" s="29">
        <v>0</v>
      </c>
      <c r="L11" s="30">
        <v>1.9</v>
      </c>
      <c r="M11" s="31"/>
    </row>
    <row r="12" ht="22.8" spans="1:13">
      <c r="A12" s="24" t="s">
        <v>2062</v>
      </c>
      <c r="B12" s="25" t="s">
        <v>2102</v>
      </c>
      <c r="C12" s="25" t="s">
        <v>480</v>
      </c>
      <c r="D12" s="24" t="s">
        <v>480</v>
      </c>
      <c r="E12" s="25" t="s">
        <v>2099</v>
      </c>
      <c r="F12" s="25" t="s">
        <v>2088</v>
      </c>
      <c r="G12" s="25" t="s">
        <v>2089</v>
      </c>
      <c r="H12" s="26" t="s">
        <v>2103</v>
      </c>
      <c r="I12" s="28" t="s">
        <v>2101</v>
      </c>
      <c r="J12" s="29">
        <v>1.9</v>
      </c>
      <c r="K12" s="29">
        <v>0</v>
      </c>
      <c r="L12" s="30">
        <v>1.9</v>
      </c>
      <c r="M12" s="31"/>
    </row>
    <row r="13" ht="22.8" spans="1:13">
      <c r="A13" s="24" t="s">
        <v>2062</v>
      </c>
      <c r="B13" s="25" t="s">
        <v>2104</v>
      </c>
      <c r="C13" s="25" t="s">
        <v>480</v>
      </c>
      <c r="D13" s="24" t="s">
        <v>480</v>
      </c>
      <c r="E13" s="25" t="s">
        <v>2087</v>
      </c>
      <c r="F13" s="25" t="s">
        <v>2088</v>
      </c>
      <c r="G13" s="25" t="s">
        <v>2089</v>
      </c>
      <c r="H13" s="26" t="s">
        <v>2105</v>
      </c>
      <c r="I13" s="28" t="s">
        <v>2069</v>
      </c>
      <c r="J13" s="29">
        <v>4.9</v>
      </c>
      <c r="K13" s="29">
        <v>0</v>
      </c>
      <c r="L13" s="30">
        <v>4.9</v>
      </c>
      <c r="M13" s="31"/>
    </row>
    <row r="14" ht="22.8" spans="1:13">
      <c r="A14" s="24" t="s">
        <v>2062</v>
      </c>
      <c r="B14" s="25" t="s">
        <v>2106</v>
      </c>
      <c r="C14" s="25" t="s">
        <v>480</v>
      </c>
      <c r="D14" s="24" t="s">
        <v>480</v>
      </c>
      <c r="E14" s="25" t="s">
        <v>2099</v>
      </c>
      <c r="F14" s="25" t="s">
        <v>2088</v>
      </c>
      <c r="G14" s="25" t="s">
        <v>2089</v>
      </c>
      <c r="H14" s="26" t="s">
        <v>2107</v>
      </c>
      <c r="I14" s="28" t="s">
        <v>2101</v>
      </c>
      <c r="J14" s="29">
        <v>1.9</v>
      </c>
      <c r="K14" s="29">
        <v>0</v>
      </c>
      <c r="L14" s="30">
        <v>1.9</v>
      </c>
      <c r="M14" s="31"/>
    </row>
    <row r="15" ht="22.8" spans="1:13">
      <c r="A15" s="24" t="s">
        <v>2062</v>
      </c>
      <c r="B15" s="25" t="s">
        <v>2108</v>
      </c>
      <c r="C15" s="25" t="s">
        <v>480</v>
      </c>
      <c r="D15" s="24" t="s">
        <v>480</v>
      </c>
      <c r="E15" s="25" t="s">
        <v>2099</v>
      </c>
      <c r="F15" s="25" t="s">
        <v>2088</v>
      </c>
      <c r="G15" s="25" t="s">
        <v>2089</v>
      </c>
      <c r="H15" s="26" t="s">
        <v>2109</v>
      </c>
      <c r="I15" s="28" t="s">
        <v>2101</v>
      </c>
      <c r="J15" s="29">
        <v>1.9</v>
      </c>
      <c r="K15" s="29">
        <v>0</v>
      </c>
      <c r="L15" s="30">
        <v>1.9</v>
      </c>
      <c r="M15" s="31"/>
    </row>
    <row r="16" ht="22.8" spans="1:13">
      <c r="A16" s="24" t="s">
        <v>2062</v>
      </c>
      <c r="B16" s="25" t="s">
        <v>2110</v>
      </c>
      <c r="C16" s="25" t="s">
        <v>480</v>
      </c>
      <c r="D16" s="24" t="s">
        <v>480</v>
      </c>
      <c r="E16" s="25" t="s">
        <v>2099</v>
      </c>
      <c r="F16" s="25" t="s">
        <v>2088</v>
      </c>
      <c r="G16" s="25" t="s">
        <v>2089</v>
      </c>
      <c r="H16" s="26" t="s">
        <v>2111</v>
      </c>
      <c r="I16" s="28" t="s">
        <v>2101</v>
      </c>
      <c r="J16" s="29">
        <v>1.9</v>
      </c>
      <c r="K16" s="29">
        <v>0</v>
      </c>
      <c r="L16" s="30">
        <v>1.9</v>
      </c>
      <c r="M16" s="31"/>
    </row>
    <row r="17" ht="22.8" spans="1:13">
      <c r="A17" s="24" t="s">
        <v>2062</v>
      </c>
      <c r="B17" s="25" t="s">
        <v>2112</v>
      </c>
      <c r="C17" s="25" t="s">
        <v>480</v>
      </c>
      <c r="D17" s="24" t="s">
        <v>480</v>
      </c>
      <c r="E17" s="25" t="s">
        <v>2087</v>
      </c>
      <c r="F17" s="25" t="s">
        <v>2088</v>
      </c>
      <c r="G17" s="25" t="s">
        <v>2089</v>
      </c>
      <c r="H17" s="26" t="s">
        <v>2113</v>
      </c>
      <c r="I17" s="28" t="s">
        <v>2069</v>
      </c>
      <c r="J17" s="29">
        <v>3.9</v>
      </c>
      <c r="K17" s="29">
        <v>0</v>
      </c>
      <c r="L17" s="30">
        <v>3.9</v>
      </c>
      <c r="M17" s="31"/>
    </row>
    <row r="18" ht="22.8" spans="1:13">
      <c r="A18" s="24" t="s">
        <v>2062</v>
      </c>
      <c r="B18" s="25" t="s">
        <v>2114</v>
      </c>
      <c r="C18" s="25" t="s">
        <v>480</v>
      </c>
      <c r="D18" s="24" t="s">
        <v>480</v>
      </c>
      <c r="E18" s="25" t="s">
        <v>2087</v>
      </c>
      <c r="F18" s="25" t="s">
        <v>2088</v>
      </c>
      <c r="G18" s="25" t="s">
        <v>2089</v>
      </c>
      <c r="H18" s="26" t="s">
        <v>2115</v>
      </c>
      <c r="I18" s="28" t="s">
        <v>2069</v>
      </c>
      <c r="J18" s="29">
        <v>2.9</v>
      </c>
      <c r="K18" s="29">
        <v>0</v>
      </c>
      <c r="L18" s="30">
        <v>2.9</v>
      </c>
      <c r="M18" s="31"/>
    </row>
    <row r="19" ht="34.2" spans="1:13">
      <c r="A19" s="24" t="s">
        <v>2062</v>
      </c>
      <c r="B19" s="25" t="s">
        <v>2116</v>
      </c>
      <c r="C19" s="25"/>
      <c r="D19" s="24"/>
      <c r="E19" s="25" t="s">
        <v>2099</v>
      </c>
      <c r="F19" s="25" t="s">
        <v>2088</v>
      </c>
      <c r="G19" s="25" t="s">
        <v>2089</v>
      </c>
      <c r="H19" s="26" t="s">
        <v>2117</v>
      </c>
      <c r="I19" s="28" t="s">
        <v>2101</v>
      </c>
      <c r="J19" s="29">
        <v>3.9</v>
      </c>
      <c r="K19" s="29">
        <v>0</v>
      </c>
      <c r="L19" s="30">
        <v>3.9</v>
      </c>
      <c r="M19" s="31"/>
    </row>
    <row r="20" ht="22.8" spans="1:13">
      <c r="A20" s="24" t="s">
        <v>2062</v>
      </c>
      <c r="B20" s="25" t="s">
        <v>2118</v>
      </c>
      <c r="C20" s="25" t="s">
        <v>629</v>
      </c>
      <c r="D20" s="24" t="s">
        <v>629</v>
      </c>
      <c r="E20" s="25" t="s">
        <v>2119</v>
      </c>
      <c r="F20" s="25" t="s">
        <v>2066</v>
      </c>
      <c r="G20" s="25" t="s">
        <v>2084</v>
      </c>
      <c r="H20" s="26" t="s">
        <v>2120</v>
      </c>
      <c r="I20" s="28" t="s">
        <v>2069</v>
      </c>
      <c r="J20" s="29">
        <v>7.3</v>
      </c>
      <c r="K20" s="29">
        <v>0</v>
      </c>
      <c r="L20" s="30">
        <v>7.3</v>
      </c>
      <c r="M20" s="31"/>
    </row>
    <row r="21" ht="45.6" spans="1:13">
      <c r="A21" s="24" t="s">
        <v>2062</v>
      </c>
      <c r="B21" s="25" t="s">
        <v>2121</v>
      </c>
      <c r="C21" s="25"/>
      <c r="D21" s="24"/>
      <c r="E21" s="25" t="s">
        <v>2122</v>
      </c>
      <c r="F21" s="25" t="s">
        <v>2076</v>
      </c>
      <c r="G21" s="25" t="s">
        <v>2077</v>
      </c>
      <c r="H21" s="26" t="s">
        <v>2123</v>
      </c>
      <c r="I21" s="28" t="s">
        <v>2069</v>
      </c>
      <c r="J21" s="29">
        <v>12.4</v>
      </c>
      <c r="K21" s="29">
        <v>0</v>
      </c>
      <c r="L21" s="30">
        <v>12.4</v>
      </c>
      <c r="M21" s="31"/>
    </row>
    <row r="22" ht="91.2" spans="1:13">
      <c r="A22" s="24" t="s">
        <v>2062</v>
      </c>
      <c r="B22" s="25" t="s">
        <v>2124</v>
      </c>
      <c r="C22" s="25"/>
      <c r="D22" s="24"/>
      <c r="E22" s="25" t="s">
        <v>2125</v>
      </c>
      <c r="F22" s="25" t="s">
        <v>2126</v>
      </c>
      <c r="G22" s="25" t="s">
        <v>2089</v>
      </c>
      <c r="H22" s="26" t="s">
        <v>2127</v>
      </c>
      <c r="I22" s="28" t="s">
        <v>2069</v>
      </c>
      <c r="J22" s="29">
        <v>2.1</v>
      </c>
      <c r="K22" s="29">
        <v>0</v>
      </c>
      <c r="L22" s="30">
        <v>2.1</v>
      </c>
      <c r="M22" s="31"/>
    </row>
    <row r="23" ht="22.8" spans="1:13">
      <c r="A23" s="24" t="s">
        <v>2062</v>
      </c>
      <c r="B23" s="25" t="s">
        <v>2128</v>
      </c>
      <c r="C23" s="25" t="s">
        <v>1254</v>
      </c>
      <c r="D23" s="24" t="s">
        <v>1254</v>
      </c>
      <c r="E23" s="25" t="s">
        <v>2129</v>
      </c>
      <c r="F23" s="25" t="s">
        <v>2076</v>
      </c>
      <c r="G23" s="25" t="s">
        <v>2130</v>
      </c>
      <c r="H23" s="26" t="s">
        <v>2131</v>
      </c>
      <c r="I23" s="28" t="s">
        <v>2069</v>
      </c>
      <c r="J23" s="29">
        <v>5.8</v>
      </c>
      <c r="K23" s="29">
        <v>0</v>
      </c>
      <c r="L23" s="30">
        <v>5.8</v>
      </c>
      <c r="M23" s="31"/>
    </row>
    <row r="24" ht="22.8" spans="1:13">
      <c r="A24" s="24" t="s">
        <v>2062</v>
      </c>
      <c r="B24" s="25" t="s">
        <v>2132</v>
      </c>
      <c r="C24" s="25" t="s">
        <v>492</v>
      </c>
      <c r="D24" s="24" t="s">
        <v>492</v>
      </c>
      <c r="E24" s="25" t="s">
        <v>2119</v>
      </c>
      <c r="F24" s="25" t="s">
        <v>2066</v>
      </c>
      <c r="G24" s="25" t="s">
        <v>2084</v>
      </c>
      <c r="H24" s="26" t="s">
        <v>2133</v>
      </c>
      <c r="I24" s="28" t="s">
        <v>2069</v>
      </c>
      <c r="J24" s="29">
        <v>1.9</v>
      </c>
      <c r="K24" s="29">
        <v>0</v>
      </c>
      <c r="L24" s="30">
        <v>1.9</v>
      </c>
      <c r="M24" s="31"/>
    </row>
    <row r="25" ht="22.8" spans="1:13">
      <c r="A25" s="24" t="s">
        <v>2062</v>
      </c>
      <c r="B25" s="25" t="s">
        <v>2134</v>
      </c>
      <c r="C25" s="25" t="s">
        <v>1254</v>
      </c>
      <c r="D25" s="24" t="s">
        <v>1254</v>
      </c>
      <c r="E25" s="25" t="s">
        <v>2129</v>
      </c>
      <c r="F25" s="25" t="s">
        <v>2076</v>
      </c>
      <c r="G25" s="25" t="s">
        <v>2130</v>
      </c>
      <c r="H25" s="26" t="s">
        <v>2135</v>
      </c>
      <c r="I25" s="28" t="s">
        <v>2069</v>
      </c>
      <c r="J25" s="29">
        <v>5.8</v>
      </c>
      <c r="K25" s="29">
        <v>0</v>
      </c>
      <c r="L25" s="30">
        <v>5.8</v>
      </c>
      <c r="M25" s="31"/>
    </row>
    <row r="26" ht="68.4" spans="1:13">
      <c r="A26" s="24" t="s">
        <v>2062</v>
      </c>
      <c r="B26" s="25" t="s">
        <v>2136</v>
      </c>
      <c r="C26" s="25"/>
      <c r="D26" s="24"/>
      <c r="E26" s="25" t="s">
        <v>2122</v>
      </c>
      <c r="F26" s="25" t="s">
        <v>2137</v>
      </c>
      <c r="G26" s="25" t="s">
        <v>2138</v>
      </c>
      <c r="H26" s="26" t="s">
        <v>2139</v>
      </c>
      <c r="I26" s="28" t="s">
        <v>2069</v>
      </c>
      <c r="J26" s="29">
        <v>6</v>
      </c>
      <c r="K26" s="29">
        <v>0</v>
      </c>
      <c r="L26" s="30">
        <v>6</v>
      </c>
      <c r="M26" s="31"/>
    </row>
    <row r="27" ht="22.8" spans="1:13">
      <c r="A27" s="24" t="s">
        <v>2062</v>
      </c>
      <c r="B27" s="25" t="s">
        <v>2140</v>
      </c>
      <c r="C27" s="25" t="s">
        <v>510</v>
      </c>
      <c r="D27" s="24" t="s">
        <v>510</v>
      </c>
      <c r="E27" s="25" t="s">
        <v>2119</v>
      </c>
      <c r="F27" s="25" t="s">
        <v>2066</v>
      </c>
      <c r="G27" s="25" t="s">
        <v>2084</v>
      </c>
      <c r="H27" s="26" t="s">
        <v>2141</v>
      </c>
      <c r="I27" s="28" t="s">
        <v>2069</v>
      </c>
      <c r="J27" s="29">
        <v>1.9</v>
      </c>
      <c r="K27" s="29">
        <v>0</v>
      </c>
      <c r="L27" s="30">
        <v>1.9</v>
      </c>
      <c r="M27" s="31"/>
    </row>
    <row r="28" ht="22.8" spans="1:13">
      <c r="A28" s="24" t="s">
        <v>2062</v>
      </c>
      <c r="B28" s="25" t="s">
        <v>2142</v>
      </c>
      <c r="C28" s="25" t="s">
        <v>1239</v>
      </c>
      <c r="D28" s="24" t="s">
        <v>1239</v>
      </c>
      <c r="E28" s="25" t="s">
        <v>2129</v>
      </c>
      <c r="F28" s="25" t="s">
        <v>2076</v>
      </c>
      <c r="G28" s="25" t="s">
        <v>2130</v>
      </c>
      <c r="H28" s="26" t="s">
        <v>2143</v>
      </c>
      <c r="I28" s="28" t="s">
        <v>2069</v>
      </c>
      <c r="J28" s="29">
        <v>6.8</v>
      </c>
      <c r="K28" s="29">
        <v>0</v>
      </c>
      <c r="L28" s="30">
        <v>6.8</v>
      </c>
      <c r="M28" s="31"/>
    </row>
    <row r="29" ht="22.8" spans="1:13">
      <c r="A29" s="24" t="s">
        <v>2062</v>
      </c>
      <c r="B29" s="25" t="s">
        <v>2144</v>
      </c>
      <c r="C29" s="25" t="s">
        <v>1239</v>
      </c>
      <c r="D29" s="24" t="s">
        <v>1239</v>
      </c>
      <c r="E29" s="25" t="s">
        <v>2129</v>
      </c>
      <c r="F29" s="25" t="s">
        <v>2076</v>
      </c>
      <c r="G29" s="25" t="s">
        <v>2130</v>
      </c>
      <c r="H29" s="26" t="s">
        <v>2145</v>
      </c>
      <c r="I29" s="28" t="s">
        <v>2069</v>
      </c>
      <c r="J29" s="29">
        <v>6.8</v>
      </c>
      <c r="K29" s="29">
        <v>0</v>
      </c>
      <c r="L29" s="30">
        <v>6.8</v>
      </c>
      <c r="M29" s="31"/>
    </row>
    <row r="30" ht="22.8" spans="1:13">
      <c r="A30" s="24" t="s">
        <v>2062</v>
      </c>
      <c r="B30" s="25" t="s">
        <v>2146</v>
      </c>
      <c r="C30" s="25" t="s">
        <v>546</v>
      </c>
      <c r="D30" s="24" t="s">
        <v>546</v>
      </c>
      <c r="E30" s="25" t="s">
        <v>2129</v>
      </c>
      <c r="F30" s="25" t="s">
        <v>2076</v>
      </c>
      <c r="G30" s="25" t="s">
        <v>2130</v>
      </c>
      <c r="H30" s="26" t="s">
        <v>2147</v>
      </c>
      <c r="I30" s="28" t="s">
        <v>2069</v>
      </c>
      <c r="J30" s="29">
        <v>1</v>
      </c>
      <c r="K30" s="29">
        <v>0</v>
      </c>
      <c r="L30" s="30">
        <v>1</v>
      </c>
      <c r="M30" s="31"/>
    </row>
    <row r="31" ht="22.8" spans="1:13">
      <c r="A31" s="24" t="s">
        <v>2062</v>
      </c>
      <c r="B31" s="25" t="s">
        <v>2148</v>
      </c>
      <c r="C31" s="25" t="s">
        <v>550</v>
      </c>
      <c r="D31" s="24" t="s">
        <v>550</v>
      </c>
      <c r="E31" s="25" t="s">
        <v>2129</v>
      </c>
      <c r="F31" s="25" t="s">
        <v>2076</v>
      </c>
      <c r="G31" s="25" t="s">
        <v>2130</v>
      </c>
      <c r="H31" s="26" t="s">
        <v>2149</v>
      </c>
      <c r="I31" s="28" t="s">
        <v>2069</v>
      </c>
      <c r="J31" s="29">
        <v>1</v>
      </c>
      <c r="K31" s="29">
        <v>0</v>
      </c>
      <c r="L31" s="30">
        <v>1</v>
      </c>
      <c r="M31" s="31"/>
    </row>
    <row r="32" ht="22.8" spans="1:13">
      <c r="A32" s="24" t="s">
        <v>2062</v>
      </c>
      <c r="B32" s="25" t="s">
        <v>2150</v>
      </c>
      <c r="C32" s="25" t="s">
        <v>546</v>
      </c>
      <c r="D32" s="24" t="s">
        <v>546</v>
      </c>
      <c r="E32" s="25" t="s">
        <v>2151</v>
      </c>
      <c r="F32" s="25" t="s">
        <v>2076</v>
      </c>
      <c r="G32" s="25" t="s">
        <v>2130</v>
      </c>
      <c r="H32" s="26" t="s">
        <v>2152</v>
      </c>
      <c r="I32" s="28" t="s">
        <v>2069</v>
      </c>
      <c r="J32" s="29">
        <v>15.6</v>
      </c>
      <c r="K32" s="29">
        <v>0</v>
      </c>
      <c r="L32" s="30">
        <v>15.6</v>
      </c>
      <c r="M32" s="31"/>
    </row>
    <row r="33" ht="22.8" spans="1:13">
      <c r="A33" s="24" t="s">
        <v>2062</v>
      </c>
      <c r="B33" s="25" t="s">
        <v>2153</v>
      </c>
      <c r="C33" s="25" t="s">
        <v>546</v>
      </c>
      <c r="D33" s="24" t="s">
        <v>546</v>
      </c>
      <c r="E33" s="25" t="s">
        <v>2151</v>
      </c>
      <c r="F33" s="25" t="s">
        <v>2076</v>
      </c>
      <c r="G33" s="25" t="s">
        <v>2130</v>
      </c>
      <c r="H33" s="26" t="s">
        <v>2154</v>
      </c>
      <c r="I33" s="28" t="s">
        <v>2069</v>
      </c>
      <c r="J33" s="29">
        <v>16.5</v>
      </c>
      <c r="K33" s="29">
        <v>0</v>
      </c>
      <c r="L33" s="30">
        <v>16.5</v>
      </c>
      <c r="M33" s="31"/>
    </row>
    <row r="34" ht="57" spans="1:13">
      <c r="A34" s="24" t="s">
        <v>2062</v>
      </c>
      <c r="B34" s="25" t="s">
        <v>2155</v>
      </c>
      <c r="C34" s="25"/>
      <c r="D34" s="24"/>
      <c r="E34" s="25" t="s">
        <v>2099</v>
      </c>
      <c r="F34" s="25" t="s">
        <v>2088</v>
      </c>
      <c r="G34" s="25" t="s">
        <v>2089</v>
      </c>
      <c r="H34" s="26" t="s">
        <v>2156</v>
      </c>
      <c r="I34" s="28" t="s">
        <v>2101</v>
      </c>
      <c r="J34" s="29">
        <v>27.4</v>
      </c>
      <c r="K34" s="29">
        <v>0</v>
      </c>
      <c r="L34" s="30">
        <v>27.4</v>
      </c>
      <c r="M34" s="31"/>
    </row>
    <row r="35" ht="22.8" spans="1:13">
      <c r="A35" s="24" t="s">
        <v>2062</v>
      </c>
      <c r="B35" s="25" t="s">
        <v>2157</v>
      </c>
      <c r="C35" s="25" t="s">
        <v>550</v>
      </c>
      <c r="D35" s="24" t="s">
        <v>550</v>
      </c>
      <c r="E35" s="25" t="s">
        <v>2151</v>
      </c>
      <c r="F35" s="25" t="s">
        <v>2076</v>
      </c>
      <c r="G35" s="25" t="s">
        <v>2130</v>
      </c>
      <c r="H35" s="26" t="s">
        <v>2158</v>
      </c>
      <c r="I35" s="28" t="s">
        <v>2069</v>
      </c>
      <c r="J35" s="29">
        <v>15.6</v>
      </c>
      <c r="K35" s="29">
        <v>0</v>
      </c>
      <c r="L35" s="30">
        <v>15.6</v>
      </c>
      <c r="M35" s="31"/>
    </row>
    <row r="36" ht="22.8" spans="1:13">
      <c r="A36" s="24" t="s">
        <v>2062</v>
      </c>
      <c r="B36" s="25" t="s">
        <v>2159</v>
      </c>
      <c r="C36" s="25" t="s">
        <v>550</v>
      </c>
      <c r="D36" s="24" t="s">
        <v>550</v>
      </c>
      <c r="E36" s="25" t="s">
        <v>2151</v>
      </c>
      <c r="F36" s="25" t="s">
        <v>2076</v>
      </c>
      <c r="G36" s="25" t="s">
        <v>2130</v>
      </c>
      <c r="H36" s="26" t="s">
        <v>2160</v>
      </c>
      <c r="I36" s="28" t="s">
        <v>2069</v>
      </c>
      <c r="J36" s="29">
        <v>15.6</v>
      </c>
      <c r="K36" s="29">
        <v>0</v>
      </c>
      <c r="L36" s="30">
        <v>15.6</v>
      </c>
      <c r="M36" s="31"/>
    </row>
    <row r="37" ht="45.6" spans="1:13">
      <c r="A37" s="24" t="s">
        <v>2062</v>
      </c>
      <c r="B37" s="25" t="s">
        <v>2161</v>
      </c>
      <c r="C37" s="25"/>
      <c r="D37" s="24"/>
      <c r="E37" s="25" t="s">
        <v>2099</v>
      </c>
      <c r="F37" s="25" t="s">
        <v>2088</v>
      </c>
      <c r="G37" s="25" t="s">
        <v>2089</v>
      </c>
      <c r="H37" s="26" t="s">
        <v>2162</v>
      </c>
      <c r="I37" s="28" t="s">
        <v>2101</v>
      </c>
      <c r="J37" s="29">
        <v>7</v>
      </c>
      <c r="K37" s="29">
        <v>0</v>
      </c>
      <c r="L37" s="30">
        <v>7</v>
      </c>
      <c r="M37" s="31"/>
    </row>
    <row r="38" ht="22.8" spans="1:13">
      <c r="A38" s="24" t="s">
        <v>2062</v>
      </c>
      <c r="B38" s="25" t="s">
        <v>2163</v>
      </c>
      <c r="C38" s="25" t="s">
        <v>1239</v>
      </c>
      <c r="D38" s="24" t="s">
        <v>1239</v>
      </c>
      <c r="E38" s="25" t="s">
        <v>2129</v>
      </c>
      <c r="F38" s="25" t="s">
        <v>2076</v>
      </c>
      <c r="G38" s="25" t="s">
        <v>2130</v>
      </c>
      <c r="H38" s="26" t="s">
        <v>2164</v>
      </c>
      <c r="I38" s="28" t="s">
        <v>2069</v>
      </c>
      <c r="J38" s="29">
        <v>3.9</v>
      </c>
      <c r="K38" s="29">
        <v>0</v>
      </c>
      <c r="L38" s="30">
        <v>3.9</v>
      </c>
      <c r="M38" s="31"/>
    </row>
    <row r="39" ht="22.8" spans="1:13">
      <c r="A39" s="24" t="s">
        <v>2062</v>
      </c>
      <c r="B39" s="25" t="s">
        <v>2165</v>
      </c>
      <c r="C39" s="25" t="s">
        <v>1254</v>
      </c>
      <c r="D39" s="24" t="s">
        <v>1254</v>
      </c>
      <c r="E39" s="25" t="s">
        <v>2129</v>
      </c>
      <c r="F39" s="25" t="s">
        <v>2076</v>
      </c>
      <c r="G39" s="25" t="s">
        <v>2130</v>
      </c>
      <c r="H39" s="26" t="s">
        <v>2166</v>
      </c>
      <c r="I39" s="28" t="s">
        <v>2069</v>
      </c>
      <c r="J39" s="29">
        <v>7.8</v>
      </c>
      <c r="K39" s="29">
        <v>0</v>
      </c>
      <c r="L39" s="30">
        <v>7.8</v>
      </c>
      <c r="M39" s="31"/>
    </row>
    <row r="40" ht="22.8" spans="1:13">
      <c r="A40" s="24" t="s">
        <v>2062</v>
      </c>
      <c r="B40" s="25" t="s">
        <v>2167</v>
      </c>
      <c r="C40" s="25" t="s">
        <v>1254</v>
      </c>
      <c r="D40" s="24" t="s">
        <v>1254</v>
      </c>
      <c r="E40" s="25" t="s">
        <v>2129</v>
      </c>
      <c r="F40" s="25" t="s">
        <v>2076</v>
      </c>
      <c r="G40" s="25" t="s">
        <v>2130</v>
      </c>
      <c r="H40" s="26" t="s">
        <v>2168</v>
      </c>
      <c r="I40" s="28" t="s">
        <v>2069</v>
      </c>
      <c r="J40" s="29">
        <v>15.6</v>
      </c>
      <c r="K40" s="29">
        <v>0</v>
      </c>
      <c r="L40" s="30">
        <v>15.6</v>
      </c>
      <c r="M40" s="31"/>
    </row>
    <row r="41" ht="57" spans="1:13">
      <c r="A41" s="24" t="s">
        <v>2062</v>
      </c>
      <c r="B41" s="25" t="s">
        <v>2169</v>
      </c>
      <c r="C41" s="25"/>
      <c r="D41" s="24"/>
      <c r="E41" s="25" t="s">
        <v>2099</v>
      </c>
      <c r="F41" s="25" t="s">
        <v>2088</v>
      </c>
      <c r="G41" s="25" t="s">
        <v>2089</v>
      </c>
      <c r="H41" s="26" t="s">
        <v>2170</v>
      </c>
      <c r="I41" s="28" t="s">
        <v>2101</v>
      </c>
      <c r="J41" s="29">
        <v>0.2</v>
      </c>
      <c r="K41" s="29">
        <v>0</v>
      </c>
      <c r="L41" s="30">
        <v>0.2</v>
      </c>
      <c r="M41" s="31" t="s">
        <v>2171</v>
      </c>
    </row>
    <row r="42" ht="45.6" spans="1:13">
      <c r="A42" s="24" t="s">
        <v>2062</v>
      </c>
      <c r="B42" s="25" t="s">
        <v>2172</v>
      </c>
      <c r="C42" s="25"/>
      <c r="D42" s="24"/>
      <c r="E42" s="25" t="s">
        <v>2099</v>
      </c>
      <c r="F42" s="25" t="s">
        <v>2088</v>
      </c>
      <c r="G42" s="25" t="s">
        <v>2089</v>
      </c>
      <c r="H42" s="26" t="s">
        <v>2173</v>
      </c>
      <c r="I42" s="28" t="s">
        <v>2101</v>
      </c>
      <c r="J42" s="29">
        <v>0.2</v>
      </c>
      <c r="K42" s="29">
        <v>0</v>
      </c>
      <c r="L42" s="30">
        <v>0.2</v>
      </c>
      <c r="M42" s="31" t="s">
        <v>2171</v>
      </c>
    </row>
    <row r="43" ht="45.6" spans="1:13">
      <c r="A43" s="24" t="s">
        <v>2062</v>
      </c>
      <c r="B43" s="25" t="s">
        <v>2174</v>
      </c>
      <c r="C43" s="25"/>
      <c r="D43" s="24"/>
      <c r="E43" s="25" t="s">
        <v>2099</v>
      </c>
      <c r="F43" s="25" t="s">
        <v>2088</v>
      </c>
      <c r="G43" s="25" t="s">
        <v>2089</v>
      </c>
      <c r="H43" s="26" t="s">
        <v>2175</v>
      </c>
      <c r="I43" s="28" t="s">
        <v>2101</v>
      </c>
      <c r="J43" s="29">
        <v>1.2</v>
      </c>
      <c r="K43" s="29">
        <v>0</v>
      </c>
      <c r="L43" s="30">
        <v>1.2</v>
      </c>
      <c r="M43" s="31"/>
    </row>
    <row r="44" ht="57" spans="1:13">
      <c r="A44" s="24" t="s">
        <v>2062</v>
      </c>
      <c r="B44" s="25" t="s">
        <v>2176</v>
      </c>
      <c r="C44" s="25"/>
      <c r="D44" s="24"/>
      <c r="E44" s="25" t="s">
        <v>2099</v>
      </c>
      <c r="F44" s="25" t="s">
        <v>2088</v>
      </c>
      <c r="G44" s="25" t="s">
        <v>2089</v>
      </c>
      <c r="H44" s="26" t="s">
        <v>2177</v>
      </c>
      <c r="I44" s="28" t="s">
        <v>2101</v>
      </c>
      <c r="J44" s="29">
        <v>2.6</v>
      </c>
      <c r="K44" s="29">
        <v>0</v>
      </c>
      <c r="L44" s="30">
        <v>2.6</v>
      </c>
      <c r="M44" s="31"/>
    </row>
    <row r="45" ht="45.6" spans="1:13">
      <c r="A45" s="24" t="s">
        <v>2062</v>
      </c>
      <c r="B45" s="25" t="s">
        <v>2178</v>
      </c>
      <c r="C45" s="25"/>
      <c r="D45" s="24"/>
      <c r="E45" s="25" t="s">
        <v>2099</v>
      </c>
      <c r="F45" s="25" t="s">
        <v>2088</v>
      </c>
      <c r="G45" s="25" t="s">
        <v>2089</v>
      </c>
      <c r="H45" s="26" t="s">
        <v>2179</v>
      </c>
      <c r="I45" s="28" t="s">
        <v>2101</v>
      </c>
      <c r="J45" s="29">
        <v>3.1</v>
      </c>
      <c r="K45" s="29">
        <v>0</v>
      </c>
      <c r="L45" s="30">
        <v>3.1</v>
      </c>
      <c r="M45" s="31"/>
    </row>
    <row r="46" ht="79.8" spans="1:13">
      <c r="A46" s="24" t="s">
        <v>2062</v>
      </c>
      <c r="B46" s="25" t="s">
        <v>2180</v>
      </c>
      <c r="C46" s="25"/>
      <c r="D46" s="24"/>
      <c r="E46" s="25" t="s">
        <v>2181</v>
      </c>
      <c r="F46" s="25" t="s">
        <v>2076</v>
      </c>
      <c r="G46" s="25" t="s">
        <v>2077</v>
      </c>
      <c r="H46" s="26" t="s">
        <v>2182</v>
      </c>
      <c r="I46" s="28" t="s">
        <v>2069</v>
      </c>
      <c r="J46" s="29">
        <v>13.8</v>
      </c>
      <c r="K46" s="29">
        <v>0</v>
      </c>
      <c r="L46" s="30">
        <v>13.8</v>
      </c>
      <c r="M46" s="31"/>
    </row>
    <row r="47" ht="68.4" spans="1:13">
      <c r="A47" s="24" t="s">
        <v>2062</v>
      </c>
      <c r="B47" s="25" t="s">
        <v>2183</v>
      </c>
      <c r="C47" s="25"/>
      <c r="D47" s="24"/>
      <c r="E47" s="25" t="s">
        <v>2184</v>
      </c>
      <c r="F47" s="25" t="s">
        <v>2076</v>
      </c>
      <c r="G47" s="25" t="s">
        <v>2077</v>
      </c>
      <c r="H47" s="26" t="s">
        <v>2185</v>
      </c>
      <c r="I47" s="28" t="s">
        <v>2069</v>
      </c>
      <c r="J47" s="29">
        <v>0</v>
      </c>
      <c r="K47" s="29">
        <v>0</v>
      </c>
      <c r="L47" s="32">
        <v>0</v>
      </c>
      <c r="M47" s="31" t="s">
        <v>2186</v>
      </c>
    </row>
    <row r="48" ht="22.8" spans="1:13">
      <c r="A48" s="24" t="s">
        <v>2062</v>
      </c>
      <c r="B48" s="25" t="s">
        <v>2187</v>
      </c>
      <c r="C48" s="25" t="s">
        <v>1254</v>
      </c>
      <c r="D48" s="24" t="s">
        <v>1254</v>
      </c>
      <c r="E48" s="25" t="s">
        <v>2129</v>
      </c>
      <c r="F48" s="25" t="s">
        <v>2076</v>
      </c>
      <c r="G48" s="25" t="s">
        <v>2130</v>
      </c>
      <c r="H48" s="26" t="s">
        <v>2188</v>
      </c>
      <c r="I48" s="28" t="s">
        <v>2069</v>
      </c>
      <c r="J48" s="29">
        <v>1</v>
      </c>
      <c r="K48" s="29">
        <v>0</v>
      </c>
      <c r="L48" s="30">
        <v>1</v>
      </c>
      <c r="M48" s="31"/>
    </row>
    <row r="49" ht="22.8" spans="1:13">
      <c r="A49" s="24" t="s">
        <v>2062</v>
      </c>
      <c r="B49" s="25" t="s">
        <v>2189</v>
      </c>
      <c r="C49" s="25" t="s">
        <v>550</v>
      </c>
      <c r="D49" s="24" t="s">
        <v>550</v>
      </c>
      <c r="E49" s="25" t="s">
        <v>2129</v>
      </c>
      <c r="F49" s="25" t="s">
        <v>2076</v>
      </c>
      <c r="G49" s="25" t="s">
        <v>2130</v>
      </c>
      <c r="H49" s="26" t="s">
        <v>2190</v>
      </c>
      <c r="I49" s="28" t="s">
        <v>2069</v>
      </c>
      <c r="J49" s="29">
        <v>1</v>
      </c>
      <c r="K49" s="29">
        <v>0</v>
      </c>
      <c r="L49" s="30">
        <v>1</v>
      </c>
      <c r="M49" s="31"/>
    </row>
    <row r="50" ht="79.8" spans="1:13">
      <c r="A50" s="24" t="s">
        <v>2062</v>
      </c>
      <c r="B50" s="25" t="s">
        <v>2191</v>
      </c>
      <c r="C50" s="25"/>
      <c r="D50" s="24"/>
      <c r="E50" s="25" t="s">
        <v>2192</v>
      </c>
      <c r="F50" s="25" t="s">
        <v>2193</v>
      </c>
      <c r="G50" s="25" t="s">
        <v>2194</v>
      </c>
      <c r="H50" s="26" t="s">
        <v>2195</v>
      </c>
      <c r="I50" s="28" t="s">
        <v>2069</v>
      </c>
      <c r="J50" s="29">
        <v>0.2</v>
      </c>
      <c r="K50" s="29">
        <v>0</v>
      </c>
      <c r="L50" s="30">
        <v>0.2</v>
      </c>
      <c r="M50" s="31"/>
    </row>
    <row r="51" ht="79.8" spans="1:13">
      <c r="A51" s="24" t="s">
        <v>2062</v>
      </c>
      <c r="B51" s="25" t="s">
        <v>2196</v>
      </c>
      <c r="C51" s="25"/>
      <c r="D51" s="24"/>
      <c r="E51" s="25" t="s">
        <v>2197</v>
      </c>
      <c r="F51" s="25" t="s">
        <v>2088</v>
      </c>
      <c r="G51" s="25" t="s">
        <v>2089</v>
      </c>
      <c r="H51" s="26" t="s">
        <v>2198</v>
      </c>
      <c r="I51" s="28" t="s">
        <v>2069</v>
      </c>
      <c r="J51" s="29">
        <v>25.5</v>
      </c>
      <c r="K51" s="29">
        <v>0</v>
      </c>
      <c r="L51" s="30">
        <v>25.5</v>
      </c>
      <c r="M51" s="31"/>
    </row>
    <row r="52" ht="22.8" spans="1:13">
      <c r="A52" s="24" t="s">
        <v>2062</v>
      </c>
      <c r="B52" s="25" t="s">
        <v>2199</v>
      </c>
      <c r="C52" s="25" t="s">
        <v>1239</v>
      </c>
      <c r="D52" s="24" t="s">
        <v>1239</v>
      </c>
      <c r="E52" s="25" t="s">
        <v>2200</v>
      </c>
      <c r="F52" s="25" t="s">
        <v>2076</v>
      </c>
      <c r="G52" s="25" t="s">
        <v>2130</v>
      </c>
      <c r="H52" s="26" t="s">
        <v>2201</v>
      </c>
      <c r="I52" s="28" t="s">
        <v>2069</v>
      </c>
      <c r="J52" s="29">
        <v>4.4</v>
      </c>
      <c r="K52" s="29">
        <v>0</v>
      </c>
      <c r="L52" s="30">
        <v>4.4</v>
      </c>
      <c r="M52" s="31"/>
    </row>
    <row r="53" ht="45.6" spans="1:13">
      <c r="A53" s="24" t="s">
        <v>2062</v>
      </c>
      <c r="B53" s="25" t="s">
        <v>2202</v>
      </c>
      <c r="C53" s="25"/>
      <c r="D53" s="24"/>
      <c r="E53" s="25" t="s">
        <v>2203</v>
      </c>
      <c r="F53" s="25" t="s">
        <v>2088</v>
      </c>
      <c r="G53" s="25" t="s">
        <v>2089</v>
      </c>
      <c r="H53" s="26" t="s">
        <v>2204</v>
      </c>
      <c r="I53" s="28" t="s">
        <v>2069</v>
      </c>
      <c r="J53" s="29">
        <v>0.2</v>
      </c>
      <c r="K53" s="29">
        <v>0</v>
      </c>
      <c r="L53" s="30">
        <v>0.2</v>
      </c>
      <c r="M53" s="31"/>
    </row>
    <row r="54" ht="79.8" spans="1:13">
      <c r="A54" s="24" t="s">
        <v>2062</v>
      </c>
      <c r="B54" s="25" t="s">
        <v>2205</v>
      </c>
      <c r="C54" s="25"/>
      <c r="D54" s="24"/>
      <c r="E54" s="25" t="s">
        <v>2197</v>
      </c>
      <c r="F54" s="25" t="s">
        <v>2088</v>
      </c>
      <c r="G54" s="25" t="s">
        <v>2089</v>
      </c>
      <c r="H54" s="26" t="s">
        <v>2206</v>
      </c>
      <c r="I54" s="28" t="s">
        <v>2069</v>
      </c>
      <c r="J54" s="29">
        <v>25.5</v>
      </c>
      <c r="K54" s="29">
        <v>0</v>
      </c>
      <c r="L54" s="30">
        <v>25.5</v>
      </c>
      <c r="M54" s="31"/>
    </row>
    <row r="55" ht="91.2" spans="1:13">
      <c r="A55" s="24" t="s">
        <v>2062</v>
      </c>
      <c r="B55" s="25" t="s">
        <v>2207</v>
      </c>
      <c r="C55" s="25"/>
      <c r="D55" s="24"/>
      <c r="E55" s="25" t="s">
        <v>2208</v>
      </c>
      <c r="F55" s="25" t="s">
        <v>2193</v>
      </c>
      <c r="G55" s="25" t="s">
        <v>2194</v>
      </c>
      <c r="H55" s="26" t="s">
        <v>2209</v>
      </c>
      <c r="I55" s="28" t="s">
        <v>2069</v>
      </c>
      <c r="J55" s="29">
        <v>0.2</v>
      </c>
      <c r="K55" s="29">
        <v>0</v>
      </c>
      <c r="L55" s="30">
        <v>0.2</v>
      </c>
      <c r="M55" s="31" t="s">
        <v>2171</v>
      </c>
    </row>
    <row r="56" ht="91.2" spans="1:13">
      <c r="A56" s="24" t="s">
        <v>2062</v>
      </c>
      <c r="B56" s="25" t="s">
        <v>2210</v>
      </c>
      <c r="C56" s="25"/>
      <c r="D56" s="24"/>
      <c r="E56" s="25" t="s">
        <v>2208</v>
      </c>
      <c r="F56" s="25" t="s">
        <v>2193</v>
      </c>
      <c r="G56" s="25" t="s">
        <v>2194</v>
      </c>
      <c r="H56" s="26" t="s">
        <v>2211</v>
      </c>
      <c r="I56" s="28" t="s">
        <v>2069</v>
      </c>
      <c r="J56" s="29">
        <v>0.2</v>
      </c>
      <c r="K56" s="29">
        <v>0</v>
      </c>
      <c r="L56" s="30">
        <v>0.2</v>
      </c>
      <c r="M56" s="31" t="s">
        <v>2171</v>
      </c>
    </row>
    <row r="57" ht="102.6" spans="1:13">
      <c r="A57" s="24" t="s">
        <v>2062</v>
      </c>
      <c r="B57" s="25" t="s">
        <v>2212</v>
      </c>
      <c r="C57" s="25"/>
      <c r="D57" s="24"/>
      <c r="E57" s="25" t="s">
        <v>2181</v>
      </c>
      <c r="F57" s="25" t="s">
        <v>2088</v>
      </c>
      <c r="G57" s="25" t="s">
        <v>2089</v>
      </c>
      <c r="H57" s="26" t="s">
        <v>2213</v>
      </c>
      <c r="I57" s="28" t="s">
        <v>2069</v>
      </c>
      <c r="J57" s="29">
        <v>0.2</v>
      </c>
      <c r="K57" s="29">
        <v>0</v>
      </c>
      <c r="L57" s="30">
        <v>0.2</v>
      </c>
      <c r="M57" s="31"/>
    </row>
    <row r="58" ht="91.2" spans="1:13">
      <c r="A58" s="24" t="s">
        <v>2062</v>
      </c>
      <c r="B58" s="25" t="s">
        <v>2214</v>
      </c>
      <c r="C58" s="25"/>
      <c r="D58" s="24"/>
      <c r="E58" s="25" t="s">
        <v>2215</v>
      </c>
      <c r="F58" s="25" t="s">
        <v>2193</v>
      </c>
      <c r="G58" s="25" t="s">
        <v>2194</v>
      </c>
      <c r="H58" s="26" t="s">
        <v>2216</v>
      </c>
      <c r="I58" s="28" t="s">
        <v>2069</v>
      </c>
      <c r="J58" s="29">
        <v>0.2</v>
      </c>
      <c r="K58" s="29">
        <v>0</v>
      </c>
      <c r="L58" s="30">
        <v>0.2</v>
      </c>
      <c r="M58" s="31"/>
    </row>
    <row r="59" ht="34.2" spans="1:13">
      <c r="A59" s="24" t="s">
        <v>2062</v>
      </c>
      <c r="B59" s="25" t="s">
        <v>2217</v>
      </c>
      <c r="C59" s="25"/>
      <c r="D59" s="24"/>
      <c r="E59" s="25" t="s">
        <v>2218</v>
      </c>
      <c r="F59" s="25" t="s">
        <v>2137</v>
      </c>
      <c r="G59" s="25" t="s">
        <v>2194</v>
      </c>
      <c r="H59" s="26" t="s">
        <v>2219</v>
      </c>
      <c r="I59" s="28" t="s">
        <v>2069</v>
      </c>
      <c r="J59" s="29">
        <v>0.2</v>
      </c>
      <c r="K59" s="29">
        <v>0</v>
      </c>
      <c r="L59" s="30">
        <v>0.2</v>
      </c>
      <c r="M59" s="31"/>
    </row>
    <row r="60" ht="57" spans="1:13">
      <c r="A60" s="24" t="s">
        <v>2062</v>
      </c>
      <c r="B60" s="25" t="s">
        <v>2220</v>
      </c>
      <c r="C60" s="25"/>
      <c r="D60" s="24"/>
      <c r="E60" s="25" t="s">
        <v>2221</v>
      </c>
      <c r="F60" s="25" t="s">
        <v>2088</v>
      </c>
      <c r="G60" s="25" t="s">
        <v>2089</v>
      </c>
      <c r="H60" s="26" t="s">
        <v>2222</v>
      </c>
      <c r="I60" s="28" t="s">
        <v>2069</v>
      </c>
      <c r="J60" s="29">
        <v>0.2</v>
      </c>
      <c r="K60" s="29">
        <v>0</v>
      </c>
      <c r="L60" s="30">
        <v>0.2</v>
      </c>
      <c r="M60" s="31"/>
    </row>
    <row r="61" ht="22.8" spans="1:13">
      <c r="A61" s="24" t="s">
        <v>2062</v>
      </c>
      <c r="B61" s="25" t="s">
        <v>2223</v>
      </c>
      <c r="C61" s="25" t="s">
        <v>927</v>
      </c>
      <c r="D61" s="24" t="s">
        <v>927</v>
      </c>
      <c r="E61" s="25" t="s">
        <v>2072</v>
      </c>
      <c r="F61" s="25" t="s">
        <v>2066</v>
      </c>
      <c r="G61" s="25" t="s">
        <v>2067</v>
      </c>
      <c r="H61" s="26" t="s">
        <v>2224</v>
      </c>
      <c r="I61" s="28" t="s">
        <v>2069</v>
      </c>
      <c r="J61" s="29">
        <v>4.4</v>
      </c>
      <c r="K61" s="29">
        <v>0</v>
      </c>
      <c r="L61" s="30">
        <v>4.4</v>
      </c>
      <c r="M61" s="31"/>
    </row>
    <row r="62" ht="45.6" spans="1:13">
      <c r="A62" s="24" t="s">
        <v>2062</v>
      </c>
      <c r="B62" s="25" t="s">
        <v>2225</v>
      </c>
      <c r="C62" s="25"/>
      <c r="D62" s="24"/>
      <c r="E62" s="25" t="s">
        <v>2092</v>
      </c>
      <c r="F62" s="25" t="s">
        <v>2066</v>
      </c>
      <c r="G62" s="25" t="s">
        <v>2084</v>
      </c>
      <c r="H62" s="26" t="s">
        <v>2226</v>
      </c>
      <c r="I62" s="28" t="s">
        <v>2069</v>
      </c>
      <c r="J62" s="29">
        <v>0.2</v>
      </c>
      <c r="K62" s="29">
        <v>0</v>
      </c>
      <c r="L62" s="30">
        <v>0.2</v>
      </c>
      <c r="M62" s="31"/>
    </row>
    <row r="63" ht="22.8" spans="1:13">
      <c r="A63" s="24" t="s">
        <v>2062</v>
      </c>
      <c r="B63" s="25" t="s">
        <v>2227</v>
      </c>
      <c r="C63" s="25" t="s">
        <v>930</v>
      </c>
      <c r="D63" s="24" t="s">
        <v>930</v>
      </c>
      <c r="E63" s="25" t="s">
        <v>2072</v>
      </c>
      <c r="F63" s="25" t="s">
        <v>2066</v>
      </c>
      <c r="G63" s="25" t="s">
        <v>2067</v>
      </c>
      <c r="H63" s="26" t="s">
        <v>2228</v>
      </c>
      <c r="I63" s="28" t="s">
        <v>2069</v>
      </c>
      <c r="J63" s="29">
        <v>4.4</v>
      </c>
      <c r="K63" s="29">
        <v>0</v>
      </c>
      <c r="L63" s="30">
        <v>4.4</v>
      </c>
      <c r="M63" s="31"/>
    </row>
    <row r="64" ht="68.4" spans="1:13">
      <c r="A64" s="24" t="s">
        <v>2062</v>
      </c>
      <c r="B64" s="25" t="s">
        <v>2229</v>
      </c>
      <c r="C64" s="25"/>
      <c r="D64" s="24"/>
      <c r="E64" s="25" t="s">
        <v>2203</v>
      </c>
      <c r="F64" s="25" t="s">
        <v>2088</v>
      </c>
      <c r="G64" s="25" t="s">
        <v>2089</v>
      </c>
      <c r="H64" s="26" t="s">
        <v>2230</v>
      </c>
      <c r="I64" s="28" t="s">
        <v>2069</v>
      </c>
      <c r="J64" s="29">
        <v>0.2</v>
      </c>
      <c r="K64" s="29">
        <v>0</v>
      </c>
      <c r="L64" s="30">
        <v>0.2</v>
      </c>
      <c r="M64" s="31"/>
    </row>
    <row r="65" ht="45.6" spans="1:13">
      <c r="A65" s="24" t="s">
        <v>2062</v>
      </c>
      <c r="B65" s="25" t="s">
        <v>2231</v>
      </c>
      <c r="C65" s="25"/>
      <c r="D65" s="24"/>
      <c r="E65" s="25" t="s">
        <v>2232</v>
      </c>
      <c r="F65" s="25" t="s">
        <v>2076</v>
      </c>
      <c r="G65" s="25" t="s">
        <v>2077</v>
      </c>
      <c r="H65" s="26" t="s">
        <v>2233</v>
      </c>
      <c r="I65" s="28" t="s">
        <v>2069</v>
      </c>
      <c r="J65" s="29">
        <v>0.2</v>
      </c>
      <c r="K65" s="29">
        <v>0</v>
      </c>
      <c r="L65" s="30">
        <v>0.2</v>
      </c>
      <c r="M65" s="31"/>
    </row>
    <row r="66" ht="45.6" spans="1:13">
      <c r="A66" s="24" t="s">
        <v>2062</v>
      </c>
      <c r="B66" s="25" t="s">
        <v>2234</v>
      </c>
      <c r="C66" s="25"/>
      <c r="D66" s="24"/>
      <c r="E66" s="25" t="s">
        <v>2232</v>
      </c>
      <c r="F66" s="25" t="s">
        <v>2076</v>
      </c>
      <c r="G66" s="25" t="s">
        <v>2077</v>
      </c>
      <c r="H66" s="26" t="s">
        <v>2235</v>
      </c>
      <c r="I66" s="28" t="s">
        <v>2069</v>
      </c>
      <c r="J66" s="29">
        <v>0.2</v>
      </c>
      <c r="K66" s="29">
        <v>0</v>
      </c>
      <c r="L66" s="30">
        <v>0.2</v>
      </c>
      <c r="M66" s="31"/>
    </row>
    <row r="67" ht="68.4" spans="1:13">
      <c r="A67" s="24" t="s">
        <v>2062</v>
      </c>
      <c r="B67" s="25" t="s">
        <v>2236</v>
      </c>
      <c r="C67" s="25"/>
      <c r="D67" s="24"/>
      <c r="E67" s="25" t="s">
        <v>2203</v>
      </c>
      <c r="F67" s="25" t="s">
        <v>2088</v>
      </c>
      <c r="G67" s="25" t="s">
        <v>2089</v>
      </c>
      <c r="H67" s="26" t="s">
        <v>2237</v>
      </c>
      <c r="I67" s="28" t="s">
        <v>2069</v>
      </c>
      <c r="J67" s="29">
        <v>0.2</v>
      </c>
      <c r="K67" s="29">
        <v>0</v>
      </c>
      <c r="L67" s="30">
        <v>0.2</v>
      </c>
      <c r="M67" s="31"/>
    </row>
    <row r="68" ht="22.8" spans="1:13">
      <c r="A68" s="24" t="s">
        <v>2062</v>
      </c>
      <c r="B68" s="25" t="s">
        <v>2238</v>
      </c>
      <c r="C68" s="25" t="s">
        <v>202</v>
      </c>
      <c r="D68" s="24" t="s">
        <v>202</v>
      </c>
      <c r="E68" s="25" t="s">
        <v>2072</v>
      </c>
      <c r="F68" s="25" t="s">
        <v>2066</v>
      </c>
      <c r="G68" s="25" t="s">
        <v>2067</v>
      </c>
      <c r="H68" s="26" t="s">
        <v>2239</v>
      </c>
      <c r="I68" s="28" t="s">
        <v>2069</v>
      </c>
      <c r="J68" s="29">
        <v>0.5</v>
      </c>
      <c r="K68" s="29">
        <v>0</v>
      </c>
      <c r="L68" s="30">
        <v>0.5</v>
      </c>
      <c r="M68" s="31"/>
    </row>
    <row r="69" ht="45.6" spans="1:13">
      <c r="A69" s="24" t="s">
        <v>2062</v>
      </c>
      <c r="B69" s="25" t="s">
        <v>2240</v>
      </c>
      <c r="C69" s="25"/>
      <c r="D69" s="24"/>
      <c r="E69" s="25" t="s">
        <v>2241</v>
      </c>
      <c r="F69" s="25" t="s">
        <v>2088</v>
      </c>
      <c r="G69" s="25" t="s">
        <v>2089</v>
      </c>
      <c r="H69" s="26" t="s">
        <v>2242</v>
      </c>
      <c r="I69" s="28" t="s">
        <v>2069</v>
      </c>
      <c r="J69" s="29">
        <v>0.2</v>
      </c>
      <c r="K69" s="29">
        <v>0</v>
      </c>
      <c r="L69" s="30">
        <v>0.2</v>
      </c>
      <c r="M69" s="31"/>
    </row>
    <row r="70" ht="68.4" spans="1:13">
      <c r="A70" s="24" t="s">
        <v>2062</v>
      </c>
      <c r="B70" s="25" t="s">
        <v>2243</v>
      </c>
      <c r="C70" s="25"/>
      <c r="D70" s="24"/>
      <c r="E70" s="25" t="s">
        <v>2244</v>
      </c>
      <c r="F70" s="25" t="s">
        <v>2088</v>
      </c>
      <c r="G70" s="25" t="s">
        <v>2089</v>
      </c>
      <c r="H70" s="26" t="s">
        <v>2245</v>
      </c>
      <c r="I70" s="28" t="s">
        <v>2069</v>
      </c>
      <c r="J70" s="29">
        <v>0.2</v>
      </c>
      <c r="K70" s="29">
        <v>0</v>
      </c>
      <c r="L70" s="30">
        <v>0.2</v>
      </c>
      <c r="M70" s="31"/>
    </row>
    <row r="71" ht="91.2" spans="1:13">
      <c r="A71" s="24" t="s">
        <v>2062</v>
      </c>
      <c r="B71" s="25" t="s">
        <v>2246</v>
      </c>
      <c r="C71" s="25"/>
      <c r="D71" s="24"/>
      <c r="E71" s="25" t="s">
        <v>2203</v>
      </c>
      <c r="F71" s="25" t="s">
        <v>2088</v>
      </c>
      <c r="G71" s="25" t="s">
        <v>2089</v>
      </c>
      <c r="H71" s="26" t="s">
        <v>2247</v>
      </c>
      <c r="I71" s="28" t="s">
        <v>2069</v>
      </c>
      <c r="J71" s="29">
        <v>0.2</v>
      </c>
      <c r="K71" s="29">
        <v>0</v>
      </c>
      <c r="L71" s="30">
        <v>0.2</v>
      </c>
      <c r="M71" s="31"/>
    </row>
    <row r="72" ht="79.8" spans="1:13">
      <c r="A72" s="24" t="s">
        <v>2062</v>
      </c>
      <c r="B72" s="25" t="s">
        <v>2248</v>
      </c>
      <c r="C72" s="25"/>
      <c r="D72" s="24"/>
      <c r="E72" s="25" t="s">
        <v>2099</v>
      </c>
      <c r="F72" s="25" t="s">
        <v>2088</v>
      </c>
      <c r="G72" s="25" t="s">
        <v>2089</v>
      </c>
      <c r="H72" s="26" t="s">
        <v>2249</v>
      </c>
      <c r="I72" s="28" t="s">
        <v>2101</v>
      </c>
      <c r="J72" s="29">
        <v>0.2</v>
      </c>
      <c r="K72" s="29">
        <v>0</v>
      </c>
      <c r="L72" s="30">
        <v>0.2</v>
      </c>
      <c r="M72" s="31"/>
    </row>
    <row r="73" ht="79.8" spans="1:13">
      <c r="A73" s="24" t="s">
        <v>2062</v>
      </c>
      <c r="B73" s="25" t="s">
        <v>2250</v>
      </c>
      <c r="C73" s="25"/>
      <c r="D73" s="24"/>
      <c r="E73" s="25" t="s">
        <v>2099</v>
      </c>
      <c r="F73" s="25" t="s">
        <v>2088</v>
      </c>
      <c r="G73" s="25" t="s">
        <v>2089</v>
      </c>
      <c r="H73" s="26" t="s">
        <v>2251</v>
      </c>
      <c r="I73" s="28" t="s">
        <v>2101</v>
      </c>
      <c r="J73" s="29">
        <v>0.2</v>
      </c>
      <c r="K73" s="29">
        <v>0</v>
      </c>
      <c r="L73" s="30">
        <v>0.2</v>
      </c>
      <c r="M73" s="31"/>
    </row>
    <row r="74" ht="34.2" spans="1:13">
      <c r="A74" s="24" t="s">
        <v>2062</v>
      </c>
      <c r="B74" s="25" t="s">
        <v>2252</v>
      </c>
      <c r="C74" s="25"/>
      <c r="D74" s="24"/>
      <c r="E74" s="25" t="s">
        <v>2099</v>
      </c>
      <c r="F74" s="25" t="s">
        <v>2088</v>
      </c>
      <c r="G74" s="25" t="s">
        <v>2089</v>
      </c>
      <c r="H74" s="26" t="s">
        <v>2253</v>
      </c>
      <c r="I74" s="28" t="s">
        <v>2101</v>
      </c>
      <c r="J74" s="29">
        <v>0.2</v>
      </c>
      <c r="K74" s="29">
        <v>0</v>
      </c>
      <c r="L74" s="30">
        <v>0.2</v>
      </c>
      <c r="M74" s="31"/>
    </row>
    <row r="75" ht="57" spans="1:13">
      <c r="A75" s="24" t="s">
        <v>2062</v>
      </c>
      <c r="B75" s="25" t="s">
        <v>2254</v>
      </c>
      <c r="C75" s="25"/>
      <c r="D75" s="24"/>
      <c r="E75" s="25" t="s">
        <v>2099</v>
      </c>
      <c r="F75" s="25" t="s">
        <v>2088</v>
      </c>
      <c r="G75" s="25" t="s">
        <v>2089</v>
      </c>
      <c r="H75" s="26" t="s">
        <v>2255</v>
      </c>
      <c r="I75" s="28" t="s">
        <v>2101</v>
      </c>
      <c r="J75" s="29">
        <v>0.2</v>
      </c>
      <c r="K75" s="29">
        <v>0</v>
      </c>
      <c r="L75" s="30">
        <v>0.2</v>
      </c>
      <c r="M75" s="31"/>
    </row>
    <row r="76" ht="22.8" spans="1:13">
      <c r="A76" s="24" t="s">
        <v>2062</v>
      </c>
      <c r="B76" s="25" t="s">
        <v>2256</v>
      </c>
      <c r="C76" s="25" t="s">
        <v>590</v>
      </c>
      <c r="D76" s="24" t="s">
        <v>590</v>
      </c>
      <c r="E76" s="25" t="s">
        <v>2072</v>
      </c>
      <c r="F76" s="25" t="s">
        <v>2066</v>
      </c>
      <c r="G76" s="25" t="s">
        <v>2067</v>
      </c>
      <c r="H76" s="26" t="s">
        <v>2257</v>
      </c>
      <c r="I76" s="28" t="s">
        <v>2069</v>
      </c>
      <c r="J76" s="29">
        <v>1.5</v>
      </c>
      <c r="K76" s="29">
        <v>0</v>
      </c>
      <c r="L76" s="30">
        <v>1.5</v>
      </c>
      <c r="M76" s="31"/>
    </row>
    <row r="77" ht="68.4" spans="1:13">
      <c r="A77" s="24" t="s">
        <v>2062</v>
      </c>
      <c r="B77" s="25" t="s">
        <v>2258</v>
      </c>
      <c r="C77" s="25"/>
      <c r="D77" s="24"/>
      <c r="E77" s="25" t="s">
        <v>2099</v>
      </c>
      <c r="F77" s="25" t="s">
        <v>2088</v>
      </c>
      <c r="G77" s="25" t="s">
        <v>2089</v>
      </c>
      <c r="H77" s="26" t="s">
        <v>2259</v>
      </c>
      <c r="I77" s="28" t="s">
        <v>2101</v>
      </c>
      <c r="J77" s="29">
        <v>0.2</v>
      </c>
      <c r="K77" s="29">
        <v>0</v>
      </c>
      <c r="L77" s="30">
        <v>0.2</v>
      </c>
      <c r="M77" s="31"/>
    </row>
    <row r="78" ht="22.8" spans="1:13">
      <c r="A78" s="24" t="s">
        <v>2062</v>
      </c>
      <c r="B78" s="25" t="s">
        <v>2260</v>
      </c>
      <c r="C78" s="25" t="s">
        <v>593</v>
      </c>
      <c r="D78" s="24" t="s">
        <v>593</v>
      </c>
      <c r="E78" s="25" t="s">
        <v>2072</v>
      </c>
      <c r="F78" s="25" t="s">
        <v>2261</v>
      </c>
      <c r="G78" s="25" t="s">
        <v>2067</v>
      </c>
      <c r="H78" s="26" t="s">
        <v>2262</v>
      </c>
      <c r="I78" s="28" t="s">
        <v>2069</v>
      </c>
      <c r="J78" s="29">
        <v>1.5</v>
      </c>
      <c r="K78" s="29">
        <v>0</v>
      </c>
      <c r="L78" s="30">
        <v>1.5</v>
      </c>
      <c r="M78" s="31"/>
    </row>
    <row r="79" ht="22.8" spans="1:13">
      <c r="A79" s="24" t="s">
        <v>2062</v>
      </c>
      <c r="B79" s="25" t="s">
        <v>2263</v>
      </c>
      <c r="C79" s="25" t="s">
        <v>1437</v>
      </c>
      <c r="D79" s="24" t="s">
        <v>1437</v>
      </c>
      <c r="E79" s="25" t="s">
        <v>2264</v>
      </c>
      <c r="F79" s="25" t="s">
        <v>2076</v>
      </c>
      <c r="G79" s="25" t="s">
        <v>2130</v>
      </c>
      <c r="H79" s="26" t="s">
        <v>2265</v>
      </c>
      <c r="I79" s="28" t="s">
        <v>2069</v>
      </c>
      <c r="J79" s="29">
        <v>1.5</v>
      </c>
      <c r="K79" s="29">
        <v>0</v>
      </c>
      <c r="L79" s="30">
        <v>1.5</v>
      </c>
      <c r="M79" s="31"/>
    </row>
    <row r="80" ht="22.8" spans="1:13">
      <c r="A80" s="24" t="s">
        <v>2062</v>
      </c>
      <c r="B80" s="25" t="s">
        <v>2266</v>
      </c>
      <c r="C80" s="25" t="s">
        <v>1437</v>
      </c>
      <c r="D80" s="24" t="s">
        <v>1437</v>
      </c>
      <c r="E80" s="25" t="s">
        <v>2264</v>
      </c>
      <c r="F80" s="25" t="s">
        <v>2076</v>
      </c>
      <c r="G80" s="25" t="s">
        <v>2130</v>
      </c>
      <c r="H80" s="26" t="s">
        <v>2267</v>
      </c>
      <c r="I80" s="28" t="s">
        <v>2069</v>
      </c>
      <c r="J80" s="29">
        <v>1</v>
      </c>
      <c r="K80" s="29">
        <v>0</v>
      </c>
      <c r="L80" s="30">
        <v>1</v>
      </c>
      <c r="M80" s="31"/>
    </row>
    <row r="81" ht="22.8" spans="1:13">
      <c r="A81" s="24" t="s">
        <v>2062</v>
      </c>
      <c r="B81" s="25" t="s">
        <v>2268</v>
      </c>
      <c r="C81" s="25" t="s">
        <v>480</v>
      </c>
      <c r="D81" s="24" t="s">
        <v>480</v>
      </c>
      <c r="E81" s="25" t="s">
        <v>2087</v>
      </c>
      <c r="F81" s="25" t="s">
        <v>2088</v>
      </c>
      <c r="G81" s="25" t="s">
        <v>2089</v>
      </c>
      <c r="H81" s="26" t="s">
        <v>2269</v>
      </c>
      <c r="I81" s="28" t="s">
        <v>2069</v>
      </c>
      <c r="J81" s="29">
        <v>3.9</v>
      </c>
      <c r="K81" s="29">
        <v>0</v>
      </c>
      <c r="L81" s="30">
        <v>3.9</v>
      </c>
      <c r="M81" s="31"/>
    </row>
    <row r="82" ht="34.2" spans="1:13">
      <c r="A82" s="24" t="s">
        <v>2062</v>
      </c>
      <c r="B82" s="25" t="s">
        <v>2270</v>
      </c>
      <c r="C82" s="25" t="s">
        <v>1437</v>
      </c>
      <c r="D82" s="24" t="s">
        <v>1437</v>
      </c>
      <c r="E82" s="25" t="s">
        <v>2264</v>
      </c>
      <c r="F82" s="25" t="s">
        <v>2076</v>
      </c>
      <c r="G82" s="25" t="s">
        <v>2130</v>
      </c>
      <c r="H82" s="26" t="s">
        <v>2271</v>
      </c>
      <c r="I82" s="28" t="s">
        <v>2069</v>
      </c>
      <c r="J82" s="29">
        <v>5.8</v>
      </c>
      <c r="K82" s="29">
        <v>0</v>
      </c>
      <c r="L82" s="30">
        <v>5.8</v>
      </c>
      <c r="M82" s="31"/>
    </row>
    <row r="83" ht="22.8" spans="1:13">
      <c r="A83" s="24" t="s">
        <v>2062</v>
      </c>
      <c r="B83" s="25" t="s">
        <v>2272</v>
      </c>
      <c r="C83" s="25" t="s">
        <v>1437</v>
      </c>
      <c r="D83" s="24" t="s">
        <v>1437</v>
      </c>
      <c r="E83" s="25" t="s">
        <v>2264</v>
      </c>
      <c r="F83" s="25" t="s">
        <v>2076</v>
      </c>
      <c r="G83" s="25" t="s">
        <v>2130</v>
      </c>
      <c r="H83" s="26" t="s">
        <v>2273</v>
      </c>
      <c r="I83" s="28" t="s">
        <v>2069</v>
      </c>
      <c r="J83" s="29">
        <v>4.9</v>
      </c>
      <c r="K83" s="29">
        <v>0</v>
      </c>
      <c r="L83" s="30">
        <v>4.9</v>
      </c>
      <c r="M83" s="31"/>
    </row>
    <row r="84" ht="91.2" spans="1:13">
      <c r="A84" s="24" t="s">
        <v>2062</v>
      </c>
      <c r="B84" s="25" t="s">
        <v>2274</v>
      </c>
      <c r="C84" s="25"/>
      <c r="D84" s="24"/>
      <c r="E84" s="25" t="s">
        <v>2181</v>
      </c>
      <c r="F84" s="25" t="s">
        <v>2076</v>
      </c>
      <c r="G84" s="25" t="s">
        <v>2077</v>
      </c>
      <c r="H84" s="26" t="s">
        <v>2275</v>
      </c>
      <c r="I84" s="28" t="s">
        <v>2069</v>
      </c>
      <c r="J84" s="29">
        <v>0.2</v>
      </c>
      <c r="K84" s="29">
        <v>0</v>
      </c>
      <c r="L84" s="30">
        <v>0.2</v>
      </c>
      <c r="M84" s="31"/>
    </row>
    <row r="85" ht="34.2" spans="1:13">
      <c r="A85" s="24" t="s">
        <v>2062</v>
      </c>
      <c r="B85" s="25" t="s">
        <v>2276</v>
      </c>
      <c r="C85" s="25"/>
      <c r="D85" s="24"/>
      <c r="E85" s="25" t="s">
        <v>2277</v>
      </c>
      <c r="F85" s="25" t="s">
        <v>2076</v>
      </c>
      <c r="G85" s="25" t="s">
        <v>2077</v>
      </c>
      <c r="H85" s="26" t="s">
        <v>2278</v>
      </c>
      <c r="I85" s="28" t="s">
        <v>2069</v>
      </c>
      <c r="J85" s="29">
        <v>8.5</v>
      </c>
      <c r="K85" s="29">
        <v>0</v>
      </c>
      <c r="L85" s="30">
        <v>8.5</v>
      </c>
      <c r="M85" s="31"/>
    </row>
    <row r="86" ht="34.2" spans="1:13">
      <c r="A86" s="24" t="s">
        <v>2062</v>
      </c>
      <c r="B86" s="25" t="s">
        <v>2279</v>
      </c>
      <c r="C86" s="25"/>
      <c r="D86" s="24"/>
      <c r="E86" s="25" t="s">
        <v>2280</v>
      </c>
      <c r="F86" s="25" t="s">
        <v>2137</v>
      </c>
      <c r="G86" s="25" t="s">
        <v>2138</v>
      </c>
      <c r="H86" s="26" t="s">
        <v>2281</v>
      </c>
      <c r="I86" s="28" t="s">
        <v>2069</v>
      </c>
      <c r="J86" s="29">
        <v>7.8</v>
      </c>
      <c r="K86" s="29">
        <v>0</v>
      </c>
      <c r="L86" s="30">
        <v>7.8</v>
      </c>
      <c r="M86" s="31"/>
    </row>
    <row r="87" ht="34.2" spans="1:13">
      <c r="A87" s="24" t="s">
        <v>2062</v>
      </c>
      <c r="B87" s="25" t="s">
        <v>2282</v>
      </c>
      <c r="C87" s="25" t="s">
        <v>480</v>
      </c>
      <c r="D87" s="24" t="s">
        <v>480</v>
      </c>
      <c r="E87" s="25" t="s">
        <v>2283</v>
      </c>
      <c r="F87" s="25" t="s">
        <v>2088</v>
      </c>
      <c r="G87" s="25" t="s">
        <v>2089</v>
      </c>
      <c r="H87" s="26" t="s">
        <v>2284</v>
      </c>
      <c r="I87" s="28" t="s">
        <v>2069</v>
      </c>
      <c r="J87" s="29">
        <v>2.9</v>
      </c>
      <c r="K87" s="29">
        <v>0</v>
      </c>
      <c r="L87" s="30">
        <v>2.9</v>
      </c>
      <c r="M87" s="31"/>
    </row>
    <row r="88" ht="22.8" spans="1:13">
      <c r="A88" s="24" t="s">
        <v>2062</v>
      </c>
      <c r="B88" s="25" t="s">
        <v>2285</v>
      </c>
      <c r="C88" s="25" t="s">
        <v>1254</v>
      </c>
      <c r="D88" s="24" t="s">
        <v>1254</v>
      </c>
      <c r="E88" s="25" t="s">
        <v>2286</v>
      </c>
      <c r="F88" s="25" t="s">
        <v>2126</v>
      </c>
      <c r="G88" s="25" t="s">
        <v>2130</v>
      </c>
      <c r="H88" s="26" t="s">
        <v>2287</v>
      </c>
      <c r="I88" s="28" t="s">
        <v>2069</v>
      </c>
      <c r="J88" s="29">
        <v>10.2</v>
      </c>
      <c r="K88" s="29">
        <v>0</v>
      </c>
      <c r="L88" s="30">
        <v>10.2</v>
      </c>
      <c r="M88" s="31"/>
    </row>
    <row r="89" ht="22.8" spans="1:13">
      <c r="A89" s="24" t="s">
        <v>2062</v>
      </c>
      <c r="B89" s="25" t="s">
        <v>2288</v>
      </c>
      <c r="C89" s="25" t="s">
        <v>477</v>
      </c>
      <c r="D89" s="24" t="s">
        <v>477</v>
      </c>
      <c r="E89" s="25" t="s">
        <v>2289</v>
      </c>
      <c r="F89" s="25" t="s">
        <v>2088</v>
      </c>
      <c r="G89" s="25" t="s">
        <v>2089</v>
      </c>
      <c r="H89" s="26" t="s">
        <v>2290</v>
      </c>
      <c r="I89" s="28" t="s">
        <v>2101</v>
      </c>
      <c r="J89" s="29">
        <v>9</v>
      </c>
      <c r="K89" s="29">
        <v>0</v>
      </c>
      <c r="L89" s="30">
        <v>9</v>
      </c>
      <c r="M89" s="31" t="s">
        <v>2291</v>
      </c>
    </row>
    <row r="90" ht="22.8" spans="1:13">
      <c r="A90" s="24" t="s">
        <v>2062</v>
      </c>
      <c r="B90" s="25" t="s">
        <v>2292</v>
      </c>
      <c r="C90" s="25" t="s">
        <v>489</v>
      </c>
      <c r="D90" s="24" t="s">
        <v>489</v>
      </c>
      <c r="E90" s="25" t="s">
        <v>2289</v>
      </c>
      <c r="F90" s="25" t="s">
        <v>2088</v>
      </c>
      <c r="G90" s="25" t="s">
        <v>2089</v>
      </c>
      <c r="H90" s="26" t="s">
        <v>2293</v>
      </c>
      <c r="I90" s="28" t="s">
        <v>2101</v>
      </c>
      <c r="J90" s="29">
        <v>36</v>
      </c>
      <c r="K90" s="29">
        <v>0</v>
      </c>
      <c r="L90" s="30">
        <v>36</v>
      </c>
      <c r="M90" s="31" t="s">
        <v>2291</v>
      </c>
    </row>
    <row r="91" ht="22.8" spans="1:13">
      <c r="A91" s="24" t="s">
        <v>2062</v>
      </c>
      <c r="B91" s="25" t="s">
        <v>2294</v>
      </c>
      <c r="C91" s="25" t="s">
        <v>483</v>
      </c>
      <c r="D91" s="24" t="s">
        <v>483</v>
      </c>
      <c r="E91" s="25" t="s">
        <v>2289</v>
      </c>
      <c r="F91" s="25" t="s">
        <v>2088</v>
      </c>
      <c r="G91" s="25" t="s">
        <v>2089</v>
      </c>
      <c r="H91" s="26" t="s">
        <v>2295</v>
      </c>
      <c r="I91" s="28" t="s">
        <v>2101</v>
      </c>
      <c r="J91" s="29">
        <v>14</v>
      </c>
      <c r="K91" s="29">
        <v>0</v>
      </c>
      <c r="L91" s="30">
        <v>14</v>
      </c>
      <c r="M91" s="31" t="s">
        <v>2291</v>
      </c>
    </row>
    <row r="92" ht="22.8" spans="1:13">
      <c r="A92" s="24" t="s">
        <v>2062</v>
      </c>
      <c r="B92" s="25" t="s">
        <v>2296</v>
      </c>
      <c r="C92" s="25" t="s">
        <v>480</v>
      </c>
      <c r="D92" s="24" t="s">
        <v>480</v>
      </c>
      <c r="E92" s="25" t="s">
        <v>2289</v>
      </c>
      <c r="F92" s="25" t="s">
        <v>2088</v>
      </c>
      <c r="G92" s="25" t="s">
        <v>2089</v>
      </c>
      <c r="H92" s="26" t="s">
        <v>2297</v>
      </c>
      <c r="I92" s="28" t="s">
        <v>2101</v>
      </c>
      <c r="J92" s="29">
        <v>13</v>
      </c>
      <c r="K92" s="29">
        <v>0</v>
      </c>
      <c r="L92" s="30">
        <v>13</v>
      </c>
      <c r="M92" s="31" t="s">
        <v>2291</v>
      </c>
    </row>
    <row r="93" ht="22.8" spans="1:13">
      <c r="A93" s="24" t="s">
        <v>2062</v>
      </c>
      <c r="B93" s="25" t="s">
        <v>2298</v>
      </c>
      <c r="C93" s="25" t="s">
        <v>477</v>
      </c>
      <c r="D93" s="24" t="s">
        <v>477</v>
      </c>
      <c r="E93" s="25" t="s">
        <v>2289</v>
      </c>
      <c r="F93" s="25" t="s">
        <v>2088</v>
      </c>
      <c r="G93" s="25" t="s">
        <v>2089</v>
      </c>
      <c r="H93" s="26" t="s">
        <v>2299</v>
      </c>
      <c r="I93" s="28" t="s">
        <v>2101</v>
      </c>
      <c r="J93" s="29">
        <v>21</v>
      </c>
      <c r="K93" s="29">
        <v>0</v>
      </c>
      <c r="L93" s="30">
        <v>21</v>
      </c>
      <c r="M93" s="31" t="s">
        <v>2291</v>
      </c>
    </row>
    <row r="94" ht="22.8" spans="1:13">
      <c r="A94" s="24" t="s">
        <v>2062</v>
      </c>
      <c r="B94" s="25" t="s">
        <v>2300</v>
      </c>
      <c r="C94" s="25" t="s">
        <v>474</v>
      </c>
      <c r="D94" s="24" t="s">
        <v>474</v>
      </c>
      <c r="E94" s="25" t="s">
        <v>2289</v>
      </c>
      <c r="F94" s="25" t="s">
        <v>2088</v>
      </c>
      <c r="G94" s="25" t="s">
        <v>2089</v>
      </c>
      <c r="H94" s="26" t="s">
        <v>2301</v>
      </c>
      <c r="I94" s="28" t="s">
        <v>2101</v>
      </c>
      <c r="J94" s="29">
        <v>21</v>
      </c>
      <c r="K94" s="29">
        <v>0</v>
      </c>
      <c r="L94" s="30">
        <v>21</v>
      </c>
      <c r="M94" s="31" t="s">
        <v>2291</v>
      </c>
    </row>
    <row r="95" ht="22.8" spans="1:13">
      <c r="A95" s="24" t="s">
        <v>2062</v>
      </c>
      <c r="B95" s="25" t="s">
        <v>2302</v>
      </c>
      <c r="C95" s="25" t="s">
        <v>489</v>
      </c>
      <c r="D95" s="24" t="s">
        <v>489</v>
      </c>
      <c r="E95" s="25" t="s">
        <v>2289</v>
      </c>
      <c r="F95" s="25" t="s">
        <v>2088</v>
      </c>
      <c r="G95" s="25" t="s">
        <v>2089</v>
      </c>
      <c r="H95" s="26" t="s">
        <v>2303</v>
      </c>
      <c r="I95" s="28" t="s">
        <v>2101</v>
      </c>
      <c r="J95" s="29">
        <v>4</v>
      </c>
      <c r="K95" s="29">
        <v>0</v>
      </c>
      <c r="L95" s="30">
        <v>4</v>
      </c>
      <c r="M95" s="31" t="s">
        <v>2291</v>
      </c>
    </row>
    <row r="96" ht="22.8" spans="1:13">
      <c r="A96" s="24" t="s">
        <v>2062</v>
      </c>
      <c r="B96" s="25" t="s">
        <v>2304</v>
      </c>
      <c r="C96" s="25" t="s">
        <v>477</v>
      </c>
      <c r="D96" s="24" t="s">
        <v>477</v>
      </c>
      <c r="E96" s="25" t="s">
        <v>2289</v>
      </c>
      <c r="F96" s="25" t="s">
        <v>2088</v>
      </c>
      <c r="G96" s="25" t="s">
        <v>2089</v>
      </c>
      <c r="H96" s="26" t="s">
        <v>2305</v>
      </c>
      <c r="I96" s="28" t="s">
        <v>2101</v>
      </c>
      <c r="J96" s="29">
        <v>11</v>
      </c>
      <c r="K96" s="29">
        <v>0</v>
      </c>
      <c r="L96" s="30">
        <v>11</v>
      </c>
      <c r="M96" s="31" t="s">
        <v>2291</v>
      </c>
    </row>
    <row r="97" ht="34.2" spans="1:13">
      <c r="A97" s="24" t="s">
        <v>2062</v>
      </c>
      <c r="B97" s="25" t="s">
        <v>2306</v>
      </c>
      <c r="C97" s="25" t="s">
        <v>778</v>
      </c>
      <c r="D97" s="24" t="s">
        <v>778</v>
      </c>
      <c r="E97" s="25" t="s">
        <v>2125</v>
      </c>
      <c r="F97" s="25" t="s">
        <v>2126</v>
      </c>
      <c r="G97" s="25" t="s">
        <v>2307</v>
      </c>
      <c r="H97" s="26" t="s">
        <v>2308</v>
      </c>
      <c r="I97" s="28" t="s">
        <v>2069</v>
      </c>
      <c r="J97" s="29">
        <v>9.2</v>
      </c>
      <c r="K97" s="29">
        <v>3.9</v>
      </c>
      <c r="L97" s="30">
        <v>13.1</v>
      </c>
      <c r="M97" s="31"/>
    </row>
    <row r="98" ht="22.8" spans="1:13">
      <c r="A98" s="24" t="s">
        <v>2062</v>
      </c>
      <c r="B98" s="25" t="s">
        <v>2309</v>
      </c>
      <c r="C98" s="25" t="s">
        <v>477</v>
      </c>
      <c r="D98" s="24" t="s">
        <v>477</v>
      </c>
      <c r="E98" s="25" t="s">
        <v>2289</v>
      </c>
      <c r="F98" s="25" t="s">
        <v>2088</v>
      </c>
      <c r="G98" s="25" t="s">
        <v>2089</v>
      </c>
      <c r="H98" s="26" t="s">
        <v>2310</v>
      </c>
      <c r="I98" s="28" t="s">
        <v>2101</v>
      </c>
      <c r="J98" s="29">
        <v>11</v>
      </c>
      <c r="K98" s="29">
        <v>0</v>
      </c>
      <c r="L98" s="30">
        <v>11</v>
      </c>
      <c r="M98" s="31" t="s">
        <v>2291</v>
      </c>
    </row>
    <row r="99" ht="22.8" spans="1:13">
      <c r="A99" s="24" t="s">
        <v>2062</v>
      </c>
      <c r="B99" s="25" t="s">
        <v>2311</v>
      </c>
      <c r="C99" s="25" t="s">
        <v>1157</v>
      </c>
      <c r="D99" s="24" t="s">
        <v>1157</v>
      </c>
      <c r="E99" s="25" t="s">
        <v>2312</v>
      </c>
      <c r="F99" s="25" t="s">
        <v>2088</v>
      </c>
      <c r="G99" s="25" t="s">
        <v>2089</v>
      </c>
      <c r="H99" s="26" t="s">
        <v>2313</v>
      </c>
      <c r="I99" s="28" t="s">
        <v>2069</v>
      </c>
      <c r="J99" s="29">
        <v>4</v>
      </c>
      <c r="K99" s="29">
        <v>0</v>
      </c>
      <c r="L99" s="30">
        <v>4</v>
      </c>
      <c r="M99" s="31" t="s">
        <v>2291</v>
      </c>
    </row>
    <row r="100" ht="22.8" spans="1:13">
      <c r="A100" s="24" t="s">
        <v>2062</v>
      </c>
      <c r="B100" s="25" t="s">
        <v>2314</v>
      </c>
      <c r="C100" s="25" t="s">
        <v>1157</v>
      </c>
      <c r="D100" s="24" t="s">
        <v>1157</v>
      </c>
      <c r="E100" s="25" t="s">
        <v>2289</v>
      </c>
      <c r="F100" s="25" t="s">
        <v>2088</v>
      </c>
      <c r="G100" s="25" t="s">
        <v>2089</v>
      </c>
      <c r="H100" s="26" t="s">
        <v>2315</v>
      </c>
      <c r="I100" s="28" t="s">
        <v>2101</v>
      </c>
      <c r="J100" s="29">
        <v>8</v>
      </c>
      <c r="K100" s="29">
        <v>0</v>
      </c>
      <c r="L100" s="30">
        <v>8</v>
      </c>
      <c r="M100" s="31" t="s">
        <v>2291</v>
      </c>
    </row>
    <row r="101" ht="22.8" spans="1:13">
      <c r="A101" s="24" t="s">
        <v>2062</v>
      </c>
      <c r="B101" s="25" t="s">
        <v>2316</v>
      </c>
      <c r="C101" s="25" t="s">
        <v>474</v>
      </c>
      <c r="D101" s="24" t="s">
        <v>474</v>
      </c>
      <c r="E101" s="25" t="s">
        <v>2289</v>
      </c>
      <c r="F101" s="25" t="s">
        <v>2088</v>
      </c>
      <c r="G101" s="25" t="s">
        <v>2089</v>
      </c>
      <c r="H101" s="26" t="s">
        <v>2317</v>
      </c>
      <c r="I101" s="28" t="s">
        <v>2101</v>
      </c>
      <c r="J101" s="29">
        <v>4</v>
      </c>
      <c r="K101" s="29">
        <v>0</v>
      </c>
      <c r="L101" s="30">
        <v>4</v>
      </c>
      <c r="M101" s="31" t="s">
        <v>2291</v>
      </c>
    </row>
    <row r="102" ht="22.8" spans="1:13">
      <c r="A102" s="24" t="s">
        <v>2062</v>
      </c>
      <c r="B102" s="25" t="s">
        <v>2318</v>
      </c>
      <c r="C102" s="25" t="s">
        <v>1239</v>
      </c>
      <c r="D102" s="24" t="s">
        <v>1239</v>
      </c>
      <c r="E102" s="25" t="s">
        <v>2129</v>
      </c>
      <c r="F102" s="25" t="s">
        <v>2076</v>
      </c>
      <c r="G102" s="25" t="s">
        <v>2130</v>
      </c>
      <c r="H102" s="26" t="s">
        <v>2319</v>
      </c>
      <c r="I102" s="28" t="s">
        <v>2069</v>
      </c>
      <c r="J102" s="29">
        <v>1</v>
      </c>
      <c r="K102" s="29">
        <v>0</v>
      </c>
      <c r="L102" s="30">
        <v>1</v>
      </c>
      <c r="M102" s="31"/>
    </row>
    <row r="103" ht="22.8" spans="1:13">
      <c r="A103" s="24" t="s">
        <v>2062</v>
      </c>
      <c r="B103" s="25" t="s">
        <v>2320</v>
      </c>
      <c r="C103" s="25" t="s">
        <v>477</v>
      </c>
      <c r="D103" s="24" t="s">
        <v>477</v>
      </c>
      <c r="E103" s="25" t="s">
        <v>2289</v>
      </c>
      <c r="F103" s="25" t="s">
        <v>2088</v>
      </c>
      <c r="G103" s="25" t="s">
        <v>2089</v>
      </c>
      <c r="H103" s="26" t="s">
        <v>2321</v>
      </c>
      <c r="I103" s="28" t="s">
        <v>2101</v>
      </c>
      <c r="J103" s="29">
        <v>4</v>
      </c>
      <c r="K103" s="29">
        <v>0</v>
      </c>
      <c r="L103" s="30">
        <v>4</v>
      </c>
      <c r="M103" s="31" t="s">
        <v>2291</v>
      </c>
    </row>
    <row r="104" ht="22.8" spans="1:13">
      <c r="A104" s="24" t="s">
        <v>2062</v>
      </c>
      <c r="B104" s="25" t="s">
        <v>2322</v>
      </c>
      <c r="C104" s="25" t="s">
        <v>489</v>
      </c>
      <c r="D104" s="24" t="s">
        <v>489</v>
      </c>
      <c r="E104" s="25" t="s">
        <v>2312</v>
      </c>
      <c r="F104" s="25" t="s">
        <v>2088</v>
      </c>
      <c r="G104" s="25" t="s">
        <v>2089</v>
      </c>
      <c r="H104" s="26" t="s">
        <v>2323</v>
      </c>
      <c r="I104" s="28" t="s">
        <v>2069</v>
      </c>
      <c r="J104" s="29">
        <v>10</v>
      </c>
      <c r="K104" s="29">
        <v>0</v>
      </c>
      <c r="L104" s="30">
        <v>10</v>
      </c>
      <c r="M104" s="31" t="s">
        <v>2291</v>
      </c>
    </row>
    <row r="105" ht="22.8" spans="1:13">
      <c r="A105" s="24" t="s">
        <v>2062</v>
      </c>
      <c r="B105" s="25" t="s">
        <v>2324</v>
      </c>
      <c r="C105" s="25" t="s">
        <v>483</v>
      </c>
      <c r="D105" s="24" t="s">
        <v>483</v>
      </c>
      <c r="E105" s="25" t="s">
        <v>2312</v>
      </c>
      <c r="F105" s="25" t="s">
        <v>2088</v>
      </c>
      <c r="G105" s="25" t="s">
        <v>2089</v>
      </c>
      <c r="H105" s="26" t="s">
        <v>2325</v>
      </c>
      <c r="I105" s="28" t="s">
        <v>2069</v>
      </c>
      <c r="J105" s="29">
        <v>10</v>
      </c>
      <c r="K105" s="29">
        <v>0</v>
      </c>
      <c r="L105" s="30">
        <v>10</v>
      </c>
      <c r="M105" s="31" t="s">
        <v>2291</v>
      </c>
    </row>
    <row r="106" ht="22.8" spans="1:13">
      <c r="A106" s="24" t="s">
        <v>2062</v>
      </c>
      <c r="B106" s="25" t="s">
        <v>2326</v>
      </c>
      <c r="C106" s="25" t="s">
        <v>480</v>
      </c>
      <c r="D106" s="24" t="s">
        <v>480</v>
      </c>
      <c r="E106" s="25" t="s">
        <v>2312</v>
      </c>
      <c r="F106" s="25" t="s">
        <v>2088</v>
      </c>
      <c r="G106" s="25" t="s">
        <v>2089</v>
      </c>
      <c r="H106" s="26" t="s">
        <v>2327</v>
      </c>
      <c r="I106" s="28" t="s">
        <v>2069</v>
      </c>
      <c r="J106" s="29">
        <v>10</v>
      </c>
      <c r="K106" s="29">
        <v>0</v>
      </c>
      <c r="L106" s="30">
        <v>10</v>
      </c>
      <c r="M106" s="31" t="s">
        <v>2291</v>
      </c>
    </row>
    <row r="107" ht="22.8" spans="1:13">
      <c r="A107" s="24" t="s">
        <v>2062</v>
      </c>
      <c r="B107" s="25" t="s">
        <v>2328</v>
      </c>
      <c r="C107" s="25" t="s">
        <v>477</v>
      </c>
      <c r="D107" s="24" t="s">
        <v>477</v>
      </c>
      <c r="E107" s="25" t="s">
        <v>2312</v>
      </c>
      <c r="F107" s="25" t="s">
        <v>2088</v>
      </c>
      <c r="G107" s="25" t="s">
        <v>2089</v>
      </c>
      <c r="H107" s="26" t="s">
        <v>2329</v>
      </c>
      <c r="I107" s="28" t="s">
        <v>2069</v>
      </c>
      <c r="J107" s="29">
        <v>10</v>
      </c>
      <c r="K107" s="29">
        <v>0</v>
      </c>
      <c r="L107" s="30">
        <v>10</v>
      </c>
      <c r="M107" s="31" t="s">
        <v>2291</v>
      </c>
    </row>
    <row r="108" ht="22.8" spans="1:13">
      <c r="A108" s="24" t="s">
        <v>2062</v>
      </c>
      <c r="B108" s="25" t="s">
        <v>2330</v>
      </c>
      <c r="C108" s="25" t="s">
        <v>474</v>
      </c>
      <c r="D108" s="24" t="s">
        <v>474</v>
      </c>
      <c r="E108" s="25" t="s">
        <v>2312</v>
      </c>
      <c r="F108" s="25" t="s">
        <v>2088</v>
      </c>
      <c r="G108" s="25" t="s">
        <v>2089</v>
      </c>
      <c r="H108" s="26" t="s">
        <v>2331</v>
      </c>
      <c r="I108" s="28" t="s">
        <v>2069</v>
      </c>
      <c r="J108" s="29">
        <v>10</v>
      </c>
      <c r="K108" s="29">
        <v>0</v>
      </c>
      <c r="L108" s="30">
        <v>10</v>
      </c>
      <c r="M108" s="31" t="s">
        <v>2291</v>
      </c>
    </row>
    <row r="109" ht="22.8" spans="1:13">
      <c r="A109" s="24" t="s">
        <v>2062</v>
      </c>
      <c r="B109" s="25" t="s">
        <v>2332</v>
      </c>
      <c r="C109" s="25" t="s">
        <v>778</v>
      </c>
      <c r="D109" s="24" t="s">
        <v>778</v>
      </c>
      <c r="E109" s="25" t="s">
        <v>2125</v>
      </c>
      <c r="F109" s="25" t="s">
        <v>2126</v>
      </c>
      <c r="G109" s="25" t="s">
        <v>2307</v>
      </c>
      <c r="H109" s="26" t="s">
        <v>2333</v>
      </c>
      <c r="I109" s="28" t="s">
        <v>2069</v>
      </c>
      <c r="J109" s="29">
        <v>9.2</v>
      </c>
      <c r="K109" s="29">
        <v>3.9</v>
      </c>
      <c r="L109" s="30">
        <v>13.1</v>
      </c>
      <c r="M109" s="31"/>
    </row>
    <row r="110" ht="22.8" spans="1:13">
      <c r="A110" s="24" t="s">
        <v>2062</v>
      </c>
      <c r="B110" s="25" t="s">
        <v>2334</v>
      </c>
      <c r="C110" s="25" t="s">
        <v>778</v>
      </c>
      <c r="D110" s="24" t="s">
        <v>778</v>
      </c>
      <c r="E110" s="25" t="s">
        <v>2125</v>
      </c>
      <c r="F110" s="25" t="s">
        <v>2126</v>
      </c>
      <c r="G110" s="25" t="s">
        <v>2307</v>
      </c>
      <c r="H110" s="26" t="s">
        <v>2335</v>
      </c>
      <c r="I110" s="28" t="s">
        <v>2069</v>
      </c>
      <c r="J110" s="29">
        <v>1.9</v>
      </c>
      <c r="K110" s="29">
        <v>0</v>
      </c>
      <c r="L110" s="30">
        <v>1.9</v>
      </c>
      <c r="M110" s="31"/>
    </row>
    <row r="111" ht="22.8" spans="1:13">
      <c r="A111" s="24" t="s">
        <v>2062</v>
      </c>
      <c r="B111" s="25" t="s">
        <v>2336</v>
      </c>
      <c r="C111" s="25" t="s">
        <v>778</v>
      </c>
      <c r="D111" s="24" t="s">
        <v>778</v>
      </c>
      <c r="E111" s="25" t="s">
        <v>2075</v>
      </c>
      <c r="F111" s="25" t="s">
        <v>2076</v>
      </c>
      <c r="G111" s="25" t="s">
        <v>2077</v>
      </c>
      <c r="H111" s="26" t="s">
        <v>2337</v>
      </c>
      <c r="I111" s="28" t="s">
        <v>2069</v>
      </c>
      <c r="J111" s="29">
        <v>9.2</v>
      </c>
      <c r="K111" s="29">
        <v>3.9</v>
      </c>
      <c r="L111" s="30">
        <v>13.1</v>
      </c>
      <c r="M111" s="31"/>
    </row>
    <row r="112" ht="22.8" spans="1:13">
      <c r="A112" s="24" t="s">
        <v>2062</v>
      </c>
      <c r="B112" s="25" t="s">
        <v>2338</v>
      </c>
      <c r="C112" s="25" t="s">
        <v>1437</v>
      </c>
      <c r="D112" s="24" t="s">
        <v>1437</v>
      </c>
      <c r="E112" s="25" t="s">
        <v>2200</v>
      </c>
      <c r="F112" s="25" t="s">
        <v>2076</v>
      </c>
      <c r="G112" s="25" t="s">
        <v>2130</v>
      </c>
      <c r="H112" s="26" t="s">
        <v>2339</v>
      </c>
      <c r="I112" s="28" t="s">
        <v>2069</v>
      </c>
      <c r="J112" s="29">
        <v>3.9</v>
      </c>
      <c r="K112" s="29">
        <v>0</v>
      </c>
      <c r="L112" s="30">
        <v>3.9</v>
      </c>
      <c r="M112" s="31"/>
    </row>
    <row r="113" ht="22.8" spans="1:13">
      <c r="A113" s="24" t="s">
        <v>2062</v>
      </c>
      <c r="B113" s="25" t="s">
        <v>2340</v>
      </c>
      <c r="C113" s="25" t="s">
        <v>1029</v>
      </c>
      <c r="D113" s="24" t="s">
        <v>1029</v>
      </c>
      <c r="E113" s="25" t="s">
        <v>2341</v>
      </c>
      <c r="F113" s="25" t="s">
        <v>2342</v>
      </c>
      <c r="G113" s="25" t="s">
        <v>2307</v>
      </c>
      <c r="H113" s="26" t="s">
        <v>2343</v>
      </c>
      <c r="I113" s="28" t="s">
        <v>2069</v>
      </c>
      <c r="J113" s="29">
        <v>44.7</v>
      </c>
      <c r="K113" s="29">
        <v>0</v>
      </c>
      <c r="L113" s="30">
        <v>44.7</v>
      </c>
      <c r="M113" s="31"/>
    </row>
    <row r="114" spans="1:13">
      <c r="A114" s="24" t="s">
        <v>2062</v>
      </c>
      <c r="B114" s="25" t="s">
        <v>2344</v>
      </c>
      <c r="C114" s="25" t="s">
        <v>477</v>
      </c>
      <c r="D114" s="24" t="s">
        <v>477</v>
      </c>
      <c r="E114" s="25" t="s">
        <v>2099</v>
      </c>
      <c r="F114" s="25" t="s">
        <v>2088</v>
      </c>
      <c r="G114" s="25" t="s">
        <v>2089</v>
      </c>
      <c r="H114" s="26" t="s">
        <v>2345</v>
      </c>
      <c r="I114" s="28" t="s">
        <v>2101</v>
      </c>
      <c r="J114" s="29">
        <v>1.9</v>
      </c>
      <c r="K114" s="29">
        <v>0</v>
      </c>
      <c r="L114" s="30">
        <v>1.9</v>
      </c>
      <c r="M114" s="31"/>
    </row>
    <row r="115" ht="22.8" spans="1:13">
      <c r="A115" s="24" t="s">
        <v>2062</v>
      </c>
      <c r="B115" s="25" t="s">
        <v>2346</v>
      </c>
      <c r="C115" s="25" t="s">
        <v>1389</v>
      </c>
      <c r="D115" s="24" t="s">
        <v>1389</v>
      </c>
      <c r="E115" s="25" t="s">
        <v>2099</v>
      </c>
      <c r="F115" s="25" t="s">
        <v>2088</v>
      </c>
      <c r="G115" s="25" t="s">
        <v>2089</v>
      </c>
      <c r="H115" s="26" t="s">
        <v>2347</v>
      </c>
      <c r="I115" s="28" t="s">
        <v>2101</v>
      </c>
      <c r="J115" s="29">
        <v>1.5</v>
      </c>
      <c r="K115" s="29">
        <v>0</v>
      </c>
      <c r="L115" s="30">
        <v>1.5</v>
      </c>
      <c r="M115" s="31" t="s">
        <v>2291</v>
      </c>
    </row>
    <row r="116" spans="1:13">
      <c r="A116" s="24" t="s">
        <v>2062</v>
      </c>
      <c r="B116" s="25" t="s">
        <v>2348</v>
      </c>
      <c r="C116" s="25" t="s">
        <v>1389</v>
      </c>
      <c r="D116" s="24" t="s">
        <v>1389</v>
      </c>
      <c r="E116" s="25" t="s">
        <v>2099</v>
      </c>
      <c r="F116" s="25" t="s">
        <v>2088</v>
      </c>
      <c r="G116" s="25" t="s">
        <v>2089</v>
      </c>
      <c r="H116" s="26" t="s">
        <v>2349</v>
      </c>
      <c r="I116" s="28" t="s">
        <v>2101</v>
      </c>
      <c r="J116" s="29">
        <v>1.5</v>
      </c>
      <c r="K116" s="29">
        <v>0</v>
      </c>
      <c r="L116" s="30">
        <v>1.5</v>
      </c>
      <c r="M116" s="31" t="s">
        <v>2291</v>
      </c>
    </row>
    <row r="117" spans="1:13">
      <c r="A117" s="24" t="s">
        <v>2062</v>
      </c>
      <c r="B117" s="25" t="s">
        <v>2350</v>
      </c>
      <c r="C117" s="25" t="s">
        <v>1389</v>
      </c>
      <c r="D117" s="24" t="s">
        <v>1389</v>
      </c>
      <c r="E117" s="25" t="s">
        <v>2099</v>
      </c>
      <c r="F117" s="25" t="s">
        <v>2088</v>
      </c>
      <c r="G117" s="25" t="s">
        <v>2089</v>
      </c>
      <c r="H117" s="26" t="s">
        <v>2351</v>
      </c>
      <c r="I117" s="28" t="s">
        <v>2101</v>
      </c>
      <c r="J117" s="29">
        <v>1.5</v>
      </c>
      <c r="K117" s="29">
        <v>0</v>
      </c>
      <c r="L117" s="30">
        <v>1.5</v>
      </c>
      <c r="M117" s="31" t="s">
        <v>2291</v>
      </c>
    </row>
    <row r="118" ht="34.2" spans="1:13">
      <c r="A118" s="24" t="s">
        <v>2062</v>
      </c>
      <c r="B118" s="25" t="s">
        <v>2352</v>
      </c>
      <c r="C118" s="25" t="s">
        <v>1509</v>
      </c>
      <c r="D118" s="24" t="s">
        <v>1509</v>
      </c>
      <c r="E118" s="25" t="s">
        <v>2099</v>
      </c>
      <c r="F118" s="25" t="s">
        <v>2088</v>
      </c>
      <c r="G118" s="25" t="s">
        <v>2089</v>
      </c>
      <c r="H118" s="26" t="s">
        <v>2353</v>
      </c>
      <c r="I118" s="28" t="s">
        <v>2101</v>
      </c>
      <c r="J118" s="29">
        <v>14</v>
      </c>
      <c r="K118" s="29">
        <v>0</v>
      </c>
      <c r="L118" s="30">
        <v>14</v>
      </c>
      <c r="M118" s="31" t="s">
        <v>2291</v>
      </c>
    </row>
    <row r="119" ht="34.2" spans="1:13">
      <c r="A119" s="24" t="s">
        <v>2062</v>
      </c>
      <c r="B119" s="25" t="s">
        <v>2354</v>
      </c>
      <c r="C119" s="25" t="s">
        <v>1505</v>
      </c>
      <c r="D119" s="24" t="s">
        <v>1505</v>
      </c>
      <c r="E119" s="25" t="s">
        <v>2099</v>
      </c>
      <c r="F119" s="25" t="s">
        <v>2088</v>
      </c>
      <c r="G119" s="25" t="s">
        <v>2089</v>
      </c>
      <c r="H119" s="26" t="s">
        <v>2355</v>
      </c>
      <c r="I119" s="28" t="s">
        <v>2101</v>
      </c>
      <c r="J119" s="29">
        <v>18.5</v>
      </c>
      <c r="K119" s="29">
        <v>0</v>
      </c>
      <c r="L119" s="30">
        <v>18.5</v>
      </c>
      <c r="M119" s="31" t="s">
        <v>2291</v>
      </c>
    </row>
    <row r="120" ht="22.8" spans="1:13">
      <c r="A120" s="24" t="s">
        <v>2062</v>
      </c>
      <c r="B120" s="25" t="s">
        <v>2356</v>
      </c>
      <c r="C120" s="25" t="s">
        <v>1401</v>
      </c>
      <c r="D120" s="24" t="s">
        <v>1401</v>
      </c>
      <c r="E120" s="25" t="s">
        <v>2099</v>
      </c>
      <c r="F120" s="25" t="s">
        <v>2088</v>
      </c>
      <c r="G120" s="25" t="s">
        <v>2089</v>
      </c>
      <c r="H120" s="26" t="s">
        <v>2357</v>
      </c>
      <c r="I120" s="28" t="s">
        <v>2101</v>
      </c>
      <c r="J120" s="29">
        <v>1</v>
      </c>
      <c r="K120" s="29">
        <v>0</v>
      </c>
      <c r="L120" s="30">
        <v>1</v>
      </c>
      <c r="M120" s="31"/>
    </row>
    <row r="121" ht="34.2" spans="1:13">
      <c r="A121" s="24" t="s">
        <v>2062</v>
      </c>
      <c r="B121" s="25" t="s">
        <v>2358</v>
      </c>
      <c r="C121" s="25" t="s">
        <v>1505</v>
      </c>
      <c r="D121" s="24" t="s">
        <v>1505</v>
      </c>
      <c r="E121" s="25" t="s">
        <v>2099</v>
      </c>
      <c r="F121" s="25" t="s">
        <v>2088</v>
      </c>
      <c r="G121" s="25" t="s">
        <v>2089</v>
      </c>
      <c r="H121" s="26" t="s">
        <v>2359</v>
      </c>
      <c r="I121" s="28" t="s">
        <v>2101</v>
      </c>
      <c r="J121" s="29">
        <v>3.5</v>
      </c>
      <c r="K121" s="29">
        <v>0</v>
      </c>
      <c r="L121" s="30">
        <v>3.5</v>
      </c>
      <c r="M121" s="31" t="s">
        <v>2291</v>
      </c>
    </row>
    <row r="122" ht="34.2" spans="1:13">
      <c r="A122" s="24" t="s">
        <v>2062</v>
      </c>
      <c r="B122" s="25" t="s">
        <v>2360</v>
      </c>
      <c r="C122" s="25" t="s">
        <v>1522</v>
      </c>
      <c r="D122" s="24" t="s">
        <v>1522</v>
      </c>
      <c r="E122" s="25" t="s">
        <v>2099</v>
      </c>
      <c r="F122" s="25" t="s">
        <v>2088</v>
      </c>
      <c r="G122" s="25" t="s">
        <v>2089</v>
      </c>
      <c r="H122" s="26" t="s">
        <v>2361</v>
      </c>
      <c r="I122" s="28" t="s">
        <v>2101</v>
      </c>
      <c r="J122" s="29">
        <v>3</v>
      </c>
      <c r="K122" s="29">
        <v>0</v>
      </c>
      <c r="L122" s="30">
        <v>3</v>
      </c>
      <c r="M122" s="31" t="s">
        <v>2291</v>
      </c>
    </row>
    <row r="123" ht="22.8" spans="1:13">
      <c r="A123" s="24" t="s">
        <v>2062</v>
      </c>
      <c r="B123" s="25" t="s">
        <v>2362</v>
      </c>
      <c r="C123" s="25" t="s">
        <v>1756</v>
      </c>
      <c r="D123" s="24" t="s">
        <v>1756</v>
      </c>
      <c r="E123" s="25" t="s">
        <v>2099</v>
      </c>
      <c r="F123" s="25" t="s">
        <v>2088</v>
      </c>
      <c r="G123" s="25" t="s">
        <v>2089</v>
      </c>
      <c r="H123" s="26" t="s">
        <v>2363</v>
      </c>
      <c r="I123" s="28" t="s">
        <v>2101</v>
      </c>
      <c r="J123" s="29">
        <v>38.5</v>
      </c>
      <c r="K123" s="29">
        <v>0</v>
      </c>
      <c r="L123" s="30">
        <v>38.5</v>
      </c>
      <c r="M123" s="31" t="s">
        <v>2291</v>
      </c>
    </row>
    <row r="124" ht="34.2" spans="1:13">
      <c r="A124" s="24" t="s">
        <v>2062</v>
      </c>
      <c r="B124" s="25" t="s">
        <v>2364</v>
      </c>
      <c r="C124" s="25" t="s">
        <v>1509</v>
      </c>
      <c r="D124" s="24" t="s">
        <v>1509</v>
      </c>
      <c r="E124" s="25" t="s">
        <v>2099</v>
      </c>
      <c r="F124" s="25" t="s">
        <v>2088</v>
      </c>
      <c r="G124" s="25" t="s">
        <v>2089</v>
      </c>
      <c r="H124" s="26" t="s">
        <v>2365</v>
      </c>
      <c r="I124" s="28" t="s">
        <v>2101</v>
      </c>
      <c r="J124" s="29">
        <v>42.5</v>
      </c>
      <c r="K124" s="29">
        <v>0</v>
      </c>
      <c r="L124" s="30">
        <v>42.5</v>
      </c>
      <c r="M124" s="31" t="s">
        <v>2366</v>
      </c>
    </row>
    <row r="125" ht="22.8" spans="1:13">
      <c r="A125" s="24" t="s">
        <v>2062</v>
      </c>
      <c r="B125" s="25" t="s">
        <v>2367</v>
      </c>
      <c r="C125" s="25" t="s">
        <v>1756</v>
      </c>
      <c r="D125" s="24" t="s">
        <v>1756</v>
      </c>
      <c r="E125" s="25" t="s">
        <v>2099</v>
      </c>
      <c r="F125" s="25" t="s">
        <v>2088</v>
      </c>
      <c r="G125" s="25" t="s">
        <v>2089</v>
      </c>
      <c r="H125" s="26" t="s">
        <v>2368</v>
      </c>
      <c r="I125" s="28" t="s">
        <v>2101</v>
      </c>
      <c r="J125" s="29">
        <v>44</v>
      </c>
      <c r="K125" s="29">
        <v>0</v>
      </c>
      <c r="L125" s="30">
        <v>44</v>
      </c>
      <c r="M125" s="31" t="s">
        <v>2291</v>
      </c>
    </row>
    <row r="126" ht="22.8" spans="1:13">
      <c r="A126" s="24" t="s">
        <v>2062</v>
      </c>
      <c r="B126" s="25" t="s">
        <v>2369</v>
      </c>
      <c r="C126" s="25" t="s">
        <v>537</v>
      </c>
      <c r="D126" s="24" t="s">
        <v>537</v>
      </c>
      <c r="E126" s="25" t="s">
        <v>2370</v>
      </c>
      <c r="F126" s="25" t="s">
        <v>2193</v>
      </c>
      <c r="G126" s="25" t="s">
        <v>2194</v>
      </c>
      <c r="H126" s="26" t="s">
        <v>2371</v>
      </c>
      <c r="I126" s="28" t="s">
        <v>2069</v>
      </c>
      <c r="J126" s="29">
        <v>4</v>
      </c>
      <c r="K126" s="29">
        <v>0</v>
      </c>
      <c r="L126" s="30">
        <v>4</v>
      </c>
      <c r="M126" s="31" t="s">
        <v>2291</v>
      </c>
    </row>
    <row r="127" ht="22.8" spans="1:13">
      <c r="A127" s="24" t="s">
        <v>2062</v>
      </c>
      <c r="B127" s="25" t="s">
        <v>2372</v>
      </c>
      <c r="C127" s="25" t="s">
        <v>540</v>
      </c>
      <c r="D127" s="24" t="s">
        <v>540</v>
      </c>
      <c r="E127" s="25" t="s">
        <v>2370</v>
      </c>
      <c r="F127" s="25" t="s">
        <v>2193</v>
      </c>
      <c r="G127" s="25" t="s">
        <v>2194</v>
      </c>
      <c r="H127" s="26" t="s">
        <v>2373</v>
      </c>
      <c r="I127" s="28" t="s">
        <v>2069</v>
      </c>
      <c r="J127" s="29">
        <v>4</v>
      </c>
      <c r="K127" s="29">
        <v>0</v>
      </c>
      <c r="L127" s="30">
        <v>4</v>
      </c>
      <c r="M127" s="31" t="s">
        <v>2291</v>
      </c>
    </row>
    <row r="128" ht="22.8" spans="1:13">
      <c r="A128" s="24" t="s">
        <v>2062</v>
      </c>
      <c r="B128" s="25" t="s">
        <v>2374</v>
      </c>
      <c r="C128" s="25" t="s">
        <v>1726</v>
      </c>
      <c r="D128" s="24" t="s">
        <v>1726</v>
      </c>
      <c r="E128" s="25" t="s">
        <v>2099</v>
      </c>
      <c r="F128" s="25" t="s">
        <v>2088</v>
      </c>
      <c r="G128" s="25" t="s">
        <v>2089</v>
      </c>
      <c r="H128" s="26" t="s">
        <v>2375</v>
      </c>
      <c r="I128" s="28" t="s">
        <v>2101</v>
      </c>
      <c r="J128" s="29">
        <v>53.5</v>
      </c>
      <c r="K128" s="29">
        <v>0</v>
      </c>
      <c r="L128" s="30">
        <v>53.5</v>
      </c>
      <c r="M128" s="31"/>
    </row>
    <row r="129" ht="34.2" spans="1:13">
      <c r="A129" s="24" t="s">
        <v>2062</v>
      </c>
      <c r="B129" s="25" t="s">
        <v>2376</v>
      </c>
      <c r="C129" s="25" t="s">
        <v>1512</v>
      </c>
      <c r="D129" s="24" t="s">
        <v>1512</v>
      </c>
      <c r="E129" s="25" t="s">
        <v>2099</v>
      </c>
      <c r="F129" s="25" t="s">
        <v>2088</v>
      </c>
      <c r="G129" s="25" t="s">
        <v>2089</v>
      </c>
      <c r="H129" s="26" t="s">
        <v>2377</v>
      </c>
      <c r="I129" s="28" t="s">
        <v>2101</v>
      </c>
      <c r="J129" s="29">
        <v>122</v>
      </c>
      <c r="K129" s="29">
        <v>0</v>
      </c>
      <c r="L129" s="30">
        <v>122</v>
      </c>
      <c r="M129" s="31" t="s">
        <v>2378</v>
      </c>
    </row>
    <row r="130" ht="22.8" spans="1:13">
      <c r="A130" s="24" t="s">
        <v>2062</v>
      </c>
      <c r="B130" s="25" t="s">
        <v>2379</v>
      </c>
      <c r="C130" s="25" t="s">
        <v>537</v>
      </c>
      <c r="D130" s="24" t="s">
        <v>537</v>
      </c>
      <c r="E130" s="25" t="s">
        <v>2370</v>
      </c>
      <c r="F130" s="25" t="s">
        <v>2193</v>
      </c>
      <c r="G130" s="25" t="s">
        <v>2067</v>
      </c>
      <c r="H130" s="26" t="s">
        <v>2380</v>
      </c>
      <c r="I130" s="28" t="s">
        <v>2069</v>
      </c>
      <c r="J130" s="29">
        <v>7.8</v>
      </c>
      <c r="K130" s="29">
        <v>0</v>
      </c>
      <c r="L130" s="30">
        <v>7.8</v>
      </c>
      <c r="M130" s="31"/>
    </row>
    <row r="131" ht="22.8" spans="1:13">
      <c r="A131" s="24" t="s">
        <v>2062</v>
      </c>
      <c r="B131" s="25" t="s">
        <v>2381</v>
      </c>
      <c r="C131" s="25" t="s">
        <v>1726</v>
      </c>
      <c r="D131" s="24" t="s">
        <v>1726</v>
      </c>
      <c r="E131" s="25" t="s">
        <v>2099</v>
      </c>
      <c r="F131" s="25" t="s">
        <v>2088</v>
      </c>
      <c r="G131" s="25" t="s">
        <v>2089</v>
      </c>
      <c r="H131" s="26" t="s">
        <v>2382</v>
      </c>
      <c r="I131" s="28" t="s">
        <v>2101</v>
      </c>
      <c r="J131" s="29">
        <v>48.1</v>
      </c>
      <c r="K131" s="29">
        <v>0</v>
      </c>
      <c r="L131" s="30">
        <v>48.1</v>
      </c>
      <c r="M131" s="31"/>
    </row>
    <row r="132" ht="22.8" spans="1:13">
      <c r="A132" s="24" t="s">
        <v>2062</v>
      </c>
      <c r="B132" s="25" t="s">
        <v>2383</v>
      </c>
      <c r="C132" s="25" t="s">
        <v>540</v>
      </c>
      <c r="D132" s="24" t="s">
        <v>540</v>
      </c>
      <c r="E132" s="25" t="s">
        <v>2370</v>
      </c>
      <c r="F132" s="25" t="s">
        <v>2193</v>
      </c>
      <c r="G132" s="25" t="s">
        <v>2067</v>
      </c>
      <c r="H132" s="26" t="s">
        <v>2384</v>
      </c>
      <c r="I132" s="28" t="s">
        <v>2069</v>
      </c>
      <c r="J132" s="29">
        <v>7.8</v>
      </c>
      <c r="K132" s="29">
        <v>0</v>
      </c>
      <c r="L132" s="30">
        <v>7.8</v>
      </c>
      <c r="M132" s="31"/>
    </row>
    <row r="133" ht="22.8" spans="1:13">
      <c r="A133" s="24" t="s">
        <v>2062</v>
      </c>
      <c r="B133" s="25" t="s">
        <v>2385</v>
      </c>
      <c r="C133" s="25" t="s">
        <v>1756</v>
      </c>
      <c r="D133" s="24" t="s">
        <v>1756</v>
      </c>
      <c r="E133" s="25" t="s">
        <v>2099</v>
      </c>
      <c r="F133" s="25" t="s">
        <v>2088</v>
      </c>
      <c r="G133" s="25" t="s">
        <v>2089</v>
      </c>
      <c r="H133" s="26" t="s">
        <v>2386</v>
      </c>
      <c r="I133" s="28" t="s">
        <v>2101</v>
      </c>
      <c r="J133" s="29">
        <v>5.5</v>
      </c>
      <c r="K133" s="29">
        <v>0</v>
      </c>
      <c r="L133" s="30">
        <v>5.5</v>
      </c>
      <c r="M133" s="31" t="s">
        <v>2291</v>
      </c>
    </row>
    <row r="134" ht="22.8" spans="1:13">
      <c r="A134" s="24" t="s">
        <v>2062</v>
      </c>
      <c r="B134" s="25" t="s">
        <v>2387</v>
      </c>
      <c r="C134" s="25" t="s">
        <v>1756</v>
      </c>
      <c r="D134" s="24" t="s">
        <v>1756</v>
      </c>
      <c r="E134" s="25" t="s">
        <v>2099</v>
      </c>
      <c r="F134" s="25" t="s">
        <v>2088</v>
      </c>
      <c r="G134" s="25" t="s">
        <v>2089</v>
      </c>
      <c r="H134" s="26" t="s">
        <v>2388</v>
      </c>
      <c r="I134" s="28" t="s">
        <v>2101</v>
      </c>
      <c r="J134" s="29">
        <v>22.5</v>
      </c>
      <c r="K134" s="29">
        <v>0</v>
      </c>
      <c r="L134" s="30">
        <v>22.5</v>
      </c>
      <c r="M134" s="31" t="s">
        <v>2291</v>
      </c>
    </row>
    <row r="135" ht="22.8" spans="1:13">
      <c r="A135" s="24" t="s">
        <v>2062</v>
      </c>
      <c r="B135" s="25" t="s">
        <v>2389</v>
      </c>
      <c r="C135" s="25" t="s">
        <v>1726</v>
      </c>
      <c r="D135" s="24" t="s">
        <v>1726</v>
      </c>
      <c r="E135" s="25" t="s">
        <v>2099</v>
      </c>
      <c r="F135" s="25" t="s">
        <v>2088</v>
      </c>
      <c r="G135" s="25" t="s">
        <v>2089</v>
      </c>
      <c r="H135" s="26" t="s">
        <v>2390</v>
      </c>
      <c r="I135" s="28" t="s">
        <v>2101</v>
      </c>
      <c r="J135" s="29">
        <v>21.9</v>
      </c>
      <c r="K135" s="29">
        <v>0</v>
      </c>
      <c r="L135" s="30">
        <v>21.9</v>
      </c>
      <c r="M135" s="31"/>
    </row>
    <row r="136" ht="22.8" spans="1:13">
      <c r="A136" s="24" t="s">
        <v>2062</v>
      </c>
      <c r="B136" s="25" t="s">
        <v>2391</v>
      </c>
      <c r="C136" s="25" t="s">
        <v>1100</v>
      </c>
      <c r="D136" s="24" t="s">
        <v>1100</v>
      </c>
      <c r="E136" s="25" t="s">
        <v>2392</v>
      </c>
      <c r="F136" s="25" t="s">
        <v>2193</v>
      </c>
      <c r="G136" s="25" t="s">
        <v>2194</v>
      </c>
      <c r="H136" s="26" t="s">
        <v>2393</v>
      </c>
      <c r="I136" s="28" t="s">
        <v>2069</v>
      </c>
      <c r="J136" s="29">
        <v>15.6</v>
      </c>
      <c r="K136" s="29">
        <v>0</v>
      </c>
      <c r="L136" s="30">
        <v>15.6</v>
      </c>
      <c r="M136" s="31"/>
    </row>
    <row r="137" ht="22.8" spans="1:13">
      <c r="A137" s="24" t="s">
        <v>2062</v>
      </c>
      <c r="B137" s="25" t="s">
        <v>2394</v>
      </c>
      <c r="C137" s="25" t="s">
        <v>1097</v>
      </c>
      <c r="D137" s="24" t="s">
        <v>1097</v>
      </c>
      <c r="E137" s="25" t="s">
        <v>2392</v>
      </c>
      <c r="F137" s="25" t="s">
        <v>2193</v>
      </c>
      <c r="G137" s="25" t="s">
        <v>2194</v>
      </c>
      <c r="H137" s="26" t="s">
        <v>2395</v>
      </c>
      <c r="I137" s="28" t="s">
        <v>2069</v>
      </c>
      <c r="J137" s="29">
        <v>15.6</v>
      </c>
      <c r="K137" s="29">
        <v>0</v>
      </c>
      <c r="L137" s="30">
        <v>15.6</v>
      </c>
      <c r="M137" s="31"/>
    </row>
    <row r="138" ht="22.8" spans="1:13">
      <c r="A138" s="24" t="s">
        <v>2062</v>
      </c>
      <c r="B138" s="25" t="s">
        <v>2396</v>
      </c>
      <c r="C138" s="25" t="s">
        <v>793</v>
      </c>
      <c r="D138" s="24" t="s">
        <v>793</v>
      </c>
      <c r="E138" s="25" t="s">
        <v>2208</v>
      </c>
      <c r="F138" s="25" t="s">
        <v>2193</v>
      </c>
      <c r="G138" s="25" t="s">
        <v>2194</v>
      </c>
      <c r="H138" s="26" t="s">
        <v>2397</v>
      </c>
      <c r="I138" s="28" t="s">
        <v>2069</v>
      </c>
      <c r="J138" s="29">
        <v>11.7</v>
      </c>
      <c r="K138" s="29">
        <v>0</v>
      </c>
      <c r="L138" s="30">
        <v>11.7</v>
      </c>
      <c r="M138" s="31"/>
    </row>
    <row r="139" ht="22.8" spans="1:13">
      <c r="A139" s="24" t="s">
        <v>2062</v>
      </c>
      <c r="B139" s="25" t="s">
        <v>2398</v>
      </c>
      <c r="C139" s="25" t="s">
        <v>796</v>
      </c>
      <c r="D139" s="24" t="s">
        <v>796</v>
      </c>
      <c r="E139" s="25" t="s">
        <v>2208</v>
      </c>
      <c r="F139" s="25" t="s">
        <v>2193</v>
      </c>
      <c r="G139" s="25" t="s">
        <v>2194</v>
      </c>
      <c r="H139" s="26" t="s">
        <v>2399</v>
      </c>
      <c r="I139" s="28" t="s">
        <v>2069</v>
      </c>
      <c r="J139" s="29">
        <v>11.7</v>
      </c>
      <c r="K139" s="29">
        <v>0</v>
      </c>
      <c r="L139" s="30">
        <v>11.7</v>
      </c>
      <c r="M139" s="31"/>
    </row>
    <row r="140" ht="22.8" spans="1:13">
      <c r="A140" s="24" t="s">
        <v>2062</v>
      </c>
      <c r="B140" s="25" t="s">
        <v>2400</v>
      </c>
      <c r="C140" s="25" t="s">
        <v>474</v>
      </c>
      <c r="D140" s="24" t="s">
        <v>474</v>
      </c>
      <c r="E140" s="25" t="s">
        <v>2289</v>
      </c>
      <c r="F140" s="25" t="s">
        <v>2088</v>
      </c>
      <c r="G140" s="25" t="s">
        <v>2089</v>
      </c>
      <c r="H140" s="26" t="s">
        <v>2401</v>
      </c>
      <c r="I140" s="28" t="s">
        <v>2101</v>
      </c>
      <c r="J140" s="29">
        <v>8</v>
      </c>
      <c r="K140" s="29">
        <v>0</v>
      </c>
      <c r="L140" s="30">
        <v>8</v>
      </c>
      <c r="M140" s="31" t="s">
        <v>2291</v>
      </c>
    </row>
    <row r="141" ht="22.8" spans="1:13">
      <c r="A141" s="24" t="s">
        <v>2062</v>
      </c>
      <c r="B141" s="25" t="s">
        <v>2402</v>
      </c>
      <c r="C141" s="25" t="s">
        <v>474</v>
      </c>
      <c r="D141" s="24" t="s">
        <v>474</v>
      </c>
      <c r="E141" s="25" t="s">
        <v>2289</v>
      </c>
      <c r="F141" s="25" t="s">
        <v>2088</v>
      </c>
      <c r="G141" s="25" t="s">
        <v>2089</v>
      </c>
      <c r="H141" s="26" t="s">
        <v>2403</v>
      </c>
      <c r="I141" s="28" t="s">
        <v>2101</v>
      </c>
      <c r="J141" s="29">
        <v>16.5</v>
      </c>
      <c r="K141" s="29">
        <v>0</v>
      </c>
      <c r="L141" s="30">
        <v>16.5</v>
      </c>
      <c r="M141" s="31" t="s">
        <v>2291</v>
      </c>
    </row>
    <row r="142" ht="22.8" spans="1:13">
      <c r="A142" s="24" t="s">
        <v>2062</v>
      </c>
      <c r="B142" s="25" t="s">
        <v>2404</v>
      </c>
      <c r="C142" s="25" t="s">
        <v>474</v>
      </c>
      <c r="D142" s="24" t="s">
        <v>474</v>
      </c>
      <c r="E142" s="25" t="s">
        <v>2289</v>
      </c>
      <c r="F142" s="25" t="s">
        <v>2088</v>
      </c>
      <c r="G142" s="25" t="s">
        <v>2089</v>
      </c>
      <c r="H142" s="26" t="s">
        <v>2405</v>
      </c>
      <c r="I142" s="28" t="s">
        <v>2101</v>
      </c>
      <c r="J142" s="29">
        <v>22</v>
      </c>
      <c r="K142" s="29">
        <v>0</v>
      </c>
      <c r="L142" s="30">
        <v>22</v>
      </c>
      <c r="M142" s="31" t="s">
        <v>2291</v>
      </c>
    </row>
    <row r="143" ht="34.2" spans="1:13">
      <c r="A143" s="24" t="s">
        <v>2062</v>
      </c>
      <c r="B143" s="25" t="s">
        <v>2406</v>
      </c>
      <c r="C143" s="25" t="s">
        <v>474</v>
      </c>
      <c r="D143" s="24" t="s">
        <v>474</v>
      </c>
      <c r="E143" s="25" t="s">
        <v>2289</v>
      </c>
      <c r="F143" s="25" t="s">
        <v>2088</v>
      </c>
      <c r="G143" s="25" t="s">
        <v>2089</v>
      </c>
      <c r="H143" s="26" t="s">
        <v>2407</v>
      </c>
      <c r="I143" s="28" t="s">
        <v>2101</v>
      </c>
      <c r="J143" s="29">
        <v>30</v>
      </c>
      <c r="K143" s="29">
        <v>0</v>
      </c>
      <c r="L143" s="30">
        <v>30</v>
      </c>
      <c r="M143" s="31" t="s">
        <v>2291</v>
      </c>
    </row>
    <row r="144" ht="22.8" spans="1:13">
      <c r="A144" s="24" t="s">
        <v>2062</v>
      </c>
      <c r="B144" s="25" t="s">
        <v>2408</v>
      </c>
      <c r="C144" s="25" t="s">
        <v>474</v>
      </c>
      <c r="D144" s="24" t="s">
        <v>474</v>
      </c>
      <c r="E144" s="25" t="s">
        <v>2289</v>
      </c>
      <c r="F144" s="25" t="s">
        <v>2088</v>
      </c>
      <c r="G144" s="25" t="s">
        <v>2089</v>
      </c>
      <c r="H144" s="26" t="s">
        <v>2409</v>
      </c>
      <c r="I144" s="28" t="s">
        <v>2101</v>
      </c>
      <c r="J144" s="29">
        <v>21</v>
      </c>
      <c r="K144" s="29">
        <v>0</v>
      </c>
      <c r="L144" s="30">
        <v>21</v>
      </c>
      <c r="M144" s="31" t="s">
        <v>2291</v>
      </c>
    </row>
    <row r="145" ht="22.8" spans="1:13">
      <c r="A145" s="24" t="s">
        <v>2062</v>
      </c>
      <c r="B145" s="25" t="s">
        <v>2410</v>
      </c>
      <c r="C145" s="25" t="s">
        <v>474</v>
      </c>
      <c r="D145" s="24" t="s">
        <v>474</v>
      </c>
      <c r="E145" s="25" t="s">
        <v>2289</v>
      </c>
      <c r="F145" s="25" t="s">
        <v>2088</v>
      </c>
      <c r="G145" s="25" t="s">
        <v>2089</v>
      </c>
      <c r="H145" s="26" t="s">
        <v>2411</v>
      </c>
      <c r="I145" s="28" t="s">
        <v>2101</v>
      </c>
      <c r="J145" s="29">
        <v>17</v>
      </c>
      <c r="K145" s="29">
        <v>0</v>
      </c>
      <c r="L145" s="30">
        <v>17</v>
      </c>
      <c r="M145" s="31" t="s">
        <v>2291</v>
      </c>
    </row>
    <row r="146" ht="34.2" spans="1:13">
      <c r="A146" s="24" t="s">
        <v>2062</v>
      </c>
      <c r="B146" s="25" t="s">
        <v>2412</v>
      </c>
      <c r="C146" s="25" t="s">
        <v>477</v>
      </c>
      <c r="D146" s="24" t="s">
        <v>477</v>
      </c>
      <c r="E146" s="25" t="s">
        <v>2289</v>
      </c>
      <c r="F146" s="25" t="s">
        <v>2088</v>
      </c>
      <c r="G146" s="25" t="s">
        <v>2089</v>
      </c>
      <c r="H146" s="26" t="s">
        <v>2413</v>
      </c>
      <c r="I146" s="28" t="s">
        <v>2101</v>
      </c>
      <c r="J146" s="29">
        <v>34</v>
      </c>
      <c r="K146" s="29">
        <v>0</v>
      </c>
      <c r="L146" s="30">
        <v>34</v>
      </c>
      <c r="M146" s="31" t="s">
        <v>2291</v>
      </c>
    </row>
    <row r="147" ht="22.8" spans="1:13">
      <c r="A147" s="24" t="s">
        <v>2062</v>
      </c>
      <c r="B147" s="25" t="s">
        <v>2414</v>
      </c>
      <c r="C147" s="25" t="s">
        <v>477</v>
      </c>
      <c r="D147" s="24" t="s">
        <v>477</v>
      </c>
      <c r="E147" s="25" t="s">
        <v>2289</v>
      </c>
      <c r="F147" s="25" t="s">
        <v>2088</v>
      </c>
      <c r="G147" s="25" t="s">
        <v>2089</v>
      </c>
      <c r="H147" s="26" t="s">
        <v>2415</v>
      </c>
      <c r="I147" s="28" t="s">
        <v>2101</v>
      </c>
      <c r="J147" s="29">
        <v>0</v>
      </c>
      <c r="K147" s="29">
        <v>0</v>
      </c>
      <c r="L147" s="30">
        <v>0</v>
      </c>
      <c r="M147" s="31" t="s">
        <v>2416</v>
      </c>
    </row>
    <row r="148" spans="1:13">
      <c r="A148" s="24" t="s">
        <v>2062</v>
      </c>
      <c r="B148" s="25" t="s">
        <v>2417</v>
      </c>
      <c r="C148" s="25" t="s">
        <v>1254</v>
      </c>
      <c r="D148" s="24" t="s">
        <v>1254</v>
      </c>
      <c r="E148" s="25" t="s">
        <v>2129</v>
      </c>
      <c r="F148" s="25" t="s">
        <v>2076</v>
      </c>
      <c r="G148" s="25" t="s">
        <v>2130</v>
      </c>
      <c r="H148" s="26" t="s">
        <v>2418</v>
      </c>
      <c r="I148" s="28" t="s">
        <v>2069</v>
      </c>
      <c r="J148" s="29">
        <v>0</v>
      </c>
      <c r="K148" s="29">
        <v>16</v>
      </c>
      <c r="L148" s="30">
        <v>16</v>
      </c>
      <c r="M148" s="31" t="s">
        <v>2291</v>
      </c>
    </row>
    <row r="149" ht="22.8" spans="1:13">
      <c r="A149" s="24" t="s">
        <v>2062</v>
      </c>
      <c r="B149" s="25" t="s">
        <v>2419</v>
      </c>
      <c r="C149" s="25" t="s">
        <v>477</v>
      </c>
      <c r="D149" s="24" t="s">
        <v>477</v>
      </c>
      <c r="E149" s="25" t="s">
        <v>2289</v>
      </c>
      <c r="F149" s="25" t="s">
        <v>2088</v>
      </c>
      <c r="G149" s="25" t="s">
        <v>2089</v>
      </c>
      <c r="H149" s="26" t="s">
        <v>2420</v>
      </c>
      <c r="I149" s="28" t="s">
        <v>2101</v>
      </c>
      <c r="J149" s="29">
        <v>15</v>
      </c>
      <c r="K149" s="29">
        <v>0</v>
      </c>
      <c r="L149" s="30">
        <v>15</v>
      </c>
      <c r="M149" s="31" t="s">
        <v>2291</v>
      </c>
    </row>
    <row r="150" ht="22.8" spans="1:13">
      <c r="A150" s="24" t="s">
        <v>2062</v>
      </c>
      <c r="B150" s="25" t="s">
        <v>2421</v>
      </c>
      <c r="C150" s="25" t="s">
        <v>1254</v>
      </c>
      <c r="D150" s="24" t="s">
        <v>1254</v>
      </c>
      <c r="E150" s="25" t="s">
        <v>2289</v>
      </c>
      <c r="F150" s="25" t="s">
        <v>2076</v>
      </c>
      <c r="G150" s="25" t="s">
        <v>2130</v>
      </c>
      <c r="H150" s="26" t="s">
        <v>2422</v>
      </c>
      <c r="I150" s="28" t="s">
        <v>2069</v>
      </c>
      <c r="J150" s="29">
        <v>0</v>
      </c>
      <c r="K150" s="29">
        <v>7</v>
      </c>
      <c r="L150" s="30">
        <v>7</v>
      </c>
      <c r="M150" s="31" t="s">
        <v>2291</v>
      </c>
    </row>
    <row r="151" ht="22.8" spans="1:13">
      <c r="A151" s="24" t="s">
        <v>2062</v>
      </c>
      <c r="B151" s="25" t="s">
        <v>2423</v>
      </c>
      <c r="C151" s="25" t="s">
        <v>1254</v>
      </c>
      <c r="D151" s="24" t="s">
        <v>1254</v>
      </c>
      <c r="E151" s="25" t="s">
        <v>2129</v>
      </c>
      <c r="F151" s="25" t="s">
        <v>2076</v>
      </c>
      <c r="G151" s="25" t="s">
        <v>2130</v>
      </c>
      <c r="H151" s="26" t="s">
        <v>2424</v>
      </c>
      <c r="I151" s="28" t="s">
        <v>2069</v>
      </c>
      <c r="J151" s="29">
        <v>0</v>
      </c>
      <c r="K151" s="29">
        <v>7</v>
      </c>
      <c r="L151" s="30">
        <v>7</v>
      </c>
      <c r="M151" s="31" t="s">
        <v>2291</v>
      </c>
    </row>
    <row r="152" ht="22.8" spans="1:13">
      <c r="A152" s="24" t="s">
        <v>2062</v>
      </c>
      <c r="B152" s="25" t="s">
        <v>2425</v>
      </c>
      <c r="C152" s="25" t="s">
        <v>1254</v>
      </c>
      <c r="D152" s="24" t="s">
        <v>1254</v>
      </c>
      <c r="E152" s="25" t="s">
        <v>2129</v>
      </c>
      <c r="F152" s="25" t="s">
        <v>2076</v>
      </c>
      <c r="G152" s="25" t="s">
        <v>2130</v>
      </c>
      <c r="H152" s="26" t="s">
        <v>2426</v>
      </c>
      <c r="I152" s="28" t="s">
        <v>2069</v>
      </c>
      <c r="J152" s="29">
        <v>0</v>
      </c>
      <c r="K152" s="29">
        <v>7</v>
      </c>
      <c r="L152" s="30">
        <v>7</v>
      </c>
      <c r="M152" s="31" t="s">
        <v>2291</v>
      </c>
    </row>
    <row r="153" ht="22.8" spans="1:13">
      <c r="A153" s="24" t="s">
        <v>2062</v>
      </c>
      <c r="B153" s="25" t="s">
        <v>2427</v>
      </c>
      <c r="C153" s="25" t="s">
        <v>480</v>
      </c>
      <c r="D153" s="24" t="s">
        <v>480</v>
      </c>
      <c r="E153" s="25" t="s">
        <v>2289</v>
      </c>
      <c r="F153" s="25" t="s">
        <v>2088</v>
      </c>
      <c r="G153" s="25" t="s">
        <v>2089</v>
      </c>
      <c r="H153" s="26" t="s">
        <v>2428</v>
      </c>
      <c r="I153" s="28" t="s">
        <v>2101</v>
      </c>
      <c r="J153" s="29">
        <v>17</v>
      </c>
      <c r="K153" s="29">
        <v>0</v>
      </c>
      <c r="L153" s="30">
        <v>17</v>
      </c>
      <c r="M153" s="31" t="s">
        <v>2291</v>
      </c>
    </row>
    <row r="154" ht="22.8" spans="1:13">
      <c r="A154" s="24" t="s">
        <v>2062</v>
      </c>
      <c r="B154" s="25" t="s">
        <v>2429</v>
      </c>
      <c r="C154" s="25" t="s">
        <v>1097</v>
      </c>
      <c r="D154" s="24" t="s">
        <v>1097</v>
      </c>
      <c r="E154" s="25" t="s">
        <v>2392</v>
      </c>
      <c r="F154" s="25" t="s">
        <v>2193</v>
      </c>
      <c r="G154" s="25" t="s">
        <v>2194</v>
      </c>
      <c r="H154" s="26" t="s">
        <v>2430</v>
      </c>
      <c r="I154" s="28" t="s">
        <v>2069</v>
      </c>
      <c r="J154" s="29">
        <v>25.3</v>
      </c>
      <c r="K154" s="29">
        <v>0</v>
      </c>
      <c r="L154" s="30">
        <v>25.3</v>
      </c>
      <c r="M154" s="31"/>
    </row>
    <row r="155" ht="22.8" spans="1:13">
      <c r="A155" s="24" t="s">
        <v>2062</v>
      </c>
      <c r="B155" s="25" t="s">
        <v>2431</v>
      </c>
      <c r="C155" s="25" t="s">
        <v>489</v>
      </c>
      <c r="D155" s="24" t="s">
        <v>489</v>
      </c>
      <c r="E155" s="25" t="s">
        <v>2289</v>
      </c>
      <c r="F155" s="25" t="s">
        <v>2088</v>
      </c>
      <c r="G155" s="25" t="s">
        <v>2089</v>
      </c>
      <c r="H155" s="26" t="s">
        <v>2432</v>
      </c>
      <c r="I155" s="28" t="s">
        <v>2101</v>
      </c>
      <c r="J155" s="29">
        <v>16</v>
      </c>
      <c r="K155" s="29">
        <v>0</v>
      </c>
      <c r="L155" s="30">
        <v>16</v>
      </c>
      <c r="M155" s="31" t="s">
        <v>2291</v>
      </c>
    </row>
    <row r="156" ht="22.8" spans="1:13">
      <c r="A156" s="24" t="s">
        <v>2062</v>
      </c>
      <c r="B156" s="25" t="s">
        <v>2433</v>
      </c>
      <c r="C156" s="25" t="s">
        <v>483</v>
      </c>
      <c r="D156" s="24" t="s">
        <v>483</v>
      </c>
      <c r="E156" s="25" t="s">
        <v>2289</v>
      </c>
      <c r="F156" s="25" t="s">
        <v>2088</v>
      </c>
      <c r="G156" s="25" t="s">
        <v>2089</v>
      </c>
      <c r="H156" s="26" t="s">
        <v>2434</v>
      </c>
      <c r="I156" s="28" t="s">
        <v>2101</v>
      </c>
      <c r="J156" s="29">
        <v>19</v>
      </c>
      <c r="K156" s="29">
        <v>0</v>
      </c>
      <c r="L156" s="30">
        <v>19</v>
      </c>
      <c r="M156" s="31" t="s">
        <v>2291</v>
      </c>
    </row>
    <row r="157" ht="22.8" spans="1:13">
      <c r="A157" s="24" t="s">
        <v>2062</v>
      </c>
      <c r="B157" s="25" t="s">
        <v>2435</v>
      </c>
      <c r="C157" s="25" t="s">
        <v>489</v>
      </c>
      <c r="D157" s="24" t="s">
        <v>489</v>
      </c>
      <c r="E157" s="25" t="s">
        <v>2289</v>
      </c>
      <c r="F157" s="25" t="s">
        <v>2088</v>
      </c>
      <c r="G157" s="25" t="s">
        <v>2089</v>
      </c>
      <c r="H157" s="26" t="s">
        <v>2436</v>
      </c>
      <c r="I157" s="28" t="s">
        <v>2101</v>
      </c>
      <c r="J157" s="29">
        <v>16</v>
      </c>
      <c r="K157" s="29">
        <v>0</v>
      </c>
      <c r="L157" s="30">
        <v>16</v>
      </c>
      <c r="M157" s="31" t="s">
        <v>2291</v>
      </c>
    </row>
    <row r="158" ht="22.8" spans="1:13">
      <c r="A158" s="24" t="s">
        <v>2062</v>
      </c>
      <c r="B158" s="25" t="s">
        <v>2437</v>
      </c>
      <c r="C158" s="25" t="s">
        <v>474</v>
      </c>
      <c r="D158" s="24" t="s">
        <v>474</v>
      </c>
      <c r="E158" s="25" t="s">
        <v>2289</v>
      </c>
      <c r="F158" s="25" t="s">
        <v>2088</v>
      </c>
      <c r="G158" s="25" t="s">
        <v>2089</v>
      </c>
      <c r="H158" s="26" t="s">
        <v>2438</v>
      </c>
      <c r="I158" s="28" t="s">
        <v>2101</v>
      </c>
      <c r="J158" s="29">
        <v>34</v>
      </c>
      <c r="K158" s="29">
        <v>0</v>
      </c>
      <c r="L158" s="30">
        <v>34</v>
      </c>
      <c r="M158" s="31" t="s">
        <v>2291</v>
      </c>
    </row>
    <row r="159" ht="22.8" spans="1:13">
      <c r="A159" s="24" t="s">
        <v>2062</v>
      </c>
      <c r="B159" s="25" t="s">
        <v>2439</v>
      </c>
      <c r="C159" s="25" t="s">
        <v>474</v>
      </c>
      <c r="D159" s="24" t="s">
        <v>474</v>
      </c>
      <c r="E159" s="25" t="s">
        <v>2289</v>
      </c>
      <c r="F159" s="25" t="s">
        <v>2088</v>
      </c>
      <c r="G159" s="25" t="s">
        <v>2089</v>
      </c>
      <c r="H159" s="26" t="s">
        <v>2440</v>
      </c>
      <c r="I159" s="28" t="s">
        <v>2101</v>
      </c>
      <c r="J159" s="29">
        <v>8</v>
      </c>
      <c r="K159" s="29">
        <v>0</v>
      </c>
      <c r="L159" s="30">
        <v>8</v>
      </c>
      <c r="M159" s="31" t="s">
        <v>2291</v>
      </c>
    </row>
    <row r="160" ht="22.8" spans="1:13">
      <c r="A160" s="24" t="s">
        <v>2062</v>
      </c>
      <c r="B160" s="25" t="s">
        <v>2441</v>
      </c>
      <c r="C160" s="25" t="s">
        <v>474</v>
      </c>
      <c r="D160" s="24" t="s">
        <v>474</v>
      </c>
      <c r="E160" s="25" t="s">
        <v>2289</v>
      </c>
      <c r="F160" s="25" t="s">
        <v>2088</v>
      </c>
      <c r="G160" s="25" t="s">
        <v>2089</v>
      </c>
      <c r="H160" s="26" t="s">
        <v>2442</v>
      </c>
      <c r="I160" s="28" t="s">
        <v>2101</v>
      </c>
      <c r="J160" s="29">
        <v>8</v>
      </c>
      <c r="K160" s="29">
        <v>0</v>
      </c>
      <c r="L160" s="30">
        <v>8</v>
      </c>
      <c r="M160" s="31" t="s">
        <v>2291</v>
      </c>
    </row>
    <row r="161" ht="22.8" spans="1:13">
      <c r="A161" s="24" t="s">
        <v>2062</v>
      </c>
      <c r="B161" s="25" t="s">
        <v>2443</v>
      </c>
      <c r="C161" s="25" t="s">
        <v>474</v>
      </c>
      <c r="D161" s="24" t="s">
        <v>474</v>
      </c>
      <c r="E161" s="25" t="s">
        <v>2289</v>
      </c>
      <c r="F161" s="25" t="s">
        <v>2088</v>
      </c>
      <c r="G161" s="25" t="s">
        <v>2089</v>
      </c>
      <c r="H161" s="26" t="s">
        <v>2444</v>
      </c>
      <c r="I161" s="28" t="s">
        <v>2101</v>
      </c>
      <c r="J161" s="29">
        <v>48</v>
      </c>
      <c r="K161" s="29">
        <v>0</v>
      </c>
      <c r="L161" s="30">
        <v>48</v>
      </c>
      <c r="M161" s="31" t="s">
        <v>2291</v>
      </c>
    </row>
    <row r="162" ht="22.8" spans="1:13">
      <c r="A162" s="24" t="s">
        <v>2062</v>
      </c>
      <c r="B162" s="25" t="s">
        <v>2445</v>
      </c>
      <c r="C162" s="25" t="s">
        <v>477</v>
      </c>
      <c r="D162" s="24" t="s">
        <v>477</v>
      </c>
      <c r="E162" s="25" t="s">
        <v>2289</v>
      </c>
      <c r="F162" s="25" t="s">
        <v>2088</v>
      </c>
      <c r="G162" s="25" t="s">
        <v>2089</v>
      </c>
      <c r="H162" s="26" t="s">
        <v>2446</v>
      </c>
      <c r="I162" s="28" t="s">
        <v>2101</v>
      </c>
      <c r="J162" s="29">
        <v>48</v>
      </c>
      <c r="K162" s="29">
        <v>0</v>
      </c>
      <c r="L162" s="30">
        <v>48</v>
      </c>
      <c r="M162" s="31" t="s">
        <v>2291</v>
      </c>
    </row>
    <row r="163" ht="22.8" spans="1:13">
      <c r="A163" s="24" t="s">
        <v>2062</v>
      </c>
      <c r="B163" s="25" t="s">
        <v>2447</v>
      </c>
      <c r="C163" s="25" t="s">
        <v>477</v>
      </c>
      <c r="D163" s="24" t="s">
        <v>477</v>
      </c>
      <c r="E163" s="25" t="s">
        <v>2289</v>
      </c>
      <c r="F163" s="25" t="s">
        <v>2088</v>
      </c>
      <c r="G163" s="25" t="s">
        <v>2089</v>
      </c>
      <c r="H163" s="26" t="s">
        <v>2448</v>
      </c>
      <c r="I163" s="28" t="s">
        <v>2101</v>
      </c>
      <c r="J163" s="29">
        <v>60</v>
      </c>
      <c r="K163" s="29">
        <v>0</v>
      </c>
      <c r="L163" s="30">
        <v>60</v>
      </c>
      <c r="M163" s="31" t="s">
        <v>2291</v>
      </c>
    </row>
    <row r="164" ht="22.8" spans="1:13">
      <c r="A164" s="24" t="s">
        <v>2062</v>
      </c>
      <c r="B164" s="25" t="s">
        <v>2449</v>
      </c>
      <c r="C164" s="25" t="s">
        <v>474</v>
      </c>
      <c r="D164" s="24" t="s">
        <v>474</v>
      </c>
      <c r="E164" s="25" t="s">
        <v>2289</v>
      </c>
      <c r="F164" s="25" t="s">
        <v>2088</v>
      </c>
      <c r="G164" s="25" t="s">
        <v>2089</v>
      </c>
      <c r="H164" s="26" t="s">
        <v>2450</v>
      </c>
      <c r="I164" s="28" t="s">
        <v>2101</v>
      </c>
      <c r="J164" s="29">
        <v>14</v>
      </c>
      <c r="K164" s="29">
        <v>0</v>
      </c>
      <c r="L164" s="30">
        <v>14</v>
      </c>
      <c r="M164" s="31" t="s">
        <v>2291</v>
      </c>
    </row>
    <row r="165" ht="22.8" spans="1:13">
      <c r="A165" s="24" t="s">
        <v>2062</v>
      </c>
      <c r="B165" s="25" t="s">
        <v>2451</v>
      </c>
      <c r="C165" s="25" t="s">
        <v>474</v>
      </c>
      <c r="D165" s="24" t="s">
        <v>474</v>
      </c>
      <c r="E165" s="25" t="s">
        <v>2289</v>
      </c>
      <c r="F165" s="25" t="s">
        <v>2088</v>
      </c>
      <c r="G165" s="25" t="s">
        <v>2089</v>
      </c>
      <c r="H165" s="26" t="s">
        <v>2452</v>
      </c>
      <c r="I165" s="28" t="s">
        <v>2101</v>
      </c>
      <c r="J165" s="29">
        <v>14.5</v>
      </c>
      <c r="K165" s="29">
        <v>0</v>
      </c>
      <c r="L165" s="30">
        <v>14.5</v>
      </c>
      <c r="M165" s="31" t="s">
        <v>2291</v>
      </c>
    </row>
    <row r="166" ht="22.8" spans="1:13">
      <c r="A166" s="24" t="s">
        <v>2062</v>
      </c>
      <c r="B166" s="25" t="s">
        <v>2453</v>
      </c>
      <c r="C166" s="25" t="s">
        <v>1239</v>
      </c>
      <c r="D166" s="24" t="s">
        <v>1239</v>
      </c>
      <c r="E166" s="25" t="s">
        <v>2289</v>
      </c>
      <c r="F166" s="25" t="s">
        <v>2076</v>
      </c>
      <c r="G166" s="25" t="s">
        <v>2130</v>
      </c>
      <c r="H166" s="26" t="s">
        <v>2454</v>
      </c>
      <c r="I166" s="28" t="s">
        <v>2069</v>
      </c>
      <c r="J166" s="29">
        <v>0</v>
      </c>
      <c r="K166" s="29">
        <v>5</v>
      </c>
      <c r="L166" s="30">
        <v>5</v>
      </c>
      <c r="M166" s="31" t="s">
        <v>2291</v>
      </c>
    </row>
    <row r="167" ht="34.2" spans="1:13">
      <c r="A167" s="24" t="s">
        <v>2062</v>
      </c>
      <c r="B167" s="25" t="s">
        <v>2455</v>
      </c>
      <c r="C167" s="25" t="s">
        <v>474</v>
      </c>
      <c r="D167" s="24" t="s">
        <v>474</v>
      </c>
      <c r="E167" s="25" t="s">
        <v>2289</v>
      </c>
      <c r="F167" s="25" t="s">
        <v>2088</v>
      </c>
      <c r="G167" s="25" t="s">
        <v>2089</v>
      </c>
      <c r="H167" s="26" t="s">
        <v>2456</v>
      </c>
      <c r="I167" s="28" t="s">
        <v>2101</v>
      </c>
      <c r="J167" s="29">
        <v>23.5</v>
      </c>
      <c r="K167" s="29">
        <v>0</v>
      </c>
      <c r="L167" s="30">
        <v>23.5</v>
      </c>
      <c r="M167" s="31" t="s">
        <v>2291</v>
      </c>
    </row>
    <row r="168" ht="22.8" spans="1:13">
      <c r="A168" s="24" t="s">
        <v>2062</v>
      </c>
      <c r="B168" s="25" t="s">
        <v>2457</v>
      </c>
      <c r="C168" s="25" t="s">
        <v>1239</v>
      </c>
      <c r="D168" s="24" t="s">
        <v>1239</v>
      </c>
      <c r="E168" s="25" t="s">
        <v>2289</v>
      </c>
      <c r="F168" s="25" t="s">
        <v>2076</v>
      </c>
      <c r="G168" s="25" t="s">
        <v>2130</v>
      </c>
      <c r="H168" s="26" t="s">
        <v>2458</v>
      </c>
      <c r="I168" s="28" t="s">
        <v>2069</v>
      </c>
      <c r="J168" s="29">
        <v>0</v>
      </c>
      <c r="K168" s="29">
        <v>10</v>
      </c>
      <c r="L168" s="30">
        <v>10</v>
      </c>
      <c r="M168" s="31" t="s">
        <v>2291</v>
      </c>
    </row>
    <row r="169" spans="1:13">
      <c r="A169" s="24" t="s">
        <v>2062</v>
      </c>
      <c r="B169" s="25" t="s">
        <v>2459</v>
      </c>
      <c r="C169" s="25" t="s">
        <v>1239</v>
      </c>
      <c r="D169" s="24" t="s">
        <v>1239</v>
      </c>
      <c r="E169" s="25" t="s">
        <v>2289</v>
      </c>
      <c r="F169" s="25" t="s">
        <v>2076</v>
      </c>
      <c r="G169" s="25" t="s">
        <v>2130</v>
      </c>
      <c r="H169" s="26" t="s">
        <v>2460</v>
      </c>
      <c r="I169" s="28" t="s">
        <v>2069</v>
      </c>
      <c r="J169" s="29">
        <v>0</v>
      </c>
      <c r="K169" s="29">
        <v>16</v>
      </c>
      <c r="L169" s="30">
        <v>16</v>
      </c>
      <c r="M169" s="31" t="s">
        <v>2291</v>
      </c>
    </row>
    <row r="170" ht="22.8" spans="1:13">
      <c r="A170" s="24" t="s">
        <v>2062</v>
      </c>
      <c r="B170" s="25" t="s">
        <v>2461</v>
      </c>
      <c r="C170" s="25" t="s">
        <v>1239</v>
      </c>
      <c r="D170" s="24" t="s">
        <v>1239</v>
      </c>
      <c r="E170" s="25" t="s">
        <v>2289</v>
      </c>
      <c r="F170" s="25" t="s">
        <v>2076</v>
      </c>
      <c r="G170" s="25" t="s">
        <v>2130</v>
      </c>
      <c r="H170" s="26" t="s">
        <v>2462</v>
      </c>
      <c r="I170" s="28" t="s">
        <v>2069</v>
      </c>
      <c r="J170" s="29">
        <v>0</v>
      </c>
      <c r="K170" s="29">
        <v>7</v>
      </c>
      <c r="L170" s="30">
        <v>7</v>
      </c>
      <c r="M170" s="31" t="s">
        <v>2291</v>
      </c>
    </row>
    <row r="171" ht="22.8" spans="1:13">
      <c r="A171" s="24" t="s">
        <v>2062</v>
      </c>
      <c r="B171" s="25" t="s">
        <v>2463</v>
      </c>
      <c r="C171" s="25" t="s">
        <v>1239</v>
      </c>
      <c r="D171" s="24" t="s">
        <v>1239</v>
      </c>
      <c r="E171" s="25" t="s">
        <v>2289</v>
      </c>
      <c r="F171" s="25" t="s">
        <v>2076</v>
      </c>
      <c r="G171" s="25" t="s">
        <v>2130</v>
      </c>
      <c r="H171" s="26" t="s">
        <v>2464</v>
      </c>
      <c r="I171" s="28" t="s">
        <v>2069</v>
      </c>
      <c r="J171" s="29">
        <v>0</v>
      </c>
      <c r="K171" s="29">
        <v>7</v>
      </c>
      <c r="L171" s="30">
        <v>7</v>
      </c>
      <c r="M171" s="31" t="s">
        <v>2291</v>
      </c>
    </row>
    <row r="172" ht="22.8" spans="1:13">
      <c r="A172" s="24" t="s">
        <v>2062</v>
      </c>
      <c r="B172" s="25" t="s">
        <v>2465</v>
      </c>
      <c r="C172" s="25" t="s">
        <v>1681</v>
      </c>
      <c r="D172" s="24" t="s">
        <v>1681</v>
      </c>
      <c r="E172" s="25" t="s">
        <v>2099</v>
      </c>
      <c r="F172" s="25" t="s">
        <v>2088</v>
      </c>
      <c r="G172" s="25" t="s">
        <v>2089</v>
      </c>
      <c r="H172" s="26" t="s">
        <v>2466</v>
      </c>
      <c r="I172" s="28" t="s">
        <v>2101</v>
      </c>
      <c r="J172" s="29">
        <v>3.4</v>
      </c>
      <c r="K172" s="29">
        <v>0</v>
      </c>
      <c r="L172" s="30">
        <v>3.4</v>
      </c>
      <c r="M172" s="31"/>
    </row>
    <row r="173" ht="22.8" spans="1:13">
      <c r="A173" s="24" t="s">
        <v>2062</v>
      </c>
      <c r="B173" s="25" t="s">
        <v>2467</v>
      </c>
      <c r="C173" s="25" t="s">
        <v>477</v>
      </c>
      <c r="D173" s="24" t="s">
        <v>477</v>
      </c>
      <c r="E173" s="25" t="s">
        <v>2099</v>
      </c>
      <c r="F173" s="25" t="s">
        <v>2088</v>
      </c>
      <c r="G173" s="25" t="s">
        <v>2089</v>
      </c>
      <c r="H173" s="26" t="s">
        <v>2468</v>
      </c>
      <c r="I173" s="28" t="s">
        <v>2101</v>
      </c>
      <c r="J173" s="29">
        <v>2.9</v>
      </c>
      <c r="K173" s="29">
        <v>0</v>
      </c>
      <c r="L173" s="30">
        <v>2.9</v>
      </c>
      <c r="M173" s="31"/>
    </row>
    <row r="174" ht="34.2" spans="1:13">
      <c r="A174" s="24" t="s">
        <v>2062</v>
      </c>
      <c r="B174" s="25" t="s">
        <v>2469</v>
      </c>
      <c r="C174" s="25" t="s">
        <v>1681</v>
      </c>
      <c r="D174" s="24" t="s">
        <v>1681</v>
      </c>
      <c r="E174" s="25" t="s">
        <v>2099</v>
      </c>
      <c r="F174" s="25" t="s">
        <v>2088</v>
      </c>
      <c r="G174" s="25" t="s">
        <v>2089</v>
      </c>
      <c r="H174" s="26" t="s">
        <v>2470</v>
      </c>
      <c r="I174" s="28" t="s">
        <v>2101</v>
      </c>
      <c r="J174" s="29">
        <v>3.4</v>
      </c>
      <c r="K174" s="29">
        <v>0</v>
      </c>
      <c r="L174" s="30">
        <v>3.4</v>
      </c>
      <c r="M174" s="31"/>
    </row>
    <row r="175" ht="34.2" spans="1:13">
      <c r="A175" s="24" t="s">
        <v>2062</v>
      </c>
      <c r="B175" s="25" t="s">
        <v>2471</v>
      </c>
      <c r="C175" s="25" t="s">
        <v>1681</v>
      </c>
      <c r="D175" s="24" t="s">
        <v>1681</v>
      </c>
      <c r="E175" s="25" t="s">
        <v>2099</v>
      </c>
      <c r="F175" s="25" t="s">
        <v>2088</v>
      </c>
      <c r="G175" s="25" t="s">
        <v>2089</v>
      </c>
      <c r="H175" s="26" t="s">
        <v>2472</v>
      </c>
      <c r="I175" s="28" t="s">
        <v>2101</v>
      </c>
      <c r="J175" s="29">
        <v>3.4</v>
      </c>
      <c r="K175" s="29">
        <v>0</v>
      </c>
      <c r="L175" s="30">
        <v>3.4</v>
      </c>
      <c r="M175" s="31"/>
    </row>
    <row r="176" ht="34.2" spans="1:13">
      <c r="A176" s="24" t="s">
        <v>2062</v>
      </c>
      <c r="B176" s="25" t="s">
        <v>2473</v>
      </c>
      <c r="C176" s="25" t="s">
        <v>1681</v>
      </c>
      <c r="D176" s="24" t="s">
        <v>1681</v>
      </c>
      <c r="E176" s="25" t="s">
        <v>2099</v>
      </c>
      <c r="F176" s="25" t="s">
        <v>2088</v>
      </c>
      <c r="G176" s="25" t="s">
        <v>2089</v>
      </c>
      <c r="H176" s="26" t="s">
        <v>2474</v>
      </c>
      <c r="I176" s="28" t="s">
        <v>2101</v>
      </c>
      <c r="J176" s="29">
        <v>2.5</v>
      </c>
      <c r="K176" s="29">
        <v>0</v>
      </c>
      <c r="L176" s="30">
        <v>2.5</v>
      </c>
      <c r="M176" s="31" t="s">
        <v>2291</v>
      </c>
    </row>
    <row r="177" ht="34.2" spans="1:13">
      <c r="A177" s="24" t="s">
        <v>2062</v>
      </c>
      <c r="B177" s="25" t="s">
        <v>2475</v>
      </c>
      <c r="C177" s="25" t="s">
        <v>1401</v>
      </c>
      <c r="D177" s="24" t="s">
        <v>1401</v>
      </c>
      <c r="E177" s="25" t="s">
        <v>2099</v>
      </c>
      <c r="F177" s="25" t="s">
        <v>2088</v>
      </c>
      <c r="G177" s="25" t="s">
        <v>2089</v>
      </c>
      <c r="H177" s="26" t="s">
        <v>2476</v>
      </c>
      <c r="I177" s="28" t="s">
        <v>2101</v>
      </c>
      <c r="J177" s="29">
        <v>2.9</v>
      </c>
      <c r="K177" s="29">
        <v>0</v>
      </c>
      <c r="L177" s="30">
        <v>2.9</v>
      </c>
      <c r="M177" s="31"/>
    </row>
    <row r="178" ht="22.8" spans="1:13">
      <c r="A178" s="24" t="s">
        <v>2062</v>
      </c>
      <c r="B178" s="25" t="s">
        <v>2477</v>
      </c>
      <c r="C178" s="25" t="s">
        <v>477</v>
      </c>
      <c r="D178" s="24" t="s">
        <v>477</v>
      </c>
      <c r="E178" s="25" t="s">
        <v>2099</v>
      </c>
      <c r="F178" s="25" t="s">
        <v>2088</v>
      </c>
      <c r="G178" s="25" t="s">
        <v>2089</v>
      </c>
      <c r="H178" s="26" t="s">
        <v>2478</v>
      </c>
      <c r="I178" s="28" t="s">
        <v>2101</v>
      </c>
      <c r="J178" s="29">
        <v>1.9</v>
      </c>
      <c r="K178" s="29">
        <v>0</v>
      </c>
      <c r="L178" s="30">
        <v>1.9</v>
      </c>
      <c r="M178" s="31"/>
    </row>
    <row r="179" ht="22.8" spans="1:13">
      <c r="A179" s="24" t="s">
        <v>2062</v>
      </c>
      <c r="B179" s="25" t="s">
        <v>2479</v>
      </c>
      <c r="C179" s="25" t="s">
        <v>1401</v>
      </c>
      <c r="D179" s="24" t="s">
        <v>1401</v>
      </c>
      <c r="E179" s="25" t="s">
        <v>2099</v>
      </c>
      <c r="F179" s="25" t="s">
        <v>2088</v>
      </c>
      <c r="G179" s="25" t="s">
        <v>2089</v>
      </c>
      <c r="H179" s="26" t="s">
        <v>2480</v>
      </c>
      <c r="I179" s="28" t="s">
        <v>2101</v>
      </c>
      <c r="J179" s="29">
        <v>1.9</v>
      </c>
      <c r="K179" s="29">
        <v>0</v>
      </c>
      <c r="L179" s="30">
        <v>1.9</v>
      </c>
      <c r="M179" s="31"/>
    </row>
    <row r="180" ht="22.8" spans="1:13">
      <c r="A180" s="24" t="s">
        <v>2062</v>
      </c>
      <c r="B180" s="25" t="s">
        <v>2481</v>
      </c>
      <c r="C180" s="25" t="s">
        <v>1401</v>
      </c>
      <c r="D180" s="24" t="s">
        <v>1401</v>
      </c>
      <c r="E180" s="25" t="s">
        <v>2099</v>
      </c>
      <c r="F180" s="25" t="s">
        <v>2088</v>
      </c>
      <c r="G180" s="25" t="s">
        <v>2089</v>
      </c>
      <c r="H180" s="26" t="s">
        <v>2482</v>
      </c>
      <c r="I180" s="28" t="s">
        <v>2101</v>
      </c>
      <c r="J180" s="29">
        <v>1</v>
      </c>
      <c r="K180" s="29">
        <v>0</v>
      </c>
      <c r="L180" s="30">
        <v>1</v>
      </c>
      <c r="M180" s="31"/>
    </row>
    <row r="181" ht="34.2" spans="1:13">
      <c r="A181" s="24" t="s">
        <v>2062</v>
      </c>
      <c r="B181" s="25" t="s">
        <v>2483</v>
      </c>
      <c r="C181" s="25" t="s">
        <v>1401</v>
      </c>
      <c r="D181" s="24" t="s">
        <v>1401</v>
      </c>
      <c r="E181" s="25" t="s">
        <v>2099</v>
      </c>
      <c r="F181" s="25" t="s">
        <v>2088</v>
      </c>
      <c r="G181" s="25" t="s">
        <v>2089</v>
      </c>
      <c r="H181" s="26" t="s">
        <v>2484</v>
      </c>
      <c r="I181" s="28" t="s">
        <v>2101</v>
      </c>
      <c r="J181" s="29">
        <v>1.9</v>
      </c>
      <c r="K181" s="29">
        <v>0</v>
      </c>
      <c r="L181" s="30">
        <v>1.9</v>
      </c>
      <c r="M181" s="31"/>
    </row>
    <row r="182" ht="22.8" spans="1:13">
      <c r="A182" s="24" t="s">
        <v>2062</v>
      </c>
      <c r="B182" s="25" t="s">
        <v>2485</v>
      </c>
      <c r="C182" s="25" t="s">
        <v>1401</v>
      </c>
      <c r="D182" s="24" t="s">
        <v>1401</v>
      </c>
      <c r="E182" s="25" t="s">
        <v>2099</v>
      </c>
      <c r="F182" s="25" t="s">
        <v>2088</v>
      </c>
      <c r="G182" s="25" t="s">
        <v>2089</v>
      </c>
      <c r="H182" s="26" t="s">
        <v>2486</v>
      </c>
      <c r="I182" s="28" t="s">
        <v>2101</v>
      </c>
      <c r="J182" s="29">
        <v>0.5</v>
      </c>
      <c r="K182" s="29">
        <v>0</v>
      </c>
      <c r="L182" s="30">
        <v>0.5</v>
      </c>
      <c r="M182" s="31"/>
    </row>
    <row r="183" ht="22.8" spans="1:13">
      <c r="A183" s="24" t="s">
        <v>2062</v>
      </c>
      <c r="B183" s="25" t="s">
        <v>2487</v>
      </c>
      <c r="C183" s="25" t="s">
        <v>1401</v>
      </c>
      <c r="D183" s="24" t="s">
        <v>1401</v>
      </c>
      <c r="E183" s="25" t="s">
        <v>2099</v>
      </c>
      <c r="F183" s="25" t="s">
        <v>2088</v>
      </c>
      <c r="G183" s="25" t="s">
        <v>2089</v>
      </c>
      <c r="H183" s="26" t="s">
        <v>2488</v>
      </c>
      <c r="I183" s="28" t="s">
        <v>2101</v>
      </c>
      <c r="J183" s="29">
        <v>2</v>
      </c>
      <c r="K183" s="29">
        <v>0</v>
      </c>
      <c r="L183" s="30">
        <v>2</v>
      </c>
      <c r="M183" s="31" t="s">
        <v>2291</v>
      </c>
    </row>
    <row r="184" ht="22.8" spans="1:13">
      <c r="A184" s="24" t="s">
        <v>2062</v>
      </c>
      <c r="B184" s="25" t="s">
        <v>2489</v>
      </c>
      <c r="C184" s="25" t="s">
        <v>1401</v>
      </c>
      <c r="D184" s="24" t="s">
        <v>1401</v>
      </c>
      <c r="E184" s="25" t="s">
        <v>2099</v>
      </c>
      <c r="F184" s="25" t="s">
        <v>2088</v>
      </c>
      <c r="G184" s="25" t="s">
        <v>2089</v>
      </c>
      <c r="H184" s="26" t="s">
        <v>2490</v>
      </c>
      <c r="I184" s="28" t="s">
        <v>2101</v>
      </c>
      <c r="J184" s="29">
        <v>0.5</v>
      </c>
      <c r="K184" s="29">
        <v>0</v>
      </c>
      <c r="L184" s="30">
        <v>0.5</v>
      </c>
      <c r="M184" s="31"/>
    </row>
    <row r="185" ht="22.8" spans="1:13">
      <c r="A185" s="24" t="s">
        <v>2062</v>
      </c>
      <c r="B185" s="25" t="s">
        <v>2491</v>
      </c>
      <c r="C185" s="25" t="s">
        <v>1401</v>
      </c>
      <c r="D185" s="24" t="s">
        <v>1401</v>
      </c>
      <c r="E185" s="25" t="s">
        <v>2099</v>
      </c>
      <c r="F185" s="25" t="s">
        <v>2088</v>
      </c>
      <c r="G185" s="25" t="s">
        <v>2089</v>
      </c>
      <c r="H185" s="26" t="s">
        <v>2492</v>
      </c>
      <c r="I185" s="28" t="s">
        <v>2101</v>
      </c>
      <c r="J185" s="29">
        <v>0.5</v>
      </c>
      <c r="K185" s="29">
        <v>0</v>
      </c>
      <c r="L185" s="30">
        <v>0.5</v>
      </c>
      <c r="M185" s="31"/>
    </row>
    <row r="186" ht="22.8" spans="1:13">
      <c r="A186" s="24" t="s">
        <v>2062</v>
      </c>
      <c r="B186" s="25" t="s">
        <v>2493</v>
      </c>
      <c r="C186" s="25" t="s">
        <v>1401</v>
      </c>
      <c r="D186" s="24" t="s">
        <v>1401</v>
      </c>
      <c r="E186" s="25" t="s">
        <v>2099</v>
      </c>
      <c r="F186" s="25" t="s">
        <v>2088</v>
      </c>
      <c r="G186" s="25" t="s">
        <v>2089</v>
      </c>
      <c r="H186" s="26" t="s">
        <v>2494</v>
      </c>
      <c r="I186" s="28" t="s">
        <v>2101</v>
      </c>
      <c r="J186" s="29">
        <v>0.5</v>
      </c>
      <c r="K186" s="29">
        <v>0</v>
      </c>
      <c r="L186" s="30">
        <v>0.5</v>
      </c>
      <c r="M186" s="31"/>
    </row>
    <row r="187" ht="22.8" spans="1:13">
      <c r="A187" s="24" t="s">
        <v>2062</v>
      </c>
      <c r="B187" s="25" t="s">
        <v>2495</v>
      </c>
      <c r="C187" s="25" t="s">
        <v>1401</v>
      </c>
      <c r="D187" s="24" t="s">
        <v>1401</v>
      </c>
      <c r="E187" s="25" t="s">
        <v>2099</v>
      </c>
      <c r="F187" s="25" t="s">
        <v>2088</v>
      </c>
      <c r="G187" s="25" t="s">
        <v>2089</v>
      </c>
      <c r="H187" s="26" t="s">
        <v>2496</v>
      </c>
      <c r="I187" s="28" t="s">
        <v>2101</v>
      </c>
      <c r="J187" s="29">
        <v>0.5</v>
      </c>
      <c r="K187" s="29">
        <v>0</v>
      </c>
      <c r="L187" s="30">
        <v>0.5</v>
      </c>
      <c r="M187" s="31"/>
    </row>
    <row r="188" ht="22.8" spans="1:13">
      <c r="A188" s="24" t="s">
        <v>2062</v>
      </c>
      <c r="B188" s="25" t="s">
        <v>2497</v>
      </c>
      <c r="C188" s="25" t="s">
        <v>1401</v>
      </c>
      <c r="D188" s="24" t="s">
        <v>1401</v>
      </c>
      <c r="E188" s="25" t="s">
        <v>2099</v>
      </c>
      <c r="F188" s="25" t="s">
        <v>2088</v>
      </c>
      <c r="G188" s="25" t="s">
        <v>2089</v>
      </c>
      <c r="H188" s="26" t="s">
        <v>2498</v>
      </c>
      <c r="I188" s="28" t="s">
        <v>2101</v>
      </c>
      <c r="J188" s="29">
        <v>1</v>
      </c>
      <c r="K188" s="29">
        <v>0</v>
      </c>
      <c r="L188" s="30">
        <v>1</v>
      </c>
      <c r="M188" s="31"/>
    </row>
    <row r="189" ht="34.2" spans="1:13">
      <c r="A189" s="24" t="s">
        <v>2062</v>
      </c>
      <c r="B189" s="25" t="s">
        <v>2499</v>
      </c>
      <c r="C189" s="25" t="s">
        <v>1681</v>
      </c>
      <c r="D189" s="24" t="s">
        <v>1681</v>
      </c>
      <c r="E189" s="25" t="s">
        <v>2099</v>
      </c>
      <c r="F189" s="25" t="s">
        <v>2088</v>
      </c>
      <c r="G189" s="25" t="s">
        <v>2089</v>
      </c>
      <c r="H189" s="26" t="s">
        <v>2500</v>
      </c>
      <c r="I189" s="28" t="s">
        <v>2101</v>
      </c>
      <c r="J189" s="29">
        <v>18</v>
      </c>
      <c r="K189" s="29">
        <v>0</v>
      </c>
      <c r="L189" s="30">
        <v>18</v>
      </c>
      <c r="M189" s="31"/>
    </row>
    <row r="190" ht="34.2" spans="1:13">
      <c r="A190" s="24" t="s">
        <v>2062</v>
      </c>
      <c r="B190" s="25" t="s">
        <v>2501</v>
      </c>
      <c r="C190" s="25" t="s">
        <v>1681</v>
      </c>
      <c r="D190" s="24" t="s">
        <v>1681</v>
      </c>
      <c r="E190" s="25" t="s">
        <v>2099</v>
      </c>
      <c r="F190" s="25" t="s">
        <v>2088</v>
      </c>
      <c r="G190" s="25" t="s">
        <v>2089</v>
      </c>
      <c r="H190" s="26" t="s">
        <v>2502</v>
      </c>
      <c r="I190" s="28" t="s">
        <v>2101</v>
      </c>
      <c r="J190" s="29">
        <v>32</v>
      </c>
      <c r="K190" s="29">
        <v>0</v>
      </c>
      <c r="L190" s="30">
        <v>32</v>
      </c>
      <c r="M190" s="31" t="s">
        <v>2291</v>
      </c>
    </row>
    <row r="191" ht="34.2" spans="1:13">
      <c r="A191" s="24" t="s">
        <v>2062</v>
      </c>
      <c r="B191" s="25" t="s">
        <v>2503</v>
      </c>
      <c r="C191" s="25" t="s">
        <v>1708</v>
      </c>
      <c r="D191" s="24" t="s">
        <v>1708</v>
      </c>
      <c r="E191" s="25" t="s">
        <v>2099</v>
      </c>
      <c r="F191" s="25" t="s">
        <v>2088</v>
      </c>
      <c r="G191" s="25" t="s">
        <v>2089</v>
      </c>
      <c r="H191" s="26" t="s">
        <v>2504</v>
      </c>
      <c r="I191" s="28" t="s">
        <v>2101</v>
      </c>
      <c r="J191" s="29">
        <v>8.5</v>
      </c>
      <c r="K191" s="29">
        <v>0</v>
      </c>
      <c r="L191" s="30">
        <v>8.5</v>
      </c>
      <c r="M191" s="31" t="s">
        <v>2291</v>
      </c>
    </row>
    <row r="192" ht="34.2" spans="1:13">
      <c r="A192" s="24" t="s">
        <v>2062</v>
      </c>
      <c r="B192" s="25" t="s">
        <v>2505</v>
      </c>
      <c r="C192" s="25" t="s">
        <v>1708</v>
      </c>
      <c r="D192" s="24" t="s">
        <v>1708</v>
      </c>
      <c r="E192" s="25" t="s">
        <v>2099</v>
      </c>
      <c r="F192" s="25" t="s">
        <v>2088</v>
      </c>
      <c r="G192" s="25" t="s">
        <v>2089</v>
      </c>
      <c r="H192" s="26" t="s">
        <v>2506</v>
      </c>
      <c r="I192" s="28" t="s">
        <v>2101</v>
      </c>
      <c r="J192" s="29">
        <v>8.5</v>
      </c>
      <c r="K192" s="29">
        <v>0</v>
      </c>
      <c r="L192" s="30">
        <v>8.5</v>
      </c>
      <c r="M192" s="31" t="s">
        <v>2291</v>
      </c>
    </row>
    <row r="193" ht="22.8" spans="1:13">
      <c r="A193" s="24" t="s">
        <v>2062</v>
      </c>
      <c r="B193" s="25" t="s">
        <v>2507</v>
      </c>
      <c r="C193" s="25" t="s">
        <v>477</v>
      </c>
      <c r="D193" s="24" t="s">
        <v>477</v>
      </c>
      <c r="E193" s="25" t="s">
        <v>2099</v>
      </c>
      <c r="F193" s="25" t="s">
        <v>2088</v>
      </c>
      <c r="G193" s="25" t="s">
        <v>2089</v>
      </c>
      <c r="H193" s="26" t="s">
        <v>2508</v>
      </c>
      <c r="I193" s="28" t="s">
        <v>2101</v>
      </c>
      <c r="J193" s="29">
        <v>7.8</v>
      </c>
      <c r="K193" s="29">
        <v>0</v>
      </c>
      <c r="L193" s="30">
        <v>7.8</v>
      </c>
      <c r="M193" s="31"/>
    </row>
    <row r="194" ht="22.8" spans="1:13">
      <c r="A194" s="24" t="s">
        <v>2062</v>
      </c>
      <c r="B194" s="25" t="s">
        <v>2509</v>
      </c>
      <c r="C194" s="25" t="s">
        <v>477</v>
      </c>
      <c r="D194" s="24" t="s">
        <v>477</v>
      </c>
      <c r="E194" s="25" t="s">
        <v>2099</v>
      </c>
      <c r="F194" s="25" t="s">
        <v>2088</v>
      </c>
      <c r="G194" s="25" t="s">
        <v>2089</v>
      </c>
      <c r="H194" s="26" t="s">
        <v>2510</v>
      </c>
      <c r="I194" s="28" t="s">
        <v>2101</v>
      </c>
      <c r="J194" s="29">
        <v>7.8</v>
      </c>
      <c r="K194" s="29">
        <v>0</v>
      </c>
      <c r="L194" s="30">
        <v>7.8</v>
      </c>
      <c r="M194" s="31"/>
    </row>
    <row r="195" ht="22.8" spans="1:13">
      <c r="A195" s="24" t="s">
        <v>2062</v>
      </c>
      <c r="B195" s="25" t="s">
        <v>2511</v>
      </c>
      <c r="C195" s="25" t="s">
        <v>477</v>
      </c>
      <c r="D195" s="24" t="s">
        <v>477</v>
      </c>
      <c r="E195" s="25" t="s">
        <v>2099</v>
      </c>
      <c r="F195" s="25" t="s">
        <v>2088</v>
      </c>
      <c r="G195" s="25" t="s">
        <v>2089</v>
      </c>
      <c r="H195" s="26" t="s">
        <v>2512</v>
      </c>
      <c r="I195" s="28" t="s">
        <v>2101</v>
      </c>
      <c r="J195" s="29">
        <v>1.9</v>
      </c>
      <c r="K195" s="29">
        <v>0</v>
      </c>
      <c r="L195" s="30">
        <v>1.9</v>
      </c>
      <c r="M195" s="31"/>
    </row>
    <row r="196" ht="22.8" spans="1:13">
      <c r="A196" s="24" t="s">
        <v>2062</v>
      </c>
      <c r="B196" s="25" t="s">
        <v>2513</v>
      </c>
      <c r="C196" s="25" t="s">
        <v>477</v>
      </c>
      <c r="D196" s="24" t="s">
        <v>477</v>
      </c>
      <c r="E196" s="25" t="s">
        <v>2099</v>
      </c>
      <c r="F196" s="25" t="s">
        <v>2088</v>
      </c>
      <c r="G196" s="25" t="s">
        <v>2089</v>
      </c>
      <c r="H196" s="26" t="s">
        <v>2514</v>
      </c>
      <c r="I196" s="28" t="s">
        <v>2101</v>
      </c>
      <c r="J196" s="29">
        <v>3.9</v>
      </c>
      <c r="K196" s="29">
        <v>0</v>
      </c>
      <c r="L196" s="30">
        <v>3.9</v>
      </c>
      <c r="M196" s="31"/>
    </row>
    <row r="197" ht="22.8" spans="1:13">
      <c r="A197" s="24" t="s">
        <v>2062</v>
      </c>
      <c r="B197" s="25" t="s">
        <v>2515</v>
      </c>
      <c r="C197" s="25" t="s">
        <v>477</v>
      </c>
      <c r="D197" s="24" t="s">
        <v>477</v>
      </c>
      <c r="E197" s="25" t="s">
        <v>2099</v>
      </c>
      <c r="F197" s="25" t="s">
        <v>2088</v>
      </c>
      <c r="G197" s="25" t="s">
        <v>2089</v>
      </c>
      <c r="H197" s="26" t="s">
        <v>2516</v>
      </c>
      <c r="I197" s="28" t="s">
        <v>2101</v>
      </c>
      <c r="J197" s="29">
        <v>1.9</v>
      </c>
      <c r="K197" s="29">
        <v>0</v>
      </c>
      <c r="L197" s="30">
        <v>1.9</v>
      </c>
      <c r="M197" s="31"/>
    </row>
    <row r="198" ht="22.8" spans="1:13">
      <c r="A198" s="24" t="s">
        <v>2062</v>
      </c>
      <c r="B198" s="25" t="s">
        <v>2517</v>
      </c>
      <c r="C198" s="25" t="s">
        <v>1512</v>
      </c>
      <c r="D198" s="24" t="s">
        <v>1512</v>
      </c>
      <c r="E198" s="25" t="s">
        <v>2099</v>
      </c>
      <c r="F198" s="25" t="s">
        <v>2088</v>
      </c>
      <c r="G198" s="25" t="s">
        <v>2089</v>
      </c>
      <c r="H198" s="26" t="s">
        <v>2518</v>
      </c>
      <c r="I198" s="28" t="s">
        <v>2101</v>
      </c>
      <c r="J198" s="29">
        <v>20</v>
      </c>
      <c r="K198" s="29">
        <v>0</v>
      </c>
      <c r="L198" s="30">
        <v>20</v>
      </c>
      <c r="M198" s="31" t="s">
        <v>2291</v>
      </c>
    </row>
    <row r="199" ht="22.8" spans="1:13">
      <c r="A199" s="24" t="s">
        <v>2062</v>
      </c>
      <c r="B199" s="25" t="s">
        <v>2519</v>
      </c>
      <c r="C199" s="25" t="s">
        <v>477</v>
      </c>
      <c r="D199" s="24" t="s">
        <v>477</v>
      </c>
      <c r="E199" s="25" t="s">
        <v>2099</v>
      </c>
      <c r="F199" s="25" t="s">
        <v>2088</v>
      </c>
      <c r="G199" s="25" t="s">
        <v>2089</v>
      </c>
      <c r="H199" s="26" t="s">
        <v>2520</v>
      </c>
      <c r="I199" s="28" t="s">
        <v>2101</v>
      </c>
      <c r="J199" s="29">
        <v>1.9</v>
      </c>
      <c r="K199" s="29">
        <v>0</v>
      </c>
      <c r="L199" s="30">
        <v>1.9</v>
      </c>
      <c r="M199" s="31"/>
    </row>
    <row r="200" ht="22.8" spans="1:13">
      <c r="A200" s="24" t="s">
        <v>2062</v>
      </c>
      <c r="B200" s="25" t="s">
        <v>2521</v>
      </c>
      <c r="C200" s="25" t="s">
        <v>477</v>
      </c>
      <c r="D200" s="24" t="s">
        <v>477</v>
      </c>
      <c r="E200" s="25" t="s">
        <v>2099</v>
      </c>
      <c r="F200" s="25" t="s">
        <v>2088</v>
      </c>
      <c r="G200" s="25" t="s">
        <v>2089</v>
      </c>
      <c r="H200" s="26" t="s">
        <v>2522</v>
      </c>
      <c r="I200" s="28" t="s">
        <v>2101</v>
      </c>
      <c r="J200" s="29">
        <v>1.9</v>
      </c>
      <c r="K200" s="29">
        <v>0</v>
      </c>
      <c r="L200" s="30">
        <v>1.9</v>
      </c>
      <c r="M200" s="31"/>
    </row>
    <row r="201" ht="22.8" spans="1:13">
      <c r="A201" s="24" t="s">
        <v>2062</v>
      </c>
      <c r="B201" s="25" t="s">
        <v>2523</v>
      </c>
      <c r="C201" s="25" t="s">
        <v>1512</v>
      </c>
      <c r="D201" s="24" t="s">
        <v>1512</v>
      </c>
      <c r="E201" s="25" t="s">
        <v>2099</v>
      </c>
      <c r="F201" s="25" t="s">
        <v>2088</v>
      </c>
      <c r="G201" s="25" t="s">
        <v>2089</v>
      </c>
      <c r="H201" s="26" t="s">
        <v>2524</v>
      </c>
      <c r="I201" s="28" t="s">
        <v>2101</v>
      </c>
      <c r="J201" s="29">
        <v>13.5</v>
      </c>
      <c r="K201" s="29">
        <v>0</v>
      </c>
      <c r="L201" s="30">
        <v>13.5</v>
      </c>
      <c r="M201" s="31" t="s">
        <v>2291</v>
      </c>
    </row>
    <row r="202" ht="22.8" spans="1:13">
      <c r="A202" s="24" t="s">
        <v>2062</v>
      </c>
      <c r="B202" s="25" t="s">
        <v>2525</v>
      </c>
      <c r="C202" s="25" t="s">
        <v>477</v>
      </c>
      <c r="D202" s="24" t="s">
        <v>477</v>
      </c>
      <c r="E202" s="25" t="s">
        <v>2099</v>
      </c>
      <c r="F202" s="25" t="s">
        <v>2088</v>
      </c>
      <c r="G202" s="25" t="s">
        <v>2089</v>
      </c>
      <c r="H202" s="26" t="s">
        <v>2526</v>
      </c>
      <c r="I202" s="28" t="s">
        <v>2101</v>
      </c>
      <c r="J202" s="29">
        <v>1.9</v>
      </c>
      <c r="K202" s="29">
        <v>0</v>
      </c>
      <c r="L202" s="30">
        <v>1.9</v>
      </c>
      <c r="M202" s="31"/>
    </row>
    <row r="203" ht="22.8" spans="1:13">
      <c r="A203" s="24" t="s">
        <v>2062</v>
      </c>
      <c r="B203" s="25" t="s">
        <v>2527</v>
      </c>
      <c r="C203" s="25" t="s">
        <v>477</v>
      </c>
      <c r="D203" s="24" t="s">
        <v>477</v>
      </c>
      <c r="E203" s="25" t="s">
        <v>2099</v>
      </c>
      <c r="F203" s="25" t="s">
        <v>2088</v>
      </c>
      <c r="G203" s="25" t="s">
        <v>2089</v>
      </c>
      <c r="H203" s="26" t="s">
        <v>2528</v>
      </c>
      <c r="I203" s="28" t="s">
        <v>2101</v>
      </c>
      <c r="J203" s="29">
        <v>2.9</v>
      </c>
      <c r="K203" s="29">
        <v>0</v>
      </c>
      <c r="L203" s="30">
        <v>2.9</v>
      </c>
      <c r="M203" s="31"/>
    </row>
    <row r="204" ht="22.8" spans="1:13">
      <c r="A204" s="24" t="s">
        <v>2062</v>
      </c>
      <c r="B204" s="25" t="s">
        <v>2529</v>
      </c>
      <c r="C204" s="25" t="s">
        <v>477</v>
      </c>
      <c r="D204" s="24" t="s">
        <v>477</v>
      </c>
      <c r="E204" s="25" t="s">
        <v>2099</v>
      </c>
      <c r="F204" s="25" t="s">
        <v>2088</v>
      </c>
      <c r="G204" s="25" t="s">
        <v>2089</v>
      </c>
      <c r="H204" s="26" t="s">
        <v>2530</v>
      </c>
      <c r="I204" s="28" t="s">
        <v>2101</v>
      </c>
      <c r="J204" s="29">
        <v>2.9</v>
      </c>
      <c r="K204" s="29">
        <v>0</v>
      </c>
      <c r="L204" s="30">
        <v>2.9</v>
      </c>
      <c r="M204" s="31"/>
    </row>
    <row r="205" spans="1:13">
      <c r="A205" s="24" t="s">
        <v>2062</v>
      </c>
      <c r="B205" s="25" t="s">
        <v>2531</v>
      </c>
      <c r="C205" s="25" t="s">
        <v>477</v>
      </c>
      <c r="D205" s="24" t="s">
        <v>477</v>
      </c>
      <c r="E205" s="25" t="s">
        <v>2099</v>
      </c>
      <c r="F205" s="25" t="s">
        <v>2088</v>
      </c>
      <c r="G205" s="25" t="s">
        <v>2089</v>
      </c>
      <c r="H205" s="26" t="s">
        <v>2532</v>
      </c>
      <c r="I205" s="28" t="s">
        <v>2101</v>
      </c>
      <c r="J205" s="29">
        <v>4.9</v>
      </c>
      <c r="K205" s="29">
        <v>0</v>
      </c>
      <c r="L205" s="30">
        <v>4.9</v>
      </c>
      <c r="M205" s="31"/>
    </row>
    <row r="206" ht="22.8" spans="1:13">
      <c r="A206" s="24" t="s">
        <v>2062</v>
      </c>
      <c r="B206" s="25" t="s">
        <v>2533</v>
      </c>
      <c r="C206" s="25" t="s">
        <v>477</v>
      </c>
      <c r="D206" s="24" t="s">
        <v>477</v>
      </c>
      <c r="E206" s="25" t="s">
        <v>2099</v>
      </c>
      <c r="F206" s="25" t="s">
        <v>2088</v>
      </c>
      <c r="G206" s="25" t="s">
        <v>2089</v>
      </c>
      <c r="H206" s="26" t="s">
        <v>2534</v>
      </c>
      <c r="I206" s="28" t="s">
        <v>2101</v>
      </c>
      <c r="J206" s="29">
        <v>2.9</v>
      </c>
      <c r="K206" s="29">
        <v>0</v>
      </c>
      <c r="L206" s="30">
        <v>2.9</v>
      </c>
      <c r="M206" s="31"/>
    </row>
    <row r="207" spans="1:13">
      <c r="A207" s="24" t="s">
        <v>2062</v>
      </c>
      <c r="B207" s="25" t="s">
        <v>2535</v>
      </c>
      <c r="C207" s="25" t="s">
        <v>477</v>
      </c>
      <c r="D207" s="24" t="s">
        <v>477</v>
      </c>
      <c r="E207" s="25" t="s">
        <v>2099</v>
      </c>
      <c r="F207" s="25" t="s">
        <v>2088</v>
      </c>
      <c r="G207" s="25" t="s">
        <v>2089</v>
      </c>
      <c r="H207" s="26" t="s">
        <v>2536</v>
      </c>
      <c r="I207" s="28" t="s">
        <v>2101</v>
      </c>
      <c r="J207" s="29">
        <v>6.8</v>
      </c>
      <c r="K207" s="29">
        <v>0</v>
      </c>
      <c r="L207" s="30">
        <v>6.8</v>
      </c>
      <c r="M207" s="31"/>
    </row>
    <row r="208" spans="1:13">
      <c r="A208" s="24" t="s">
        <v>2062</v>
      </c>
      <c r="B208" s="25" t="s">
        <v>2537</v>
      </c>
      <c r="C208" s="25" t="s">
        <v>477</v>
      </c>
      <c r="D208" s="24" t="s">
        <v>477</v>
      </c>
      <c r="E208" s="25" t="s">
        <v>2099</v>
      </c>
      <c r="F208" s="25" t="s">
        <v>2088</v>
      </c>
      <c r="G208" s="25" t="s">
        <v>2089</v>
      </c>
      <c r="H208" s="26" t="s">
        <v>2538</v>
      </c>
      <c r="I208" s="28" t="s">
        <v>2101</v>
      </c>
      <c r="J208" s="29">
        <v>6.8</v>
      </c>
      <c r="K208" s="29">
        <v>0</v>
      </c>
      <c r="L208" s="30">
        <v>6.8</v>
      </c>
      <c r="M208" s="31"/>
    </row>
    <row r="209" ht="22.8" spans="1:13">
      <c r="A209" s="24" t="s">
        <v>2062</v>
      </c>
      <c r="B209" s="25" t="s">
        <v>2539</v>
      </c>
      <c r="C209" s="25" t="s">
        <v>477</v>
      </c>
      <c r="D209" s="24" t="s">
        <v>477</v>
      </c>
      <c r="E209" s="25" t="s">
        <v>2099</v>
      </c>
      <c r="F209" s="25" t="s">
        <v>2088</v>
      </c>
      <c r="G209" s="25" t="s">
        <v>2089</v>
      </c>
      <c r="H209" s="26" t="s">
        <v>2540</v>
      </c>
      <c r="I209" s="28" t="s">
        <v>2101</v>
      </c>
      <c r="J209" s="29">
        <v>1.9</v>
      </c>
      <c r="K209" s="29">
        <v>0</v>
      </c>
      <c r="L209" s="30">
        <v>1.9</v>
      </c>
      <c r="M209" s="31"/>
    </row>
    <row r="210" spans="1:13">
      <c r="A210" s="24" t="s">
        <v>2062</v>
      </c>
      <c r="B210" s="25" t="s">
        <v>2541</v>
      </c>
      <c r="C210" s="25" t="s">
        <v>477</v>
      </c>
      <c r="D210" s="24" t="s">
        <v>477</v>
      </c>
      <c r="E210" s="25" t="s">
        <v>2099</v>
      </c>
      <c r="F210" s="25" t="s">
        <v>2088</v>
      </c>
      <c r="G210" s="25" t="s">
        <v>2089</v>
      </c>
      <c r="H210" s="26" t="s">
        <v>2542</v>
      </c>
      <c r="I210" s="28" t="s">
        <v>2101</v>
      </c>
      <c r="J210" s="29">
        <v>6.8</v>
      </c>
      <c r="K210" s="29">
        <v>0</v>
      </c>
      <c r="L210" s="30">
        <v>6.8</v>
      </c>
      <c r="M210" s="31"/>
    </row>
    <row r="211" spans="1:13">
      <c r="A211" s="24" t="s">
        <v>2062</v>
      </c>
      <c r="B211" s="25" t="s">
        <v>2543</v>
      </c>
      <c r="C211" s="25" t="s">
        <v>477</v>
      </c>
      <c r="D211" s="24" t="s">
        <v>477</v>
      </c>
      <c r="E211" s="25" t="s">
        <v>2099</v>
      </c>
      <c r="F211" s="25" t="s">
        <v>2088</v>
      </c>
      <c r="G211" s="25" t="s">
        <v>2089</v>
      </c>
      <c r="H211" s="26" t="s">
        <v>2544</v>
      </c>
      <c r="I211" s="28" t="s">
        <v>2101</v>
      </c>
      <c r="J211" s="29">
        <v>6.8</v>
      </c>
      <c r="K211" s="29">
        <v>0</v>
      </c>
      <c r="L211" s="30">
        <v>6.8</v>
      </c>
      <c r="M211" s="31"/>
    </row>
    <row r="212" spans="1:13">
      <c r="A212" s="24" t="s">
        <v>2062</v>
      </c>
      <c r="B212" s="25" t="s">
        <v>2545</v>
      </c>
      <c r="C212" s="25" t="s">
        <v>477</v>
      </c>
      <c r="D212" s="24" t="s">
        <v>477</v>
      </c>
      <c r="E212" s="25" t="s">
        <v>2099</v>
      </c>
      <c r="F212" s="25" t="s">
        <v>2088</v>
      </c>
      <c r="G212" s="25" t="s">
        <v>2089</v>
      </c>
      <c r="H212" s="26" t="s">
        <v>2546</v>
      </c>
      <c r="I212" s="28" t="s">
        <v>2101</v>
      </c>
      <c r="J212" s="29">
        <v>4.9</v>
      </c>
      <c r="K212" s="29">
        <v>0</v>
      </c>
      <c r="L212" s="30">
        <v>4.9</v>
      </c>
      <c r="M212" s="31"/>
    </row>
    <row r="213" spans="1:13">
      <c r="A213" s="24" t="s">
        <v>2062</v>
      </c>
      <c r="B213" s="25" t="s">
        <v>2547</v>
      </c>
      <c r="C213" s="25" t="s">
        <v>477</v>
      </c>
      <c r="D213" s="24" t="s">
        <v>477</v>
      </c>
      <c r="E213" s="25" t="s">
        <v>2099</v>
      </c>
      <c r="F213" s="25" t="s">
        <v>2088</v>
      </c>
      <c r="G213" s="25" t="s">
        <v>2089</v>
      </c>
      <c r="H213" s="26" t="s">
        <v>2548</v>
      </c>
      <c r="I213" s="28" t="s">
        <v>2101</v>
      </c>
      <c r="J213" s="29">
        <v>4.9</v>
      </c>
      <c r="K213" s="29">
        <v>0</v>
      </c>
      <c r="L213" s="30">
        <v>4.9</v>
      </c>
      <c r="M213" s="31"/>
    </row>
    <row r="214" spans="1:13">
      <c r="A214" s="24" t="s">
        <v>2062</v>
      </c>
      <c r="B214" s="25" t="s">
        <v>2549</v>
      </c>
      <c r="C214" s="25" t="s">
        <v>477</v>
      </c>
      <c r="D214" s="24" t="s">
        <v>477</v>
      </c>
      <c r="E214" s="25" t="s">
        <v>2099</v>
      </c>
      <c r="F214" s="25" t="s">
        <v>2088</v>
      </c>
      <c r="G214" s="25" t="s">
        <v>2089</v>
      </c>
      <c r="H214" s="26" t="s">
        <v>2550</v>
      </c>
      <c r="I214" s="28" t="s">
        <v>2101</v>
      </c>
      <c r="J214" s="29">
        <v>6.8</v>
      </c>
      <c r="K214" s="29">
        <v>0</v>
      </c>
      <c r="L214" s="30">
        <v>6.8</v>
      </c>
      <c r="M214" s="31"/>
    </row>
    <row r="215" ht="22.8" spans="1:13">
      <c r="A215" s="24" t="s">
        <v>2062</v>
      </c>
      <c r="B215" s="25" t="s">
        <v>2551</v>
      </c>
      <c r="C215" s="25" t="s">
        <v>477</v>
      </c>
      <c r="D215" s="24" t="s">
        <v>477</v>
      </c>
      <c r="E215" s="25" t="s">
        <v>2099</v>
      </c>
      <c r="F215" s="25" t="s">
        <v>2088</v>
      </c>
      <c r="G215" s="25" t="s">
        <v>2089</v>
      </c>
      <c r="H215" s="26" t="s">
        <v>2552</v>
      </c>
      <c r="I215" s="28" t="s">
        <v>2101</v>
      </c>
      <c r="J215" s="29">
        <v>1.9</v>
      </c>
      <c r="K215" s="29">
        <v>0</v>
      </c>
      <c r="L215" s="30">
        <v>1.9</v>
      </c>
      <c r="M215" s="31"/>
    </row>
    <row r="216" spans="1:13">
      <c r="A216" s="24" t="s">
        <v>2062</v>
      </c>
      <c r="B216" s="25" t="s">
        <v>2553</v>
      </c>
      <c r="C216" s="25" t="s">
        <v>477</v>
      </c>
      <c r="D216" s="24" t="s">
        <v>477</v>
      </c>
      <c r="E216" s="25" t="s">
        <v>2099</v>
      </c>
      <c r="F216" s="25" t="s">
        <v>2088</v>
      </c>
      <c r="G216" s="25" t="s">
        <v>2089</v>
      </c>
      <c r="H216" s="26" t="s">
        <v>2554</v>
      </c>
      <c r="I216" s="28" t="s">
        <v>2101</v>
      </c>
      <c r="J216" s="29">
        <v>4.9</v>
      </c>
      <c r="K216" s="29">
        <v>0</v>
      </c>
      <c r="L216" s="30">
        <v>4.9</v>
      </c>
      <c r="M216" s="31"/>
    </row>
    <row r="217" spans="1:13">
      <c r="A217" s="24" t="s">
        <v>2062</v>
      </c>
      <c r="B217" s="25" t="s">
        <v>2555</v>
      </c>
      <c r="C217" s="25" t="s">
        <v>477</v>
      </c>
      <c r="D217" s="24" t="s">
        <v>477</v>
      </c>
      <c r="E217" s="25" t="s">
        <v>2099</v>
      </c>
      <c r="F217" s="25" t="s">
        <v>2088</v>
      </c>
      <c r="G217" s="25" t="s">
        <v>2089</v>
      </c>
      <c r="H217" s="26" t="s">
        <v>2556</v>
      </c>
      <c r="I217" s="28" t="s">
        <v>2101</v>
      </c>
      <c r="J217" s="29">
        <v>6.8</v>
      </c>
      <c r="K217" s="29">
        <v>0</v>
      </c>
      <c r="L217" s="30">
        <v>6.8</v>
      </c>
      <c r="M217" s="31"/>
    </row>
    <row r="218" spans="1:13">
      <c r="A218" s="24" t="s">
        <v>2062</v>
      </c>
      <c r="B218" s="25" t="s">
        <v>2557</v>
      </c>
      <c r="C218" s="25" t="s">
        <v>477</v>
      </c>
      <c r="D218" s="24" t="s">
        <v>477</v>
      </c>
      <c r="E218" s="25" t="s">
        <v>2099</v>
      </c>
      <c r="F218" s="25" t="s">
        <v>2088</v>
      </c>
      <c r="G218" s="25" t="s">
        <v>2089</v>
      </c>
      <c r="H218" s="26" t="s">
        <v>2558</v>
      </c>
      <c r="I218" s="28" t="s">
        <v>2101</v>
      </c>
      <c r="J218" s="29">
        <v>6.8</v>
      </c>
      <c r="K218" s="29">
        <v>0</v>
      </c>
      <c r="L218" s="30">
        <v>6.8</v>
      </c>
      <c r="M218" s="31"/>
    </row>
    <row r="219" spans="1:13">
      <c r="A219" s="24" t="s">
        <v>2062</v>
      </c>
      <c r="B219" s="25" t="s">
        <v>2559</v>
      </c>
      <c r="C219" s="25" t="s">
        <v>477</v>
      </c>
      <c r="D219" s="24" t="s">
        <v>477</v>
      </c>
      <c r="E219" s="25" t="s">
        <v>2099</v>
      </c>
      <c r="F219" s="25" t="s">
        <v>2088</v>
      </c>
      <c r="G219" s="25" t="s">
        <v>2089</v>
      </c>
      <c r="H219" s="26" t="s">
        <v>2560</v>
      </c>
      <c r="I219" s="28" t="s">
        <v>2101</v>
      </c>
      <c r="J219" s="29">
        <v>6.8</v>
      </c>
      <c r="K219" s="29">
        <v>0</v>
      </c>
      <c r="L219" s="30">
        <v>6.8</v>
      </c>
      <c r="M219" s="31"/>
    </row>
    <row r="220" spans="1:13">
      <c r="A220" s="24" t="s">
        <v>2062</v>
      </c>
      <c r="B220" s="25" t="s">
        <v>2561</v>
      </c>
      <c r="C220" s="25" t="s">
        <v>477</v>
      </c>
      <c r="D220" s="24" t="s">
        <v>477</v>
      </c>
      <c r="E220" s="25" t="s">
        <v>2099</v>
      </c>
      <c r="F220" s="25" t="s">
        <v>2088</v>
      </c>
      <c r="G220" s="25" t="s">
        <v>2089</v>
      </c>
      <c r="H220" s="26" t="s">
        <v>2562</v>
      </c>
      <c r="I220" s="28" t="s">
        <v>2101</v>
      </c>
      <c r="J220" s="29">
        <v>6.8</v>
      </c>
      <c r="K220" s="29">
        <v>0</v>
      </c>
      <c r="L220" s="30">
        <v>6.8</v>
      </c>
      <c r="M220" s="31"/>
    </row>
    <row r="221" spans="1:13">
      <c r="A221" s="24" t="s">
        <v>2062</v>
      </c>
      <c r="B221" s="25" t="s">
        <v>2563</v>
      </c>
      <c r="C221" s="25" t="s">
        <v>477</v>
      </c>
      <c r="D221" s="24" t="s">
        <v>477</v>
      </c>
      <c r="E221" s="25" t="s">
        <v>2099</v>
      </c>
      <c r="F221" s="25" t="s">
        <v>2088</v>
      </c>
      <c r="G221" s="25" t="s">
        <v>2089</v>
      </c>
      <c r="H221" s="26" t="s">
        <v>2564</v>
      </c>
      <c r="I221" s="28" t="s">
        <v>2101</v>
      </c>
      <c r="J221" s="29">
        <v>6.8</v>
      </c>
      <c r="K221" s="29">
        <v>0</v>
      </c>
      <c r="L221" s="30">
        <v>6.8</v>
      </c>
      <c r="M221" s="31"/>
    </row>
    <row r="222" spans="1:13">
      <c r="A222" s="24" t="s">
        <v>2062</v>
      </c>
      <c r="B222" s="25" t="s">
        <v>2565</v>
      </c>
      <c r="C222" s="25" t="s">
        <v>477</v>
      </c>
      <c r="D222" s="24" t="s">
        <v>477</v>
      </c>
      <c r="E222" s="25" t="s">
        <v>2099</v>
      </c>
      <c r="F222" s="25" t="s">
        <v>2088</v>
      </c>
      <c r="G222" s="25" t="s">
        <v>2089</v>
      </c>
      <c r="H222" s="26" t="s">
        <v>2566</v>
      </c>
      <c r="I222" s="28" t="s">
        <v>2101</v>
      </c>
      <c r="J222" s="29">
        <v>6.8</v>
      </c>
      <c r="K222" s="29">
        <v>0</v>
      </c>
      <c r="L222" s="30">
        <v>6.8</v>
      </c>
      <c r="M222" s="31"/>
    </row>
    <row r="223" spans="1:13">
      <c r="A223" s="24" t="s">
        <v>2062</v>
      </c>
      <c r="B223" s="25" t="s">
        <v>2567</v>
      </c>
      <c r="C223" s="25" t="s">
        <v>477</v>
      </c>
      <c r="D223" s="24" t="s">
        <v>477</v>
      </c>
      <c r="E223" s="25" t="s">
        <v>2099</v>
      </c>
      <c r="F223" s="25" t="s">
        <v>2088</v>
      </c>
      <c r="G223" s="25" t="s">
        <v>2089</v>
      </c>
      <c r="H223" s="26" t="s">
        <v>2568</v>
      </c>
      <c r="I223" s="28" t="s">
        <v>2101</v>
      </c>
      <c r="J223" s="29">
        <v>6.8</v>
      </c>
      <c r="K223" s="29">
        <v>0</v>
      </c>
      <c r="L223" s="30">
        <v>6.8</v>
      </c>
      <c r="M223" s="31"/>
    </row>
    <row r="224" spans="1:13">
      <c r="A224" s="24" t="s">
        <v>2062</v>
      </c>
      <c r="B224" s="25" t="s">
        <v>2569</v>
      </c>
      <c r="C224" s="25" t="s">
        <v>477</v>
      </c>
      <c r="D224" s="24" t="s">
        <v>477</v>
      </c>
      <c r="E224" s="25" t="s">
        <v>2099</v>
      </c>
      <c r="F224" s="25" t="s">
        <v>2088</v>
      </c>
      <c r="G224" s="25" t="s">
        <v>2089</v>
      </c>
      <c r="H224" s="26" t="s">
        <v>2570</v>
      </c>
      <c r="I224" s="28" t="s">
        <v>2101</v>
      </c>
      <c r="J224" s="29">
        <v>4.9</v>
      </c>
      <c r="K224" s="29">
        <v>0</v>
      </c>
      <c r="L224" s="30">
        <v>4.9</v>
      </c>
      <c r="M224" s="31"/>
    </row>
    <row r="225" spans="1:13">
      <c r="A225" s="24" t="s">
        <v>2062</v>
      </c>
      <c r="B225" s="25" t="s">
        <v>2571</v>
      </c>
      <c r="C225" s="25" t="s">
        <v>477</v>
      </c>
      <c r="D225" s="24" t="s">
        <v>477</v>
      </c>
      <c r="E225" s="25" t="s">
        <v>2099</v>
      </c>
      <c r="F225" s="25" t="s">
        <v>2088</v>
      </c>
      <c r="G225" s="25" t="s">
        <v>2089</v>
      </c>
      <c r="H225" s="26" t="s">
        <v>2572</v>
      </c>
      <c r="I225" s="28" t="s">
        <v>2101</v>
      </c>
      <c r="J225" s="29">
        <v>4.9</v>
      </c>
      <c r="K225" s="29">
        <v>0</v>
      </c>
      <c r="L225" s="30">
        <v>4.9</v>
      </c>
      <c r="M225" s="31"/>
    </row>
    <row r="226" spans="1:13">
      <c r="A226" s="24" t="s">
        <v>2062</v>
      </c>
      <c r="B226" s="25" t="s">
        <v>2573</v>
      </c>
      <c r="C226" s="25" t="s">
        <v>477</v>
      </c>
      <c r="D226" s="24" t="s">
        <v>477</v>
      </c>
      <c r="E226" s="25" t="s">
        <v>2099</v>
      </c>
      <c r="F226" s="25" t="s">
        <v>2088</v>
      </c>
      <c r="G226" s="25" t="s">
        <v>2089</v>
      </c>
      <c r="H226" s="26" t="s">
        <v>2574</v>
      </c>
      <c r="I226" s="28" t="s">
        <v>2101</v>
      </c>
      <c r="J226" s="29">
        <v>4.9</v>
      </c>
      <c r="K226" s="29">
        <v>0</v>
      </c>
      <c r="L226" s="30">
        <v>4.9</v>
      </c>
      <c r="M226" s="31"/>
    </row>
    <row r="227" ht="22.8" spans="1:13">
      <c r="A227" s="24" t="s">
        <v>2062</v>
      </c>
      <c r="B227" s="25" t="s">
        <v>2575</v>
      </c>
      <c r="C227" s="25" t="s">
        <v>1100</v>
      </c>
      <c r="D227" s="24" t="s">
        <v>1100</v>
      </c>
      <c r="E227" s="25" t="s">
        <v>2392</v>
      </c>
      <c r="F227" s="25" t="s">
        <v>2193</v>
      </c>
      <c r="G227" s="25" t="s">
        <v>2194</v>
      </c>
      <c r="H227" s="26" t="s">
        <v>2576</v>
      </c>
      <c r="I227" s="28" t="s">
        <v>2069</v>
      </c>
      <c r="J227" s="29">
        <v>22.4</v>
      </c>
      <c r="K227" s="29">
        <v>0</v>
      </c>
      <c r="L227" s="30">
        <v>22.4</v>
      </c>
      <c r="M227" s="31"/>
    </row>
    <row r="228" ht="22.8" spans="1:13">
      <c r="A228" s="24" t="s">
        <v>2062</v>
      </c>
      <c r="B228" s="25" t="s">
        <v>2577</v>
      </c>
      <c r="C228" s="25" t="s">
        <v>540</v>
      </c>
      <c r="D228" s="24" t="s">
        <v>540</v>
      </c>
      <c r="E228" s="25" t="s">
        <v>2370</v>
      </c>
      <c r="F228" s="25" t="s">
        <v>2193</v>
      </c>
      <c r="G228" s="25" t="s">
        <v>2194</v>
      </c>
      <c r="H228" s="26" t="s">
        <v>2578</v>
      </c>
      <c r="I228" s="28" t="s">
        <v>2069</v>
      </c>
      <c r="J228" s="29">
        <v>1</v>
      </c>
      <c r="K228" s="29">
        <v>0</v>
      </c>
      <c r="L228" s="30">
        <v>1</v>
      </c>
      <c r="M228" s="31"/>
    </row>
    <row r="229" ht="22.8" spans="1:13">
      <c r="A229" s="24" t="s">
        <v>2062</v>
      </c>
      <c r="B229" s="25" t="s">
        <v>2579</v>
      </c>
      <c r="C229" s="25" t="s">
        <v>537</v>
      </c>
      <c r="D229" s="24" t="s">
        <v>537</v>
      </c>
      <c r="E229" s="25" t="s">
        <v>2370</v>
      </c>
      <c r="F229" s="25" t="s">
        <v>2193</v>
      </c>
      <c r="G229" s="25" t="s">
        <v>2194</v>
      </c>
      <c r="H229" s="26" t="s">
        <v>2580</v>
      </c>
      <c r="I229" s="28" t="s">
        <v>2069</v>
      </c>
      <c r="J229" s="29">
        <v>4.9</v>
      </c>
      <c r="K229" s="29">
        <v>0</v>
      </c>
      <c r="L229" s="30">
        <v>4.9</v>
      </c>
      <c r="M229" s="31"/>
    </row>
    <row r="230" spans="1:13">
      <c r="A230" s="24" t="s">
        <v>2062</v>
      </c>
      <c r="B230" s="25" t="s">
        <v>2581</v>
      </c>
      <c r="C230" s="25" t="s">
        <v>477</v>
      </c>
      <c r="D230" s="24" t="s">
        <v>477</v>
      </c>
      <c r="E230" s="25" t="s">
        <v>2099</v>
      </c>
      <c r="F230" s="25" t="s">
        <v>2088</v>
      </c>
      <c r="G230" s="25" t="s">
        <v>2089</v>
      </c>
      <c r="H230" s="26" t="s">
        <v>2582</v>
      </c>
      <c r="I230" s="28" t="s">
        <v>2101</v>
      </c>
      <c r="J230" s="29">
        <v>6.8</v>
      </c>
      <c r="K230" s="29">
        <v>0</v>
      </c>
      <c r="L230" s="30">
        <v>6.8</v>
      </c>
      <c r="M230" s="31"/>
    </row>
    <row r="231" spans="1:13">
      <c r="A231" s="24" t="s">
        <v>2062</v>
      </c>
      <c r="B231" s="25" t="s">
        <v>2583</v>
      </c>
      <c r="C231" s="25" t="s">
        <v>477</v>
      </c>
      <c r="D231" s="24" t="s">
        <v>477</v>
      </c>
      <c r="E231" s="25" t="s">
        <v>2099</v>
      </c>
      <c r="F231" s="25" t="s">
        <v>2088</v>
      </c>
      <c r="G231" s="25" t="s">
        <v>2089</v>
      </c>
      <c r="H231" s="26" t="s">
        <v>2584</v>
      </c>
      <c r="I231" s="28" t="s">
        <v>2101</v>
      </c>
      <c r="J231" s="29">
        <v>6.8</v>
      </c>
      <c r="K231" s="29">
        <v>0</v>
      </c>
      <c r="L231" s="30">
        <v>6.8</v>
      </c>
      <c r="M231" s="31"/>
    </row>
    <row r="232" spans="1:13">
      <c r="A232" s="24" t="s">
        <v>2062</v>
      </c>
      <c r="B232" s="25" t="s">
        <v>2585</v>
      </c>
      <c r="C232" s="25" t="s">
        <v>477</v>
      </c>
      <c r="D232" s="24" t="s">
        <v>477</v>
      </c>
      <c r="E232" s="25" t="s">
        <v>2099</v>
      </c>
      <c r="F232" s="25" t="s">
        <v>2088</v>
      </c>
      <c r="G232" s="25" t="s">
        <v>2089</v>
      </c>
      <c r="H232" s="26" t="s">
        <v>2586</v>
      </c>
      <c r="I232" s="28" t="s">
        <v>2101</v>
      </c>
      <c r="J232" s="29">
        <v>6.8</v>
      </c>
      <c r="K232" s="29">
        <v>0</v>
      </c>
      <c r="L232" s="30">
        <v>6.8</v>
      </c>
      <c r="M232" s="31"/>
    </row>
    <row r="233" spans="1:13">
      <c r="A233" s="24" t="s">
        <v>2062</v>
      </c>
      <c r="B233" s="25" t="s">
        <v>2587</v>
      </c>
      <c r="C233" s="25" t="s">
        <v>477</v>
      </c>
      <c r="D233" s="24" t="s">
        <v>477</v>
      </c>
      <c r="E233" s="25" t="s">
        <v>2099</v>
      </c>
      <c r="F233" s="25" t="s">
        <v>2088</v>
      </c>
      <c r="G233" s="25" t="s">
        <v>2089</v>
      </c>
      <c r="H233" s="26" t="s">
        <v>2588</v>
      </c>
      <c r="I233" s="28" t="s">
        <v>2101</v>
      </c>
      <c r="J233" s="29">
        <v>6.8</v>
      </c>
      <c r="K233" s="29">
        <v>0</v>
      </c>
      <c r="L233" s="30">
        <v>6.8</v>
      </c>
      <c r="M233" s="31"/>
    </row>
    <row r="234" spans="1:13">
      <c r="A234" s="24" t="s">
        <v>2062</v>
      </c>
      <c r="B234" s="25" t="s">
        <v>2589</v>
      </c>
      <c r="C234" s="25" t="s">
        <v>477</v>
      </c>
      <c r="D234" s="24" t="s">
        <v>477</v>
      </c>
      <c r="E234" s="25" t="s">
        <v>2099</v>
      </c>
      <c r="F234" s="25" t="s">
        <v>2088</v>
      </c>
      <c r="G234" s="25" t="s">
        <v>2089</v>
      </c>
      <c r="H234" s="26" t="s">
        <v>2590</v>
      </c>
      <c r="I234" s="28" t="s">
        <v>2101</v>
      </c>
      <c r="J234" s="29">
        <v>6.8</v>
      </c>
      <c r="K234" s="29">
        <v>0</v>
      </c>
      <c r="L234" s="30">
        <v>6.8</v>
      </c>
      <c r="M234" s="31"/>
    </row>
    <row r="235" ht="22.8" spans="1:13">
      <c r="A235" s="24" t="s">
        <v>2062</v>
      </c>
      <c r="B235" s="25" t="s">
        <v>2591</v>
      </c>
      <c r="C235" s="25" t="s">
        <v>1687</v>
      </c>
      <c r="D235" s="24" t="s">
        <v>1687</v>
      </c>
      <c r="E235" s="25" t="s">
        <v>2099</v>
      </c>
      <c r="F235" s="25" t="s">
        <v>2088</v>
      </c>
      <c r="G235" s="25" t="s">
        <v>2089</v>
      </c>
      <c r="H235" s="26" t="s">
        <v>2592</v>
      </c>
      <c r="I235" s="28" t="s">
        <v>2101</v>
      </c>
      <c r="J235" s="29">
        <v>1.9</v>
      </c>
      <c r="K235" s="29">
        <v>0</v>
      </c>
      <c r="L235" s="30">
        <v>1.9</v>
      </c>
      <c r="M235" s="31"/>
    </row>
    <row r="236" ht="22.8" spans="1:13">
      <c r="A236" s="24" t="s">
        <v>2062</v>
      </c>
      <c r="B236" s="25" t="s">
        <v>2593</v>
      </c>
      <c r="C236" s="25" t="s">
        <v>1687</v>
      </c>
      <c r="D236" s="24" t="s">
        <v>1687</v>
      </c>
      <c r="E236" s="25" t="s">
        <v>2099</v>
      </c>
      <c r="F236" s="25" t="s">
        <v>2088</v>
      </c>
      <c r="G236" s="25" t="s">
        <v>2089</v>
      </c>
      <c r="H236" s="26" t="s">
        <v>2594</v>
      </c>
      <c r="I236" s="28" t="s">
        <v>2101</v>
      </c>
      <c r="J236" s="29">
        <v>1</v>
      </c>
      <c r="K236" s="29">
        <v>0</v>
      </c>
      <c r="L236" s="30">
        <v>1</v>
      </c>
      <c r="M236" s="31"/>
    </row>
    <row r="237" ht="22.8" spans="1:13">
      <c r="A237" s="24" t="s">
        <v>2062</v>
      </c>
      <c r="B237" s="25" t="s">
        <v>2595</v>
      </c>
      <c r="C237" s="25" t="s">
        <v>1254</v>
      </c>
      <c r="D237" s="24" t="s">
        <v>1254</v>
      </c>
      <c r="E237" s="25" t="s">
        <v>2200</v>
      </c>
      <c r="F237" s="25" t="s">
        <v>2076</v>
      </c>
      <c r="G237" s="25" t="s">
        <v>2130</v>
      </c>
      <c r="H237" s="26" t="s">
        <v>2596</v>
      </c>
      <c r="I237" s="28" t="s">
        <v>2069</v>
      </c>
      <c r="J237" s="29">
        <v>3.9</v>
      </c>
      <c r="K237" s="29">
        <v>0</v>
      </c>
      <c r="L237" s="30">
        <v>3.9</v>
      </c>
      <c r="M237" s="31"/>
    </row>
    <row r="238" ht="22.8" spans="1:13">
      <c r="A238" s="24" t="s">
        <v>2062</v>
      </c>
      <c r="B238" s="25" t="s">
        <v>2597</v>
      </c>
      <c r="C238" s="25" t="s">
        <v>1687</v>
      </c>
      <c r="D238" s="24" t="s">
        <v>1687</v>
      </c>
      <c r="E238" s="25" t="s">
        <v>2099</v>
      </c>
      <c r="F238" s="25" t="s">
        <v>2088</v>
      </c>
      <c r="G238" s="25" t="s">
        <v>2089</v>
      </c>
      <c r="H238" s="26" t="s">
        <v>2598</v>
      </c>
      <c r="I238" s="28" t="s">
        <v>2101</v>
      </c>
      <c r="J238" s="29">
        <v>0.5</v>
      </c>
      <c r="K238" s="29">
        <v>0</v>
      </c>
      <c r="L238" s="30">
        <v>0.5</v>
      </c>
      <c r="M238" s="31"/>
    </row>
    <row r="239" ht="22.8" spans="1:13">
      <c r="A239" s="24" t="s">
        <v>2062</v>
      </c>
      <c r="B239" s="25" t="s">
        <v>2599</v>
      </c>
      <c r="C239" s="25" t="s">
        <v>1687</v>
      </c>
      <c r="D239" s="24" t="s">
        <v>1687</v>
      </c>
      <c r="E239" s="25" t="s">
        <v>2099</v>
      </c>
      <c r="F239" s="25" t="s">
        <v>2088</v>
      </c>
      <c r="G239" s="25" t="s">
        <v>2089</v>
      </c>
      <c r="H239" s="26" t="s">
        <v>2600</v>
      </c>
      <c r="I239" s="28" t="s">
        <v>2101</v>
      </c>
      <c r="J239" s="29">
        <v>1</v>
      </c>
      <c r="K239" s="29">
        <v>0</v>
      </c>
      <c r="L239" s="30">
        <v>1</v>
      </c>
      <c r="M239" s="31"/>
    </row>
    <row r="240" ht="45.6" spans="1:13">
      <c r="A240" s="24" t="s">
        <v>2062</v>
      </c>
      <c r="B240" s="25" t="s">
        <v>2601</v>
      </c>
      <c r="C240" s="25" t="s">
        <v>1687</v>
      </c>
      <c r="D240" s="24" t="s">
        <v>1687</v>
      </c>
      <c r="E240" s="25" t="s">
        <v>2099</v>
      </c>
      <c r="F240" s="25" t="s">
        <v>2088</v>
      </c>
      <c r="G240" s="25" t="s">
        <v>2089</v>
      </c>
      <c r="H240" s="26" t="s">
        <v>2602</v>
      </c>
      <c r="I240" s="28" t="s">
        <v>2101</v>
      </c>
      <c r="J240" s="29">
        <v>6.3</v>
      </c>
      <c r="K240" s="29">
        <v>0</v>
      </c>
      <c r="L240" s="30">
        <v>6.3</v>
      </c>
      <c r="M240" s="31"/>
    </row>
    <row r="241" ht="22.8" spans="1:13">
      <c r="A241" s="24" t="s">
        <v>2062</v>
      </c>
      <c r="B241" s="25" t="s">
        <v>2603</v>
      </c>
      <c r="C241" s="25" t="s">
        <v>1687</v>
      </c>
      <c r="D241" s="24" t="s">
        <v>1687</v>
      </c>
      <c r="E241" s="25" t="s">
        <v>2099</v>
      </c>
      <c r="F241" s="25" t="s">
        <v>2088</v>
      </c>
      <c r="G241" s="25" t="s">
        <v>2089</v>
      </c>
      <c r="H241" s="26" t="s">
        <v>2604</v>
      </c>
      <c r="I241" s="28" t="s">
        <v>2101</v>
      </c>
      <c r="J241" s="29">
        <v>1</v>
      </c>
      <c r="K241" s="29">
        <v>0</v>
      </c>
      <c r="L241" s="30">
        <v>1</v>
      </c>
      <c r="M241" s="31"/>
    </row>
    <row r="242" ht="22.8" spans="1:13">
      <c r="A242" s="24" t="s">
        <v>2062</v>
      </c>
      <c r="B242" s="25" t="s">
        <v>2605</v>
      </c>
      <c r="C242" s="25" t="s">
        <v>1687</v>
      </c>
      <c r="D242" s="24" t="s">
        <v>1687</v>
      </c>
      <c r="E242" s="25" t="s">
        <v>2099</v>
      </c>
      <c r="F242" s="25" t="s">
        <v>2088</v>
      </c>
      <c r="G242" s="25" t="s">
        <v>2089</v>
      </c>
      <c r="H242" s="26" t="s">
        <v>2606</v>
      </c>
      <c r="I242" s="28" t="s">
        <v>2101</v>
      </c>
      <c r="J242" s="29">
        <v>1.5</v>
      </c>
      <c r="K242" s="29">
        <v>0</v>
      </c>
      <c r="L242" s="30">
        <v>1.5</v>
      </c>
      <c r="M242" s="31"/>
    </row>
    <row r="243" ht="22.8" spans="1:13">
      <c r="A243" s="24" t="s">
        <v>2062</v>
      </c>
      <c r="B243" s="25" t="s">
        <v>2607</v>
      </c>
      <c r="C243" s="25" t="s">
        <v>1687</v>
      </c>
      <c r="D243" s="24" t="s">
        <v>1687</v>
      </c>
      <c r="E243" s="25" t="s">
        <v>2099</v>
      </c>
      <c r="F243" s="25" t="s">
        <v>2088</v>
      </c>
      <c r="G243" s="25" t="s">
        <v>2089</v>
      </c>
      <c r="H243" s="26" t="s">
        <v>2608</v>
      </c>
      <c r="I243" s="28" t="s">
        <v>2101</v>
      </c>
      <c r="J243" s="29">
        <v>0.5</v>
      </c>
      <c r="K243" s="29">
        <v>0</v>
      </c>
      <c r="L243" s="30">
        <v>0.5</v>
      </c>
      <c r="M243" s="31"/>
    </row>
    <row r="244" ht="22.8" spans="1:13">
      <c r="A244" s="24" t="s">
        <v>2062</v>
      </c>
      <c r="B244" s="25" t="s">
        <v>2609</v>
      </c>
      <c r="C244" s="25" t="s">
        <v>1370</v>
      </c>
      <c r="D244" s="24" t="s">
        <v>1370</v>
      </c>
      <c r="E244" s="25" t="s">
        <v>2099</v>
      </c>
      <c r="F244" s="25" t="s">
        <v>2088</v>
      </c>
      <c r="G244" s="25" t="s">
        <v>2089</v>
      </c>
      <c r="H244" s="26" t="s">
        <v>2610</v>
      </c>
      <c r="I244" s="28" t="s">
        <v>2101</v>
      </c>
      <c r="J244" s="29">
        <v>1</v>
      </c>
      <c r="K244" s="29">
        <v>0</v>
      </c>
      <c r="L244" s="30">
        <v>1</v>
      </c>
      <c r="M244" s="31"/>
    </row>
    <row r="245" ht="34.2" spans="1:13">
      <c r="A245" s="24" t="s">
        <v>2062</v>
      </c>
      <c r="B245" s="25" t="s">
        <v>2611</v>
      </c>
      <c r="C245" s="25" t="s">
        <v>1687</v>
      </c>
      <c r="D245" s="24" t="s">
        <v>1687</v>
      </c>
      <c r="E245" s="25" t="s">
        <v>2099</v>
      </c>
      <c r="F245" s="25" t="s">
        <v>2088</v>
      </c>
      <c r="G245" s="25" t="s">
        <v>2089</v>
      </c>
      <c r="H245" s="26" t="s">
        <v>2612</v>
      </c>
      <c r="I245" s="28" t="s">
        <v>2101</v>
      </c>
      <c r="J245" s="29">
        <v>5.3</v>
      </c>
      <c r="K245" s="29">
        <v>0</v>
      </c>
      <c r="L245" s="30">
        <v>5.3</v>
      </c>
      <c r="M245" s="31"/>
    </row>
    <row r="246" ht="34.2" spans="1:13">
      <c r="A246" s="24" t="s">
        <v>2062</v>
      </c>
      <c r="B246" s="25" t="s">
        <v>2613</v>
      </c>
      <c r="C246" s="25" t="s">
        <v>1370</v>
      </c>
      <c r="D246" s="24" t="s">
        <v>1370</v>
      </c>
      <c r="E246" s="25" t="s">
        <v>2099</v>
      </c>
      <c r="F246" s="25" t="s">
        <v>2088</v>
      </c>
      <c r="G246" s="25" t="s">
        <v>2089</v>
      </c>
      <c r="H246" s="26" t="s">
        <v>2614</v>
      </c>
      <c r="I246" s="28" t="s">
        <v>2101</v>
      </c>
      <c r="J246" s="29">
        <v>7.8</v>
      </c>
      <c r="K246" s="29">
        <v>0</v>
      </c>
      <c r="L246" s="30">
        <v>7.8</v>
      </c>
      <c r="M246" s="31"/>
    </row>
    <row r="247" ht="22.8" spans="1:13">
      <c r="A247" s="24" t="s">
        <v>2062</v>
      </c>
      <c r="B247" s="25" t="s">
        <v>2615</v>
      </c>
      <c r="C247" s="25" t="s">
        <v>1687</v>
      </c>
      <c r="D247" s="24" t="s">
        <v>1687</v>
      </c>
      <c r="E247" s="25" t="s">
        <v>2099</v>
      </c>
      <c r="F247" s="25" t="s">
        <v>2088</v>
      </c>
      <c r="G247" s="25" t="s">
        <v>2089</v>
      </c>
      <c r="H247" s="26" t="s">
        <v>2616</v>
      </c>
      <c r="I247" s="28" t="s">
        <v>2101</v>
      </c>
      <c r="J247" s="29">
        <v>1</v>
      </c>
      <c r="K247" s="29">
        <v>0</v>
      </c>
      <c r="L247" s="30">
        <v>1</v>
      </c>
      <c r="M247" s="31"/>
    </row>
    <row r="248" ht="34.2" spans="1:13">
      <c r="A248" s="24" t="s">
        <v>2062</v>
      </c>
      <c r="B248" s="25" t="s">
        <v>2617</v>
      </c>
      <c r="C248" s="25" t="s">
        <v>1370</v>
      </c>
      <c r="D248" s="24" t="s">
        <v>1370</v>
      </c>
      <c r="E248" s="25" t="s">
        <v>2099</v>
      </c>
      <c r="F248" s="25" t="s">
        <v>2088</v>
      </c>
      <c r="G248" s="25" t="s">
        <v>2089</v>
      </c>
      <c r="H248" s="26" t="s">
        <v>2618</v>
      </c>
      <c r="I248" s="28" t="s">
        <v>2101</v>
      </c>
      <c r="J248" s="29">
        <v>7.8</v>
      </c>
      <c r="K248" s="29">
        <v>0</v>
      </c>
      <c r="L248" s="30">
        <v>7.8</v>
      </c>
      <c r="M248" s="31"/>
    </row>
    <row r="249" ht="22.8" spans="1:13">
      <c r="A249" s="24" t="s">
        <v>2062</v>
      </c>
      <c r="B249" s="25" t="s">
        <v>2619</v>
      </c>
      <c r="C249" s="25" t="s">
        <v>1687</v>
      </c>
      <c r="D249" s="24" t="s">
        <v>1687</v>
      </c>
      <c r="E249" s="25" t="s">
        <v>2099</v>
      </c>
      <c r="F249" s="25" t="s">
        <v>2088</v>
      </c>
      <c r="G249" s="25" t="s">
        <v>2089</v>
      </c>
      <c r="H249" s="26" t="s">
        <v>2620</v>
      </c>
      <c r="I249" s="28" t="s">
        <v>2101</v>
      </c>
      <c r="J249" s="29">
        <v>1</v>
      </c>
      <c r="K249" s="29">
        <v>0</v>
      </c>
      <c r="L249" s="30">
        <v>1</v>
      </c>
      <c r="M249" s="31"/>
    </row>
    <row r="250" ht="22.8" spans="1:13">
      <c r="A250" s="24" t="s">
        <v>2062</v>
      </c>
      <c r="B250" s="25" t="s">
        <v>2621</v>
      </c>
      <c r="C250" s="25" t="s">
        <v>1687</v>
      </c>
      <c r="D250" s="24" t="s">
        <v>1687</v>
      </c>
      <c r="E250" s="25" t="s">
        <v>2099</v>
      </c>
      <c r="F250" s="25" t="s">
        <v>2088</v>
      </c>
      <c r="G250" s="25" t="s">
        <v>2089</v>
      </c>
      <c r="H250" s="26" t="s">
        <v>2622</v>
      </c>
      <c r="I250" s="28" t="s">
        <v>2101</v>
      </c>
      <c r="J250" s="29">
        <v>1</v>
      </c>
      <c r="K250" s="29">
        <v>0</v>
      </c>
      <c r="L250" s="30">
        <v>1</v>
      </c>
      <c r="M250" s="31"/>
    </row>
    <row r="251" ht="34.2" spans="1:13">
      <c r="A251" s="24" t="s">
        <v>2062</v>
      </c>
      <c r="B251" s="25" t="s">
        <v>2623</v>
      </c>
      <c r="C251" s="25" t="s">
        <v>1370</v>
      </c>
      <c r="D251" s="24" t="s">
        <v>1370</v>
      </c>
      <c r="E251" s="25" t="s">
        <v>2099</v>
      </c>
      <c r="F251" s="25" t="s">
        <v>2088</v>
      </c>
      <c r="G251" s="25" t="s">
        <v>2089</v>
      </c>
      <c r="H251" s="26" t="s">
        <v>2624</v>
      </c>
      <c r="I251" s="28" t="s">
        <v>2101</v>
      </c>
      <c r="J251" s="29">
        <v>7.8</v>
      </c>
      <c r="K251" s="29">
        <v>0</v>
      </c>
      <c r="L251" s="30">
        <v>7.8</v>
      </c>
      <c r="M251" s="31"/>
    </row>
    <row r="252" ht="22.8" spans="1:13">
      <c r="A252" s="24" t="s">
        <v>2062</v>
      </c>
      <c r="B252" s="25" t="s">
        <v>2625</v>
      </c>
      <c r="C252" s="25" t="s">
        <v>474</v>
      </c>
      <c r="D252" s="24" t="s">
        <v>474</v>
      </c>
      <c r="E252" s="25" t="s">
        <v>2289</v>
      </c>
      <c r="F252" s="25" t="s">
        <v>2088</v>
      </c>
      <c r="G252" s="25" t="s">
        <v>2089</v>
      </c>
      <c r="H252" s="26" t="s">
        <v>2626</v>
      </c>
      <c r="I252" s="28" t="s">
        <v>2101</v>
      </c>
      <c r="J252" s="29">
        <v>44</v>
      </c>
      <c r="K252" s="29">
        <v>0</v>
      </c>
      <c r="L252" s="30">
        <v>44</v>
      </c>
      <c r="M252" s="31" t="s">
        <v>2291</v>
      </c>
    </row>
    <row r="253" ht="22.8" spans="1:13">
      <c r="A253" s="24" t="s">
        <v>2062</v>
      </c>
      <c r="B253" s="25" t="s">
        <v>2627</v>
      </c>
      <c r="C253" s="25" t="s">
        <v>474</v>
      </c>
      <c r="D253" s="24" t="s">
        <v>474</v>
      </c>
      <c r="E253" s="25" t="s">
        <v>2289</v>
      </c>
      <c r="F253" s="25" t="s">
        <v>2088</v>
      </c>
      <c r="G253" s="25" t="s">
        <v>2089</v>
      </c>
      <c r="H253" s="26" t="s">
        <v>2628</v>
      </c>
      <c r="I253" s="28" t="s">
        <v>2101</v>
      </c>
      <c r="J253" s="29">
        <v>33</v>
      </c>
      <c r="K253" s="29">
        <v>0</v>
      </c>
      <c r="L253" s="30">
        <v>33</v>
      </c>
      <c r="M253" s="31" t="s">
        <v>2291</v>
      </c>
    </row>
    <row r="254" ht="22.8" spans="1:13">
      <c r="A254" s="24" t="s">
        <v>2062</v>
      </c>
      <c r="B254" s="25" t="s">
        <v>2629</v>
      </c>
      <c r="C254" s="25" t="s">
        <v>1687</v>
      </c>
      <c r="D254" s="24" t="s">
        <v>1687</v>
      </c>
      <c r="E254" s="25" t="s">
        <v>2099</v>
      </c>
      <c r="F254" s="25" t="s">
        <v>2088</v>
      </c>
      <c r="G254" s="25" t="s">
        <v>2089</v>
      </c>
      <c r="H254" s="26" t="s">
        <v>2630</v>
      </c>
      <c r="I254" s="28" t="s">
        <v>2101</v>
      </c>
      <c r="J254" s="29">
        <v>1.9</v>
      </c>
      <c r="K254" s="29">
        <v>0</v>
      </c>
      <c r="L254" s="30">
        <v>1.9</v>
      </c>
      <c r="M254" s="31"/>
    </row>
    <row r="255" ht="34.2" spans="1:13">
      <c r="A255" s="24" t="s">
        <v>2062</v>
      </c>
      <c r="B255" s="25" t="s">
        <v>2631</v>
      </c>
      <c r="C255" s="25" t="s">
        <v>1370</v>
      </c>
      <c r="D255" s="24" t="s">
        <v>1370</v>
      </c>
      <c r="E255" s="25" t="s">
        <v>2099</v>
      </c>
      <c r="F255" s="25" t="s">
        <v>2088</v>
      </c>
      <c r="G255" s="25" t="s">
        <v>2089</v>
      </c>
      <c r="H255" s="26" t="s">
        <v>2632</v>
      </c>
      <c r="I255" s="28" t="s">
        <v>2101</v>
      </c>
      <c r="J255" s="29">
        <v>7.8</v>
      </c>
      <c r="K255" s="29">
        <v>0</v>
      </c>
      <c r="L255" s="30">
        <v>7.8</v>
      </c>
      <c r="M255" s="31"/>
    </row>
    <row r="256" ht="22.8" spans="1:13">
      <c r="A256" s="24" t="s">
        <v>2062</v>
      </c>
      <c r="B256" s="25" t="s">
        <v>2633</v>
      </c>
      <c r="C256" s="25" t="s">
        <v>1687</v>
      </c>
      <c r="D256" s="24" t="s">
        <v>1687</v>
      </c>
      <c r="E256" s="25" t="s">
        <v>2099</v>
      </c>
      <c r="F256" s="25" t="s">
        <v>2088</v>
      </c>
      <c r="G256" s="25" t="s">
        <v>2089</v>
      </c>
      <c r="H256" s="26" t="s">
        <v>2634</v>
      </c>
      <c r="I256" s="28" t="s">
        <v>2101</v>
      </c>
      <c r="J256" s="29">
        <v>1.9</v>
      </c>
      <c r="K256" s="29">
        <v>0</v>
      </c>
      <c r="L256" s="30">
        <v>1.9</v>
      </c>
      <c r="M256" s="31"/>
    </row>
    <row r="257" ht="34.2" spans="1:13">
      <c r="A257" s="24" t="s">
        <v>2062</v>
      </c>
      <c r="B257" s="25" t="s">
        <v>2635</v>
      </c>
      <c r="C257" s="25" t="s">
        <v>474</v>
      </c>
      <c r="D257" s="24" t="s">
        <v>474</v>
      </c>
      <c r="E257" s="25" t="s">
        <v>2289</v>
      </c>
      <c r="F257" s="25" t="s">
        <v>2088</v>
      </c>
      <c r="G257" s="25" t="s">
        <v>2089</v>
      </c>
      <c r="H257" s="26" t="s">
        <v>2636</v>
      </c>
      <c r="I257" s="28" t="s">
        <v>2101</v>
      </c>
      <c r="J257" s="29">
        <v>42</v>
      </c>
      <c r="K257" s="29">
        <v>0</v>
      </c>
      <c r="L257" s="30">
        <v>42</v>
      </c>
      <c r="M257" s="31" t="s">
        <v>2291</v>
      </c>
    </row>
    <row r="258" ht="34.2" spans="1:13">
      <c r="A258" s="24" t="s">
        <v>2062</v>
      </c>
      <c r="B258" s="25" t="s">
        <v>2637</v>
      </c>
      <c r="C258" s="25" t="s">
        <v>1687</v>
      </c>
      <c r="D258" s="24" t="s">
        <v>1687</v>
      </c>
      <c r="E258" s="25" t="s">
        <v>2099</v>
      </c>
      <c r="F258" s="25" t="s">
        <v>2088</v>
      </c>
      <c r="G258" s="25" t="s">
        <v>2089</v>
      </c>
      <c r="H258" s="26" t="s">
        <v>2638</v>
      </c>
      <c r="I258" s="28" t="s">
        <v>2101</v>
      </c>
      <c r="J258" s="29">
        <v>2.9</v>
      </c>
      <c r="K258" s="29">
        <v>0</v>
      </c>
      <c r="L258" s="30">
        <v>2.9</v>
      </c>
      <c r="M258" s="31"/>
    </row>
    <row r="259" ht="22.8" spans="1:13">
      <c r="A259" s="24" t="s">
        <v>2062</v>
      </c>
      <c r="B259" s="25" t="s">
        <v>2639</v>
      </c>
      <c r="C259" s="25" t="s">
        <v>1370</v>
      </c>
      <c r="D259" s="24" t="s">
        <v>1370</v>
      </c>
      <c r="E259" s="25" t="s">
        <v>2099</v>
      </c>
      <c r="F259" s="25" t="s">
        <v>2088</v>
      </c>
      <c r="G259" s="25" t="s">
        <v>2089</v>
      </c>
      <c r="H259" s="26" t="s">
        <v>2640</v>
      </c>
      <c r="I259" s="28" t="s">
        <v>2101</v>
      </c>
      <c r="J259" s="29">
        <v>1</v>
      </c>
      <c r="K259" s="29">
        <v>0</v>
      </c>
      <c r="L259" s="30">
        <v>1</v>
      </c>
      <c r="M259" s="31"/>
    </row>
    <row r="260" ht="22.8" spans="1:13">
      <c r="A260" s="24" t="s">
        <v>2062</v>
      </c>
      <c r="B260" s="25" t="s">
        <v>2641</v>
      </c>
      <c r="C260" s="25" t="s">
        <v>1414</v>
      </c>
      <c r="D260" s="24" t="s">
        <v>1414</v>
      </c>
      <c r="E260" s="25" t="s">
        <v>2642</v>
      </c>
      <c r="F260" s="25" t="s">
        <v>2126</v>
      </c>
      <c r="G260" s="25" t="s">
        <v>2089</v>
      </c>
      <c r="H260" s="26" t="s">
        <v>2643</v>
      </c>
      <c r="I260" s="28" t="s">
        <v>2069</v>
      </c>
      <c r="J260" s="29">
        <v>1</v>
      </c>
      <c r="K260" s="29">
        <v>0</v>
      </c>
      <c r="L260" s="30">
        <v>1</v>
      </c>
      <c r="M260" s="31"/>
    </row>
    <row r="261" ht="22.8" spans="1:13">
      <c r="A261" s="24" t="s">
        <v>2062</v>
      </c>
      <c r="B261" s="25" t="s">
        <v>2644</v>
      </c>
      <c r="C261" s="25" t="s">
        <v>474</v>
      </c>
      <c r="D261" s="24" t="s">
        <v>474</v>
      </c>
      <c r="E261" s="25" t="s">
        <v>2289</v>
      </c>
      <c r="F261" s="25" t="s">
        <v>2088</v>
      </c>
      <c r="G261" s="25" t="s">
        <v>2089</v>
      </c>
      <c r="H261" s="26" t="s">
        <v>2645</v>
      </c>
      <c r="I261" s="28" t="s">
        <v>2101</v>
      </c>
      <c r="J261" s="29">
        <v>27</v>
      </c>
      <c r="K261" s="29">
        <v>0</v>
      </c>
      <c r="L261" s="30">
        <v>27</v>
      </c>
      <c r="M261" s="31" t="s">
        <v>2291</v>
      </c>
    </row>
    <row r="262" ht="22.8" spans="1:13">
      <c r="A262" s="24" t="s">
        <v>2062</v>
      </c>
      <c r="B262" s="25" t="s">
        <v>2646</v>
      </c>
      <c r="C262" s="25" t="s">
        <v>1687</v>
      </c>
      <c r="D262" s="24" t="s">
        <v>1687</v>
      </c>
      <c r="E262" s="25" t="s">
        <v>2099</v>
      </c>
      <c r="F262" s="25" t="s">
        <v>2088</v>
      </c>
      <c r="G262" s="25" t="s">
        <v>2089</v>
      </c>
      <c r="H262" s="26" t="s">
        <v>2647</v>
      </c>
      <c r="I262" s="28" t="s">
        <v>2101</v>
      </c>
      <c r="J262" s="29">
        <v>3.9</v>
      </c>
      <c r="K262" s="29">
        <v>0</v>
      </c>
      <c r="L262" s="30">
        <v>3.9</v>
      </c>
      <c r="M262" s="31"/>
    </row>
    <row r="263" ht="22.8" spans="1:13">
      <c r="A263" s="24" t="s">
        <v>2062</v>
      </c>
      <c r="B263" s="25" t="s">
        <v>2648</v>
      </c>
      <c r="C263" s="25" t="s">
        <v>1414</v>
      </c>
      <c r="D263" s="24" t="s">
        <v>1414</v>
      </c>
      <c r="E263" s="25" t="s">
        <v>2642</v>
      </c>
      <c r="F263" s="25" t="s">
        <v>2126</v>
      </c>
      <c r="G263" s="25" t="s">
        <v>2089</v>
      </c>
      <c r="H263" s="26" t="s">
        <v>2649</v>
      </c>
      <c r="I263" s="28" t="s">
        <v>2069</v>
      </c>
      <c r="J263" s="29">
        <v>1</v>
      </c>
      <c r="K263" s="29">
        <v>0</v>
      </c>
      <c r="L263" s="30">
        <v>1</v>
      </c>
      <c r="M263" s="31"/>
    </row>
    <row r="264" ht="22.8" spans="1:13">
      <c r="A264" s="24" t="s">
        <v>2062</v>
      </c>
      <c r="B264" s="25" t="s">
        <v>2650</v>
      </c>
      <c r="C264" s="25" t="s">
        <v>1414</v>
      </c>
      <c r="D264" s="24" t="s">
        <v>1414</v>
      </c>
      <c r="E264" s="25" t="s">
        <v>2642</v>
      </c>
      <c r="F264" s="25" t="s">
        <v>2126</v>
      </c>
      <c r="G264" s="25" t="s">
        <v>2089</v>
      </c>
      <c r="H264" s="26" t="s">
        <v>2651</v>
      </c>
      <c r="I264" s="28" t="s">
        <v>2069</v>
      </c>
      <c r="J264" s="29">
        <v>1</v>
      </c>
      <c r="K264" s="29">
        <v>0</v>
      </c>
      <c r="L264" s="30">
        <v>1</v>
      </c>
      <c r="M264" s="31"/>
    </row>
    <row r="265" ht="22.8" spans="1:13">
      <c r="A265" s="24" t="s">
        <v>2062</v>
      </c>
      <c r="B265" s="25" t="s">
        <v>2652</v>
      </c>
      <c r="C265" s="25" t="s">
        <v>1414</v>
      </c>
      <c r="D265" s="24" t="s">
        <v>1414</v>
      </c>
      <c r="E265" s="25" t="s">
        <v>2642</v>
      </c>
      <c r="F265" s="25" t="s">
        <v>2126</v>
      </c>
      <c r="G265" s="25" t="s">
        <v>2089</v>
      </c>
      <c r="H265" s="26" t="s">
        <v>2653</v>
      </c>
      <c r="I265" s="28" t="s">
        <v>2069</v>
      </c>
      <c r="J265" s="29">
        <v>1</v>
      </c>
      <c r="K265" s="29">
        <v>0</v>
      </c>
      <c r="L265" s="30">
        <v>1</v>
      </c>
      <c r="M265" s="31"/>
    </row>
    <row r="266" ht="22.8" spans="1:13">
      <c r="A266" s="24" t="s">
        <v>2062</v>
      </c>
      <c r="B266" s="25" t="s">
        <v>2654</v>
      </c>
      <c r="C266" s="25" t="s">
        <v>1414</v>
      </c>
      <c r="D266" s="24" t="s">
        <v>1414</v>
      </c>
      <c r="E266" s="25" t="s">
        <v>2642</v>
      </c>
      <c r="F266" s="25" t="s">
        <v>2126</v>
      </c>
      <c r="G266" s="25" t="s">
        <v>2089</v>
      </c>
      <c r="H266" s="26" t="s">
        <v>2655</v>
      </c>
      <c r="I266" s="28" t="s">
        <v>2069</v>
      </c>
      <c r="J266" s="29">
        <v>1</v>
      </c>
      <c r="K266" s="29">
        <v>0</v>
      </c>
      <c r="L266" s="30">
        <v>1</v>
      </c>
      <c r="M266" s="31"/>
    </row>
    <row r="267" ht="22.8" spans="1:13">
      <c r="A267" s="24" t="s">
        <v>2062</v>
      </c>
      <c r="B267" s="25" t="s">
        <v>2656</v>
      </c>
      <c r="C267" s="25" t="s">
        <v>1414</v>
      </c>
      <c r="D267" s="24" t="s">
        <v>1414</v>
      </c>
      <c r="E267" s="25" t="s">
        <v>2642</v>
      </c>
      <c r="F267" s="25" t="s">
        <v>2126</v>
      </c>
      <c r="G267" s="25" t="s">
        <v>2089</v>
      </c>
      <c r="H267" s="26" t="s">
        <v>2657</v>
      </c>
      <c r="I267" s="28" t="s">
        <v>2069</v>
      </c>
      <c r="J267" s="29">
        <v>1</v>
      </c>
      <c r="K267" s="29">
        <v>0</v>
      </c>
      <c r="L267" s="30">
        <v>1</v>
      </c>
      <c r="M267" s="31"/>
    </row>
    <row r="268" ht="22.8" spans="1:13">
      <c r="A268" s="24" t="s">
        <v>2062</v>
      </c>
      <c r="B268" s="25" t="s">
        <v>2658</v>
      </c>
      <c r="C268" s="25" t="s">
        <v>1414</v>
      </c>
      <c r="D268" s="24" t="s">
        <v>1414</v>
      </c>
      <c r="E268" s="25" t="s">
        <v>2642</v>
      </c>
      <c r="F268" s="25" t="s">
        <v>2126</v>
      </c>
      <c r="G268" s="25" t="s">
        <v>2089</v>
      </c>
      <c r="H268" s="26" t="s">
        <v>2659</v>
      </c>
      <c r="I268" s="28" t="s">
        <v>2069</v>
      </c>
      <c r="J268" s="29">
        <v>1</v>
      </c>
      <c r="K268" s="29">
        <v>0</v>
      </c>
      <c r="L268" s="30">
        <v>1</v>
      </c>
      <c r="M268" s="31"/>
    </row>
    <row r="269" ht="22.8" spans="1:13">
      <c r="A269" s="24" t="s">
        <v>2062</v>
      </c>
      <c r="B269" s="25" t="s">
        <v>2660</v>
      </c>
      <c r="C269" s="25" t="s">
        <v>1414</v>
      </c>
      <c r="D269" s="24" t="s">
        <v>1414</v>
      </c>
      <c r="E269" s="25" t="s">
        <v>2642</v>
      </c>
      <c r="F269" s="25" t="s">
        <v>2126</v>
      </c>
      <c r="G269" s="25" t="s">
        <v>2089</v>
      </c>
      <c r="H269" s="26" t="s">
        <v>2661</v>
      </c>
      <c r="I269" s="28" t="s">
        <v>2069</v>
      </c>
      <c r="J269" s="29">
        <v>1</v>
      </c>
      <c r="K269" s="29">
        <v>0</v>
      </c>
      <c r="L269" s="30">
        <v>1</v>
      </c>
      <c r="M269" s="31"/>
    </row>
    <row r="270" ht="22.8" spans="1:13">
      <c r="A270" s="24" t="s">
        <v>2062</v>
      </c>
      <c r="B270" s="25" t="s">
        <v>2662</v>
      </c>
      <c r="C270" s="25" t="s">
        <v>1414</v>
      </c>
      <c r="D270" s="24" t="s">
        <v>1414</v>
      </c>
      <c r="E270" s="25" t="s">
        <v>2642</v>
      </c>
      <c r="F270" s="25" t="s">
        <v>2126</v>
      </c>
      <c r="G270" s="25" t="s">
        <v>2089</v>
      </c>
      <c r="H270" s="26" t="s">
        <v>2663</v>
      </c>
      <c r="I270" s="28" t="s">
        <v>2069</v>
      </c>
      <c r="J270" s="29">
        <v>1</v>
      </c>
      <c r="K270" s="29">
        <v>0</v>
      </c>
      <c r="L270" s="30">
        <v>1</v>
      </c>
      <c r="M270" s="31"/>
    </row>
    <row r="271" ht="22.8" spans="1:13">
      <c r="A271" s="24" t="s">
        <v>2062</v>
      </c>
      <c r="B271" s="25" t="s">
        <v>2664</v>
      </c>
      <c r="C271" s="25" t="s">
        <v>1254</v>
      </c>
      <c r="D271" s="24" t="s">
        <v>1254</v>
      </c>
      <c r="E271" s="25" t="s">
        <v>2200</v>
      </c>
      <c r="F271" s="25" t="s">
        <v>2076</v>
      </c>
      <c r="G271" s="25" t="s">
        <v>2130</v>
      </c>
      <c r="H271" s="26" t="s">
        <v>2665</v>
      </c>
      <c r="I271" s="28" t="s">
        <v>2069</v>
      </c>
      <c r="J271" s="29">
        <v>2.4</v>
      </c>
      <c r="K271" s="29">
        <v>0</v>
      </c>
      <c r="L271" s="30">
        <v>2.4</v>
      </c>
      <c r="M271" s="31"/>
    </row>
    <row r="272" ht="22.8" spans="1:13">
      <c r="A272" s="24" t="s">
        <v>2062</v>
      </c>
      <c r="B272" s="25" t="s">
        <v>2666</v>
      </c>
      <c r="C272" s="25" t="s">
        <v>1414</v>
      </c>
      <c r="D272" s="24" t="s">
        <v>1414</v>
      </c>
      <c r="E272" s="25" t="s">
        <v>2642</v>
      </c>
      <c r="F272" s="25" t="s">
        <v>2126</v>
      </c>
      <c r="G272" s="25" t="s">
        <v>2089</v>
      </c>
      <c r="H272" s="26" t="s">
        <v>2667</v>
      </c>
      <c r="I272" s="28" t="s">
        <v>2069</v>
      </c>
      <c r="J272" s="29">
        <v>9.7</v>
      </c>
      <c r="K272" s="29">
        <v>0</v>
      </c>
      <c r="L272" s="30">
        <v>9.7</v>
      </c>
      <c r="M272" s="31"/>
    </row>
    <row r="273" ht="22.8" spans="1:13">
      <c r="A273" s="24" t="s">
        <v>2062</v>
      </c>
      <c r="B273" s="25" t="s">
        <v>2668</v>
      </c>
      <c r="C273" s="25" t="s">
        <v>1254</v>
      </c>
      <c r="D273" s="24" t="s">
        <v>1254</v>
      </c>
      <c r="E273" s="25" t="s">
        <v>2200</v>
      </c>
      <c r="F273" s="25" t="s">
        <v>2076</v>
      </c>
      <c r="G273" s="25" t="s">
        <v>2130</v>
      </c>
      <c r="H273" s="26" t="s">
        <v>2669</v>
      </c>
      <c r="I273" s="28" t="s">
        <v>2069</v>
      </c>
      <c r="J273" s="29">
        <v>1</v>
      </c>
      <c r="K273" s="29">
        <v>0</v>
      </c>
      <c r="L273" s="30">
        <v>1</v>
      </c>
      <c r="M273" s="26"/>
    </row>
    <row r="274" ht="22.8" spans="1:13">
      <c r="A274" s="24" t="s">
        <v>2062</v>
      </c>
      <c r="B274" s="25" t="s">
        <v>2670</v>
      </c>
      <c r="C274" s="25" t="s">
        <v>1414</v>
      </c>
      <c r="D274" s="24" t="s">
        <v>1414</v>
      </c>
      <c r="E274" s="25" t="s">
        <v>2642</v>
      </c>
      <c r="F274" s="25" t="s">
        <v>2126</v>
      </c>
      <c r="G274" s="25" t="s">
        <v>2089</v>
      </c>
      <c r="H274" s="26" t="s">
        <v>2671</v>
      </c>
      <c r="I274" s="28" t="s">
        <v>2069</v>
      </c>
      <c r="J274" s="29">
        <v>9.7</v>
      </c>
      <c r="K274" s="29">
        <v>0</v>
      </c>
      <c r="L274" s="30">
        <v>9.7</v>
      </c>
      <c r="M274" s="31"/>
    </row>
    <row r="275" ht="22.8" spans="1:13">
      <c r="A275" s="24" t="s">
        <v>2062</v>
      </c>
      <c r="B275" s="25" t="s">
        <v>2672</v>
      </c>
      <c r="C275" s="25" t="s">
        <v>1681</v>
      </c>
      <c r="D275" s="24" t="s">
        <v>1681</v>
      </c>
      <c r="E275" s="25" t="s">
        <v>2099</v>
      </c>
      <c r="F275" s="25" t="s">
        <v>2088</v>
      </c>
      <c r="G275" s="25" t="s">
        <v>2089</v>
      </c>
      <c r="H275" s="26" t="s">
        <v>2673</v>
      </c>
      <c r="I275" s="28" t="s">
        <v>2101</v>
      </c>
      <c r="J275" s="29">
        <v>5.3</v>
      </c>
      <c r="K275" s="29">
        <v>0</v>
      </c>
      <c r="L275" s="30">
        <v>5.3</v>
      </c>
      <c r="M275" s="31"/>
    </row>
    <row r="276" ht="34.2" spans="1:13">
      <c r="A276" s="24" t="s">
        <v>2062</v>
      </c>
      <c r="B276" s="25" t="s">
        <v>2674</v>
      </c>
      <c r="C276" s="25" t="s">
        <v>1681</v>
      </c>
      <c r="D276" s="24" t="s">
        <v>1681</v>
      </c>
      <c r="E276" s="25" t="s">
        <v>2099</v>
      </c>
      <c r="F276" s="25" t="s">
        <v>2088</v>
      </c>
      <c r="G276" s="25" t="s">
        <v>2089</v>
      </c>
      <c r="H276" s="26" t="s">
        <v>2675</v>
      </c>
      <c r="I276" s="28" t="s">
        <v>2101</v>
      </c>
      <c r="J276" s="29">
        <v>15.6</v>
      </c>
      <c r="K276" s="29">
        <v>0</v>
      </c>
      <c r="L276" s="30">
        <v>15.6</v>
      </c>
      <c r="M276" s="31"/>
    </row>
    <row r="277" ht="34.2" spans="1:13">
      <c r="A277" s="24" t="s">
        <v>2062</v>
      </c>
      <c r="B277" s="25" t="s">
        <v>2676</v>
      </c>
      <c r="C277" s="25" t="s">
        <v>422</v>
      </c>
      <c r="D277" s="24" t="s">
        <v>422</v>
      </c>
      <c r="E277" s="25" t="s">
        <v>2083</v>
      </c>
      <c r="F277" s="25" t="s">
        <v>2261</v>
      </c>
      <c r="G277" s="25" t="s">
        <v>2084</v>
      </c>
      <c r="H277" s="26" t="s">
        <v>2677</v>
      </c>
      <c r="I277" s="28" t="s">
        <v>2069</v>
      </c>
      <c r="J277" s="29">
        <v>25</v>
      </c>
      <c r="K277" s="29">
        <v>0</v>
      </c>
      <c r="L277" s="30">
        <v>25</v>
      </c>
      <c r="M277" s="31" t="s">
        <v>2291</v>
      </c>
    </row>
    <row r="278" ht="34.2" spans="1:13">
      <c r="A278" s="24" t="s">
        <v>2062</v>
      </c>
      <c r="B278" s="25" t="s">
        <v>2678</v>
      </c>
      <c r="C278" s="25" t="s">
        <v>422</v>
      </c>
      <c r="D278" s="24" t="s">
        <v>422</v>
      </c>
      <c r="E278" s="25" t="s">
        <v>2083</v>
      </c>
      <c r="F278" s="25" t="s">
        <v>2261</v>
      </c>
      <c r="G278" s="25" t="s">
        <v>2084</v>
      </c>
      <c r="H278" s="26" t="s">
        <v>2679</v>
      </c>
      <c r="I278" s="28" t="s">
        <v>2069</v>
      </c>
      <c r="J278" s="29">
        <v>10</v>
      </c>
      <c r="K278" s="29">
        <v>0</v>
      </c>
      <c r="L278" s="30">
        <v>10</v>
      </c>
      <c r="M278" s="31" t="s">
        <v>2291</v>
      </c>
    </row>
    <row r="279" ht="22.8" spans="1:13">
      <c r="A279" s="24" t="s">
        <v>2062</v>
      </c>
      <c r="B279" s="25" t="s">
        <v>2680</v>
      </c>
      <c r="C279" s="25" t="s">
        <v>282</v>
      </c>
      <c r="D279" s="24" t="s">
        <v>282</v>
      </c>
      <c r="E279" s="25" t="s">
        <v>2083</v>
      </c>
      <c r="F279" s="25" t="s">
        <v>2261</v>
      </c>
      <c r="G279" s="25" t="s">
        <v>2084</v>
      </c>
      <c r="H279" s="26" t="s">
        <v>2681</v>
      </c>
      <c r="I279" s="28" t="s">
        <v>2069</v>
      </c>
      <c r="J279" s="29">
        <v>3</v>
      </c>
      <c r="K279" s="29">
        <v>0</v>
      </c>
      <c r="L279" s="30">
        <v>3</v>
      </c>
      <c r="M279" s="31" t="s">
        <v>2291</v>
      </c>
    </row>
    <row r="280" ht="22.8" spans="1:13">
      <c r="A280" s="24" t="s">
        <v>2062</v>
      </c>
      <c r="B280" s="25" t="s">
        <v>2682</v>
      </c>
      <c r="C280" s="25" t="s">
        <v>282</v>
      </c>
      <c r="D280" s="24" t="s">
        <v>282</v>
      </c>
      <c r="E280" s="25" t="s">
        <v>2083</v>
      </c>
      <c r="F280" s="25" t="s">
        <v>2261</v>
      </c>
      <c r="G280" s="25" t="s">
        <v>2084</v>
      </c>
      <c r="H280" s="26" t="s">
        <v>2683</v>
      </c>
      <c r="I280" s="28" t="s">
        <v>2069</v>
      </c>
      <c r="J280" s="29">
        <v>2</v>
      </c>
      <c r="K280" s="29">
        <v>0</v>
      </c>
      <c r="L280" s="30">
        <v>2</v>
      </c>
      <c r="M280" s="31" t="s">
        <v>2291</v>
      </c>
    </row>
    <row r="281" spans="1:13">
      <c r="A281" s="24" t="s">
        <v>2062</v>
      </c>
      <c r="B281" s="25" t="s">
        <v>2684</v>
      </c>
      <c r="C281" s="25" t="s">
        <v>1890</v>
      </c>
      <c r="D281" s="24" t="s">
        <v>1890</v>
      </c>
      <c r="E281" s="25" t="s">
        <v>2685</v>
      </c>
      <c r="F281" s="25" t="s">
        <v>2088</v>
      </c>
      <c r="G281" s="25" t="s">
        <v>2089</v>
      </c>
      <c r="H281" s="26" t="s">
        <v>2686</v>
      </c>
      <c r="I281" s="28" t="s">
        <v>2101</v>
      </c>
      <c r="J281" s="29">
        <v>1</v>
      </c>
      <c r="K281" s="29">
        <v>0</v>
      </c>
      <c r="L281" s="30">
        <v>1</v>
      </c>
      <c r="M281" s="31"/>
    </row>
    <row r="282" spans="1:13">
      <c r="A282" s="24" t="s">
        <v>2062</v>
      </c>
      <c r="B282" s="25" t="s">
        <v>2687</v>
      </c>
      <c r="C282" s="25" t="s">
        <v>1890</v>
      </c>
      <c r="D282" s="24" t="s">
        <v>1890</v>
      </c>
      <c r="E282" s="25" t="s">
        <v>2685</v>
      </c>
      <c r="F282" s="25" t="s">
        <v>2088</v>
      </c>
      <c r="G282" s="25" t="s">
        <v>2089</v>
      </c>
      <c r="H282" s="26" t="s">
        <v>2688</v>
      </c>
      <c r="I282" s="28" t="s">
        <v>2101</v>
      </c>
      <c r="J282" s="29">
        <v>1</v>
      </c>
      <c r="K282" s="29">
        <v>0</v>
      </c>
      <c r="L282" s="30">
        <v>1</v>
      </c>
      <c r="M282" s="31"/>
    </row>
    <row r="283" ht="22.8" spans="1:13">
      <c r="A283" s="24" t="s">
        <v>2062</v>
      </c>
      <c r="B283" s="25" t="s">
        <v>2689</v>
      </c>
      <c r="C283" s="25" t="s">
        <v>1890</v>
      </c>
      <c r="D283" s="24" t="s">
        <v>1890</v>
      </c>
      <c r="E283" s="25" t="s">
        <v>2685</v>
      </c>
      <c r="F283" s="25" t="s">
        <v>2088</v>
      </c>
      <c r="G283" s="25" t="s">
        <v>2089</v>
      </c>
      <c r="H283" s="26" t="s">
        <v>2690</v>
      </c>
      <c r="I283" s="28" t="s">
        <v>2101</v>
      </c>
      <c r="J283" s="29">
        <v>16</v>
      </c>
      <c r="K283" s="29">
        <v>0</v>
      </c>
      <c r="L283" s="30">
        <v>16</v>
      </c>
      <c r="M283" s="31" t="s">
        <v>2291</v>
      </c>
    </row>
    <row r="284" ht="22.8" spans="1:13">
      <c r="A284" s="24" t="s">
        <v>2062</v>
      </c>
      <c r="B284" s="25" t="s">
        <v>2691</v>
      </c>
      <c r="C284" s="25" t="s">
        <v>1890</v>
      </c>
      <c r="D284" s="24" t="s">
        <v>1890</v>
      </c>
      <c r="E284" s="25" t="s">
        <v>2685</v>
      </c>
      <c r="F284" s="25" t="s">
        <v>2088</v>
      </c>
      <c r="G284" s="25" t="s">
        <v>2089</v>
      </c>
      <c r="H284" s="26" t="s">
        <v>2692</v>
      </c>
      <c r="I284" s="28" t="s">
        <v>2101</v>
      </c>
      <c r="J284" s="29">
        <v>1</v>
      </c>
      <c r="K284" s="29">
        <v>0</v>
      </c>
      <c r="L284" s="30">
        <v>1</v>
      </c>
      <c r="M284" s="31"/>
    </row>
    <row r="285" ht="22.8" spans="1:13">
      <c r="A285" s="24" t="s">
        <v>2062</v>
      </c>
      <c r="B285" s="25" t="s">
        <v>2693</v>
      </c>
      <c r="C285" s="25" t="s">
        <v>1890</v>
      </c>
      <c r="D285" s="24" t="s">
        <v>1890</v>
      </c>
      <c r="E285" s="25" t="s">
        <v>2685</v>
      </c>
      <c r="F285" s="25" t="s">
        <v>2088</v>
      </c>
      <c r="G285" s="25" t="s">
        <v>2089</v>
      </c>
      <c r="H285" s="26" t="s">
        <v>2694</v>
      </c>
      <c r="I285" s="28" t="s">
        <v>2101</v>
      </c>
      <c r="J285" s="29">
        <v>0.5</v>
      </c>
      <c r="K285" s="29">
        <v>0</v>
      </c>
      <c r="L285" s="30">
        <v>0.5</v>
      </c>
      <c r="M285" s="31" t="s">
        <v>2291</v>
      </c>
    </row>
    <row r="286" ht="22.8" spans="1:13">
      <c r="A286" s="24" t="s">
        <v>2062</v>
      </c>
      <c r="B286" s="25" t="s">
        <v>2695</v>
      </c>
      <c r="C286" s="25" t="s">
        <v>1890</v>
      </c>
      <c r="D286" s="24" t="s">
        <v>1890</v>
      </c>
      <c r="E286" s="25" t="s">
        <v>2685</v>
      </c>
      <c r="F286" s="25" t="s">
        <v>2088</v>
      </c>
      <c r="G286" s="25" t="s">
        <v>2089</v>
      </c>
      <c r="H286" s="26" t="s">
        <v>2696</v>
      </c>
      <c r="I286" s="28" t="s">
        <v>2101</v>
      </c>
      <c r="J286" s="29">
        <v>4</v>
      </c>
      <c r="K286" s="29">
        <v>0</v>
      </c>
      <c r="L286" s="30">
        <v>4</v>
      </c>
      <c r="M286" s="31" t="s">
        <v>2291</v>
      </c>
    </row>
    <row r="287" ht="22.8" spans="1:13">
      <c r="A287" s="24" t="s">
        <v>2062</v>
      </c>
      <c r="B287" s="25" t="s">
        <v>2697</v>
      </c>
      <c r="C287" s="25" t="s">
        <v>1239</v>
      </c>
      <c r="D287" s="24" t="s">
        <v>1239</v>
      </c>
      <c r="E287" s="25" t="s">
        <v>2200</v>
      </c>
      <c r="F287" s="25" t="s">
        <v>2076</v>
      </c>
      <c r="G287" s="25" t="s">
        <v>2130</v>
      </c>
      <c r="H287" s="26" t="s">
        <v>2698</v>
      </c>
      <c r="I287" s="28" t="s">
        <v>2069</v>
      </c>
      <c r="J287" s="29">
        <v>1</v>
      </c>
      <c r="K287" s="29">
        <v>0</v>
      </c>
      <c r="L287" s="30">
        <v>1</v>
      </c>
      <c r="M287" s="31"/>
    </row>
    <row r="288" ht="22.8" spans="1:13">
      <c r="A288" s="24" t="s">
        <v>2062</v>
      </c>
      <c r="B288" s="25" t="s">
        <v>2699</v>
      </c>
      <c r="C288" s="25" t="s">
        <v>1239</v>
      </c>
      <c r="D288" s="24" t="s">
        <v>1239</v>
      </c>
      <c r="E288" s="25" t="s">
        <v>2200</v>
      </c>
      <c r="F288" s="25" t="s">
        <v>2076</v>
      </c>
      <c r="G288" s="25" t="s">
        <v>2130</v>
      </c>
      <c r="H288" s="26" t="s">
        <v>2700</v>
      </c>
      <c r="I288" s="28" t="s">
        <v>2069</v>
      </c>
      <c r="J288" s="29">
        <v>3.9</v>
      </c>
      <c r="K288" s="29">
        <v>0</v>
      </c>
      <c r="L288" s="30">
        <v>3.9</v>
      </c>
      <c r="M288" s="31"/>
    </row>
    <row r="289" ht="22.8" spans="1:13">
      <c r="A289" s="24" t="s">
        <v>2062</v>
      </c>
      <c r="B289" s="25" t="s">
        <v>2701</v>
      </c>
      <c r="C289" s="25" t="s">
        <v>1239</v>
      </c>
      <c r="D289" s="24" t="s">
        <v>1239</v>
      </c>
      <c r="E289" s="25" t="s">
        <v>2200</v>
      </c>
      <c r="F289" s="25" t="s">
        <v>2076</v>
      </c>
      <c r="G289" s="25" t="s">
        <v>2130</v>
      </c>
      <c r="H289" s="26" t="s">
        <v>2702</v>
      </c>
      <c r="I289" s="28" t="s">
        <v>2069</v>
      </c>
      <c r="J289" s="29">
        <v>2.9</v>
      </c>
      <c r="K289" s="29">
        <v>0</v>
      </c>
      <c r="L289" s="30">
        <v>2.9</v>
      </c>
      <c r="M289" s="31"/>
    </row>
    <row r="290" ht="22.8" spans="1:13">
      <c r="A290" s="24" t="s">
        <v>2062</v>
      </c>
      <c r="B290" s="25" t="s">
        <v>2703</v>
      </c>
      <c r="C290" s="25" t="s">
        <v>489</v>
      </c>
      <c r="D290" s="24" t="s">
        <v>489</v>
      </c>
      <c r="E290" s="25" t="s">
        <v>2099</v>
      </c>
      <c r="F290" s="25" t="s">
        <v>2088</v>
      </c>
      <c r="G290" s="25" t="s">
        <v>2089</v>
      </c>
      <c r="H290" s="26" t="s">
        <v>2704</v>
      </c>
      <c r="I290" s="28" t="s">
        <v>2101</v>
      </c>
      <c r="J290" s="29">
        <v>1.9</v>
      </c>
      <c r="K290" s="29">
        <v>0</v>
      </c>
      <c r="L290" s="30">
        <v>1.9</v>
      </c>
      <c r="M290" s="31"/>
    </row>
    <row r="291" ht="22.8" spans="1:13">
      <c r="A291" s="24" t="s">
        <v>2062</v>
      </c>
      <c r="B291" s="25" t="s">
        <v>2705</v>
      </c>
      <c r="C291" s="25" t="s">
        <v>489</v>
      </c>
      <c r="D291" s="24" t="s">
        <v>489</v>
      </c>
      <c r="E291" s="25" t="s">
        <v>2099</v>
      </c>
      <c r="F291" s="25" t="s">
        <v>2088</v>
      </c>
      <c r="G291" s="25" t="s">
        <v>2089</v>
      </c>
      <c r="H291" s="26" t="s">
        <v>2706</v>
      </c>
      <c r="I291" s="28" t="s">
        <v>2101</v>
      </c>
      <c r="J291" s="29">
        <v>1.9</v>
      </c>
      <c r="K291" s="29">
        <v>0</v>
      </c>
      <c r="L291" s="30">
        <v>1.9</v>
      </c>
      <c r="M291" s="31"/>
    </row>
    <row r="292" ht="34.2" spans="1:13">
      <c r="A292" s="24" t="s">
        <v>2062</v>
      </c>
      <c r="B292" s="25" t="s">
        <v>2707</v>
      </c>
      <c r="C292" s="25" t="s">
        <v>1239</v>
      </c>
      <c r="D292" s="24" t="s">
        <v>1239</v>
      </c>
      <c r="E292" s="25" t="s">
        <v>2129</v>
      </c>
      <c r="F292" s="25" t="s">
        <v>2076</v>
      </c>
      <c r="G292" s="25" t="s">
        <v>2130</v>
      </c>
      <c r="H292" s="26" t="s">
        <v>2708</v>
      </c>
      <c r="I292" s="28" t="s">
        <v>2069</v>
      </c>
      <c r="J292" s="29">
        <v>10.2</v>
      </c>
      <c r="K292" s="29">
        <v>0</v>
      </c>
      <c r="L292" s="30">
        <v>10.2</v>
      </c>
      <c r="M292" s="31"/>
    </row>
    <row r="293" ht="22.8" spans="1:13">
      <c r="A293" s="24" t="s">
        <v>2062</v>
      </c>
      <c r="B293" s="25" t="s">
        <v>2709</v>
      </c>
      <c r="C293" s="25" t="s">
        <v>1239</v>
      </c>
      <c r="D293" s="24" t="s">
        <v>1239</v>
      </c>
      <c r="E293" s="25" t="s">
        <v>2200</v>
      </c>
      <c r="F293" s="25" t="s">
        <v>2076</v>
      </c>
      <c r="G293" s="25" t="s">
        <v>2130</v>
      </c>
      <c r="H293" s="26" t="s">
        <v>2710</v>
      </c>
      <c r="I293" s="28" t="s">
        <v>2069</v>
      </c>
      <c r="J293" s="29">
        <v>1.9</v>
      </c>
      <c r="K293" s="29">
        <v>0</v>
      </c>
      <c r="L293" s="30">
        <v>1.9</v>
      </c>
      <c r="M293" s="31"/>
    </row>
    <row r="294" ht="22.8" spans="1:13">
      <c r="A294" s="24" t="s">
        <v>2062</v>
      </c>
      <c r="B294" s="25" t="s">
        <v>2711</v>
      </c>
      <c r="C294" s="25" t="s">
        <v>550</v>
      </c>
      <c r="D294" s="24" t="s">
        <v>550</v>
      </c>
      <c r="E294" s="25" t="s">
        <v>2129</v>
      </c>
      <c r="F294" s="25" t="s">
        <v>2076</v>
      </c>
      <c r="G294" s="25" t="s">
        <v>2130</v>
      </c>
      <c r="H294" s="26" t="s">
        <v>2712</v>
      </c>
      <c r="I294" s="28" t="s">
        <v>2069</v>
      </c>
      <c r="J294" s="29">
        <v>1.9</v>
      </c>
      <c r="K294" s="29">
        <v>0</v>
      </c>
      <c r="L294" s="30">
        <v>1.9</v>
      </c>
      <c r="M294" s="31"/>
    </row>
    <row r="295" spans="1:13">
      <c r="A295" s="24" t="s">
        <v>2062</v>
      </c>
      <c r="B295" s="25" t="s">
        <v>2713</v>
      </c>
      <c r="C295" s="25" t="s">
        <v>1890</v>
      </c>
      <c r="D295" s="24" t="s">
        <v>1890</v>
      </c>
      <c r="E295" s="25" t="s">
        <v>2685</v>
      </c>
      <c r="F295" s="25" t="s">
        <v>2088</v>
      </c>
      <c r="G295" s="25" t="s">
        <v>2089</v>
      </c>
      <c r="H295" s="26" t="s">
        <v>2714</v>
      </c>
      <c r="I295" s="28" t="s">
        <v>2101</v>
      </c>
      <c r="J295" s="29">
        <v>1.5</v>
      </c>
      <c r="K295" s="29">
        <v>0</v>
      </c>
      <c r="L295" s="30">
        <v>1.5</v>
      </c>
      <c r="M295" s="31"/>
    </row>
    <row r="296" ht="22.8" spans="1:13">
      <c r="A296" s="24" t="s">
        <v>2062</v>
      </c>
      <c r="B296" s="25" t="s">
        <v>2715</v>
      </c>
      <c r="C296" s="25" t="s">
        <v>1890</v>
      </c>
      <c r="D296" s="24" t="s">
        <v>1890</v>
      </c>
      <c r="E296" s="25" t="s">
        <v>2685</v>
      </c>
      <c r="F296" s="25" t="s">
        <v>2088</v>
      </c>
      <c r="G296" s="25" t="s">
        <v>2089</v>
      </c>
      <c r="H296" s="26" t="s">
        <v>2716</v>
      </c>
      <c r="I296" s="28" t="s">
        <v>2101</v>
      </c>
      <c r="J296" s="29">
        <v>0.5</v>
      </c>
      <c r="K296" s="29">
        <v>0</v>
      </c>
      <c r="L296" s="30">
        <v>0.5</v>
      </c>
      <c r="M296" s="31" t="s">
        <v>2291</v>
      </c>
    </row>
    <row r="297" ht="22.8" spans="1:13">
      <c r="A297" s="24" t="s">
        <v>2062</v>
      </c>
      <c r="B297" s="25" t="s">
        <v>2717</v>
      </c>
      <c r="C297" s="25" t="s">
        <v>1890</v>
      </c>
      <c r="D297" s="24" t="s">
        <v>1890</v>
      </c>
      <c r="E297" s="25" t="s">
        <v>2685</v>
      </c>
      <c r="F297" s="25" t="s">
        <v>2088</v>
      </c>
      <c r="G297" s="25" t="s">
        <v>2089</v>
      </c>
      <c r="H297" s="26" t="s">
        <v>2718</v>
      </c>
      <c r="I297" s="28" t="s">
        <v>2101</v>
      </c>
      <c r="J297" s="29">
        <v>1</v>
      </c>
      <c r="K297" s="29">
        <v>0</v>
      </c>
      <c r="L297" s="30">
        <v>1</v>
      </c>
      <c r="M297" s="31"/>
    </row>
    <row r="298" ht="22.8" spans="1:13">
      <c r="A298" s="24" t="s">
        <v>2062</v>
      </c>
      <c r="B298" s="25" t="s">
        <v>2719</v>
      </c>
      <c r="C298" s="25" t="s">
        <v>1890</v>
      </c>
      <c r="D298" s="24" t="s">
        <v>1890</v>
      </c>
      <c r="E298" s="25" t="s">
        <v>2685</v>
      </c>
      <c r="F298" s="25" t="s">
        <v>2088</v>
      </c>
      <c r="G298" s="25" t="s">
        <v>2089</v>
      </c>
      <c r="H298" s="26" t="s">
        <v>2720</v>
      </c>
      <c r="I298" s="28" t="s">
        <v>2101</v>
      </c>
      <c r="J298" s="29">
        <v>1.5</v>
      </c>
      <c r="K298" s="29">
        <v>0</v>
      </c>
      <c r="L298" s="30">
        <v>1.5</v>
      </c>
      <c r="M298" s="31"/>
    </row>
    <row r="299" ht="22.8" spans="1:13">
      <c r="A299" s="24" t="s">
        <v>2062</v>
      </c>
      <c r="B299" s="25" t="s">
        <v>2721</v>
      </c>
      <c r="C299" s="25" t="s">
        <v>1254</v>
      </c>
      <c r="D299" s="24" t="s">
        <v>1254</v>
      </c>
      <c r="E299" s="25" t="s">
        <v>2129</v>
      </c>
      <c r="F299" s="25" t="s">
        <v>2076</v>
      </c>
      <c r="G299" s="25" t="s">
        <v>2130</v>
      </c>
      <c r="H299" s="26" t="s">
        <v>2722</v>
      </c>
      <c r="I299" s="28" t="s">
        <v>2069</v>
      </c>
      <c r="J299" s="29">
        <v>1.9</v>
      </c>
      <c r="K299" s="29">
        <v>0</v>
      </c>
      <c r="L299" s="30">
        <v>1.9</v>
      </c>
      <c r="M299" s="31"/>
    </row>
    <row r="300" ht="22.8" spans="1:13">
      <c r="A300" s="24" t="s">
        <v>2062</v>
      </c>
      <c r="B300" s="25" t="s">
        <v>2723</v>
      </c>
      <c r="C300" s="25" t="s">
        <v>1370</v>
      </c>
      <c r="D300" s="24" t="s">
        <v>1370</v>
      </c>
      <c r="E300" s="25" t="s">
        <v>2099</v>
      </c>
      <c r="F300" s="25" t="s">
        <v>2088</v>
      </c>
      <c r="G300" s="25" t="s">
        <v>2089</v>
      </c>
      <c r="H300" s="26" t="s">
        <v>2724</v>
      </c>
      <c r="I300" s="28" t="s">
        <v>2101</v>
      </c>
      <c r="J300" s="29">
        <v>1.9</v>
      </c>
      <c r="K300" s="29">
        <v>0</v>
      </c>
      <c r="L300" s="30">
        <v>1.9</v>
      </c>
      <c r="M300" s="31"/>
    </row>
    <row r="301" ht="22.8" spans="1:13">
      <c r="A301" s="24" t="s">
        <v>2062</v>
      </c>
      <c r="B301" s="25" t="s">
        <v>2725</v>
      </c>
      <c r="C301" s="25" t="s">
        <v>1370</v>
      </c>
      <c r="D301" s="24" t="s">
        <v>1370</v>
      </c>
      <c r="E301" s="25" t="s">
        <v>2099</v>
      </c>
      <c r="F301" s="25" t="s">
        <v>2088</v>
      </c>
      <c r="G301" s="25" t="s">
        <v>2089</v>
      </c>
      <c r="H301" s="26" t="s">
        <v>2726</v>
      </c>
      <c r="I301" s="28" t="s">
        <v>2101</v>
      </c>
      <c r="J301" s="29">
        <v>1</v>
      </c>
      <c r="K301" s="29">
        <v>0</v>
      </c>
      <c r="L301" s="30">
        <v>1</v>
      </c>
      <c r="M301" s="31" t="s">
        <v>2291</v>
      </c>
    </row>
    <row r="302" ht="22.8" spans="1:13">
      <c r="A302" s="24" t="s">
        <v>2062</v>
      </c>
      <c r="B302" s="25" t="s">
        <v>2727</v>
      </c>
      <c r="C302" s="25" t="s">
        <v>1370</v>
      </c>
      <c r="D302" s="24" t="s">
        <v>1370</v>
      </c>
      <c r="E302" s="25" t="s">
        <v>2099</v>
      </c>
      <c r="F302" s="25" t="s">
        <v>2088</v>
      </c>
      <c r="G302" s="25" t="s">
        <v>2089</v>
      </c>
      <c r="H302" s="26" t="s">
        <v>2728</v>
      </c>
      <c r="I302" s="28" t="s">
        <v>2101</v>
      </c>
      <c r="J302" s="29">
        <v>14.5</v>
      </c>
      <c r="K302" s="29">
        <v>0</v>
      </c>
      <c r="L302" s="30">
        <v>14.5</v>
      </c>
      <c r="M302" s="31" t="s">
        <v>2291</v>
      </c>
    </row>
    <row r="303" ht="22.8" spans="1:13">
      <c r="A303" s="24" t="s">
        <v>2062</v>
      </c>
      <c r="B303" s="25" t="s">
        <v>2729</v>
      </c>
      <c r="C303" s="25" t="s">
        <v>1334</v>
      </c>
      <c r="D303" s="24" t="s">
        <v>1334</v>
      </c>
      <c r="E303" s="25" t="s">
        <v>2129</v>
      </c>
      <c r="F303" s="25" t="s">
        <v>2076</v>
      </c>
      <c r="G303" s="25" t="s">
        <v>2130</v>
      </c>
      <c r="H303" s="26" t="s">
        <v>2730</v>
      </c>
      <c r="I303" s="28" t="s">
        <v>2069</v>
      </c>
      <c r="J303" s="29">
        <v>1</v>
      </c>
      <c r="K303" s="29">
        <v>0</v>
      </c>
      <c r="L303" s="30">
        <v>1</v>
      </c>
      <c r="M303" s="31"/>
    </row>
    <row r="304" ht="45.6" spans="1:13">
      <c r="A304" s="24" t="s">
        <v>2062</v>
      </c>
      <c r="B304" s="25" t="s">
        <v>2731</v>
      </c>
      <c r="C304" s="25" t="s">
        <v>1681</v>
      </c>
      <c r="D304" s="24" t="s">
        <v>1681</v>
      </c>
      <c r="E304" s="25" t="s">
        <v>2099</v>
      </c>
      <c r="F304" s="25" t="s">
        <v>2088</v>
      </c>
      <c r="G304" s="25" t="s">
        <v>2089</v>
      </c>
      <c r="H304" s="26" t="s">
        <v>2732</v>
      </c>
      <c r="I304" s="28" t="s">
        <v>2101</v>
      </c>
      <c r="J304" s="29">
        <v>13.1</v>
      </c>
      <c r="K304" s="29">
        <v>0</v>
      </c>
      <c r="L304" s="30">
        <v>13.1</v>
      </c>
      <c r="M304" s="31"/>
    </row>
    <row r="305" ht="34.2" spans="1:13">
      <c r="A305" s="24" t="s">
        <v>2062</v>
      </c>
      <c r="B305" s="25" t="s">
        <v>2733</v>
      </c>
      <c r="C305" s="25" t="s">
        <v>1681</v>
      </c>
      <c r="D305" s="24" t="s">
        <v>1681</v>
      </c>
      <c r="E305" s="25" t="s">
        <v>2099</v>
      </c>
      <c r="F305" s="25" t="s">
        <v>2088</v>
      </c>
      <c r="G305" s="25" t="s">
        <v>2089</v>
      </c>
      <c r="H305" s="26" t="s">
        <v>2734</v>
      </c>
      <c r="I305" s="28" t="s">
        <v>2101</v>
      </c>
      <c r="J305" s="29">
        <v>11.7</v>
      </c>
      <c r="K305" s="29">
        <v>0</v>
      </c>
      <c r="L305" s="30">
        <v>11.7</v>
      </c>
      <c r="M305" s="31"/>
    </row>
    <row r="306" ht="34.2" spans="1:13">
      <c r="A306" s="24" t="s">
        <v>2062</v>
      </c>
      <c r="B306" s="25" t="s">
        <v>2735</v>
      </c>
      <c r="C306" s="25" t="s">
        <v>1681</v>
      </c>
      <c r="D306" s="24" t="s">
        <v>1681</v>
      </c>
      <c r="E306" s="25" t="s">
        <v>2099</v>
      </c>
      <c r="F306" s="25" t="s">
        <v>2088</v>
      </c>
      <c r="G306" s="25" t="s">
        <v>2089</v>
      </c>
      <c r="H306" s="26" t="s">
        <v>2736</v>
      </c>
      <c r="I306" s="28" t="s">
        <v>2101</v>
      </c>
      <c r="J306" s="29">
        <v>15.6</v>
      </c>
      <c r="K306" s="29">
        <v>0</v>
      </c>
      <c r="L306" s="30">
        <v>15.6</v>
      </c>
      <c r="M306" s="31"/>
    </row>
    <row r="307" ht="22.8" spans="1:13">
      <c r="A307" s="24" t="s">
        <v>2062</v>
      </c>
      <c r="B307" s="25" t="s">
        <v>2737</v>
      </c>
      <c r="C307" s="25" t="s">
        <v>1675</v>
      </c>
      <c r="D307" s="24" t="s">
        <v>1675</v>
      </c>
      <c r="E307" s="25" t="s">
        <v>2642</v>
      </c>
      <c r="F307" s="25" t="s">
        <v>2088</v>
      </c>
      <c r="G307" s="25" t="s">
        <v>2089</v>
      </c>
      <c r="H307" s="26" t="s">
        <v>2738</v>
      </c>
      <c r="I307" s="28" t="s">
        <v>2069</v>
      </c>
      <c r="J307" s="29">
        <v>2.4</v>
      </c>
      <c r="K307" s="29">
        <v>0</v>
      </c>
      <c r="L307" s="30">
        <v>2.4</v>
      </c>
      <c r="M307" s="31"/>
    </row>
    <row r="308" ht="22.8" spans="1:13">
      <c r="A308" s="24" t="s">
        <v>2062</v>
      </c>
      <c r="B308" s="25" t="s">
        <v>2739</v>
      </c>
      <c r="C308" s="25" t="s">
        <v>455</v>
      </c>
      <c r="D308" s="24" t="s">
        <v>455</v>
      </c>
      <c r="E308" s="25" t="s">
        <v>2099</v>
      </c>
      <c r="F308" s="25" t="s">
        <v>2126</v>
      </c>
      <c r="G308" s="25" t="s">
        <v>2089</v>
      </c>
      <c r="H308" s="26" t="s">
        <v>2740</v>
      </c>
      <c r="I308" s="28" t="s">
        <v>2101</v>
      </c>
      <c r="J308" s="29">
        <v>0</v>
      </c>
      <c r="K308" s="29">
        <v>9.7</v>
      </c>
      <c r="L308" s="30">
        <v>9.7</v>
      </c>
      <c r="M308" s="31"/>
    </row>
    <row r="309" spans="1:13">
      <c r="A309" s="24" t="s">
        <v>2062</v>
      </c>
      <c r="B309" s="25" t="s">
        <v>2741</v>
      </c>
      <c r="C309" s="25" t="s">
        <v>477</v>
      </c>
      <c r="D309" s="24" t="s">
        <v>477</v>
      </c>
      <c r="E309" s="25" t="s">
        <v>2099</v>
      </c>
      <c r="F309" s="25" t="s">
        <v>2126</v>
      </c>
      <c r="G309" s="25" t="s">
        <v>2089</v>
      </c>
      <c r="H309" s="26" t="s">
        <v>2742</v>
      </c>
      <c r="I309" s="28" t="s">
        <v>2101</v>
      </c>
      <c r="J309" s="29">
        <v>0</v>
      </c>
      <c r="K309" s="29">
        <v>9.7</v>
      </c>
      <c r="L309" s="30">
        <v>9.7</v>
      </c>
      <c r="M309" s="31"/>
    </row>
    <row r="310" ht="34.2" spans="1:13">
      <c r="A310" s="24" t="s">
        <v>2062</v>
      </c>
      <c r="B310" s="25" t="s">
        <v>2743</v>
      </c>
      <c r="C310" s="25" t="s">
        <v>1498</v>
      </c>
      <c r="D310" s="24" t="s">
        <v>1498</v>
      </c>
      <c r="E310" s="25" t="s">
        <v>2744</v>
      </c>
      <c r="F310" s="25" t="s">
        <v>2088</v>
      </c>
      <c r="G310" s="25" t="s">
        <v>2089</v>
      </c>
      <c r="H310" s="26" t="s">
        <v>2745</v>
      </c>
      <c r="I310" s="28" t="s">
        <v>2101</v>
      </c>
      <c r="J310" s="29">
        <v>26.3</v>
      </c>
      <c r="K310" s="29">
        <v>126.4</v>
      </c>
      <c r="L310" s="30">
        <v>152.7</v>
      </c>
      <c r="M310" s="26" t="s">
        <v>2746</v>
      </c>
    </row>
    <row r="311" ht="22.8" spans="1:13">
      <c r="A311" s="24" t="s">
        <v>2062</v>
      </c>
      <c r="B311" s="25" t="s">
        <v>2747</v>
      </c>
      <c r="C311" s="25" t="s">
        <v>477</v>
      </c>
      <c r="D311" s="24" t="s">
        <v>477</v>
      </c>
      <c r="E311" s="25" t="s">
        <v>2099</v>
      </c>
      <c r="F311" s="25" t="s">
        <v>2088</v>
      </c>
      <c r="G311" s="25" t="s">
        <v>2089</v>
      </c>
      <c r="H311" s="26" t="s">
        <v>2748</v>
      </c>
      <c r="I311" s="28" t="s">
        <v>2101</v>
      </c>
      <c r="J311" s="29">
        <v>0</v>
      </c>
      <c r="K311" s="29">
        <v>9.7</v>
      </c>
      <c r="L311" s="30">
        <v>9.7</v>
      </c>
      <c r="M311" s="31"/>
    </row>
    <row r="312" spans="1:13">
      <c r="A312" s="24" t="s">
        <v>2062</v>
      </c>
      <c r="B312" s="25" t="s">
        <v>2749</v>
      </c>
      <c r="C312" s="25" t="s">
        <v>480</v>
      </c>
      <c r="D312" s="24" t="s">
        <v>480</v>
      </c>
      <c r="E312" s="25" t="s">
        <v>2750</v>
      </c>
      <c r="F312" s="25" t="s">
        <v>2088</v>
      </c>
      <c r="G312" s="25" t="s">
        <v>2089</v>
      </c>
      <c r="H312" s="26" t="s">
        <v>2751</v>
      </c>
      <c r="I312" s="28" t="s">
        <v>2101</v>
      </c>
      <c r="J312" s="29">
        <v>0</v>
      </c>
      <c r="K312" s="29">
        <v>17.5</v>
      </c>
      <c r="L312" s="30">
        <v>17.5</v>
      </c>
      <c r="M312" s="31"/>
    </row>
    <row r="313" spans="1:13">
      <c r="A313" s="24" t="s">
        <v>2062</v>
      </c>
      <c r="B313" s="25" t="s">
        <v>2752</v>
      </c>
      <c r="C313" s="25" t="s">
        <v>483</v>
      </c>
      <c r="D313" s="24" t="s">
        <v>483</v>
      </c>
      <c r="E313" s="25" t="s">
        <v>2289</v>
      </c>
      <c r="F313" s="25" t="s">
        <v>2088</v>
      </c>
      <c r="G313" s="25" t="s">
        <v>2089</v>
      </c>
      <c r="H313" s="26" t="s">
        <v>2753</v>
      </c>
      <c r="I313" s="28" t="s">
        <v>2101</v>
      </c>
      <c r="J313" s="29">
        <v>0</v>
      </c>
      <c r="K313" s="29">
        <v>9.7</v>
      </c>
      <c r="L313" s="30">
        <v>9.7</v>
      </c>
      <c r="M313" s="31"/>
    </row>
    <row r="314" ht="22.8" spans="1:13">
      <c r="A314" s="24" t="s">
        <v>2062</v>
      </c>
      <c r="B314" s="25" t="s">
        <v>2754</v>
      </c>
      <c r="C314" s="25" t="s">
        <v>477</v>
      </c>
      <c r="D314" s="24" t="s">
        <v>477</v>
      </c>
      <c r="E314" s="25" t="s">
        <v>2289</v>
      </c>
      <c r="F314" s="25" t="s">
        <v>2088</v>
      </c>
      <c r="G314" s="25" t="s">
        <v>2089</v>
      </c>
      <c r="H314" s="26" t="s">
        <v>2755</v>
      </c>
      <c r="I314" s="28" t="s">
        <v>2101</v>
      </c>
      <c r="J314" s="29">
        <v>0</v>
      </c>
      <c r="K314" s="29">
        <v>15.6</v>
      </c>
      <c r="L314" s="30">
        <v>15.6</v>
      </c>
      <c r="M314" s="31"/>
    </row>
    <row r="315" spans="1:13">
      <c r="A315" s="24" t="s">
        <v>2062</v>
      </c>
      <c r="B315" s="25" t="s">
        <v>2756</v>
      </c>
      <c r="C315" s="25" t="s">
        <v>477</v>
      </c>
      <c r="D315" s="24" t="s">
        <v>477</v>
      </c>
      <c r="E315" s="25" t="s">
        <v>2099</v>
      </c>
      <c r="F315" s="25" t="s">
        <v>2088</v>
      </c>
      <c r="G315" s="25" t="s">
        <v>2089</v>
      </c>
      <c r="H315" s="26" t="s">
        <v>2757</v>
      </c>
      <c r="I315" s="28" t="s">
        <v>2101</v>
      </c>
      <c r="J315" s="29">
        <v>0</v>
      </c>
      <c r="K315" s="29">
        <v>19.4</v>
      </c>
      <c r="L315" s="30">
        <v>19.4</v>
      </c>
      <c r="M315" s="31"/>
    </row>
    <row r="316" ht="34.2" spans="1:13">
      <c r="A316" s="24" t="s">
        <v>2062</v>
      </c>
      <c r="B316" s="25" t="s">
        <v>2758</v>
      </c>
      <c r="C316" s="25" t="s">
        <v>1157</v>
      </c>
      <c r="D316" s="24" t="s">
        <v>1157</v>
      </c>
      <c r="E316" s="25" t="s">
        <v>2099</v>
      </c>
      <c r="F316" s="25" t="s">
        <v>2088</v>
      </c>
      <c r="G316" s="25" t="s">
        <v>2089</v>
      </c>
      <c r="H316" s="26" t="s">
        <v>2759</v>
      </c>
      <c r="I316" s="28" t="s">
        <v>2101</v>
      </c>
      <c r="J316" s="29">
        <v>0</v>
      </c>
      <c r="K316" s="29">
        <v>7.8</v>
      </c>
      <c r="L316" s="30">
        <v>7.8</v>
      </c>
      <c r="M316" s="26" t="s">
        <v>2760</v>
      </c>
    </row>
    <row r="317" ht="34.2" spans="1:13">
      <c r="A317" s="24" t="s">
        <v>2062</v>
      </c>
      <c r="B317" s="25" t="s">
        <v>2761</v>
      </c>
      <c r="C317" s="25" t="s">
        <v>550</v>
      </c>
      <c r="D317" s="24" t="s">
        <v>550</v>
      </c>
      <c r="E317" s="25" t="s">
        <v>2151</v>
      </c>
      <c r="F317" s="25" t="s">
        <v>2076</v>
      </c>
      <c r="G317" s="25" t="s">
        <v>2130</v>
      </c>
      <c r="H317" s="26" t="s">
        <v>2762</v>
      </c>
      <c r="I317" s="28" t="s">
        <v>2069</v>
      </c>
      <c r="J317" s="29">
        <v>11.7</v>
      </c>
      <c r="K317" s="29">
        <v>0</v>
      </c>
      <c r="L317" s="30">
        <v>11.7</v>
      </c>
      <c r="M317" s="31"/>
    </row>
    <row r="318" ht="34.2" spans="1:13">
      <c r="A318" s="24" t="s">
        <v>2062</v>
      </c>
      <c r="B318" s="25" t="s">
        <v>2763</v>
      </c>
      <c r="C318" s="25" t="s">
        <v>550</v>
      </c>
      <c r="D318" s="24" t="s">
        <v>550</v>
      </c>
      <c r="E318" s="25" t="s">
        <v>2151</v>
      </c>
      <c r="F318" s="25" t="s">
        <v>2076</v>
      </c>
      <c r="G318" s="25" t="s">
        <v>2130</v>
      </c>
      <c r="H318" s="26" t="s">
        <v>2764</v>
      </c>
      <c r="I318" s="28" t="s">
        <v>2069</v>
      </c>
      <c r="J318" s="29">
        <v>11.7</v>
      </c>
      <c r="K318" s="29">
        <v>0</v>
      </c>
      <c r="L318" s="30">
        <v>11.7</v>
      </c>
      <c r="M318" s="31"/>
    </row>
    <row r="319" ht="22.8" spans="1:13">
      <c r="A319" s="24" t="s">
        <v>2062</v>
      </c>
      <c r="B319" s="25" t="s">
        <v>2765</v>
      </c>
      <c r="C319" s="25" t="s">
        <v>474</v>
      </c>
      <c r="D319" s="24" t="s">
        <v>474</v>
      </c>
      <c r="E319" s="25" t="s">
        <v>2289</v>
      </c>
      <c r="F319" s="25" t="s">
        <v>2088</v>
      </c>
      <c r="G319" s="25" t="s">
        <v>2089</v>
      </c>
      <c r="H319" s="26" t="s">
        <v>2766</v>
      </c>
      <c r="I319" s="28" t="s">
        <v>2101</v>
      </c>
      <c r="J319" s="29">
        <v>34</v>
      </c>
      <c r="K319" s="29">
        <v>0</v>
      </c>
      <c r="L319" s="30">
        <v>34</v>
      </c>
      <c r="M319" s="31" t="s">
        <v>2291</v>
      </c>
    </row>
    <row r="320" ht="22.8" spans="1:13">
      <c r="A320" s="24" t="s">
        <v>2062</v>
      </c>
      <c r="B320" s="25" t="s">
        <v>2767</v>
      </c>
      <c r="C320" s="25" t="s">
        <v>474</v>
      </c>
      <c r="D320" s="24" t="s">
        <v>474</v>
      </c>
      <c r="E320" s="25" t="s">
        <v>2289</v>
      </c>
      <c r="F320" s="25" t="s">
        <v>2088</v>
      </c>
      <c r="G320" s="25" t="s">
        <v>2089</v>
      </c>
      <c r="H320" s="26" t="s">
        <v>2768</v>
      </c>
      <c r="I320" s="28" t="s">
        <v>2101</v>
      </c>
      <c r="J320" s="29">
        <v>34</v>
      </c>
      <c r="K320" s="29">
        <v>0</v>
      </c>
      <c r="L320" s="30">
        <v>34</v>
      </c>
      <c r="M320" s="31" t="s">
        <v>2291</v>
      </c>
    </row>
    <row r="321" ht="22.8" spans="1:13">
      <c r="A321" s="24" t="s">
        <v>2062</v>
      </c>
      <c r="B321" s="25" t="s">
        <v>2769</v>
      </c>
      <c r="C321" s="25" t="s">
        <v>489</v>
      </c>
      <c r="D321" s="24" t="s">
        <v>489</v>
      </c>
      <c r="E321" s="25" t="s">
        <v>2289</v>
      </c>
      <c r="F321" s="25" t="s">
        <v>2088</v>
      </c>
      <c r="G321" s="25" t="s">
        <v>2089</v>
      </c>
      <c r="H321" s="26" t="s">
        <v>2770</v>
      </c>
      <c r="I321" s="28" t="s">
        <v>2101</v>
      </c>
      <c r="J321" s="29">
        <v>4.9</v>
      </c>
      <c r="K321" s="29">
        <v>0</v>
      </c>
      <c r="L321" s="30">
        <v>4.9</v>
      </c>
      <c r="M321" s="31"/>
    </row>
    <row r="322" ht="22.8" spans="1:13">
      <c r="A322" s="24" t="s">
        <v>2062</v>
      </c>
      <c r="B322" s="25" t="s">
        <v>2771</v>
      </c>
      <c r="C322" s="25" t="s">
        <v>489</v>
      </c>
      <c r="D322" s="24" t="s">
        <v>489</v>
      </c>
      <c r="E322" s="25" t="s">
        <v>2289</v>
      </c>
      <c r="F322" s="25" t="s">
        <v>2088</v>
      </c>
      <c r="G322" s="25" t="s">
        <v>2089</v>
      </c>
      <c r="H322" s="26" t="s">
        <v>2772</v>
      </c>
      <c r="I322" s="28" t="s">
        <v>2101</v>
      </c>
      <c r="J322" s="29">
        <v>4.9</v>
      </c>
      <c r="K322" s="29">
        <v>0</v>
      </c>
      <c r="L322" s="30">
        <v>4.9</v>
      </c>
      <c r="M322" s="31"/>
    </row>
    <row r="323" ht="22.8" spans="1:13">
      <c r="A323" s="24" t="s">
        <v>2062</v>
      </c>
      <c r="B323" s="25" t="s">
        <v>2773</v>
      </c>
      <c r="C323" s="25" t="s">
        <v>474</v>
      </c>
      <c r="D323" s="24" t="s">
        <v>474</v>
      </c>
      <c r="E323" s="25" t="s">
        <v>2289</v>
      </c>
      <c r="F323" s="25" t="s">
        <v>2088</v>
      </c>
      <c r="G323" s="25" t="s">
        <v>2089</v>
      </c>
      <c r="H323" s="26" t="s">
        <v>2774</v>
      </c>
      <c r="I323" s="28" t="s">
        <v>2101</v>
      </c>
      <c r="J323" s="29">
        <v>4.9</v>
      </c>
      <c r="K323" s="29">
        <v>0</v>
      </c>
      <c r="L323" s="30">
        <v>4.9</v>
      </c>
      <c r="M323" s="31"/>
    </row>
    <row r="324" ht="22.8" spans="1:13">
      <c r="A324" s="24" t="s">
        <v>2062</v>
      </c>
      <c r="B324" s="25" t="s">
        <v>2775</v>
      </c>
      <c r="C324" s="25" t="s">
        <v>474</v>
      </c>
      <c r="D324" s="24" t="s">
        <v>474</v>
      </c>
      <c r="E324" s="25" t="s">
        <v>2289</v>
      </c>
      <c r="F324" s="25" t="s">
        <v>2088</v>
      </c>
      <c r="G324" s="25" t="s">
        <v>2089</v>
      </c>
      <c r="H324" s="26" t="s">
        <v>2776</v>
      </c>
      <c r="I324" s="28" t="s">
        <v>2101</v>
      </c>
      <c r="J324" s="29">
        <v>4.9</v>
      </c>
      <c r="K324" s="29">
        <v>0</v>
      </c>
      <c r="L324" s="30">
        <v>4.9</v>
      </c>
      <c r="M324" s="31"/>
    </row>
    <row r="325" ht="22.8" spans="1:13">
      <c r="A325" s="24" t="s">
        <v>2062</v>
      </c>
      <c r="B325" s="25" t="s">
        <v>2777</v>
      </c>
      <c r="C325" s="25" t="s">
        <v>489</v>
      </c>
      <c r="D325" s="24" t="s">
        <v>489</v>
      </c>
      <c r="E325" s="25" t="s">
        <v>2289</v>
      </c>
      <c r="F325" s="25" t="s">
        <v>2088</v>
      </c>
      <c r="G325" s="25" t="s">
        <v>2089</v>
      </c>
      <c r="H325" s="26" t="s">
        <v>2778</v>
      </c>
      <c r="I325" s="28" t="s">
        <v>2101</v>
      </c>
      <c r="J325" s="29">
        <v>7.8</v>
      </c>
      <c r="K325" s="29">
        <v>0</v>
      </c>
      <c r="L325" s="30">
        <v>7.8</v>
      </c>
      <c r="M325" s="31"/>
    </row>
    <row r="326" ht="22.8" spans="1:13">
      <c r="A326" s="24" t="s">
        <v>2062</v>
      </c>
      <c r="B326" s="25" t="s">
        <v>2779</v>
      </c>
      <c r="C326" s="25" t="s">
        <v>474</v>
      </c>
      <c r="D326" s="24" t="s">
        <v>474</v>
      </c>
      <c r="E326" s="25" t="s">
        <v>2289</v>
      </c>
      <c r="F326" s="25" t="s">
        <v>2088</v>
      </c>
      <c r="G326" s="25" t="s">
        <v>2089</v>
      </c>
      <c r="H326" s="26" t="s">
        <v>2780</v>
      </c>
      <c r="I326" s="28" t="s">
        <v>2101</v>
      </c>
      <c r="J326" s="29">
        <v>7.8</v>
      </c>
      <c r="K326" s="29">
        <v>0</v>
      </c>
      <c r="L326" s="30">
        <v>7.8</v>
      </c>
      <c r="M326" s="31"/>
    </row>
    <row r="327" ht="22.8" spans="1:13">
      <c r="A327" s="24" t="s">
        <v>2062</v>
      </c>
      <c r="B327" s="25" t="s">
        <v>2781</v>
      </c>
      <c r="C327" s="25" t="s">
        <v>489</v>
      </c>
      <c r="D327" s="24" t="s">
        <v>489</v>
      </c>
      <c r="E327" s="25" t="s">
        <v>2289</v>
      </c>
      <c r="F327" s="25" t="s">
        <v>2088</v>
      </c>
      <c r="G327" s="25" t="s">
        <v>2089</v>
      </c>
      <c r="H327" s="26" t="s">
        <v>2782</v>
      </c>
      <c r="I327" s="28" t="s">
        <v>2101</v>
      </c>
      <c r="J327" s="29">
        <v>5.8</v>
      </c>
      <c r="K327" s="29">
        <v>0</v>
      </c>
      <c r="L327" s="30">
        <v>5.8</v>
      </c>
      <c r="M327" s="31"/>
    </row>
    <row r="328" ht="34.2" spans="1:13">
      <c r="A328" s="24" t="s">
        <v>2062</v>
      </c>
      <c r="B328" s="25" t="s">
        <v>2783</v>
      </c>
      <c r="C328" s="25" t="s">
        <v>489</v>
      </c>
      <c r="D328" s="24" t="s">
        <v>489</v>
      </c>
      <c r="E328" s="25" t="s">
        <v>2289</v>
      </c>
      <c r="F328" s="25" t="s">
        <v>2088</v>
      </c>
      <c r="G328" s="25" t="s">
        <v>2089</v>
      </c>
      <c r="H328" s="26" t="s">
        <v>2784</v>
      </c>
      <c r="I328" s="28" t="s">
        <v>2101</v>
      </c>
      <c r="J328" s="29">
        <v>5.3</v>
      </c>
      <c r="K328" s="29">
        <v>0</v>
      </c>
      <c r="L328" s="30">
        <v>5.3</v>
      </c>
      <c r="M328" s="31"/>
    </row>
    <row r="329" ht="22.8" spans="1:13">
      <c r="A329" s="24" t="s">
        <v>2062</v>
      </c>
      <c r="B329" s="25" t="s">
        <v>2785</v>
      </c>
      <c r="C329" s="25" t="s">
        <v>480</v>
      </c>
      <c r="D329" s="24" t="s">
        <v>480</v>
      </c>
      <c r="E329" s="25" t="s">
        <v>2289</v>
      </c>
      <c r="F329" s="25" t="s">
        <v>2088</v>
      </c>
      <c r="G329" s="25" t="s">
        <v>2089</v>
      </c>
      <c r="H329" s="26" t="s">
        <v>2786</v>
      </c>
      <c r="I329" s="28" t="s">
        <v>2101</v>
      </c>
      <c r="J329" s="29">
        <v>2.9</v>
      </c>
      <c r="K329" s="29">
        <v>0</v>
      </c>
      <c r="L329" s="30">
        <v>2.9</v>
      </c>
      <c r="M329" s="31"/>
    </row>
    <row r="330" ht="22.8" spans="1:13">
      <c r="A330" s="24" t="s">
        <v>2062</v>
      </c>
      <c r="B330" s="25" t="s">
        <v>2787</v>
      </c>
      <c r="C330" s="25" t="s">
        <v>1157</v>
      </c>
      <c r="D330" s="24" t="s">
        <v>1157</v>
      </c>
      <c r="E330" s="25" t="s">
        <v>2289</v>
      </c>
      <c r="F330" s="25" t="s">
        <v>2088</v>
      </c>
      <c r="G330" s="25" t="s">
        <v>2089</v>
      </c>
      <c r="H330" s="26" t="s">
        <v>2788</v>
      </c>
      <c r="I330" s="28" t="s">
        <v>2101</v>
      </c>
      <c r="J330" s="29">
        <v>1.9</v>
      </c>
      <c r="K330" s="29">
        <v>0</v>
      </c>
      <c r="L330" s="30">
        <v>1.9</v>
      </c>
      <c r="M330" s="31"/>
    </row>
    <row r="331" ht="34.2" spans="1:13">
      <c r="A331" s="24" t="s">
        <v>2062</v>
      </c>
      <c r="B331" s="25" t="s">
        <v>2789</v>
      </c>
      <c r="C331" s="25" t="s">
        <v>550</v>
      </c>
      <c r="D331" s="24" t="s">
        <v>550</v>
      </c>
      <c r="E331" s="25" t="s">
        <v>2151</v>
      </c>
      <c r="F331" s="25" t="s">
        <v>2076</v>
      </c>
      <c r="G331" s="25" t="s">
        <v>2130</v>
      </c>
      <c r="H331" s="26" t="s">
        <v>2790</v>
      </c>
      <c r="I331" s="28" t="s">
        <v>2069</v>
      </c>
      <c r="J331" s="29">
        <v>11.7</v>
      </c>
      <c r="K331" s="29">
        <v>0</v>
      </c>
      <c r="L331" s="30">
        <v>11.7</v>
      </c>
      <c r="M331" s="31"/>
    </row>
    <row r="332" ht="45.6" spans="1:13">
      <c r="A332" s="24" t="s">
        <v>2062</v>
      </c>
      <c r="B332" s="25" t="s">
        <v>2791</v>
      </c>
      <c r="C332" s="25" t="s">
        <v>550</v>
      </c>
      <c r="D332" s="24" t="s">
        <v>550</v>
      </c>
      <c r="E332" s="25" t="s">
        <v>2151</v>
      </c>
      <c r="F332" s="25" t="s">
        <v>2076</v>
      </c>
      <c r="G332" s="25" t="s">
        <v>2130</v>
      </c>
      <c r="H332" s="26" t="s">
        <v>2792</v>
      </c>
      <c r="I332" s="28" t="s">
        <v>2069</v>
      </c>
      <c r="J332" s="29">
        <v>17.5</v>
      </c>
      <c r="K332" s="29">
        <v>0</v>
      </c>
      <c r="L332" s="30">
        <v>17.5</v>
      </c>
      <c r="M332" s="31"/>
    </row>
    <row r="333" ht="34.2" spans="1:13">
      <c r="A333" s="24" t="s">
        <v>2062</v>
      </c>
      <c r="B333" s="25" t="s">
        <v>2793</v>
      </c>
      <c r="C333" s="25" t="s">
        <v>844</v>
      </c>
      <c r="D333" s="24" t="s">
        <v>844</v>
      </c>
      <c r="E333" s="25" t="s">
        <v>2794</v>
      </c>
      <c r="F333" s="25" t="s">
        <v>2076</v>
      </c>
      <c r="G333" s="25" t="s">
        <v>2130</v>
      </c>
      <c r="H333" s="26" t="s">
        <v>2795</v>
      </c>
      <c r="I333" s="28" t="s">
        <v>2069</v>
      </c>
      <c r="J333" s="29">
        <v>0</v>
      </c>
      <c r="K333" s="29">
        <v>4.9</v>
      </c>
      <c r="L333" s="30">
        <v>4.9</v>
      </c>
      <c r="M333" s="31"/>
    </row>
    <row r="334" ht="22.8" spans="1:13">
      <c r="A334" s="24" t="s">
        <v>2062</v>
      </c>
      <c r="B334" s="25" t="s">
        <v>2796</v>
      </c>
      <c r="C334" s="25" t="s">
        <v>1239</v>
      </c>
      <c r="D334" s="24" t="s">
        <v>1239</v>
      </c>
      <c r="E334" s="25" t="s">
        <v>2312</v>
      </c>
      <c r="F334" s="25" t="s">
        <v>2076</v>
      </c>
      <c r="G334" s="25" t="s">
        <v>2130</v>
      </c>
      <c r="H334" s="26" t="s">
        <v>2797</v>
      </c>
      <c r="I334" s="28" t="s">
        <v>2069</v>
      </c>
      <c r="J334" s="29">
        <v>3</v>
      </c>
      <c r="K334" s="29">
        <v>0</v>
      </c>
      <c r="L334" s="30">
        <v>3</v>
      </c>
      <c r="M334" s="31" t="s">
        <v>2291</v>
      </c>
    </row>
    <row r="335" ht="22.8" spans="1:13">
      <c r="A335" s="24" t="s">
        <v>2062</v>
      </c>
      <c r="B335" s="25" t="s">
        <v>2798</v>
      </c>
      <c r="C335" s="25" t="s">
        <v>1254</v>
      </c>
      <c r="D335" s="24" t="s">
        <v>1254</v>
      </c>
      <c r="E335" s="25" t="s">
        <v>2312</v>
      </c>
      <c r="F335" s="25" t="s">
        <v>2076</v>
      </c>
      <c r="G335" s="25" t="s">
        <v>2130</v>
      </c>
      <c r="H335" s="26" t="s">
        <v>2799</v>
      </c>
      <c r="I335" s="28" t="s">
        <v>2069</v>
      </c>
      <c r="J335" s="29">
        <v>3</v>
      </c>
      <c r="K335" s="29">
        <v>0</v>
      </c>
      <c r="L335" s="30">
        <v>3</v>
      </c>
      <c r="M335" s="31" t="s">
        <v>2291</v>
      </c>
    </row>
    <row r="336" ht="22.8" spans="1:13">
      <c r="A336" s="24" t="s">
        <v>2062</v>
      </c>
      <c r="B336" s="25" t="s">
        <v>2800</v>
      </c>
      <c r="C336" s="25" t="s">
        <v>1239</v>
      </c>
      <c r="D336" s="24" t="s">
        <v>1239</v>
      </c>
      <c r="E336" s="25" t="s">
        <v>2312</v>
      </c>
      <c r="F336" s="25" t="s">
        <v>2076</v>
      </c>
      <c r="G336" s="25" t="s">
        <v>2130</v>
      </c>
      <c r="H336" s="26" t="s">
        <v>2801</v>
      </c>
      <c r="I336" s="28" t="s">
        <v>2069</v>
      </c>
      <c r="J336" s="29">
        <v>6</v>
      </c>
      <c r="K336" s="29">
        <v>0</v>
      </c>
      <c r="L336" s="30">
        <v>6</v>
      </c>
      <c r="M336" s="31" t="s">
        <v>2291</v>
      </c>
    </row>
    <row r="337" ht="22.8" spans="1:13">
      <c r="A337" s="24" t="s">
        <v>2062</v>
      </c>
      <c r="B337" s="25" t="s">
        <v>2802</v>
      </c>
      <c r="C337" s="25" t="s">
        <v>1254</v>
      </c>
      <c r="D337" s="24" t="s">
        <v>1254</v>
      </c>
      <c r="E337" s="25" t="s">
        <v>2312</v>
      </c>
      <c r="F337" s="25" t="s">
        <v>2076</v>
      </c>
      <c r="G337" s="25" t="s">
        <v>2130</v>
      </c>
      <c r="H337" s="26" t="s">
        <v>2803</v>
      </c>
      <c r="I337" s="28" t="s">
        <v>2069</v>
      </c>
      <c r="J337" s="29">
        <v>6</v>
      </c>
      <c r="K337" s="29">
        <v>0</v>
      </c>
      <c r="L337" s="30">
        <v>6</v>
      </c>
      <c r="M337" s="31" t="s">
        <v>2291</v>
      </c>
    </row>
    <row r="338" ht="22.8" spans="1:13">
      <c r="A338" s="24" t="s">
        <v>2062</v>
      </c>
      <c r="B338" s="25" t="s">
        <v>2804</v>
      </c>
      <c r="C338" s="25" t="s">
        <v>1239</v>
      </c>
      <c r="D338" s="24" t="s">
        <v>1239</v>
      </c>
      <c r="E338" s="25" t="s">
        <v>2312</v>
      </c>
      <c r="F338" s="25" t="s">
        <v>2076</v>
      </c>
      <c r="G338" s="25" t="s">
        <v>2130</v>
      </c>
      <c r="H338" s="26" t="s">
        <v>2805</v>
      </c>
      <c r="I338" s="28" t="s">
        <v>2069</v>
      </c>
      <c r="J338" s="29">
        <v>4</v>
      </c>
      <c r="K338" s="29">
        <v>0</v>
      </c>
      <c r="L338" s="30">
        <v>4</v>
      </c>
      <c r="M338" s="31" t="s">
        <v>2291</v>
      </c>
    </row>
    <row r="339" ht="22.8" spans="1:13">
      <c r="A339" s="24" t="s">
        <v>2062</v>
      </c>
      <c r="B339" s="25" t="s">
        <v>2806</v>
      </c>
      <c r="C339" s="25" t="s">
        <v>1239</v>
      </c>
      <c r="D339" s="24" t="s">
        <v>1239</v>
      </c>
      <c r="E339" s="25" t="s">
        <v>2312</v>
      </c>
      <c r="F339" s="25" t="s">
        <v>2076</v>
      </c>
      <c r="G339" s="25" t="s">
        <v>2130</v>
      </c>
      <c r="H339" s="26" t="s">
        <v>2807</v>
      </c>
      <c r="I339" s="28" t="s">
        <v>2069</v>
      </c>
      <c r="J339" s="29">
        <v>8</v>
      </c>
      <c r="K339" s="29">
        <v>0</v>
      </c>
      <c r="L339" s="30">
        <v>8</v>
      </c>
      <c r="M339" s="31" t="s">
        <v>2291</v>
      </c>
    </row>
    <row r="340" ht="22.8" spans="1:13">
      <c r="A340" s="24" t="s">
        <v>2062</v>
      </c>
      <c r="B340" s="25" t="s">
        <v>2808</v>
      </c>
      <c r="C340" s="25" t="s">
        <v>1239</v>
      </c>
      <c r="D340" s="24" t="s">
        <v>1239</v>
      </c>
      <c r="E340" s="25" t="s">
        <v>2312</v>
      </c>
      <c r="F340" s="25" t="s">
        <v>2076</v>
      </c>
      <c r="G340" s="25" t="s">
        <v>2130</v>
      </c>
      <c r="H340" s="26" t="s">
        <v>2809</v>
      </c>
      <c r="I340" s="28" t="s">
        <v>2069</v>
      </c>
      <c r="J340" s="29">
        <v>4</v>
      </c>
      <c r="K340" s="29">
        <v>0</v>
      </c>
      <c r="L340" s="30">
        <v>4</v>
      </c>
      <c r="M340" s="31" t="s">
        <v>2291</v>
      </c>
    </row>
    <row r="341" ht="22.8" spans="1:13">
      <c r="A341" s="24" t="s">
        <v>2062</v>
      </c>
      <c r="B341" s="25" t="s">
        <v>2810</v>
      </c>
      <c r="C341" s="25" t="s">
        <v>1254</v>
      </c>
      <c r="D341" s="24" t="s">
        <v>1254</v>
      </c>
      <c r="E341" s="25" t="s">
        <v>2312</v>
      </c>
      <c r="F341" s="25" t="s">
        <v>2076</v>
      </c>
      <c r="G341" s="25" t="s">
        <v>2130</v>
      </c>
      <c r="H341" s="26" t="s">
        <v>2811</v>
      </c>
      <c r="I341" s="28" t="s">
        <v>2069</v>
      </c>
      <c r="J341" s="29">
        <v>10</v>
      </c>
      <c r="K341" s="29">
        <v>0</v>
      </c>
      <c r="L341" s="30">
        <v>10</v>
      </c>
      <c r="M341" s="31" t="s">
        <v>2291</v>
      </c>
    </row>
    <row r="342" ht="22.8" spans="1:13">
      <c r="A342" s="24" t="s">
        <v>2062</v>
      </c>
      <c r="B342" s="25" t="s">
        <v>2812</v>
      </c>
      <c r="C342" s="25" t="s">
        <v>1239</v>
      </c>
      <c r="D342" s="24" t="s">
        <v>1239</v>
      </c>
      <c r="E342" s="25" t="s">
        <v>2312</v>
      </c>
      <c r="F342" s="25" t="s">
        <v>2076</v>
      </c>
      <c r="G342" s="25" t="s">
        <v>2130</v>
      </c>
      <c r="H342" s="26" t="s">
        <v>2813</v>
      </c>
      <c r="I342" s="28" t="s">
        <v>2069</v>
      </c>
      <c r="J342" s="29">
        <v>10</v>
      </c>
      <c r="K342" s="29">
        <v>0</v>
      </c>
      <c r="L342" s="30">
        <v>10</v>
      </c>
      <c r="M342" s="31" t="s">
        <v>2291</v>
      </c>
    </row>
    <row r="343" ht="34.2" spans="1:13">
      <c r="A343" s="24" t="s">
        <v>2062</v>
      </c>
      <c r="B343" s="25" t="s">
        <v>2814</v>
      </c>
      <c r="C343" s="25" t="s">
        <v>1254</v>
      </c>
      <c r="D343" s="24" t="s">
        <v>1254</v>
      </c>
      <c r="E343" s="25" t="s">
        <v>2312</v>
      </c>
      <c r="F343" s="25" t="s">
        <v>2076</v>
      </c>
      <c r="G343" s="25" t="s">
        <v>2130</v>
      </c>
      <c r="H343" s="26" t="s">
        <v>2815</v>
      </c>
      <c r="I343" s="28" t="s">
        <v>2069</v>
      </c>
      <c r="J343" s="29">
        <v>4</v>
      </c>
      <c r="K343" s="29">
        <v>0</v>
      </c>
      <c r="L343" s="30">
        <v>4</v>
      </c>
      <c r="M343" s="31" t="s">
        <v>2291</v>
      </c>
    </row>
    <row r="344" ht="34.2" spans="1:13">
      <c r="A344" s="24" t="s">
        <v>2062</v>
      </c>
      <c r="B344" s="25" t="s">
        <v>2816</v>
      </c>
      <c r="C344" s="25" t="s">
        <v>1239</v>
      </c>
      <c r="D344" s="24" t="s">
        <v>1239</v>
      </c>
      <c r="E344" s="25" t="s">
        <v>2312</v>
      </c>
      <c r="F344" s="25" t="s">
        <v>2076</v>
      </c>
      <c r="G344" s="25" t="s">
        <v>2130</v>
      </c>
      <c r="H344" s="26" t="s">
        <v>2817</v>
      </c>
      <c r="I344" s="28" t="s">
        <v>2069</v>
      </c>
      <c r="J344" s="29">
        <v>4</v>
      </c>
      <c r="K344" s="29">
        <v>0</v>
      </c>
      <c r="L344" s="30">
        <v>4</v>
      </c>
      <c r="M344" s="31" t="s">
        <v>2291</v>
      </c>
    </row>
    <row r="345" ht="22.8" spans="1:13">
      <c r="A345" s="24" t="s">
        <v>2062</v>
      </c>
      <c r="B345" s="25" t="s">
        <v>2818</v>
      </c>
      <c r="C345" s="25" t="s">
        <v>1254</v>
      </c>
      <c r="D345" s="24" t="s">
        <v>1254</v>
      </c>
      <c r="E345" s="25" t="s">
        <v>2312</v>
      </c>
      <c r="F345" s="25" t="s">
        <v>2076</v>
      </c>
      <c r="G345" s="25" t="s">
        <v>2130</v>
      </c>
      <c r="H345" s="26" t="s">
        <v>2819</v>
      </c>
      <c r="I345" s="28" t="s">
        <v>2069</v>
      </c>
      <c r="J345" s="29">
        <v>4</v>
      </c>
      <c r="K345" s="29">
        <v>0</v>
      </c>
      <c r="L345" s="30">
        <v>4</v>
      </c>
      <c r="M345" s="31" t="s">
        <v>2291</v>
      </c>
    </row>
    <row r="346" ht="22.8" spans="1:13">
      <c r="A346" s="24" t="s">
        <v>2062</v>
      </c>
      <c r="B346" s="25" t="s">
        <v>2820</v>
      </c>
      <c r="C346" s="25" t="s">
        <v>1254</v>
      </c>
      <c r="D346" s="24" t="s">
        <v>1254</v>
      </c>
      <c r="E346" s="25" t="s">
        <v>2312</v>
      </c>
      <c r="F346" s="25" t="s">
        <v>2076</v>
      </c>
      <c r="G346" s="25" t="s">
        <v>2130</v>
      </c>
      <c r="H346" s="26" t="s">
        <v>2821</v>
      </c>
      <c r="I346" s="28" t="s">
        <v>2069</v>
      </c>
      <c r="J346" s="29">
        <v>4</v>
      </c>
      <c r="K346" s="29">
        <v>0</v>
      </c>
      <c r="L346" s="30">
        <v>4</v>
      </c>
      <c r="M346" s="31" t="s">
        <v>2291</v>
      </c>
    </row>
    <row r="347" ht="22.8" spans="1:13">
      <c r="A347" s="24" t="s">
        <v>2062</v>
      </c>
      <c r="B347" s="25" t="s">
        <v>2822</v>
      </c>
      <c r="C347" s="25" t="s">
        <v>1239</v>
      </c>
      <c r="D347" s="24" t="s">
        <v>1239</v>
      </c>
      <c r="E347" s="25" t="s">
        <v>2312</v>
      </c>
      <c r="F347" s="25" t="s">
        <v>2076</v>
      </c>
      <c r="G347" s="25" t="s">
        <v>2130</v>
      </c>
      <c r="H347" s="26" t="s">
        <v>2823</v>
      </c>
      <c r="I347" s="28" t="s">
        <v>2069</v>
      </c>
      <c r="J347" s="29">
        <v>4</v>
      </c>
      <c r="K347" s="29">
        <v>0</v>
      </c>
      <c r="L347" s="30">
        <v>4</v>
      </c>
      <c r="M347" s="31" t="s">
        <v>2291</v>
      </c>
    </row>
    <row r="348" spans="1:13">
      <c r="A348" s="24" t="s">
        <v>2062</v>
      </c>
      <c r="B348" s="25" t="s">
        <v>2824</v>
      </c>
      <c r="C348" s="25" t="s">
        <v>775</v>
      </c>
      <c r="D348" s="24" t="s">
        <v>775</v>
      </c>
      <c r="E348" s="25" t="s">
        <v>2825</v>
      </c>
      <c r="F348" s="25" t="s">
        <v>2137</v>
      </c>
      <c r="G348" s="25" t="s">
        <v>2138</v>
      </c>
      <c r="H348" s="26" t="s">
        <v>2826</v>
      </c>
      <c r="I348" s="28" t="s">
        <v>2069</v>
      </c>
      <c r="J348" s="29">
        <v>0</v>
      </c>
      <c r="K348" s="29">
        <v>17.5</v>
      </c>
      <c r="L348" s="30">
        <v>17.5</v>
      </c>
      <c r="M348" s="31"/>
    </row>
    <row r="349" spans="1:13">
      <c r="A349" s="24" t="s">
        <v>2062</v>
      </c>
      <c r="B349" s="25" t="s">
        <v>2827</v>
      </c>
      <c r="C349" s="25" t="s">
        <v>763</v>
      </c>
      <c r="D349" s="24" t="s">
        <v>763</v>
      </c>
      <c r="E349" s="25" t="s">
        <v>2825</v>
      </c>
      <c r="F349" s="25" t="s">
        <v>2137</v>
      </c>
      <c r="G349" s="25" t="s">
        <v>2138</v>
      </c>
      <c r="H349" s="26" t="s">
        <v>2828</v>
      </c>
      <c r="I349" s="28" t="s">
        <v>2069</v>
      </c>
      <c r="J349" s="29">
        <v>0</v>
      </c>
      <c r="K349" s="29">
        <v>17.5</v>
      </c>
      <c r="L349" s="30">
        <v>17.5</v>
      </c>
      <c r="M349" s="31"/>
    </row>
    <row r="350" spans="1:13">
      <c r="A350" s="24" t="s">
        <v>2062</v>
      </c>
      <c r="B350" s="25" t="s">
        <v>2829</v>
      </c>
      <c r="C350" s="25" t="s">
        <v>760</v>
      </c>
      <c r="D350" s="24" t="s">
        <v>760</v>
      </c>
      <c r="E350" s="25" t="s">
        <v>2825</v>
      </c>
      <c r="F350" s="25" t="s">
        <v>2137</v>
      </c>
      <c r="G350" s="25" t="s">
        <v>2138</v>
      </c>
      <c r="H350" s="26" t="s">
        <v>2830</v>
      </c>
      <c r="I350" s="28" t="s">
        <v>2069</v>
      </c>
      <c r="J350" s="29">
        <v>0</v>
      </c>
      <c r="K350" s="29">
        <v>5.8</v>
      </c>
      <c r="L350" s="30">
        <v>5.8</v>
      </c>
      <c r="M350" s="31"/>
    </row>
    <row r="351" spans="1:13">
      <c r="A351" s="24" t="s">
        <v>2062</v>
      </c>
      <c r="B351" s="25" t="s">
        <v>2831</v>
      </c>
      <c r="C351" s="25" t="s">
        <v>1145</v>
      </c>
      <c r="D351" s="24" t="s">
        <v>1145</v>
      </c>
      <c r="E351" s="25" t="s">
        <v>2825</v>
      </c>
      <c r="F351" s="25" t="s">
        <v>2137</v>
      </c>
      <c r="G351" s="25" t="s">
        <v>2138</v>
      </c>
      <c r="H351" s="26" t="s">
        <v>2832</v>
      </c>
      <c r="I351" s="28" t="s">
        <v>2069</v>
      </c>
      <c r="J351" s="29">
        <v>7.8</v>
      </c>
      <c r="K351" s="29">
        <v>31.1</v>
      </c>
      <c r="L351" s="30">
        <v>38.9</v>
      </c>
      <c r="M351" s="31"/>
    </row>
    <row r="352" spans="1:13">
      <c r="A352" s="24" t="s">
        <v>2062</v>
      </c>
      <c r="B352" s="25" t="s">
        <v>2833</v>
      </c>
      <c r="C352" s="25" t="s">
        <v>1154</v>
      </c>
      <c r="D352" s="24" t="s">
        <v>1154</v>
      </c>
      <c r="E352" s="25" t="s">
        <v>2825</v>
      </c>
      <c r="F352" s="25" t="s">
        <v>2137</v>
      </c>
      <c r="G352" s="25" t="s">
        <v>2138</v>
      </c>
      <c r="H352" s="26" t="s">
        <v>2834</v>
      </c>
      <c r="I352" s="28" t="s">
        <v>2069</v>
      </c>
      <c r="J352" s="29">
        <v>7.8</v>
      </c>
      <c r="K352" s="29">
        <v>31.1</v>
      </c>
      <c r="L352" s="30">
        <v>38.9</v>
      </c>
      <c r="M352" s="31"/>
    </row>
    <row r="353" spans="1:13">
      <c r="A353" s="24" t="s">
        <v>2062</v>
      </c>
      <c r="B353" s="25" t="s">
        <v>2835</v>
      </c>
      <c r="C353" s="25" t="s">
        <v>841</v>
      </c>
      <c r="D353" s="24" t="s">
        <v>841</v>
      </c>
      <c r="E353" s="25" t="s">
        <v>2825</v>
      </c>
      <c r="F353" s="25" t="s">
        <v>2137</v>
      </c>
      <c r="G353" s="25" t="s">
        <v>2138</v>
      </c>
      <c r="H353" s="26" t="s">
        <v>2836</v>
      </c>
      <c r="I353" s="28" t="s">
        <v>2069</v>
      </c>
      <c r="J353" s="29">
        <v>7.8</v>
      </c>
      <c r="K353" s="29">
        <v>23.3</v>
      </c>
      <c r="L353" s="30">
        <v>31.1</v>
      </c>
      <c r="M353" s="31"/>
    </row>
    <row r="354" ht="22.8" spans="1:13">
      <c r="A354" s="24" t="s">
        <v>2062</v>
      </c>
      <c r="B354" s="25" t="s">
        <v>2837</v>
      </c>
      <c r="C354" s="25" t="s">
        <v>1401</v>
      </c>
      <c r="D354" s="24" t="s">
        <v>1401</v>
      </c>
      <c r="E354" s="25" t="s">
        <v>2099</v>
      </c>
      <c r="F354" s="25" t="s">
        <v>2088</v>
      </c>
      <c r="G354" s="25" t="s">
        <v>2089</v>
      </c>
      <c r="H354" s="26" t="s">
        <v>2838</v>
      </c>
      <c r="I354" s="28" t="s">
        <v>2101</v>
      </c>
      <c r="J354" s="29">
        <v>1.5</v>
      </c>
      <c r="K354" s="29">
        <v>0</v>
      </c>
      <c r="L354" s="30">
        <v>1.5</v>
      </c>
      <c r="M354" s="31"/>
    </row>
    <row r="355" ht="34.2" spans="1:13">
      <c r="A355" s="24" t="s">
        <v>2062</v>
      </c>
      <c r="B355" s="25" t="s">
        <v>2839</v>
      </c>
      <c r="C355" s="25" t="s">
        <v>1239</v>
      </c>
      <c r="D355" s="24" t="s">
        <v>1239</v>
      </c>
      <c r="E355" s="25" t="s">
        <v>2840</v>
      </c>
      <c r="F355" s="25" t="s">
        <v>2076</v>
      </c>
      <c r="G355" s="25" t="s">
        <v>2130</v>
      </c>
      <c r="H355" s="26" t="s">
        <v>2841</v>
      </c>
      <c r="I355" s="28" t="s">
        <v>2069</v>
      </c>
      <c r="J355" s="29">
        <v>1</v>
      </c>
      <c r="K355" s="29">
        <v>0</v>
      </c>
      <c r="L355" s="30">
        <v>1</v>
      </c>
      <c r="M355" s="31"/>
    </row>
    <row r="356" ht="22.8" spans="1:13">
      <c r="A356" s="24" t="s">
        <v>2062</v>
      </c>
      <c r="B356" s="25" t="s">
        <v>2842</v>
      </c>
      <c r="C356" s="25" t="s">
        <v>605</v>
      </c>
      <c r="D356" s="24" t="s">
        <v>605</v>
      </c>
      <c r="E356" s="25" t="s">
        <v>2843</v>
      </c>
      <c r="F356" s="25" t="s">
        <v>2126</v>
      </c>
      <c r="G356" s="25" t="s">
        <v>2130</v>
      </c>
      <c r="H356" s="26" t="s">
        <v>2844</v>
      </c>
      <c r="I356" s="28" t="s">
        <v>2069</v>
      </c>
      <c r="J356" s="29">
        <v>2.9</v>
      </c>
      <c r="K356" s="29">
        <v>0</v>
      </c>
      <c r="L356" s="30">
        <v>2.9</v>
      </c>
      <c r="M356" s="31"/>
    </row>
    <row r="357" ht="22.8" spans="1:13">
      <c r="A357" s="24" t="s">
        <v>2062</v>
      </c>
      <c r="B357" s="25" t="s">
        <v>2845</v>
      </c>
      <c r="C357" s="25" t="s">
        <v>763</v>
      </c>
      <c r="D357" s="24" t="s">
        <v>763</v>
      </c>
      <c r="E357" s="25" t="s">
        <v>2825</v>
      </c>
      <c r="F357" s="25" t="s">
        <v>2137</v>
      </c>
      <c r="G357" s="25" t="s">
        <v>2138</v>
      </c>
      <c r="H357" s="26" t="s">
        <v>2846</v>
      </c>
      <c r="I357" s="28" t="s">
        <v>2069</v>
      </c>
      <c r="J357" s="29">
        <v>7.8</v>
      </c>
      <c r="K357" s="29">
        <v>0</v>
      </c>
      <c r="L357" s="30">
        <v>7.8</v>
      </c>
      <c r="M357" s="31"/>
    </row>
    <row r="358" ht="22.8" spans="1:13">
      <c r="A358" s="24" t="s">
        <v>2062</v>
      </c>
      <c r="B358" s="25" t="s">
        <v>2847</v>
      </c>
      <c r="C358" s="25" t="s">
        <v>740</v>
      </c>
      <c r="D358" s="24" t="s">
        <v>740</v>
      </c>
      <c r="E358" s="25" t="s">
        <v>2843</v>
      </c>
      <c r="F358" s="25" t="s">
        <v>2076</v>
      </c>
      <c r="G358" s="25" t="s">
        <v>2130</v>
      </c>
      <c r="H358" s="26" t="s">
        <v>2848</v>
      </c>
      <c r="I358" s="28" t="s">
        <v>2069</v>
      </c>
      <c r="J358" s="29">
        <v>4.9</v>
      </c>
      <c r="K358" s="29">
        <v>0</v>
      </c>
      <c r="L358" s="30">
        <v>4.9</v>
      </c>
      <c r="M358" s="31"/>
    </row>
    <row r="359" ht="22.8" spans="1:13">
      <c r="A359" s="24" t="s">
        <v>2062</v>
      </c>
      <c r="B359" s="25" t="s">
        <v>2849</v>
      </c>
      <c r="C359" s="25" t="s">
        <v>763</v>
      </c>
      <c r="D359" s="24" t="s">
        <v>763</v>
      </c>
      <c r="E359" s="25" t="s">
        <v>2825</v>
      </c>
      <c r="F359" s="25" t="s">
        <v>2137</v>
      </c>
      <c r="G359" s="25" t="s">
        <v>2138</v>
      </c>
      <c r="H359" s="26" t="s">
        <v>2850</v>
      </c>
      <c r="I359" s="28" t="s">
        <v>2069</v>
      </c>
      <c r="J359" s="29">
        <v>1.9</v>
      </c>
      <c r="K359" s="29">
        <v>0</v>
      </c>
      <c r="L359" s="30">
        <v>1.9</v>
      </c>
      <c r="M359" s="31"/>
    </row>
    <row r="360" ht="22.8" spans="1:13">
      <c r="A360" s="24" t="s">
        <v>2062</v>
      </c>
      <c r="B360" s="25" t="s">
        <v>2851</v>
      </c>
      <c r="C360" s="25" t="s">
        <v>1437</v>
      </c>
      <c r="D360" s="24" t="s">
        <v>1437</v>
      </c>
      <c r="E360" s="25" t="s">
        <v>2200</v>
      </c>
      <c r="F360" s="25" t="s">
        <v>2076</v>
      </c>
      <c r="G360" s="25" t="s">
        <v>2130</v>
      </c>
      <c r="H360" s="26" t="s">
        <v>2852</v>
      </c>
      <c r="I360" s="28" t="s">
        <v>2069</v>
      </c>
      <c r="J360" s="29">
        <v>3.9</v>
      </c>
      <c r="K360" s="29">
        <v>0</v>
      </c>
      <c r="L360" s="30">
        <v>3.9</v>
      </c>
      <c r="M360" s="31"/>
    </row>
    <row r="361" ht="22.8" spans="1:13">
      <c r="A361" s="24" t="s">
        <v>2062</v>
      </c>
      <c r="B361" s="25" t="s">
        <v>2853</v>
      </c>
      <c r="C361" s="25" t="s">
        <v>602</v>
      </c>
      <c r="D361" s="24" t="s">
        <v>602</v>
      </c>
      <c r="E361" s="25" t="s">
        <v>2843</v>
      </c>
      <c r="F361" s="25" t="s">
        <v>2126</v>
      </c>
      <c r="G361" s="25" t="s">
        <v>2130</v>
      </c>
      <c r="H361" s="26" t="s">
        <v>2854</v>
      </c>
      <c r="I361" s="28" t="s">
        <v>2069</v>
      </c>
      <c r="J361" s="29">
        <v>2.9</v>
      </c>
      <c r="K361" s="29">
        <v>0</v>
      </c>
      <c r="L361" s="30">
        <v>2.9</v>
      </c>
      <c r="M361" s="31"/>
    </row>
    <row r="362" ht="22.8" spans="1:13">
      <c r="A362" s="24" t="s">
        <v>2062</v>
      </c>
      <c r="B362" s="25" t="s">
        <v>2855</v>
      </c>
      <c r="C362" s="25" t="s">
        <v>763</v>
      </c>
      <c r="D362" s="24" t="s">
        <v>763</v>
      </c>
      <c r="E362" s="25" t="s">
        <v>2825</v>
      </c>
      <c r="F362" s="25" t="s">
        <v>2137</v>
      </c>
      <c r="G362" s="25" t="s">
        <v>2138</v>
      </c>
      <c r="H362" s="26" t="s">
        <v>2856</v>
      </c>
      <c r="I362" s="28" t="s">
        <v>2069</v>
      </c>
      <c r="J362" s="29">
        <v>2.9</v>
      </c>
      <c r="K362" s="29">
        <v>0</v>
      </c>
      <c r="L362" s="30">
        <v>2.9</v>
      </c>
      <c r="M362" s="31"/>
    </row>
    <row r="363" ht="22.8" spans="1:13">
      <c r="A363" s="24" t="s">
        <v>2062</v>
      </c>
      <c r="B363" s="25" t="s">
        <v>2857</v>
      </c>
      <c r="C363" s="25" t="s">
        <v>775</v>
      </c>
      <c r="D363" s="24" t="s">
        <v>775</v>
      </c>
      <c r="E363" s="25" t="s">
        <v>2825</v>
      </c>
      <c r="F363" s="25" t="s">
        <v>2137</v>
      </c>
      <c r="G363" s="25" t="s">
        <v>2138</v>
      </c>
      <c r="H363" s="26" t="s">
        <v>2858</v>
      </c>
      <c r="I363" s="28" t="s">
        <v>2069</v>
      </c>
      <c r="J363" s="29">
        <v>2.9</v>
      </c>
      <c r="K363" s="29">
        <v>0</v>
      </c>
      <c r="L363" s="30">
        <v>2.9</v>
      </c>
      <c r="M363" s="31"/>
    </row>
    <row r="364" ht="22.8" spans="1:13">
      <c r="A364" s="24" t="s">
        <v>2062</v>
      </c>
      <c r="B364" s="25" t="s">
        <v>2859</v>
      </c>
      <c r="C364" s="25" t="s">
        <v>775</v>
      </c>
      <c r="D364" s="24" t="s">
        <v>775</v>
      </c>
      <c r="E364" s="25" t="s">
        <v>2825</v>
      </c>
      <c r="F364" s="25" t="s">
        <v>2137</v>
      </c>
      <c r="G364" s="25" t="s">
        <v>2138</v>
      </c>
      <c r="H364" s="26" t="s">
        <v>2860</v>
      </c>
      <c r="I364" s="28" t="s">
        <v>2069</v>
      </c>
      <c r="J364" s="29">
        <v>30.1</v>
      </c>
      <c r="K364" s="29">
        <v>0</v>
      </c>
      <c r="L364" s="30">
        <v>30.1</v>
      </c>
      <c r="M364" s="31"/>
    </row>
    <row r="365" ht="22.8" spans="1:13">
      <c r="A365" s="24" t="s">
        <v>2062</v>
      </c>
      <c r="B365" s="25" t="s">
        <v>2861</v>
      </c>
      <c r="C365" s="25" t="s">
        <v>763</v>
      </c>
      <c r="D365" s="24" t="s">
        <v>763</v>
      </c>
      <c r="E365" s="25" t="s">
        <v>2825</v>
      </c>
      <c r="F365" s="25" t="s">
        <v>2137</v>
      </c>
      <c r="G365" s="25" t="s">
        <v>2138</v>
      </c>
      <c r="H365" s="26" t="s">
        <v>2862</v>
      </c>
      <c r="I365" s="28" t="s">
        <v>2069</v>
      </c>
      <c r="J365" s="29">
        <v>3.9</v>
      </c>
      <c r="K365" s="29">
        <v>0</v>
      </c>
      <c r="L365" s="30">
        <v>3.9</v>
      </c>
      <c r="M365" s="31"/>
    </row>
    <row r="366" ht="22.8" spans="1:13">
      <c r="A366" s="24" t="s">
        <v>2062</v>
      </c>
      <c r="B366" s="25" t="s">
        <v>2863</v>
      </c>
      <c r="C366" s="25" t="s">
        <v>1239</v>
      </c>
      <c r="D366" s="24" t="s">
        <v>1239</v>
      </c>
      <c r="E366" s="25" t="s">
        <v>2864</v>
      </c>
      <c r="F366" s="25" t="s">
        <v>2126</v>
      </c>
      <c r="G366" s="25" t="s">
        <v>2130</v>
      </c>
      <c r="H366" s="26" t="s">
        <v>2865</v>
      </c>
      <c r="I366" s="28" t="s">
        <v>2069</v>
      </c>
      <c r="J366" s="29">
        <v>1.9</v>
      </c>
      <c r="K366" s="29">
        <v>0</v>
      </c>
      <c r="L366" s="30">
        <v>1.9</v>
      </c>
      <c r="M366" s="31"/>
    </row>
    <row r="367" ht="22.8" spans="1:13">
      <c r="A367" s="24" t="s">
        <v>2062</v>
      </c>
      <c r="B367" s="25" t="s">
        <v>2866</v>
      </c>
      <c r="C367" s="25" t="s">
        <v>1254</v>
      </c>
      <c r="D367" s="24" t="s">
        <v>1254</v>
      </c>
      <c r="E367" s="25" t="s">
        <v>2867</v>
      </c>
      <c r="F367" s="25" t="s">
        <v>2126</v>
      </c>
      <c r="G367" s="25" t="s">
        <v>2130</v>
      </c>
      <c r="H367" s="26" t="s">
        <v>2868</v>
      </c>
      <c r="I367" s="28" t="s">
        <v>2069</v>
      </c>
      <c r="J367" s="29">
        <v>1.9</v>
      </c>
      <c r="K367" s="29">
        <v>0</v>
      </c>
      <c r="L367" s="30">
        <v>1.9</v>
      </c>
      <c r="M367" s="31"/>
    </row>
    <row r="368" ht="22.8" spans="1:13">
      <c r="A368" s="24" t="s">
        <v>2062</v>
      </c>
      <c r="B368" s="25" t="s">
        <v>2869</v>
      </c>
      <c r="C368" s="25" t="s">
        <v>489</v>
      </c>
      <c r="D368" s="24" t="s">
        <v>489</v>
      </c>
      <c r="E368" s="25" t="s">
        <v>2099</v>
      </c>
      <c r="F368" s="25" t="s">
        <v>2088</v>
      </c>
      <c r="G368" s="25" t="s">
        <v>2089</v>
      </c>
      <c r="H368" s="26" t="s">
        <v>2870</v>
      </c>
      <c r="I368" s="28" t="s">
        <v>2101</v>
      </c>
      <c r="J368" s="29">
        <v>1.5</v>
      </c>
      <c r="K368" s="29">
        <v>0</v>
      </c>
      <c r="L368" s="30">
        <v>1.5</v>
      </c>
      <c r="M368" s="31"/>
    </row>
    <row r="369" ht="22.8" spans="1:13">
      <c r="A369" s="24" t="s">
        <v>2062</v>
      </c>
      <c r="B369" s="25" t="s">
        <v>2871</v>
      </c>
      <c r="C369" s="25" t="s">
        <v>1358</v>
      </c>
      <c r="D369" s="24" t="s">
        <v>1358</v>
      </c>
      <c r="E369" s="25" t="s">
        <v>2129</v>
      </c>
      <c r="F369" s="25" t="s">
        <v>2076</v>
      </c>
      <c r="G369" s="25" t="s">
        <v>2130</v>
      </c>
      <c r="H369" s="26" t="s">
        <v>2872</v>
      </c>
      <c r="I369" s="28" t="s">
        <v>2069</v>
      </c>
      <c r="J369" s="29">
        <v>1.9</v>
      </c>
      <c r="K369" s="29">
        <v>0</v>
      </c>
      <c r="L369" s="30">
        <v>1.9</v>
      </c>
      <c r="M369" s="31"/>
    </row>
    <row r="370" ht="22.8" spans="1:13">
      <c r="A370" s="24" t="s">
        <v>2062</v>
      </c>
      <c r="B370" s="25" t="s">
        <v>2873</v>
      </c>
      <c r="C370" s="25" t="s">
        <v>1361</v>
      </c>
      <c r="D370" s="24" t="s">
        <v>1361</v>
      </c>
      <c r="E370" s="25" t="s">
        <v>2129</v>
      </c>
      <c r="F370" s="25" t="s">
        <v>2076</v>
      </c>
      <c r="G370" s="25" t="s">
        <v>2130</v>
      </c>
      <c r="H370" s="26" t="s">
        <v>2874</v>
      </c>
      <c r="I370" s="28" t="s">
        <v>2069</v>
      </c>
      <c r="J370" s="29">
        <v>1.9</v>
      </c>
      <c r="K370" s="29">
        <v>0</v>
      </c>
      <c r="L370" s="30">
        <v>1.9</v>
      </c>
      <c r="M370" s="31"/>
    </row>
    <row r="371" ht="22.8" spans="1:13">
      <c r="A371" s="24" t="s">
        <v>2062</v>
      </c>
      <c r="B371" s="25" t="s">
        <v>2875</v>
      </c>
      <c r="C371" s="25" t="s">
        <v>1254</v>
      </c>
      <c r="D371" s="24" t="s">
        <v>1254</v>
      </c>
      <c r="E371" s="25" t="s">
        <v>2129</v>
      </c>
      <c r="F371" s="25" t="s">
        <v>2076</v>
      </c>
      <c r="G371" s="25" t="s">
        <v>2130</v>
      </c>
      <c r="H371" s="26" t="s">
        <v>2876</v>
      </c>
      <c r="I371" s="28" t="s">
        <v>2069</v>
      </c>
      <c r="J371" s="29">
        <v>1.9</v>
      </c>
      <c r="K371" s="29">
        <v>0</v>
      </c>
      <c r="L371" s="30">
        <v>1.9</v>
      </c>
      <c r="M371" s="31"/>
    </row>
    <row r="372" ht="22.8" spans="1:13">
      <c r="A372" s="24" t="s">
        <v>2062</v>
      </c>
      <c r="B372" s="25" t="s">
        <v>2877</v>
      </c>
      <c r="C372" s="25" t="s">
        <v>1254</v>
      </c>
      <c r="D372" s="24" t="s">
        <v>1254</v>
      </c>
      <c r="E372" s="25" t="s">
        <v>2129</v>
      </c>
      <c r="F372" s="25" t="s">
        <v>2076</v>
      </c>
      <c r="G372" s="25" t="s">
        <v>2130</v>
      </c>
      <c r="H372" s="26" t="s">
        <v>2878</v>
      </c>
      <c r="I372" s="28" t="s">
        <v>2069</v>
      </c>
      <c r="J372" s="29">
        <v>1.9</v>
      </c>
      <c r="K372" s="29">
        <v>0</v>
      </c>
      <c r="L372" s="30">
        <v>1.9</v>
      </c>
      <c r="M372" s="31"/>
    </row>
    <row r="373" ht="22.8" spans="1:13">
      <c r="A373" s="24" t="s">
        <v>2062</v>
      </c>
      <c r="B373" s="25" t="s">
        <v>2879</v>
      </c>
      <c r="C373" s="25" t="s">
        <v>1239</v>
      </c>
      <c r="D373" s="24" t="s">
        <v>1239</v>
      </c>
      <c r="E373" s="25" t="s">
        <v>2129</v>
      </c>
      <c r="F373" s="25" t="s">
        <v>2076</v>
      </c>
      <c r="G373" s="25" t="s">
        <v>2130</v>
      </c>
      <c r="H373" s="26" t="s">
        <v>2880</v>
      </c>
      <c r="I373" s="28" t="s">
        <v>2069</v>
      </c>
      <c r="J373" s="29">
        <v>1.9</v>
      </c>
      <c r="K373" s="29">
        <v>0</v>
      </c>
      <c r="L373" s="30">
        <v>1.9</v>
      </c>
      <c r="M373" s="31"/>
    </row>
    <row r="374" ht="22.8" spans="1:13">
      <c r="A374" s="24" t="s">
        <v>2062</v>
      </c>
      <c r="B374" s="25" t="s">
        <v>2881</v>
      </c>
      <c r="C374" s="25" t="s">
        <v>483</v>
      </c>
      <c r="D374" s="24" t="s">
        <v>483</v>
      </c>
      <c r="E374" s="25" t="s">
        <v>2099</v>
      </c>
      <c r="F374" s="25" t="s">
        <v>2088</v>
      </c>
      <c r="G374" s="25" t="s">
        <v>2089</v>
      </c>
      <c r="H374" s="26" t="s">
        <v>2882</v>
      </c>
      <c r="I374" s="28" t="s">
        <v>2101</v>
      </c>
      <c r="J374" s="29">
        <v>2.9</v>
      </c>
      <c r="K374" s="29">
        <v>0</v>
      </c>
      <c r="L374" s="30">
        <v>2.9</v>
      </c>
      <c r="M374" s="31"/>
    </row>
    <row r="375" ht="22.8" spans="1:13">
      <c r="A375" s="24" t="s">
        <v>2062</v>
      </c>
      <c r="B375" s="25" t="s">
        <v>2883</v>
      </c>
      <c r="C375" s="25" t="s">
        <v>483</v>
      </c>
      <c r="D375" s="24" t="s">
        <v>483</v>
      </c>
      <c r="E375" s="25" t="s">
        <v>2099</v>
      </c>
      <c r="F375" s="25" t="s">
        <v>2088</v>
      </c>
      <c r="G375" s="25" t="s">
        <v>2089</v>
      </c>
      <c r="H375" s="26" t="s">
        <v>2884</v>
      </c>
      <c r="I375" s="28" t="s">
        <v>2101</v>
      </c>
      <c r="J375" s="29">
        <v>1.9</v>
      </c>
      <c r="K375" s="29">
        <v>0</v>
      </c>
      <c r="L375" s="30">
        <v>1.9</v>
      </c>
      <c r="M375" s="31"/>
    </row>
    <row r="376" ht="22.8" spans="1:13">
      <c r="A376" s="24" t="s">
        <v>2062</v>
      </c>
      <c r="B376" s="25" t="s">
        <v>2885</v>
      </c>
      <c r="C376" s="25" t="s">
        <v>1526</v>
      </c>
      <c r="D376" s="24" t="s">
        <v>1526</v>
      </c>
      <c r="E376" s="25" t="s">
        <v>2099</v>
      </c>
      <c r="F376" s="25" t="s">
        <v>2088</v>
      </c>
      <c r="G376" s="25" t="s">
        <v>2089</v>
      </c>
      <c r="H376" s="26" t="s">
        <v>2886</v>
      </c>
      <c r="I376" s="28" t="s">
        <v>2101</v>
      </c>
      <c r="J376" s="29">
        <v>1</v>
      </c>
      <c r="K376" s="29">
        <v>0</v>
      </c>
      <c r="L376" s="30">
        <v>1</v>
      </c>
      <c r="M376" s="31" t="s">
        <v>2291</v>
      </c>
    </row>
    <row r="377" ht="22.8" spans="1:13">
      <c r="A377" s="24" t="s">
        <v>2062</v>
      </c>
      <c r="B377" s="25" t="s">
        <v>2887</v>
      </c>
      <c r="C377" s="25" t="s">
        <v>489</v>
      </c>
      <c r="D377" s="24" t="s">
        <v>489</v>
      </c>
      <c r="E377" s="25" t="s">
        <v>2099</v>
      </c>
      <c r="F377" s="25" t="s">
        <v>2088</v>
      </c>
      <c r="G377" s="25" t="s">
        <v>2089</v>
      </c>
      <c r="H377" s="26" t="s">
        <v>2888</v>
      </c>
      <c r="I377" s="28" t="s">
        <v>2101</v>
      </c>
      <c r="J377" s="29">
        <v>1</v>
      </c>
      <c r="K377" s="29">
        <v>0</v>
      </c>
      <c r="L377" s="30">
        <v>1</v>
      </c>
      <c r="M377" s="31"/>
    </row>
    <row r="378" ht="34.2" spans="1:13">
      <c r="A378" s="24" t="s">
        <v>2062</v>
      </c>
      <c r="B378" s="25" t="s">
        <v>2889</v>
      </c>
      <c r="C378" s="25" t="s">
        <v>1526</v>
      </c>
      <c r="D378" s="24" t="s">
        <v>1526</v>
      </c>
      <c r="E378" s="25" t="s">
        <v>2099</v>
      </c>
      <c r="F378" s="25" t="s">
        <v>2088</v>
      </c>
      <c r="G378" s="25" t="s">
        <v>2089</v>
      </c>
      <c r="H378" s="26" t="s">
        <v>2890</v>
      </c>
      <c r="I378" s="28" t="s">
        <v>2101</v>
      </c>
      <c r="J378" s="29">
        <v>11.7</v>
      </c>
      <c r="K378" s="29">
        <v>0</v>
      </c>
      <c r="L378" s="30">
        <v>11.7</v>
      </c>
      <c r="M378" s="31"/>
    </row>
    <row r="379" ht="22.8" spans="1:13">
      <c r="A379" s="24" t="s">
        <v>2062</v>
      </c>
      <c r="B379" s="25" t="s">
        <v>2891</v>
      </c>
      <c r="C379" s="25" t="s">
        <v>1526</v>
      </c>
      <c r="D379" s="24" t="s">
        <v>1526</v>
      </c>
      <c r="E379" s="25" t="s">
        <v>2099</v>
      </c>
      <c r="F379" s="25" t="s">
        <v>2088</v>
      </c>
      <c r="G379" s="25" t="s">
        <v>2089</v>
      </c>
      <c r="H379" s="26" t="s">
        <v>2892</v>
      </c>
      <c r="I379" s="28" t="s">
        <v>2101</v>
      </c>
      <c r="J379" s="29">
        <v>5.8</v>
      </c>
      <c r="K379" s="29">
        <v>0</v>
      </c>
      <c r="L379" s="30">
        <v>5.8</v>
      </c>
      <c r="M379" s="31"/>
    </row>
    <row r="380" ht="22.8" spans="1:13">
      <c r="A380" s="24" t="s">
        <v>2062</v>
      </c>
      <c r="B380" s="25" t="s">
        <v>2893</v>
      </c>
      <c r="C380" s="25" t="s">
        <v>1526</v>
      </c>
      <c r="D380" s="24" t="s">
        <v>1526</v>
      </c>
      <c r="E380" s="25" t="s">
        <v>2099</v>
      </c>
      <c r="F380" s="25" t="s">
        <v>2088</v>
      </c>
      <c r="G380" s="25" t="s">
        <v>2089</v>
      </c>
      <c r="H380" s="26" t="s">
        <v>2894</v>
      </c>
      <c r="I380" s="28" t="s">
        <v>2101</v>
      </c>
      <c r="J380" s="29">
        <v>10</v>
      </c>
      <c r="K380" s="29">
        <v>0</v>
      </c>
      <c r="L380" s="30">
        <v>10</v>
      </c>
      <c r="M380" s="31" t="s">
        <v>2291</v>
      </c>
    </row>
    <row r="381" ht="22.8" spans="1:13">
      <c r="A381" s="24" t="s">
        <v>2062</v>
      </c>
      <c r="B381" s="25" t="s">
        <v>2895</v>
      </c>
      <c r="C381" s="25" t="s">
        <v>1526</v>
      </c>
      <c r="D381" s="24" t="s">
        <v>1526</v>
      </c>
      <c r="E381" s="25" t="s">
        <v>2099</v>
      </c>
      <c r="F381" s="25" t="s">
        <v>2088</v>
      </c>
      <c r="G381" s="25" t="s">
        <v>2089</v>
      </c>
      <c r="H381" s="26" t="s">
        <v>2896</v>
      </c>
      <c r="I381" s="28" t="s">
        <v>2101</v>
      </c>
      <c r="J381" s="29">
        <v>1</v>
      </c>
      <c r="K381" s="29">
        <v>0</v>
      </c>
      <c r="L381" s="30">
        <v>1</v>
      </c>
      <c r="M381" s="31" t="s">
        <v>2291</v>
      </c>
    </row>
    <row r="382" ht="22.8" spans="1:13">
      <c r="A382" s="24" t="s">
        <v>2062</v>
      </c>
      <c r="B382" s="25" t="s">
        <v>2897</v>
      </c>
      <c r="C382" s="25" t="s">
        <v>489</v>
      </c>
      <c r="D382" s="24" t="s">
        <v>489</v>
      </c>
      <c r="E382" s="25" t="s">
        <v>2642</v>
      </c>
      <c r="F382" s="25" t="s">
        <v>2088</v>
      </c>
      <c r="G382" s="25" t="s">
        <v>2089</v>
      </c>
      <c r="H382" s="26" t="s">
        <v>2898</v>
      </c>
      <c r="I382" s="28" t="s">
        <v>2069</v>
      </c>
      <c r="J382" s="29">
        <v>1.9</v>
      </c>
      <c r="K382" s="29">
        <v>0</v>
      </c>
      <c r="L382" s="30">
        <v>1.9</v>
      </c>
      <c r="M382" s="31"/>
    </row>
    <row r="383" ht="22.8" spans="1:13">
      <c r="A383" s="24" t="s">
        <v>2062</v>
      </c>
      <c r="B383" s="25" t="s">
        <v>2899</v>
      </c>
      <c r="C383" s="25" t="s">
        <v>1711</v>
      </c>
      <c r="D383" s="24" t="s">
        <v>1711</v>
      </c>
      <c r="E383" s="25" t="s">
        <v>2099</v>
      </c>
      <c r="F383" s="25" t="s">
        <v>2088</v>
      </c>
      <c r="G383" s="25" t="s">
        <v>2089</v>
      </c>
      <c r="H383" s="26" t="s">
        <v>2900</v>
      </c>
      <c r="I383" s="28" t="s">
        <v>2101</v>
      </c>
      <c r="J383" s="29">
        <v>1.5</v>
      </c>
      <c r="K383" s="29">
        <v>0</v>
      </c>
      <c r="L383" s="30">
        <v>1.5</v>
      </c>
      <c r="M383" s="31" t="s">
        <v>2291</v>
      </c>
    </row>
    <row r="384" ht="22.8" spans="1:13">
      <c r="A384" s="24" t="s">
        <v>2062</v>
      </c>
      <c r="B384" s="25" t="s">
        <v>2901</v>
      </c>
      <c r="C384" s="25" t="s">
        <v>1711</v>
      </c>
      <c r="D384" s="24" t="s">
        <v>1711</v>
      </c>
      <c r="E384" s="25" t="s">
        <v>2099</v>
      </c>
      <c r="F384" s="25" t="s">
        <v>2088</v>
      </c>
      <c r="G384" s="25" t="s">
        <v>2089</v>
      </c>
      <c r="H384" s="26" t="s">
        <v>2902</v>
      </c>
      <c r="I384" s="28" t="s">
        <v>2101</v>
      </c>
      <c r="J384" s="29">
        <v>1</v>
      </c>
      <c r="K384" s="29">
        <v>0</v>
      </c>
      <c r="L384" s="30">
        <v>1</v>
      </c>
      <c r="M384" s="31" t="s">
        <v>2291</v>
      </c>
    </row>
    <row r="385" ht="22.8" spans="1:13">
      <c r="A385" s="24" t="s">
        <v>2062</v>
      </c>
      <c r="B385" s="25" t="s">
        <v>2903</v>
      </c>
      <c r="C385" s="25" t="s">
        <v>1711</v>
      </c>
      <c r="D385" s="24" t="s">
        <v>1711</v>
      </c>
      <c r="E385" s="25" t="s">
        <v>2099</v>
      </c>
      <c r="F385" s="25" t="s">
        <v>2088</v>
      </c>
      <c r="G385" s="25" t="s">
        <v>2089</v>
      </c>
      <c r="H385" s="26" t="s">
        <v>2904</v>
      </c>
      <c r="I385" s="28" t="s">
        <v>2101</v>
      </c>
      <c r="J385" s="29">
        <v>1.5</v>
      </c>
      <c r="K385" s="29">
        <v>0</v>
      </c>
      <c r="L385" s="30">
        <v>1.5</v>
      </c>
      <c r="M385" s="31" t="s">
        <v>2291</v>
      </c>
    </row>
    <row r="386" ht="22.8" spans="1:13">
      <c r="A386" s="24" t="s">
        <v>2062</v>
      </c>
      <c r="B386" s="25" t="s">
        <v>2905</v>
      </c>
      <c r="C386" s="25" t="s">
        <v>483</v>
      </c>
      <c r="D386" s="24" t="s">
        <v>483</v>
      </c>
      <c r="E386" s="25" t="s">
        <v>2099</v>
      </c>
      <c r="F386" s="25" t="s">
        <v>2088</v>
      </c>
      <c r="G386" s="25" t="s">
        <v>2089</v>
      </c>
      <c r="H386" s="26" t="s">
        <v>2906</v>
      </c>
      <c r="I386" s="28" t="s">
        <v>2101</v>
      </c>
      <c r="J386" s="29">
        <v>2.9</v>
      </c>
      <c r="K386" s="29">
        <v>0</v>
      </c>
      <c r="L386" s="30">
        <v>2.9</v>
      </c>
      <c r="M386" s="31"/>
    </row>
    <row r="387" ht="34.2" spans="1:13">
      <c r="A387" s="24" t="s">
        <v>2062</v>
      </c>
      <c r="B387" s="25" t="s">
        <v>2907</v>
      </c>
      <c r="C387" s="25" t="s">
        <v>1526</v>
      </c>
      <c r="D387" s="24" t="s">
        <v>1526</v>
      </c>
      <c r="E387" s="25" t="s">
        <v>2099</v>
      </c>
      <c r="F387" s="25" t="s">
        <v>2088</v>
      </c>
      <c r="G387" s="25" t="s">
        <v>2089</v>
      </c>
      <c r="H387" s="26" t="s">
        <v>2908</v>
      </c>
      <c r="I387" s="28" t="s">
        <v>2101</v>
      </c>
      <c r="J387" s="29">
        <v>9</v>
      </c>
      <c r="K387" s="29">
        <v>0</v>
      </c>
      <c r="L387" s="30">
        <v>9</v>
      </c>
      <c r="M387" s="31" t="s">
        <v>2291</v>
      </c>
    </row>
    <row r="388" ht="34.2" spans="1:13">
      <c r="A388" s="24" t="s">
        <v>2062</v>
      </c>
      <c r="B388" s="25" t="s">
        <v>2909</v>
      </c>
      <c r="C388" s="25" t="s">
        <v>1526</v>
      </c>
      <c r="D388" s="24" t="s">
        <v>1526</v>
      </c>
      <c r="E388" s="25" t="s">
        <v>2099</v>
      </c>
      <c r="F388" s="25" t="s">
        <v>2088</v>
      </c>
      <c r="G388" s="25" t="s">
        <v>2089</v>
      </c>
      <c r="H388" s="26" t="s">
        <v>2910</v>
      </c>
      <c r="I388" s="28" t="s">
        <v>2101</v>
      </c>
      <c r="J388" s="29">
        <v>6</v>
      </c>
      <c r="K388" s="29">
        <v>0</v>
      </c>
      <c r="L388" s="30">
        <v>6</v>
      </c>
      <c r="M388" s="31" t="s">
        <v>2291</v>
      </c>
    </row>
    <row r="389" ht="22.8" spans="1:13">
      <c r="A389" s="24" t="s">
        <v>2062</v>
      </c>
      <c r="B389" s="25" t="s">
        <v>2911</v>
      </c>
      <c r="C389" s="25" t="s">
        <v>1711</v>
      </c>
      <c r="D389" s="24" t="s">
        <v>1711</v>
      </c>
      <c r="E389" s="25" t="s">
        <v>2099</v>
      </c>
      <c r="F389" s="25" t="s">
        <v>2088</v>
      </c>
      <c r="G389" s="25" t="s">
        <v>2089</v>
      </c>
      <c r="H389" s="26" t="s">
        <v>2912</v>
      </c>
      <c r="I389" s="28" t="s">
        <v>2101</v>
      </c>
      <c r="J389" s="29">
        <v>0.5</v>
      </c>
      <c r="K389" s="29">
        <v>0</v>
      </c>
      <c r="L389" s="30">
        <v>0.5</v>
      </c>
      <c r="M389" s="31" t="s">
        <v>2291</v>
      </c>
    </row>
    <row r="390" ht="22.8" spans="1:13">
      <c r="A390" s="24" t="s">
        <v>2062</v>
      </c>
      <c r="B390" s="25" t="s">
        <v>2913</v>
      </c>
      <c r="C390" s="25" t="s">
        <v>1711</v>
      </c>
      <c r="D390" s="24" t="s">
        <v>1711</v>
      </c>
      <c r="E390" s="25" t="s">
        <v>2099</v>
      </c>
      <c r="F390" s="25" t="s">
        <v>2088</v>
      </c>
      <c r="G390" s="25" t="s">
        <v>2089</v>
      </c>
      <c r="H390" s="26" t="s">
        <v>2914</v>
      </c>
      <c r="I390" s="28" t="s">
        <v>2101</v>
      </c>
      <c r="J390" s="29">
        <v>1</v>
      </c>
      <c r="K390" s="29">
        <v>0</v>
      </c>
      <c r="L390" s="30">
        <v>1</v>
      </c>
      <c r="M390" s="31" t="s">
        <v>2291</v>
      </c>
    </row>
    <row r="391" ht="34.2" spans="1:13">
      <c r="A391" s="24" t="s">
        <v>2062</v>
      </c>
      <c r="B391" s="25" t="s">
        <v>2915</v>
      </c>
      <c r="C391" s="25" t="s">
        <v>1711</v>
      </c>
      <c r="D391" s="24" t="s">
        <v>1711</v>
      </c>
      <c r="E391" s="25" t="s">
        <v>2099</v>
      </c>
      <c r="F391" s="25" t="s">
        <v>2088</v>
      </c>
      <c r="G391" s="25" t="s">
        <v>2089</v>
      </c>
      <c r="H391" s="26" t="s">
        <v>2916</v>
      </c>
      <c r="I391" s="28" t="s">
        <v>2101</v>
      </c>
      <c r="J391" s="29">
        <v>3.5</v>
      </c>
      <c r="K391" s="29">
        <v>0</v>
      </c>
      <c r="L391" s="30">
        <v>3.5</v>
      </c>
      <c r="M391" s="31" t="s">
        <v>2291</v>
      </c>
    </row>
    <row r="392" ht="22.8" spans="1:13">
      <c r="A392" s="24" t="s">
        <v>2062</v>
      </c>
      <c r="B392" s="25" t="s">
        <v>2917</v>
      </c>
      <c r="C392" s="25" t="s">
        <v>1437</v>
      </c>
      <c r="D392" s="24" t="s">
        <v>1437</v>
      </c>
      <c r="E392" s="25" t="s">
        <v>2200</v>
      </c>
      <c r="F392" s="25" t="s">
        <v>2076</v>
      </c>
      <c r="G392" s="25" t="s">
        <v>2130</v>
      </c>
      <c r="H392" s="26" t="s">
        <v>2918</v>
      </c>
      <c r="I392" s="28" t="s">
        <v>2069</v>
      </c>
      <c r="J392" s="29">
        <v>3.9</v>
      </c>
      <c r="K392" s="29">
        <v>0</v>
      </c>
      <c r="L392" s="30">
        <v>3.9</v>
      </c>
      <c r="M392" s="31"/>
    </row>
    <row r="393" ht="22.8" spans="1:13">
      <c r="A393" s="24" t="s">
        <v>2062</v>
      </c>
      <c r="B393" s="25" t="s">
        <v>2919</v>
      </c>
      <c r="C393" s="25" t="s">
        <v>1437</v>
      </c>
      <c r="D393" s="24" t="s">
        <v>1437</v>
      </c>
      <c r="E393" s="25" t="s">
        <v>2200</v>
      </c>
      <c r="F393" s="25" t="s">
        <v>2076</v>
      </c>
      <c r="G393" s="25" t="s">
        <v>2130</v>
      </c>
      <c r="H393" s="26" t="s">
        <v>2920</v>
      </c>
      <c r="I393" s="28" t="s">
        <v>2069</v>
      </c>
      <c r="J393" s="29">
        <v>3.9</v>
      </c>
      <c r="K393" s="29">
        <v>0</v>
      </c>
      <c r="L393" s="30">
        <v>3.9</v>
      </c>
      <c r="M393" s="31"/>
    </row>
    <row r="394" ht="22.8" spans="1:13">
      <c r="A394" s="24" t="s">
        <v>2062</v>
      </c>
      <c r="B394" s="25" t="s">
        <v>2921</v>
      </c>
      <c r="C394" s="25" t="s">
        <v>489</v>
      </c>
      <c r="D394" s="24" t="s">
        <v>489</v>
      </c>
      <c r="E394" s="25" t="s">
        <v>2642</v>
      </c>
      <c r="F394" s="25" t="s">
        <v>2088</v>
      </c>
      <c r="G394" s="25" t="s">
        <v>2089</v>
      </c>
      <c r="H394" s="26" t="s">
        <v>2922</v>
      </c>
      <c r="I394" s="28" t="s">
        <v>2069</v>
      </c>
      <c r="J394" s="29">
        <v>1.9</v>
      </c>
      <c r="K394" s="29">
        <v>0</v>
      </c>
      <c r="L394" s="30">
        <v>1.9</v>
      </c>
      <c r="M394" s="31"/>
    </row>
    <row r="395" ht="22.8" spans="1:13">
      <c r="A395" s="24" t="s">
        <v>2062</v>
      </c>
      <c r="B395" s="25" t="s">
        <v>2923</v>
      </c>
      <c r="C395" s="25" t="s">
        <v>489</v>
      </c>
      <c r="D395" s="24" t="s">
        <v>489</v>
      </c>
      <c r="E395" s="25" t="s">
        <v>2642</v>
      </c>
      <c r="F395" s="25" t="s">
        <v>2088</v>
      </c>
      <c r="G395" s="25" t="s">
        <v>2089</v>
      </c>
      <c r="H395" s="26" t="s">
        <v>2924</v>
      </c>
      <c r="I395" s="28" t="s">
        <v>2069</v>
      </c>
      <c r="J395" s="29">
        <v>1.5</v>
      </c>
      <c r="K395" s="29">
        <v>0</v>
      </c>
      <c r="L395" s="30">
        <v>1.5</v>
      </c>
      <c r="M395" s="31"/>
    </row>
    <row r="396" ht="34.2" spans="1:13">
      <c r="A396" s="24" t="s">
        <v>2062</v>
      </c>
      <c r="B396" s="25" t="s">
        <v>2925</v>
      </c>
      <c r="C396" s="25" t="s">
        <v>550</v>
      </c>
      <c r="D396" s="24" t="s">
        <v>550</v>
      </c>
      <c r="E396" s="25" t="s">
        <v>2151</v>
      </c>
      <c r="F396" s="25" t="s">
        <v>2076</v>
      </c>
      <c r="G396" s="25" t="s">
        <v>2130</v>
      </c>
      <c r="H396" s="26" t="s">
        <v>2926</v>
      </c>
      <c r="I396" s="28" t="s">
        <v>2069</v>
      </c>
      <c r="J396" s="29">
        <v>11.7</v>
      </c>
      <c r="K396" s="29">
        <v>0</v>
      </c>
      <c r="L396" s="30">
        <v>11.7</v>
      </c>
      <c r="M396" s="31"/>
    </row>
    <row r="397" ht="22.8" spans="1:13">
      <c r="A397" s="24" t="s">
        <v>2062</v>
      </c>
      <c r="B397" s="25" t="s">
        <v>2927</v>
      </c>
      <c r="C397" s="25" t="s">
        <v>763</v>
      </c>
      <c r="D397" s="24" t="s">
        <v>763</v>
      </c>
      <c r="E397" s="25" t="s">
        <v>2083</v>
      </c>
      <c r="F397" s="25" t="s">
        <v>2066</v>
      </c>
      <c r="G397" s="25" t="s">
        <v>2084</v>
      </c>
      <c r="H397" s="26" t="s">
        <v>2928</v>
      </c>
      <c r="I397" s="28" t="s">
        <v>2069</v>
      </c>
      <c r="J397" s="29">
        <v>3.9</v>
      </c>
      <c r="K397" s="29">
        <v>11.7</v>
      </c>
      <c r="L397" s="30">
        <v>15.6</v>
      </c>
      <c r="M397" s="31"/>
    </row>
    <row r="398" ht="22.8" spans="1:13">
      <c r="A398" s="24" t="s">
        <v>2062</v>
      </c>
      <c r="B398" s="25" t="s">
        <v>2929</v>
      </c>
      <c r="C398" s="25" t="s">
        <v>571</v>
      </c>
      <c r="D398" s="24" t="s">
        <v>571</v>
      </c>
      <c r="E398" s="25" t="s">
        <v>2083</v>
      </c>
      <c r="F398" s="25" t="s">
        <v>2066</v>
      </c>
      <c r="G398" s="25" t="s">
        <v>2084</v>
      </c>
      <c r="H398" s="26" t="s">
        <v>2930</v>
      </c>
      <c r="I398" s="28" t="s">
        <v>2069</v>
      </c>
      <c r="J398" s="29">
        <v>3.9</v>
      </c>
      <c r="K398" s="29">
        <v>11.7</v>
      </c>
      <c r="L398" s="30">
        <v>15.6</v>
      </c>
      <c r="M398" s="31"/>
    </row>
    <row r="399" ht="22.8" spans="1:13">
      <c r="A399" s="24" t="s">
        <v>2062</v>
      </c>
      <c r="B399" s="25" t="s">
        <v>2931</v>
      </c>
      <c r="C399" s="25" t="s">
        <v>571</v>
      </c>
      <c r="D399" s="24" t="s">
        <v>571</v>
      </c>
      <c r="E399" s="25" t="s">
        <v>2075</v>
      </c>
      <c r="F399" s="25" t="s">
        <v>2076</v>
      </c>
      <c r="G399" s="25" t="s">
        <v>2077</v>
      </c>
      <c r="H399" s="26" t="s">
        <v>2932</v>
      </c>
      <c r="I399" s="28" t="s">
        <v>2069</v>
      </c>
      <c r="J399" s="29">
        <v>9.7</v>
      </c>
      <c r="K399" s="29">
        <v>0</v>
      </c>
      <c r="L399" s="30">
        <v>9.7</v>
      </c>
      <c r="M399" s="31"/>
    </row>
    <row r="400" ht="22.8" spans="1:13">
      <c r="A400" s="24" t="s">
        <v>2062</v>
      </c>
      <c r="B400" s="25" t="s">
        <v>2933</v>
      </c>
      <c r="C400" s="25" t="s">
        <v>489</v>
      </c>
      <c r="D400" s="24" t="s">
        <v>489</v>
      </c>
      <c r="E400" s="25" t="s">
        <v>2099</v>
      </c>
      <c r="F400" s="25" t="s">
        <v>2088</v>
      </c>
      <c r="G400" s="25" t="s">
        <v>2089</v>
      </c>
      <c r="H400" s="26" t="s">
        <v>2934</v>
      </c>
      <c r="I400" s="28" t="s">
        <v>2101</v>
      </c>
      <c r="J400" s="29">
        <v>8.7</v>
      </c>
      <c r="K400" s="29">
        <v>0</v>
      </c>
      <c r="L400" s="30">
        <v>8.7</v>
      </c>
      <c r="M400" s="31"/>
    </row>
    <row r="401" ht="34.2" spans="1:13">
      <c r="A401" s="24" t="s">
        <v>2062</v>
      </c>
      <c r="B401" s="25" t="s">
        <v>2935</v>
      </c>
      <c r="C401" s="25" t="s">
        <v>571</v>
      </c>
      <c r="D401" s="24" t="s">
        <v>571</v>
      </c>
      <c r="E401" s="25" t="s">
        <v>2075</v>
      </c>
      <c r="F401" s="25" t="s">
        <v>2076</v>
      </c>
      <c r="G401" s="25" t="s">
        <v>2077</v>
      </c>
      <c r="H401" s="26" t="s">
        <v>2936</v>
      </c>
      <c r="I401" s="28" t="s">
        <v>2069</v>
      </c>
      <c r="J401" s="29">
        <v>7.3</v>
      </c>
      <c r="K401" s="29">
        <v>0</v>
      </c>
      <c r="L401" s="30">
        <v>7.3</v>
      </c>
      <c r="M401" s="31"/>
    </row>
    <row r="402" ht="22.8" spans="1:13">
      <c r="A402" s="24" t="s">
        <v>2062</v>
      </c>
      <c r="B402" s="25" t="s">
        <v>2937</v>
      </c>
      <c r="C402" s="25" t="s">
        <v>1687</v>
      </c>
      <c r="D402" s="24" t="s">
        <v>1687</v>
      </c>
      <c r="E402" s="25" t="s">
        <v>2938</v>
      </c>
      <c r="F402" s="25" t="s">
        <v>2088</v>
      </c>
      <c r="G402" s="25" t="s">
        <v>2089</v>
      </c>
      <c r="H402" s="26" t="s">
        <v>2939</v>
      </c>
      <c r="I402" s="28" t="s">
        <v>2101</v>
      </c>
      <c r="J402" s="29">
        <v>9.7</v>
      </c>
      <c r="K402" s="29">
        <v>0</v>
      </c>
      <c r="L402" s="30">
        <v>9.7</v>
      </c>
      <c r="M402" s="31"/>
    </row>
    <row r="403" ht="22.8" spans="1:13">
      <c r="A403" s="24" t="s">
        <v>2062</v>
      </c>
      <c r="B403" s="25" t="s">
        <v>2940</v>
      </c>
      <c r="C403" s="25" t="s">
        <v>1687</v>
      </c>
      <c r="D403" s="24" t="s">
        <v>1687</v>
      </c>
      <c r="E403" s="25" t="s">
        <v>2938</v>
      </c>
      <c r="F403" s="25" t="s">
        <v>2088</v>
      </c>
      <c r="G403" s="25" t="s">
        <v>2089</v>
      </c>
      <c r="H403" s="26" t="s">
        <v>2941</v>
      </c>
      <c r="I403" s="28" t="s">
        <v>2101</v>
      </c>
      <c r="J403" s="29">
        <v>4</v>
      </c>
      <c r="K403" s="29">
        <v>0</v>
      </c>
      <c r="L403" s="30">
        <v>4</v>
      </c>
      <c r="M403" s="31" t="s">
        <v>2291</v>
      </c>
    </row>
    <row r="404" ht="22.8" spans="1:13">
      <c r="A404" s="24" t="s">
        <v>2062</v>
      </c>
      <c r="B404" s="25" t="s">
        <v>2942</v>
      </c>
      <c r="C404" s="25" t="s">
        <v>1687</v>
      </c>
      <c r="D404" s="24" t="s">
        <v>1687</v>
      </c>
      <c r="E404" s="25" t="s">
        <v>2938</v>
      </c>
      <c r="F404" s="25" t="s">
        <v>2088</v>
      </c>
      <c r="G404" s="25" t="s">
        <v>2089</v>
      </c>
      <c r="H404" s="26" t="s">
        <v>2943</v>
      </c>
      <c r="I404" s="28" t="s">
        <v>2101</v>
      </c>
      <c r="J404" s="29">
        <v>1.9</v>
      </c>
      <c r="K404" s="29">
        <v>0</v>
      </c>
      <c r="L404" s="30">
        <v>1.9</v>
      </c>
      <c r="M404" s="31"/>
    </row>
    <row r="405" ht="22.8" spans="1:13">
      <c r="A405" s="24" t="s">
        <v>2062</v>
      </c>
      <c r="B405" s="25" t="s">
        <v>2944</v>
      </c>
      <c r="C405" s="25" t="s">
        <v>1687</v>
      </c>
      <c r="D405" s="24" t="s">
        <v>1687</v>
      </c>
      <c r="E405" s="25" t="s">
        <v>2938</v>
      </c>
      <c r="F405" s="25" t="s">
        <v>2088</v>
      </c>
      <c r="G405" s="25" t="s">
        <v>2089</v>
      </c>
      <c r="H405" s="26" t="s">
        <v>2945</v>
      </c>
      <c r="I405" s="28" t="s">
        <v>2101</v>
      </c>
      <c r="J405" s="29">
        <v>11.7</v>
      </c>
      <c r="K405" s="29">
        <v>0</v>
      </c>
      <c r="L405" s="30">
        <v>11.7</v>
      </c>
      <c r="M405" s="31"/>
    </row>
    <row r="406" ht="34.2" spans="1:13">
      <c r="A406" s="24" t="s">
        <v>2062</v>
      </c>
      <c r="B406" s="25" t="s">
        <v>2946</v>
      </c>
      <c r="C406" s="25" t="s">
        <v>267</v>
      </c>
      <c r="D406" s="24" t="s">
        <v>267</v>
      </c>
      <c r="E406" s="25" t="s">
        <v>2075</v>
      </c>
      <c r="F406" s="25" t="s">
        <v>2076</v>
      </c>
      <c r="G406" s="25" t="s">
        <v>2077</v>
      </c>
      <c r="H406" s="26" t="s">
        <v>2947</v>
      </c>
      <c r="I406" s="28" t="s">
        <v>2069</v>
      </c>
      <c r="J406" s="29">
        <v>4.9</v>
      </c>
      <c r="K406" s="29">
        <v>0</v>
      </c>
      <c r="L406" s="30">
        <v>4.9</v>
      </c>
      <c r="M406" s="31"/>
    </row>
    <row r="407" ht="22.8" spans="1:13">
      <c r="A407" s="24" t="s">
        <v>2062</v>
      </c>
      <c r="B407" s="25" t="s">
        <v>2948</v>
      </c>
      <c r="C407" s="25" t="s">
        <v>1687</v>
      </c>
      <c r="D407" s="24" t="s">
        <v>1687</v>
      </c>
      <c r="E407" s="25" t="s">
        <v>2099</v>
      </c>
      <c r="F407" s="25" t="s">
        <v>2088</v>
      </c>
      <c r="G407" s="25" t="s">
        <v>2089</v>
      </c>
      <c r="H407" s="26" t="s">
        <v>2949</v>
      </c>
      <c r="I407" s="28" t="s">
        <v>2101</v>
      </c>
      <c r="J407" s="29">
        <v>1</v>
      </c>
      <c r="K407" s="29">
        <v>0</v>
      </c>
      <c r="L407" s="30">
        <v>1</v>
      </c>
      <c r="M407" s="31"/>
    </row>
    <row r="408" ht="45.6" spans="1:13">
      <c r="A408" s="24" t="s">
        <v>2062</v>
      </c>
      <c r="B408" s="25" t="s">
        <v>2950</v>
      </c>
      <c r="C408" s="25" t="s">
        <v>1684</v>
      </c>
      <c r="D408" s="24" t="s">
        <v>1684</v>
      </c>
      <c r="E408" s="25" t="s">
        <v>2099</v>
      </c>
      <c r="F408" s="25" t="s">
        <v>2088</v>
      </c>
      <c r="G408" s="25" t="s">
        <v>2089</v>
      </c>
      <c r="H408" s="26" t="s">
        <v>2951</v>
      </c>
      <c r="I408" s="28" t="s">
        <v>2101</v>
      </c>
      <c r="J408" s="29">
        <v>37.5</v>
      </c>
      <c r="K408" s="29">
        <v>0</v>
      </c>
      <c r="L408" s="30">
        <v>37.5</v>
      </c>
      <c r="M408" s="31" t="s">
        <v>2291</v>
      </c>
    </row>
    <row r="409" ht="34.2" spans="1:13">
      <c r="A409" s="24" t="s">
        <v>2062</v>
      </c>
      <c r="B409" s="25" t="s">
        <v>2952</v>
      </c>
      <c r="C409" s="25" t="s">
        <v>1684</v>
      </c>
      <c r="D409" s="24" t="s">
        <v>1684</v>
      </c>
      <c r="E409" s="25" t="s">
        <v>2099</v>
      </c>
      <c r="F409" s="25" t="s">
        <v>2088</v>
      </c>
      <c r="G409" s="25" t="s">
        <v>2089</v>
      </c>
      <c r="H409" s="26" t="s">
        <v>2953</v>
      </c>
      <c r="I409" s="28" t="s">
        <v>2101</v>
      </c>
      <c r="J409" s="29">
        <v>21</v>
      </c>
      <c r="K409" s="29">
        <v>0</v>
      </c>
      <c r="L409" s="30">
        <v>21</v>
      </c>
      <c r="M409" s="31" t="s">
        <v>2291</v>
      </c>
    </row>
    <row r="410" ht="22.8" spans="1:13">
      <c r="A410" s="24" t="s">
        <v>2062</v>
      </c>
      <c r="B410" s="25" t="s">
        <v>2954</v>
      </c>
      <c r="C410" s="25" t="s">
        <v>1687</v>
      </c>
      <c r="D410" s="24" t="s">
        <v>1687</v>
      </c>
      <c r="E410" s="25" t="s">
        <v>2938</v>
      </c>
      <c r="F410" s="25" t="s">
        <v>2088</v>
      </c>
      <c r="G410" s="25" t="s">
        <v>2089</v>
      </c>
      <c r="H410" s="26" t="s">
        <v>2955</v>
      </c>
      <c r="I410" s="28" t="s">
        <v>2101</v>
      </c>
      <c r="J410" s="29">
        <v>13.6</v>
      </c>
      <c r="K410" s="29">
        <v>0</v>
      </c>
      <c r="L410" s="30">
        <v>13.6</v>
      </c>
      <c r="M410" s="31"/>
    </row>
    <row r="411" ht="22.8" spans="1:13">
      <c r="A411" s="24" t="s">
        <v>2062</v>
      </c>
      <c r="B411" s="25" t="s">
        <v>2956</v>
      </c>
      <c r="C411" s="25" t="s">
        <v>267</v>
      </c>
      <c r="D411" s="24" t="s">
        <v>267</v>
      </c>
      <c r="E411" s="25" t="s">
        <v>2075</v>
      </c>
      <c r="F411" s="25" t="s">
        <v>2076</v>
      </c>
      <c r="G411" s="25" t="s">
        <v>2077</v>
      </c>
      <c r="H411" s="26" t="s">
        <v>2957</v>
      </c>
      <c r="I411" s="28" t="s">
        <v>2069</v>
      </c>
      <c r="J411" s="29">
        <v>2.9</v>
      </c>
      <c r="K411" s="29">
        <v>0</v>
      </c>
      <c r="L411" s="30">
        <v>2.9</v>
      </c>
      <c r="M411" s="31"/>
    </row>
    <row r="412" ht="22.8" spans="1:13">
      <c r="A412" s="24" t="s">
        <v>2062</v>
      </c>
      <c r="B412" s="25" t="s">
        <v>2958</v>
      </c>
      <c r="C412" s="25" t="s">
        <v>1687</v>
      </c>
      <c r="D412" s="24" t="s">
        <v>1687</v>
      </c>
      <c r="E412" s="25" t="s">
        <v>2938</v>
      </c>
      <c r="F412" s="25" t="s">
        <v>2088</v>
      </c>
      <c r="G412" s="25" t="s">
        <v>2089</v>
      </c>
      <c r="H412" s="26" t="s">
        <v>2959</v>
      </c>
      <c r="I412" s="28" t="s">
        <v>2101</v>
      </c>
      <c r="J412" s="29">
        <v>1</v>
      </c>
      <c r="K412" s="29">
        <v>0</v>
      </c>
      <c r="L412" s="30">
        <v>1</v>
      </c>
      <c r="M412" s="31"/>
    </row>
    <row r="413" ht="34.2" spans="1:13">
      <c r="A413" s="24" t="s">
        <v>2062</v>
      </c>
      <c r="B413" s="25" t="s">
        <v>2960</v>
      </c>
      <c r="C413" s="25" t="s">
        <v>1687</v>
      </c>
      <c r="D413" s="24" t="s">
        <v>1687</v>
      </c>
      <c r="E413" s="25" t="s">
        <v>2938</v>
      </c>
      <c r="F413" s="25" t="s">
        <v>2088</v>
      </c>
      <c r="G413" s="25" t="s">
        <v>2089</v>
      </c>
      <c r="H413" s="26" t="s">
        <v>2961</v>
      </c>
      <c r="I413" s="28" t="s">
        <v>2101</v>
      </c>
      <c r="J413" s="29">
        <v>7.3</v>
      </c>
      <c r="K413" s="29">
        <v>0</v>
      </c>
      <c r="L413" s="30">
        <v>7.3</v>
      </c>
      <c r="M413" s="31"/>
    </row>
    <row r="414" ht="22.8" spans="1:13">
      <c r="A414" s="24" t="s">
        <v>2062</v>
      </c>
      <c r="B414" s="25" t="s">
        <v>2962</v>
      </c>
      <c r="C414" s="25" t="s">
        <v>1687</v>
      </c>
      <c r="D414" s="24" t="s">
        <v>1687</v>
      </c>
      <c r="E414" s="25" t="s">
        <v>2938</v>
      </c>
      <c r="F414" s="25" t="s">
        <v>2088</v>
      </c>
      <c r="G414" s="25" t="s">
        <v>2089</v>
      </c>
      <c r="H414" s="26" t="s">
        <v>2963</v>
      </c>
      <c r="I414" s="28" t="s">
        <v>2101</v>
      </c>
      <c r="J414" s="29">
        <v>1.5</v>
      </c>
      <c r="K414" s="29">
        <v>0</v>
      </c>
      <c r="L414" s="30">
        <v>1.5</v>
      </c>
      <c r="M414" s="31"/>
    </row>
    <row r="415" ht="34.2" spans="1:13">
      <c r="A415" s="24" t="s">
        <v>2062</v>
      </c>
      <c r="B415" s="25" t="s">
        <v>2964</v>
      </c>
      <c r="C415" s="25" t="s">
        <v>1687</v>
      </c>
      <c r="D415" s="24" t="s">
        <v>1687</v>
      </c>
      <c r="E415" s="25" t="s">
        <v>2938</v>
      </c>
      <c r="F415" s="25" t="s">
        <v>2088</v>
      </c>
      <c r="G415" s="25" t="s">
        <v>2089</v>
      </c>
      <c r="H415" s="26" t="s">
        <v>2965</v>
      </c>
      <c r="I415" s="28" t="s">
        <v>2101</v>
      </c>
      <c r="J415" s="29">
        <v>6.3</v>
      </c>
      <c r="K415" s="29">
        <v>0</v>
      </c>
      <c r="L415" s="30">
        <v>6.3</v>
      </c>
      <c r="M415" s="31"/>
    </row>
    <row r="416" ht="22.8" spans="1:13">
      <c r="A416" s="24" t="s">
        <v>2062</v>
      </c>
      <c r="B416" s="25" t="s">
        <v>2966</v>
      </c>
      <c r="C416" s="25" t="s">
        <v>1687</v>
      </c>
      <c r="D416" s="24" t="s">
        <v>1687</v>
      </c>
      <c r="E416" s="25" t="s">
        <v>2938</v>
      </c>
      <c r="F416" s="25" t="s">
        <v>2088</v>
      </c>
      <c r="G416" s="25" t="s">
        <v>2089</v>
      </c>
      <c r="H416" s="26" t="s">
        <v>2967</v>
      </c>
      <c r="I416" s="28" t="s">
        <v>2101</v>
      </c>
      <c r="J416" s="29">
        <v>1</v>
      </c>
      <c r="K416" s="29">
        <v>0</v>
      </c>
      <c r="L416" s="30">
        <v>1</v>
      </c>
      <c r="M416" s="31"/>
    </row>
    <row r="417" ht="22.8" spans="1:13">
      <c r="A417" s="24" t="s">
        <v>2062</v>
      </c>
      <c r="B417" s="25" t="s">
        <v>2968</v>
      </c>
      <c r="C417" s="25" t="s">
        <v>1020</v>
      </c>
      <c r="D417" s="24" t="s">
        <v>1020</v>
      </c>
      <c r="E417" s="25" t="s">
        <v>2075</v>
      </c>
      <c r="F417" s="25" t="s">
        <v>2076</v>
      </c>
      <c r="G417" s="25" t="s">
        <v>2077</v>
      </c>
      <c r="H417" s="26" t="s">
        <v>2969</v>
      </c>
      <c r="I417" s="28" t="s">
        <v>2069</v>
      </c>
      <c r="J417" s="29">
        <v>0.9</v>
      </c>
      <c r="K417" s="29">
        <v>2</v>
      </c>
      <c r="L417" s="30">
        <v>2.9</v>
      </c>
      <c r="M417" s="31"/>
    </row>
    <row r="418" ht="22.8" spans="1:13">
      <c r="A418" s="24" t="s">
        <v>2062</v>
      </c>
      <c r="B418" s="25" t="s">
        <v>2970</v>
      </c>
      <c r="C418" s="25" t="s">
        <v>1714</v>
      </c>
      <c r="D418" s="24" t="s">
        <v>1714</v>
      </c>
      <c r="E418" s="25" t="s">
        <v>2099</v>
      </c>
      <c r="F418" s="25" t="s">
        <v>2088</v>
      </c>
      <c r="G418" s="25" t="s">
        <v>2089</v>
      </c>
      <c r="H418" s="26" t="s">
        <v>2971</v>
      </c>
      <c r="I418" s="28" t="s">
        <v>2101</v>
      </c>
      <c r="J418" s="29">
        <v>2</v>
      </c>
      <c r="K418" s="29">
        <v>0</v>
      </c>
      <c r="L418" s="30">
        <v>2</v>
      </c>
      <c r="M418" s="31" t="s">
        <v>2291</v>
      </c>
    </row>
    <row r="419" ht="22.8" spans="1:13">
      <c r="A419" s="24" t="s">
        <v>2062</v>
      </c>
      <c r="B419" s="25" t="s">
        <v>2972</v>
      </c>
      <c r="C419" s="25" t="s">
        <v>1711</v>
      </c>
      <c r="D419" s="24" t="s">
        <v>1711</v>
      </c>
      <c r="E419" s="25" t="s">
        <v>2099</v>
      </c>
      <c r="F419" s="25" t="s">
        <v>2088</v>
      </c>
      <c r="G419" s="25" t="s">
        <v>2089</v>
      </c>
      <c r="H419" s="26" t="s">
        <v>2973</v>
      </c>
      <c r="I419" s="28" t="s">
        <v>2101</v>
      </c>
      <c r="J419" s="29">
        <v>2.5</v>
      </c>
      <c r="K419" s="29">
        <v>0</v>
      </c>
      <c r="L419" s="30">
        <v>2.5</v>
      </c>
      <c r="M419" s="31" t="s">
        <v>2291</v>
      </c>
    </row>
    <row r="420" ht="22.8" spans="1:13">
      <c r="A420" s="24" t="s">
        <v>2062</v>
      </c>
      <c r="B420" s="25" t="s">
        <v>2974</v>
      </c>
      <c r="C420" s="25" t="s">
        <v>1705</v>
      </c>
      <c r="D420" s="24" t="s">
        <v>1705</v>
      </c>
      <c r="E420" s="25" t="s">
        <v>2099</v>
      </c>
      <c r="F420" s="25" t="s">
        <v>2088</v>
      </c>
      <c r="G420" s="25" t="s">
        <v>2089</v>
      </c>
      <c r="H420" s="26" t="s">
        <v>2975</v>
      </c>
      <c r="I420" s="28" t="s">
        <v>2101</v>
      </c>
      <c r="J420" s="29">
        <v>1</v>
      </c>
      <c r="K420" s="29">
        <v>0</v>
      </c>
      <c r="L420" s="30">
        <v>1</v>
      </c>
      <c r="M420" s="31" t="s">
        <v>2291</v>
      </c>
    </row>
    <row r="421" ht="22.8" spans="1:13">
      <c r="A421" s="24" t="s">
        <v>2062</v>
      </c>
      <c r="B421" s="25" t="s">
        <v>2976</v>
      </c>
      <c r="C421" s="25" t="s">
        <v>1711</v>
      </c>
      <c r="D421" s="24" t="s">
        <v>1711</v>
      </c>
      <c r="E421" s="25" t="s">
        <v>2099</v>
      </c>
      <c r="F421" s="25" t="s">
        <v>2088</v>
      </c>
      <c r="G421" s="25" t="s">
        <v>2089</v>
      </c>
      <c r="H421" s="26" t="s">
        <v>2977</v>
      </c>
      <c r="I421" s="28" t="s">
        <v>2101</v>
      </c>
      <c r="J421" s="29">
        <v>1</v>
      </c>
      <c r="K421" s="29">
        <v>0</v>
      </c>
      <c r="L421" s="30">
        <v>1</v>
      </c>
      <c r="M421" s="31" t="s">
        <v>2291</v>
      </c>
    </row>
    <row r="422" ht="22.8" spans="1:13">
      <c r="A422" s="24" t="s">
        <v>2062</v>
      </c>
      <c r="B422" s="25" t="s">
        <v>2978</v>
      </c>
      <c r="C422" s="25" t="s">
        <v>1786</v>
      </c>
      <c r="D422" s="24" t="s">
        <v>1786</v>
      </c>
      <c r="E422" s="25" t="s">
        <v>2099</v>
      </c>
      <c r="F422" s="25" t="s">
        <v>2088</v>
      </c>
      <c r="G422" s="25" t="s">
        <v>2089</v>
      </c>
      <c r="H422" s="26" t="s">
        <v>2979</v>
      </c>
      <c r="I422" s="28" t="s">
        <v>2101</v>
      </c>
      <c r="J422" s="29">
        <v>11.7</v>
      </c>
      <c r="K422" s="29">
        <v>0</v>
      </c>
      <c r="L422" s="30">
        <v>11.7</v>
      </c>
      <c r="M422" s="31"/>
    </row>
    <row r="423" spans="1:13">
      <c r="A423" s="24" t="s">
        <v>2062</v>
      </c>
      <c r="B423" s="25" t="s">
        <v>2980</v>
      </c>
      <c r="C423" s="25" t="s">
        <v>1786</v>
      </c>
      <c r="D423" s="24" t="s">
        <v>1786</v>
      </c>
      <c r="E423" s="25" t="s">
        <v>2099</v>
      </c>
      <c r="F423" s="25" t="s">
        <v>2088</v>
      </c>
      <c r="G423" s="25" t="s">
        <v>2089</v>
      </c>
      <c r="H423" s="26" t="s">
        <v>2981</v>
      </c>
      <c r="I423" s="28" t="s">
        <v>2101</v>
      </c>
      <c r="J423" s="29">
        <v>17.5</v>
      </c>
      <c r="K423" s="29">
        <v>0</v>
      </c>
      <c r="L423" s="30">
        <v>17.5</v>
      </c>
      <c r="M423" s="31"/>
    </row>
    <row r="424" ht="22.8" spans="1:13">
      <c r="A424" s="24" t="s">
        <v>2062</v>
      </c>
      <c r="B424" s="25" t="s">
        <v>2982</v>
      </c>
      <c r="C424" s="25" t="s">
        <v>571</v>
      </c>
      <c r="D424" s="24" t="s">
        <v>571</v>
      </c>
      <c r="E424" s="25" t="s">
        <v>2075</v>
      </c>
      <c r="F424" s="25" t="s">
        <v>2076</v>
      </c>
      <c r="G424" s="25" t="s">
        <v>2077</v>
      </c>
      <c r="H424" s="26" t="s">
        <v>2983</v>
      </c>
      <c r="I424" s="28" t="s">
        <v>2069</v>
      </c>
      <c r="J424" s="29">
        <v>11.7</v>
      </c>
      <c r="K424" s="29">
        <v>0</v>
      </c>
      <c r="L424" s="30">
        <v>11.7</v>
      </c>
      <c r="M424" s="31"/>
    </row>
    <row r="425" ht="22.8" spans="1:13">
      <c r="A425" s="24" t="s">
        <v>2062</v>
      </c>
      <c r="B425" s="25" t="s">
        <v>2984</v>
      </c>
      <c r="C425" s="25" t="s">
        <v>571</v>
      </c>
      <c r="D425" s="24" t="s">
        <v>571</v>
      </c>
      <c r="E425" s="25" t="s">
        <v>2075</v>
      </c>
      <c r="F425" s="25" t="s">
        <v>2076</v>
      </c>
      <c r="G425" s="25" t="s">
        <v>2077</v>
      </c>
      <c r="H425" s="26" t="s">
        <v>2985</v>
      </c>
      <c r="I425" s="28" t="s">
        <v>2069</v>
      </c>
      <c r="J425" s="29">
        <v>11.7</v>
      </c>
      <c r="K425" s="29">
        <v>0</v>
      </c>
      <c r="L425" s="30">
        <v>11.7</v>
      </c>
      <c r="M425" s="31"/>
    </row>
    <row r="426" ht="22.8" spans="1:13">
      <c r="A426" s="24" t="s">
        <v>2062</v>
      </c>
      <c r="B426" s="25" t="s">
        <v>2986</v>
      </c>
      <c r="C426" s="25" t="s">
        <v>571</v>
      </c>
      <c r="D426" s="24" t="s">
        <v>571</v>
      </c>
      <c r="E426" s="25" t="s">
        <v>2075</v>
      </c>
      <c r="F426" s="25" t="s">
        <v>2076</v>
      </c>
      <c r="G426" s="25" t="s">
        <v>2077</v>
      </c>
      <c r="H426" s="26" t="s">
        <v>2987</v>
      </c>
      <c r="I426" s="28" t="s">
        <v>2069</v>
      </c>
      <c r="J426" s="29">
        <v>3.9</v>
      </c>
      <c r="K426" s="29">
        <v>0</v>
      </c>
      <c r="L426" s="30">
        <v>3.9</v>
      </c>
      <c r="M426" s="31"/>
    </row>
    <row r="427" ht="22.8" spans="1:13">
      <c r="A427" s="24" t="s">
        <v>2062</v>
      </c>
      <c r="B427" s="25" t="s">
        <v>2988</v>
      </c>
      <c r="C427" s="25" t="s">
        <v>571</v>
      </c>
      <c r="D427" s="24" t="s">
        <v>571</v>
      </c>
      <c r="E427" s="25" t="s">
        <v>2075</v>
      </c>
      <c r="F427" s="25" t="s">
        <v>2076</v>
      </c>
      <c r="G427" s="25" t="s">
        <v>2077</v>
      </c>
      <c r="H427" s="26" t="s">
        <v>2989</v>
      </c>
      <c r="I427" s="28" t="s">
        <v>2069</v>
      </c>
      <c r="J427" s="29">
        <v>7.8</v>
      </c>
      <c r="K427" s="29">
        <v>0</v>
      </c>
      <c r="L427" s="30">
        <v>7.8</v>
      </c>
      <c r="M427" s="31"/>
    </row>
    <row r="428" ht="22.8" spans="1:13">
      <c r="A428" s="24" t="s">
        <v>2062</v>
      </c>
      <c r="B428" s="25" t="s">
        <v>2990</v>
      </c>
      <c r="C428" s="25" t="s">
        <v>571</v>
      </c>
      <c r="D428" s="24" t="s">
        <v>571</v>
      </c>
      <c r="E428" s="25" t="s">
        <v>2075</v>
      </c>
      <c r="F428" s="25" t="s">
        <v>2088</v>
      </c>
      <c r="G428" s="25" t="s">
        <v>2077</v>
      </c>
      <c r="H428" s="26" t="s">
        <v>2991</v>
      </c>
      <c r="I428" s="28" t="s">
        <v>2069</v>
      </c>
      <c r="J428" s="29">
        <v>7.8</v>
      </c>
      <c r="K428" s="29">
        <v>0</v>
      </c>
      <c r="L428" s="30">
        <v>7.8</v>
      </c>
      <c r="M428" s="31"/>
    </row>
    <row r="429" ht="22.8" spans="1:13">
      <c r="A429" s="24" t="s">
        <v>2062</v>
      </c>
      <c r="B429" s="25" t="s">
        <v>2992</v>
      </c>
      <c r="C429" s="25" t="s">
        <v>142</v>
      </c>
      <c r="D429" s="24" t="s">
        <v>142</v>
      </c>
      <c r="E429" s="25" t="s">
        <v>2341</v>
      </c>
      <c r="F429" s="25" t="s">
        <v>2342</v>
      </c>
      <c r="G429" s="25" t="s">
        <v>2307</v>
      </c>
      <c r="H429" s="26" t="s">
        <v>2993</v>
      </c>
      <c r="I429" s="28" t="s">
        <v>2069</v>
      </c>
      <c r="J429" s="29">
        <v>11.7</v>
      </c>
      <c r="K429" s="29">
        <v>0</v>
      </c>
      <c r="L429" s="30">
        <v>11.7</v>
      </c>
      <c r="M429" s="31"/>
    </row>
    <row r="430" ht="22.8" spans="1:13">
      <c r="A430" s="24" t="s">
        <v>2062</v>
      </c>
      <c r="B430" s="25" t="s">
        <v>2994</v>
      </c>
      <c r="C430" s="25" t="s">
        <v>389</v>
      </c>
      <c r="D430" s="24" t="s">
        <v>389</v>
      </c>
      <c r="E430" s="25" t="s">
        <v>2341</v>
      </c>
      <c r="F430" s="25" t="s">
        <v>2342</v>
      </c>
      <c r="G430" s="25" t="s">
        <v>2307</v>
      </c>
      <c r="H430" s="26" t="s">
        <v>2995</v>
      </c>
      <c r="I430" s="28" t="s">
        <v>2069</v>
      </c>
      <c r="J430" s="29">
        <v>7.8</v>
      </c>
      <c r="K430" s="29">
        <v>0</v>
      </c>
      <c r="L430" s="30">
        <v>7.8</v>
      </c>
      <c r="M430" s="31"/>
    </row>
    <row r="431" ht="22.8" spans="1:13">
      <c r="A431" s="24" t="s">
        <v>2062</v>
      </c>
      <c r="B431" s="25" t="s">
        <v>2996</v>
      </c>
      <c r="C431" s="25" t="s">
        <v>386</v>
      </c>
      <c r="D431" s="24" t="s">
        <v>386</v>
      </c>
      <c r="E431" s="25" t="s">
        <v>2341</v>
      </c>
      <c r="F431" s="25" t="s">
        <v>2342</v>
      </c>
      <c r="G431" s="25" t="s">
        <v>2307</v>
      </c>
      <c r="H431" s="26" t="s">
        <v>2997</v>
      </c>
      <c r="I431" s="28" t="s">
        <v>2069</v>
      </c>
      <c r="J431" s="29">
        <v>7.8</v>
      </c>
      <c r="K431" s="29">
        <v>0</v>
      </c>
      <c r="L431" s="30">
        <v>7.8</v>
      </c>
      <c r="M431" s="31"/>
    </row>
    <row r="432" ht="22.8" spans="1:13">
      <c r="A432" s="24" t="s">
        <v>2062</v>
      </c>
      <c r="B432" s="25" t="s">
        <v>2998</v>
      </c>
      <c r="C432" s="25" t="s">
        <v>571</v>
      </c>
      <c r="D432" s="24" t="s">
        <v>571</v>
      </c>
      <c r="E432" s="25" t="s">
        <v>2075</v>
      </c>
      <c r="F432" s="25" t="s">
        <v>2076</v>
      </c>
      <c r="G432" s="25" t="s">
        <v>2077</v>
      </c>
      <c r="H432" s="26" t="s">
        <v>2999</v>
      </c>
      <c r="I432" s="28" t="s">
        <v>2069</v>
      </c>
      <c r="J432" s="29">
        <v>0</v>
      </c>
      <c r="K432" s="29">
        <v>31.1</v>
      </c>
      <c r="L432" s="30">
        <v>31.1</v>
      </c>
      <c r="M432" s="31"/>
    </row>
    <row r="433" ht="22.8" spans="1:13">
      <c r="A433" s="24" t="s">
        <v>2062</v>
      </c>
      <c r="B433" s="25" t="s">
        <v>3000</v>
      </c>
      <c r="C433" s="25" t="s">
        <v>1705</v>
      </c>
      <c r="D433" s="24" t="s">
        <v>1705</v>
      </c>
      <c r="E433" s="25" t="s">
        <v>2099</v>
      </c>
      <c r="F433" s="25" t="s">
        <v>2088</v>
      </c>
      <c r="G433" s="25" t="s">
        <v>2089</v>
      </c>
      <c r="H433" s="26" t="s">
        <v>3001</v>
      </c>
      <c r="I433" s="28" t="s">
        <v>2101</v>
      </c>
      <c r="J433" s="29">
        <v>3</v>
      </c>
      <c r="K433" s="29">
        <v>0</v>
      </c>
      <c r="L433" s="30">
        <v>3</v>
      </c>
      <c r="M433" s="31" t="s">
        <v>2291</v>
      </c>
    </row>
    <row r="434" ht="22.8" spans="1:13">
      <c r="A434" s="24" t="s">
        <v>2062</v>
      </c>
      <c r="B434" s="25" t="s">
        <v>3002</v>
      </c>
      <c r="C434" s="25" t="s">
        <v>1747</v>
      </c>
      <c r="D434" s="24" t="s">
        <v>1747</v>
      </c>
      <c r="E434" s="25" t="s">
        <v>2099</v>
      </c>
      <c r="F434" s="25" t="s">
        <v>2088</v>
      </c>
      <c r="G434" s="25" t="s">
        <v>2089</v>
      </c>
      <c r="H434" s="26" t="s">
        <v>3003</v>
      </c>
      <c r="I434" s="28" t="s">
        <v>2101</v>
      </c>
      <c r="J434" s="29">
        <v>2.5</v>
      </c>
      <c r="K434" s="29">
        <v>0</v>
      </c>
      <c r="L434" s="30">
        <v>2.5</v>
      </c>
      <c r="M434" s="31" t="s">
        <v>2291</v>
      </c>
    </row>
    <row r="435" ht="34.2" spans="1:13">
      <c r="A435" s="24" t="s">
        <v>2062</v>
      </c>
      <c r="B435" s="25" t="s">
        <v>3004</v>
      </c>
      <c r="C435" s="25" t="s">
        <v>1705</v>
      </c>
      <c r="D435" s="24" t="s">
        <v>1705</v>
      </c>
      <c r="E435" s="25" t="s">
        <v>2099</v>
      </c>
      <c r="F435" s="25" t="s">
        <v>2088</v>
      </c>
      <c r="G435" s="25" t="s">
        <v>2089</v>
      </c>
      <c r="H435" s="26" t="s">
        <v>3005</v>
      </c>
      <c r="I435" s="28" t="s">
        <v>2101</v>
      </c>
      <c r="J435" s="29">
        <v>4</v>
      </c>
      <c r="K435" s="29">
        <v>0</v>
      </c>
      <c r="L435" s="30">
        <v>4</v>
      </c>
      <c r="M435" s="31" t="s">
        <v>2291</v>
      </c>
    </row>
    <row r="436" ht="34.2" spans="1:13">
      <c r="A436" s="24" t="s">
        <v>2062</v>
      </c>
      <c r="B436" s="25" t="s">
        <v>3006</v>
      </c>
      <c r="C436" s="25" t="s">
        <v>1705</v>
      </c>
      <c r="D436" s="24" t="s">
        <v>1705</v>
      </c>
      <c r="E436" s="25" t="s">
        <v>2099</v>
      </c>
      <c r="F436" s="25" t="s">
        <v>2088</v>
      </c>
      <c r="G436" s="25" t="s">
        <v>2089</v>
      </c>
      <c r="H436" s="26" t="s">
        <v>3007</v>
      </c>
      <c r="I436" s="28" t="s">
        <v>2101</v>
      </c>
      <c r="J436" s="29">
        <v>4</v>
      </c>
      <c r="K436" s="29">
        <v>0</v>
      </c>
      <c r="L436" s="30">
        <v>4</v>
      </c>
      <c r="M436" s="31" t="s">
        <v>2291</v>
      </c>
    </row>
    <row r="437" ht="22.8" spans="1:13">
      <c r="A437" s="24" t="s">
        <v>2062</v>
      </c>
      <c r="B437" s="25" t="s">
        <v>3008</v>
      </c>
      <c r="C437" s="25" t="s">
        <v>1717</v>
      </c>
      <c r="D437" s="24" t="s">
        <v>1717</v>
      </c>
      <c r="E437" s="25" t="s">
        <v>2099</v>
      </c>
      <c r="F437" s="25" t="s">
        <v>2088</v>
      </c>
      <c r="G437" s="25" t="s">
        <v>2089</v>
      </c>
      <c r="H437" s="26" t="s">
        <v>3009</v>
      </c>
      <c r="I437" s="28" t="s">
        <v>2101</v>
      </c>
      <c r="J437" s="29">
        <v>2.5</v>
      </c>
      <c r="K437" s="29">
        <v>0</v>
      </c>
      <c r="L437" s="30">
        <v>2.5</v>
      </c>
      <c r="M437" s="31" t="s">
        <v>2291</v>
      </c>
    </row>
    <row r="438" ht="22.8" spans="1:13">
      <c r="A438" s="24" t="s">
        <v>2062</v>
      </c>
      <c r="B438" s="25" t="s">
        <v>3010</v>
      </c>
      <c r="C438" s="25" t="s">
        <v>571</v>
      </c>
      <c r="D438" s="24" t="s">
        <v>571</v>
      </c>
      <c r="E438" s="25" t="s">
        <v>2075</v>
      </c>
      <c r="F438" s="25" t="s">
        <v>2076</v>
      </c>
      <c r="G438" s="25" t="s">
        <v>2077</v>
      </c>
      <c r="H438" s="26" t="s">
        <v>3011</v>
      </c>
      <c r="I438" s="28" t="s">
        <v>2069</v>
      </c>
      <c r="J438" s="29">
        <v>1.4</v>
      </c>
      <c r="K438" s="29">
        <v>0</v>
      </c>
      <c r="L438" s="30">
        <v>1.4</v>
      </c>
      <c r="M438" s="31"/>
    </row>
    <row r="439" ht="22.8" spans="1:13">
      <c r="A439" s="24" t="s">
        <v>2062</v>
      </c>
      <c r="B439" s="25" t="s">
        <v>3012</v>
      </c>
      <c r="C439" s="25" t="s">
        <v>1705</v>
      </c>
      <c r="D439" s="24" t="s">
        <v>1705</v>
      </c>
      <c r="E439" s="25" t="s">
        <v>2099</v>
      </c>
      <c r="F439" s="25" t="s">
        <v>2088</v>
      </c>
      <c r="G439" s="25" t="s">
        <v>2089</v>
      </c>
      <c r="H439" s="26" t="s">
        <v>3013</v>
      </c>
      <c r="I439" s="28" t="s">
        <v>2101</v>
      </c>
      <c r="J439" s="29">
        <v>0.5</v>
      </c>
      <c r="K439" s="29">
        <v>0</v>
      </c>
      <c r="L439" s="30">
        <v>0.5</v>
      </c>
      <c r="M439" s="31" t="s">
        <v>2291</v>
      </c>
    </row>
    <row r="440" ht="22.8" spans="1:13">
      <c r="A440" s="24" t="s">
        <v>2062</v>
      </c>
      <c r="B440" s="25" t="s">
        <v>3014</v>
      </c>
      <c r="C440" s="25" t="s">
        <v>1747</v>
      </c>
      <c r="D440" s="24" t="s">
        <v>1747</v>
      </c>
      <c r="E440" s="25" t="s">
        <v>2099</v>
      </c>
      <c r="F440" s="25" t="s">
        <v>2088</v>
      </c>
      <c r="G440" s="25" t="s">
        <v>2089</v>
      </c>
      <c r="H440" s="26" t="s">
        <v>3015</v>
      </c>
      <c r="I440" s="28" t="s">
        <v>2101</v>
      </c>
      <c r="J440" s="29">
        <v>1</v>
      </c>
      <c r="K440" s="29">
        <v>0</v>
      </c>
      <c r="L440" s="30">
        <v>1</v>
      </c>
      <c r="M440" s="31" t="s">
        <v>2291</v>
      </c>
    </row>
    <row r="441" ht="22.8" spans="1:13">
      <c r="A441" s="24" t="s">
        <v>2062</v>
      </c>
      <c r="B441" s="25" t="s">
        <v>3016</v>
      </c>
      <c r="C441" s="25" t="s">
        <v>778</v>
      </c>
      <c r="D441" s="24" t="s">
        <v>778</v>
      </c>
      <c r="E441" s="25" t="s">
        <v>2283</v>
      </c>
      <c r="F441" s="25" t="s">
        <v>2088</v>
      </c>
      <c r="G441" s="25" t="s">
        <v>2077</v>
      </c>
      <c r="H441" s="26" t="s">
        <v>3017</v>
      </c>
      <c r="I441" s="28" t="s">
        <v>2069</v>
      </c>
      <c r="J441" s="29">
        <v>5.4</v>
      </c>
      <c r="K441" s="29">
        <v>0</v>
      </c>
      <c r="L441" s="30">
        <v>5.4</v>
      </c>
      <c r="M441" s="31"/>
    </row>
    <row r="442" ht="22.8" spans="1:13">
      <c r="A442" s="24" t="s">
        <v>2062</v>
      </c>
      <c r="B442" s="25" t="s">
        <v>3018</v>
      </c>
      <c r="C442" s="25" t="s">
        <v>1705</v>
      </c>
      <c r="D442" s="24" t="s">
        <v>1705</v>
      </c>
      <c r="E442" s="25" t="s">
        <v>2099</v>
      </c>
      <c r="F442" s="25" t="s">
        <v>2088</v>
      </c>
      <c r="G442" s="25" t="s">
        <v>2089</v>
      </c>
      <c r="H442" s="26" t="s">
        <v>3019</v>
      </c>
      <c r="I442" s="28" t="s">
        <v>2101</v>
      </c>
      <c r="J442" s="29">
        <v>1</v>
      </c>
      <c r="K442" s="29">
        <v>0</v>
      </c>
      <c r="L442" s="30">
        <v>1</v>
      </c>
      <c r="M442" s="31" t="s">
        <v>2291</v>
      </c>
    </row>
    <row r="443" ht="22.8" spans="1:13">
      <c r="A443" s="24" t="s">
        <v>2062</v>
      </c>
      <c r="B443" s="25" t="s">
        <v>3020</v>
      </c>
      <c r="C443" s="25" t="s">
        <v>276</v>
      </c>
      <c r="D443" s="24" t="s">
        <v>276</v>
      </c>
      <c r="E443" s="25" t="s">
        <v>3021</v>
      </c>
      <c r="F443" s="25" t="s">
        <v>2076</v>
      </c>
      <c r="G443" s="25" t="s">
        <v>2130</v>
      </c>
      <c r="H443" s="26" t="s">
        <v>3022</v>
      </c>
      <c r="I443" s="28" t="s">
        <v>2069</v>
      </c>
      <c r="J443" s="29">
        <v>1.9</v>
      </c>
      <c r="K443" s="29">
        <v>0</v>
      </c>
      <c r="L443" s="30">
        <v>1.9</v>
      </c>
      <c r="M443" s="31"/>
    </row>
    <row r="444" ht="22.8" spans="1:13">
      <c r="A444" s="24" t="s">
        <v>2062</v>
      </c>
      <c r="B444" s="25" t="s">
        <v>3023</v>
      </c>
      <c r="C444" s="25" t="s">
        <v>676</v>
      </c>
      <c r="D444" s="24" t="s">
        <v>676</v>
      </c>
      <c r="E444" s="25" t="s">
        <v>2075</v>
      </c>
      <c r="F444" s="25" t="s">
        <v>2076</v>
      </c>
      <c r="G444" s="25" t="s">
        <v>2077</v>
      </c>
      <c r="H444" s="26" t="s">
        <v>3024</v>
      </c>
      <c r="I444" s="28" t="s">
        <v>2069</v>
      </c>
      <c r="J444" s="29">
        <v>1</v>
      </c>
      <c r="K444" s="29">
        <v>0</v>
      </c>
      <c r="L444" s="30">
        <v>1</v>
      </c>
      <c r="M444" s="31"/>
    </row>
    <row r="445" ht="22.8" spans="1:13">
      <c r="A445" s="24" t="s">
        <v>2062</v>
      </c>
      <c r="B445" s="25" t="s">
        <v>3025</v>
      </c>
      <c r="C445" s="25" t="s">
        <v>1705</v>
      </c>
      <c r="D445" s="24" t="s">
        <v>1705</v>
      </c>
      <c r="E445" s="25" t="s">
        <v>2099</v>
      </c>
      <c r="F445" s="25" t="s">
        <v>2088</v>
      </c>
      <c r="G445" s="25" t="s">
        <v>2089</v>
      </c>
      <c r="H445" s="26" t="s">
        <v>3026</v>
      </c>
      <c r="I445" s="28" t="s">
        <v>2101</v>
      </c>
      <c r="J445" s="29">
        <v>0.5</v>
      </c>
      <c r="K445" s="29">
        <v>0</v>
      </c>
      <c r="L445" s="30">
        <v>0.5</v>
      </c>
      <c r="M445" s="31" t="s">
        <v>2291</v>
      </c>
    </row>
    <row r="446" ht="22.8" spans="1:13">
      <c r="A446" s="24" t="s">
        <v>2062</v>
      </c>
      <c r="B446" s="25" t="s">
        <v>3027</v>
      </c>
      <c r="C446" s="25" t="s">
        <v>1717</v>
      </c>
      <c r="D446" s="24" t="s">
        <v>1717</v>
      </c>
      <c r="E446" s="25" t="s">
        <v>2099</v>
      </c>
      <c r="F446" s="25" t="s">
        <v>2088</v>
      </c>
      <c r="G446" s="25" t="s">
        <v>2089</v>
      </c>
      <c r="H446" s="26" t="s">
        <v>3028</v>
      </c>
      <c r="I446" s="28" t="s">
        <v>2101</v>
      </c>
      <c r="J446" s="29">
        <v>2.5</v>
      </c>
      <c r="K446" s="29">
        <v>0</v>
      </c>
      <c r="L446" s="30">
        <v>2.5</v>
      </c>
      <c r="M446" s="31" t="s">
        <v>2291</v>
      </c>
    </row>
    <row r="447" ht="22.8" spans="1:13">
      <c r="A447" s="24" t="s">
        <v>2062</v>
      </c>
      <c r="B447" s="25" t="s">
        <v>3029</v>
      </c>
      <c r="C447" s="25" t="s">
        <v>1714</v>
      </c>
      <c r="D447" s="24" t="s">
        <v>1714</v>
      </c>
      <c r="E447" s="25" t="s">
        <v>2099</v>
      </c>
      <c r="F447" s="25" t="s">
        <v>2088</v>
      </c>
      <c r="G447" s="25" t="s">
        <v>2089</v>
      </c>
      <c r="H447" s="26" t="s">
        <v>3030</v>
      </c>
      <c r="I447" s="28" t="s">
        <v>2101</v>
      </c>
      <c r="J447" s="29">
        <v>1</v>
      </c>
      <c r="K447" s="29">
        <v>0</v>
      </c>
      <c r="L447" s="30">
        <v>1</v>
      </c>
      <c r="M447" s="31" t="s">
        <v>2291</v>
      </c>
    </row>
    <row r="448" ht="22.8" spans="1:13">
      <c r="A448" s="24" t="s">
        <v>2062</v>
      </c>
      <c r="B448" s="25" t="s">
        <v>3031</v>
      </c>
      <c r="C448" s="25" t="s">
        <v>778</v>
      </c>
      <c r="D448" s="24" t="s">
        <v>778</v>
      </c>
      <c r="E448" s="25" t="s">
        <v>2283</v>
      </c>
      <c r="F448" s="25" t="s">
        <v>2088</v>
      </c>
      <c r="G448" s="25" t="s">
        <v>2077</v>
      </c>
      <c r="H448" s="26" t="s">
        <v>3032</v>
      </c>
      <c r="I448" s="28" t="s">
        <v>2069</v>
      </c>
      <c r="J448" s="29">
        <v>6.3</v>
      </c>
      <c r="K448" s="29">
        <v>0</v>
      </c>
      <c r="L448" s="30">
        <v>6.3</v>
      </c>
      <c r="M448" s="31"/>
    </row>
    <row r="449" ht="22.8" spans="1:13">
      <c r="A449" s="24" t="s">
        <v>2062</v>
      </c>
      <c r="B449" s="25" t="s">
        <v>3033</v>
      </c>
      <c r="C449" s="25" t="s">
        <v>489</v>
      </c>
      <c r="D449" s="24" t="s">
        <v>489</v>
      </c>
      <c r="E449" s="25" t="s">
        <v>2642</v>
      </c>
      <c r="F449" s="25" t="s">
        <v>2088</v>
      </c>
      <c r="G449" s="25" t="s">
        <v>2089</v>
      </c>
      <c r="H449" s="26" t="s">
        <v>3034</v>
      </c>
      <c r="I449" s="28" t="s">
        <v>2069</v>
      </c>
      <c r="J449" s="29">
        <v>1.9</v>
      </c>
      <c r="K449" s="29">
        <v>0</v>
      </c>
      <c r="L449" s="30">
        <v>1.9</v>
      </c>
      <c r="M449" s="31"/>
    </row>
    <row r="450" ht="22.8" spans="1:13">
      <c r="A450" s="24" t="s">
        <v>2062</v>
      </c>
      <c r="B450" s="25" t="s">
        <v>3035</v>
      </c>
      <c r="C450" s="25" t="s">
        <v>1705</v>
      </c>
      <c r="D450" s="24" t="s">
        <v>1705</v>
      </c>
      <c r="E450" s="25" t="s">
        <v>2099</v>
      </c>
      <c r="F450" s="25" t="s">
        <v>2088</v>
      </c>
      <c r="G450" s="25" t="s">
        <v>2089</v>
      </c>
      <c r="H450" s="26" t="s">
        <v>3036</v>
      </c>
      <c r="I450" s="28" t="s">
        <v>2101</v>
      </c>
      <c r="J450" s="29">
        <v>5</v>
      </c>
      <c r="K450" s="29">
        <v>0</v>
      </c>
      <c r="L450" s="30">
        <v>5</v>
      </c>
      <c r="M450" s="31" t="s">
        <v>2291</v>
      </c>
    </row>
    <row r="451" ht="22.8" spans="1:13">
      <c r="A451" s="24" t="s">
        <v>2062</v>
      </c>
      <c r="B451" s="25" t="s">
        <v>3037</v>
      </c>
      <c r="C451" s="25" t="s">
        <v>1705</v>
      </c>
      <c r="D451" s="24" t="s">
        <v>1705</v>
      </c>
      <c r="E451" s="25" t="s">
        <v>2099</v>
      </c>
      <c r="F451" s="25" t="s">
        <v>2088</v>
      </c>
      <c r="G451" s="25" t="s">
        <v>2089</v>
      </c>
      <c r="H451" s="26" t="s">
        <v>3038</v>
      </c>
      <c r="I451" s="28" t="s">
        <v>2101</v>
      </c>
      <c r="J451" s="29">
        <v>3</v>
      </c>
      <c r="K451" s="29">
        <v>0</v>
      </c>
      <c r="L451" s="30">
        <v>3</v>
      </c>
      <c r="M451" s="31" t="s">
        <v>2291</v>
      </c>
    </row>
    <row r="452" ht="34.2" spans="1:13">
      <c r="A452" s="24" t="s">
        <v>2062</v>
      </c>
      <c r="B452" s="25" t="s">
        <v>3039</v>
      </c>
      <c r="C452" s="25" t="s">
        <v>1717</v>
      </c>
      <c r="D452" s="24" t="s">
        <v>1717</v>
      </c>
      <c r="E452" s="25" t="s">
        <v>2099</v>
      </c>
      <c r="F452" s="25" t="s">
        <v>2088</v>
      </c>
      <c r="G452" s="25" t="s">
        <v>2089</v>
      </c>
      <c r="H452" s="26" t="s">
        <v>3040</v>
      </c>
      <c r="I452" s="28" t="s">
        <v>2101</v>
      </c>
      <c r="J452" s="29">
        <v>4</v>
      </c>
      <c r="K452" s="29">
        <v>0</v>
      </c>
      <c r="L452" s="30">
        <v>4</v>
      </c>
      <c r="M452" s="31" t="s">
        <v>2291</v>
      </c>
    </row>
    <row r="453" ht="22.8" spans="1:13">
      <c r="A453" s="24" t="s">
        <v>2062</v>
      </c>
      <c r="B453" s="25" t="s">
        <v>3041</v>
      </c>
      <c r="C453" s="25" t="s">
        <v>778</v>
      </c>
      <c r="D453" s="24" t="s">
        <v>778</v>
      </c>
      <c r="E453" s="25" t="s">
        <v>2283</v>
      </c>
      <c r="F453" s="25" t="s">
        <v>2088</v>
      </c>
      <c r="G453" s="25" t="s">
        <v>2077</v>
      </c>
      <c r="H453" s="26" t="s">
        <v>3042</v>
      </c>
      <c r="I453" s="28" t="s">
        <v>2069</v>
      </c>
      <c r="J453" s="29">
        <v>23.8</v>
      </c>
      <c r="K453" s="29">
        <v>0</v>
      </c>
      <c r="L453" s="30">
        <v>23.8</v>
      </c>
      <c r="M453" s="31"/>
    </row>
    <row r="454" ht="22.8" spans="1:13">
      <c r="A454" s="24" t="s">
        <v>2062</v>
      </c>
      <c r="B454" s="25" t="s">
        <v>3043</v>
      </c>
      <c r="C454" s="25" t="s">
        <v>778</v>
      </c>
      <c r="D454" s="24" t="s">
        <v>778</v>
      </c>
      <c r="E454" s="25" t="s">
        <v>2283</v>
      </c>
      <c r="F454" s="25" t="s">
        <v>2088</v>
      </c>
      <c r="G454" s="25" t="s">
        <v>2077</v>
      </c>
      <c r="H454" s="26" t="s">
        <v>3044</v>
      </c>
      <c r="I454" s="28" t="s">
        <v>2069</v>
      </c>
      <c r="J454" s="29">
        <v>6.3</v>
      </c>
      <c r="K454" s="29">
        <v>0</v>
      </c>
      <c r="L454" s="30">
        <v>6.3</v>
      </c>
      <c r="M454" s="31"/>
    </row>
    <row r="455" ht="34.2" spans="1:13">
      <c r="A455" s="24" t="s">
        <v>2062</v>
      </c>
      <c r="B455" s="25" t="s">
        <v>3045</v>
      </c>
      <c r="C455" s="25" t="s">
        <v>1687</v>
      </c>
      <c r="D455" s="24" t="s">
        <v>1687</v>
      </c>
      <c r="E455" s="25" t="s">
        <v>2938</v>
      </c>
      <c r="F455" s="25" t="s">
        <v>2088</v>
      </c>
      <c r="G455" s="25" t="s">
        <v>2089</v>
      </c>
      <c r="H455" s="26" t="s">
        <v>3046</v>
      </c>
      <c r="I455" s="28" t="s">
        <v>2101</v>
      </c>
      <c r="J455" s="29">
        <v>5.8</v>
      </c>
      <c r="K455" s="29">
        <v>0</v>
      </c>
      <c r="L455" s="30">
        <v>5.8</v>
      </c>
      <c r="M455" s="31"/>
    </row>
    <row r="456" ht="22.8" spans="1:13">
      <c r="A456" s="24" t="s">
        <v>2062</v>
      </c>
      <c r="B456" s="25" t="s">
        <v>3047</v>
      </c>
      <c r="C456" s="25" t="s">
        <v>1687</v>
      </c>
      <c r="D456" s="24" t="s">
        <v>1687</v>
      </c>
      <c r="E456" s="25" t="s">
        <v>2938</v>
      </c>
      <c r="F456" s="25" t="s">
        <v>2088</v>
      </c>
      <c r="G456" s="25" t="s">
        <v>2089</v>
      </c>
      <c r="H456" s="26" t="s">
        <v>3048</v>
      </c>
      <c r="I456" s="28" t="s">
        <v>2101</v>
      </c>
      <c r="J456" s="29">
        <v>1</v>
      </c>
      <c r="K456" s="29">
        <v>0</v>
      </c>
      <c r="L456" s="30">
        <v>1</v>
      </c>
      <c r="M456" s="31"/>
    </row>
    <row r="457" ht="22.8" spans="1:13">
      <c r="A457" s="24" t="s">
        <v>2062</v>
      </c>
      <c r="B457" s="25" t="s">
        <v>3049</v>
      </c>
      <c r="C457" s="25" t="s">
        <v>778</v>
      </c>
      <c r="D457" s="24" t="s">
        <v>778</v>
      </c>
      <c r="E457" s="25" t="s">
        <v>2283</v>
      </c>
      <c r="F457" s="25" t="s">
        <v>2088</v>
      </c>
      <c r="G457" s="25" t="s">
        <v>2077</v>
      </c>
      <c r="H457" s="26" t="s">
        <v>3050</v>
      </c>
      <c r="I457" s="28" t="s">
        <v>2069</v>
      </c>
      <c r="J457" s="29">
        <v>17</v>
      </c>
      <c r="K457" s="29">
        <v>0</v>
      </c>
      <c r="L457" s="30">
        <v>17</v>
      </c>
      <c r="M457" s="31"/>
    </row>
    <row r="458" ht="22.8" spans="1:13">
      <c r="A458" s="24" t="s">
        <v>2062</v>
      </c>
      <c r="B458" s="25" t="s">
        <v>3051</v>
      </c>
      <c r="C458" s="25" t="s">
        <v>778</v>
      </c>
      <c r="D458" s="24" t="s">
        <v>778</v>
      </c>
      <c r="E458" s="25" t="s">
        <v>2283</v>
      </c>
      <c r="F458" s="25" t="s">
        <v>2088</v>
      </c>
      <c r="G458" s="25" t="s">
        <v>2077</v>
      </c>
      <c r="H458" s="26" t="s">
        <v>3052</v>
      </c>
      <c r="I458" s="28" t="s">
        <v>2069</v>
      </c>
      <c r="J458" s="29">
        <v>6.3</v>
      </c>
      <c r="K458" s="29">
        <v>0</v>
      </c>
      <c r="L458" s="30">
        <v>6.3</v>
      </c>
      <c r="M458" s="31"/>
    </row>
    <row r="459" ht="22.8" spans="1:13">
      <c r="A459" s="24" t="s">
        <v>2062</v>
      </c>
      <c r="B459" s="25" t="s">
        <v>3053</v>
      </c>
      <c r="C459" s="25" t="s">
        <v>1747</v>
      </c>
      <c r="D459" s="24" t="s">
        <v>1747</v>
      </c>
      <c r="E459" s="25" t="s">
        <v>2099</v>
      </c>
      <c r="F459" s="25" t="s">
        <v>2088</v>
      </c>
      <c r="G459" s="25" t="s">
        <v>2089</v>
      </c>
      <c r="H459" s="26" t="s">
        <v>3054</v>
      </c>
      <c r="I459" s="28" t="s">
        <v>2101</v>
      </c>
      <c r="J459" s="29">
        <v>1</v>
      </c>
      <c r="K459" s="29">
        <v>0</v>
      </c>
      <c r="L459" s="30">
        <v>1</v>
      </c>
      <c r="M459" s="31" t="s">
        <v>2291</v>
      </c>
    </row>
    <row r="460" ht="22.8" spans="1:13">
      <c r="A460" s="24" t="s">
        <v>2062</v>
      </c>
      <c r="B460" s="25" t="s">
        <v>3055</v>
      </c>
      <c r="C460" s="25" t="s">
        <v>1747</v>
      </c>
      <c r="D460" s="24" t="s">
        <v>1747</v>
      </c>
      <c r="E460" s="25" t="s">
        <v>2099</v>
      </c>
      <c r="F460" s="25" t="s">
        <v>2088</v>
      </c>
      <c r="G460" s="25" t="s">
        <v>2089</v>
      </c>
      <c r="H460" s="26" t="s">
        <v>3056</v>
      </c>
      <c r="I460" s="28" t="s">
        <v>2101</v>
      </c>
      <c r="J460" s="29">
        <v>3</v>
      </c>
      <c r="K460" s="29">
        <v>0</v>
      </c>
      <c r="L460" s="30">
        <v>3</v>
      </c>
      <c r="M460" s="31" t="s">
        <v>2291</v>
      </c>
    </row>
    <row r="461" ht="22.8" spans="1:13">
      <c r="A461" s="24" t="s">
        <v>2062</v>
      </c>
      <c r="B461" s="25" t="s">
        <v>3057</v>
      </c>
      <c r="C461" s="25" t="s">
        <v>778</v>
      </c>
      <c r="D461" s="24" t="s">
        <v>778</v>
      </c>
      <c r="E461" s="25" t="s">
        <v>2283</v>
      </c>
      <c r="F461" s="25" t="s">
        <v>2088</v>
      </c>
      <c r="G461" s="25" t="s">
        <v>2077</v>
      </c>
      <c r="H461" s="26" t="s">
        <v>3058</v>
      </c>
      <c r="I461" s="28" t="s">
        <v>2069</v>
      </c>
      <c r="J461" s="29">
        <v>5.4</v>
      </c>
      <c r="K461" s="29">
        <v>0</v>
      </c>
      <c r="L461" s="30">
        <v>5.4</v>
      </c>
      <c r="M461" s="31"/>
    </row>
    <row r="462" ht="22.8" spans="1:13">
      <c r="A462" s="24" t="s">
        <v>2062</v>
      </c>
      <c r="B462" s="25" t="s">
        <v>3059</v>
      </c>
      <c r="C462" s="25" t="s">
        <v>1717</v>
      </c>
      <c r="D462" s="24" t="s">
        <v>1717</v>
      </c>
      <c r="E462" s="25" t="s">
        <v>2099</v>
      </c>
      <c r="F462" s="25" t="s">
        <v>2088</v>
      </c>
      <c r="G462" s="25" t="s">
        <v>2089</v>
      </c>
      <c r="H462" s="26" t="s">
        <v>3060</v>
      </c>
      <c r="I462" s="28" t="s">
        <v>2101</v>
      </c>
      <c r="J462" s="29">
        <v>1.5</v>
      </c>
      <c r="K462" s="29">
        <v>0</v>
      </c>
      <c r="L462" s="30">
        <v>1.5</v>
      </c>
      <c r="M462" s="31" t="s">
        <v>2291</v>
      </c>
    </row>
    <row r="463" ht="22.8" spans="1:13">
      <c r="A463" s="24" t="s">
        <v>2062</v>
      </c>
      <c r="B463" s="25" t="s">
        <v>3061</v>
      </c>
      <c r="C463" s="25" t="s">
        <v>778</v>
      </c>
      <c r="D463" s="24" t="s">
        <v>778</v>
      </c>
      <c r="E463" s="25" t="s">
        <v>2283</v>
      </c>
      <c r="F463" s="25" t="s">
        <v>2088</v>
      </c>
      <c r="G463" s="25" t="s">
        <v>2077</v>
      </c>
      <c r="H463" s="26" t="s">
        <v>3062</v>
      </c>
      <c r="I463" s="28" t="s">
        <v>2069</v>
      </c>
      <c r="J463" s="29">
        <v>8.3</v>
      </c>
      <c r="K463" s="29">
        <v>3.9</v>
      </c>
      <c r="L463" s="30">
        <v>12.2</v>
      </c>
      <c r="M463" s="31"/>
    </row>
    <row r="464" ht="22.8" spans="1:13">
      <c r="A464" s="24" t="s">
        <v>2062</v>
      </c>
      <c r="B464" s="25" t="s">
        <v>3063</v>
      </c>
      <c r="C464" s="25" t="s">
        <v>1747</v>
      </c>
      <c r="D464" s="24" t="s">
        <v>1747</v>
      </c>
      <c r="E464" s="25" t="s">
        <v>2099</v>
      </c>
      <c r="F464" s="25" t="s">
        <v>2088</v>
      </c>
      <c r="G464" s="25" t="s">
        <v>2089</v>
      </c>
      <c r="H464" s="26" t="s">
        <v>3064</v>
      </c>
      <c r="I464" s="28" t="s">
        <v>2101</v>
      </c>
      <c r="J464" s="29">
        <v>1</v>
      </c>
      <c r="K464" s="29">
        <v>0</v>
      </c>
      <c r="L464" s="30">
        <v>1</v>
      </c>
      <c r="M464" s="31" t="s">
        <v>2291</v>
      </c>
    </row>
    <row r="465" ht="22.8" spans="1:13">
      <c r="A465" s="24" t="s">
        <v>2062</v>
      </c>
      <c r="B465" s="25" t="s">
        <v>3065</v>
      </c>
      <c r="C465" s="25" t="s">
        <v>1747</v>
      </c>
      <c r="D465" s="24" t="s">
        <v>1747</v>
      </c>
      <c r="E465" s="25" t="s">
        <v>2099</v>
      </c>
      <c r="F465" s="25" t="s">
        <v>2088</v>
      </c>
      <c r="G465" s="25" t="s">
        <v>2089</v>
      </c>
      <c r="H465" s="26" t="s">
        <v>3066</v>
      </c>
      <c r="I465" s="28" t="s">
        <v>2101</v>
      </c>
      <c r="J465" s="29">
        <v>0.5</v>
      </c>
      <c r="K465" s="29">
        <v>0</v>
      </c>
      <c r="L465" s="30">
        <v>0.5</v>
      </c>
      <c r="M465" s="31" t="s">
        <v>2291</v>
      </c>
    </row>
    <row r="466" ht="22.8" spans="1:13">
      <c r="A466" s="24" t="s">
        <v>2062</v>
      </c>
      <c r="B466" s="25" t="s">
        <v>3067</v>
      </c>
      <c r="C466" s="25" t="s">
        <v>1747</v>
      </c>
      <c r="D466" s="24" t="s">
        <v>1747</v>
      </c>
      <c r="E466" s="25" t="s">
        <v>2099</v>
      </c>
      <c r="F466" s="25" t="s">
        <v>2088</v>
      </c>
      <c r="G466" s="25" t="s">
        <v>2089</v>
      </c>
      <c r="H466" s="26" t="s">
        <v>3068</v>
      </c>
      <c r="I466" s="28" t="s">
        <v>2101</v>
      </c>
      <c r="J466" s="29">
        <v>1</v>
      </c>
      <c r="K466" s="29">
        <v>0</v>
      </c>
      <c r="L466" s="30">
        <v>1</v>
      </c>
      <c r="M466" s="31" t="s">
        <v>2291</v>
      </c>
    </row>
    <row r="467" ht="22.8" spans="1:13">
      <c r="A467" s="24" t="s">
        <v>2062</v>
      </c>
      <c r="B467" s="25" t="s">
        <v>3069</v>
      </c>
      <c r="C467" s="25" t="s">
        <v>1717</v>
      </c>
      <c r="D467" s="24" t="s">
        <v>1717</v>
      </c>
      <c r="E467" s="25" t="s">
        <v>2099</v>
      </c>
      <c r="F467" s="25" t="s">
        <v>2088</v>
      </c>
      <c r="G467" s="25" t="s">
        <v>2089</v>
      </c>
      <c r="H467" s="26" t="s">
        <v>3070</v>
      </c>
      <c r="I467" s="28" t="s">
        <v>2101</v>
      </c>
      <c r="J467" s="29">
        <v>1</v>
      </c>
      <c r="K467" s="29">
        <v>0</v>
      </c>
      <c r="L467" s="30">
        <v>1</v>
      </c>
      <c r="M467" s="31" t="s">
        <v>2291</v>
      </c>
    </row>
    <row r="468" ht="22.8" spans="1:13">
      <c r="A468" s="24" t="s">
        <v>2062</v>
      </c>
      <c r="B468" s="25" t="s">
        <v>3071</v>
      </c>
      <c r="C468" s="25" t="s">
        <v>1747</v>
      </c>
      <c r="D468" s="24" t="s">
        <v>1747</v>
      </c>
      <c r="E468" s="25" t="s">
        <v>2099</v>
      </c>
      <c r="F468" s="25" t="s">
        <v>2088</v>
      </c>
      <c r="G468" s="25" t="s">
        <v>2089</v>
      </c>
      <c r="H468" s="26" t="s">
        <v>3072</v>
      </c>
      <c r="I468" s="28" t="s">
        <v>2101</v>
      </c>
      <c r="J468" s="29">
        <v>1</v>
      </c>
      <c r="K468" s="29">
        <v>0</v>
      </c>
      <c r="L468" s="30">
        <v>1</v>
      </c>
      <c r="M468" s="31" t="s">
        <v>2291</v>
      </c>
    </row>
    <row r="469" spans="1:13">
      <c r="A469" s="24" t="s">
        <v>2062</v>
      </c>
      <c r="B469" s="25" t="s">
        <v>3073</v>
      </c>
      <c r="C469" s="25" t="s">
        <v>1744</v>
      </c>
      <c r="D469" s="24" t="s">
        <v>1744</v>
      </c>
      <c r="E469" s="25" t="s">
        <v>2099</v>
      </c>
      <c r="F469" s="25" t="s">
        <v>2088</v>
      </c>
      <c r="G469" s="25" t="s">
        <v>2089</v>
      </c>
      <c r="H469" s="26" t="s">
        <v>3074</v>
      </c>
      <c r="I469" s="28" t="s">
        <v>2101</v>
      </c>
      <c r="J469" s="29">
        <v>0.5</v>
      </c>
      <c r="K469" s="29">
        <v>0</v>
      </c>
      <c r="L469" s="30">
        <v>0.5</v>
      </c>
      <c r="M469" s="31" t="s">
        <v>2291</v>
      </c>
    </row>
    <row r="470" ht="22.8" spans="1:13">
      <c r="A470" s="24" t="s">
        <v>2062</v>
      </c>
      <c r="B470" s="25" t="s">
        <v>3075</v>
      </c>
      <c r="C470" s="25" t="s">
        <v>1744</v>
      </c>
      <c r="D470" s="24" t="s">
        <v>1744</v>
      </c>
      <c r="E470" s="25" t="s">
        <v>2099</v>
      </c>
      <c r="F470" s="25" t="s">
        <v>2088</v>
      </c>
      <c r="G470" s="25" t="s">
        <v>2089</v>
      </c>
      <c r="H470" s="26" t="s">
        <v>3076</v>
      </c>
      <c r="I470" s="28" t="s">
        <v>2101</v>
      </c>
      <c r="J470" s="29">
        <v>1</v>
      </c>
      <c r="K470" s="29">
        <v>0</v>
      </c>
      <c r="L470" s="30">
        <v>1</v>
      </c>
      <c r="M470" s="31" t="s">
        <v>2291</v>
      </c>
    </row>
    <row r="471" ht="22.8" spans="1:13">
      <c r="A471" s="24" t="s">
        <v>2062</v>
      </c>
      <c r="B471" s="25" t="s">
        <v>3077</v>
      </c>
      <c r="C471" s="25" t="s">
        <v>1744</v>
      </c>
      <c r="D471" s="24" t="s">
        <v>1744</v>
      </c>
      <c r="E471" s="25" t="s">
        <v>2099</v>
      </c>
      <c r="F471" s="25" t="s">
        <v>2088</v>
      </c>
      <c r="G471" s="25" t="s">
        <v>2089</v>
      </c>
      <c r="H471" s="26" t="s">
        <v>3078</v>
      </c>
      <c r="I471" s="28" t="s">
        <v>2101</v>
      </c>
      <c r="J471" s="29">
        <v>0.5</v>
      </c>
      <c r="K471" s="29">
        <v>0</v>
      </c>
      <c r="L471" s="30">
        <v>0.5</v>
      </c>
      <c r="M471" s="31" t="s">
        <v>2291</v>
      </c>
    </row>
    <row r="472" ht="22.8" spans="1:13">
      <c r="A472" s="24" t="s">
        <v>2062</v>
      </c>
      <c r="B472" s="25" t="s">
        <v>3079</v>
      </c>
      <c r="C472" s="25" t="s">
        <v>778</v>
      </c>
      <c r="D472" s="24" t="s">
        <v>778</v>
      </c>
      <c r="E472" s="25" t="s">
        <v>2283</v>
      </c>
      <c r="F472" s="25" t="s">
        <v>2088</v>
      </c>
      <c r="G472" s="25" t="s">
        <v>2077</v>
      </c>
      <c r="H472" s="26" t="s">
        <v>3080</v>
      </c>
      <c r="I472" s="28" t="s">
        <v>2069</v>
      </c>
      <c r="J472" s="29">
        <v>9.2</v>
      </c>
      <c r="K472" s="29">
        <v>3.9</v>
      </c>
      <c r="L472" s="30">
        <v>13.1</v>
      </c>
      <c r="M472" s="31"/>
    </row>
    <row r="473" ht="34.2" spans="1:13">
      <c r="A473" s="24" t="s">
        <v>2062</v>
      </c>
      <c r="B473" s="25" t="s">
        <v>3081</v>
      </c>
      <c r="C473" s="25" t="s">
        <v>1705</v>
      </c>
      <c r="D473" s="24" t="s">
        <v>1705</v>
      </c>
      <c r="E473" s="25" t="s">
        <v>2099</v>
      </c>
      <c r="F473" s="25" t="s">
        <v>2088</v>
      </c>
      <c r="G473" s="25" t="s">
        <v>2089</v>
      </c>
      <c r="H473" s="26" t="s">
        <v>3082</v>
      </c>
      <c r="I473" s="28" t="s">
        <v>2101</v>
      </c>
      <c r="J473" s="29">
        <v>5.5</v>
      </c>
      <c r="K473" s="29">
        <v>0</v>
      </c>
      <c r="L473" s="30">
        <v>5.5</v>
      </c>
      <c r="M473" s="31" t="s">
        <v>2291</v>
      </c>
    </row>
    <row r="474" ht="22.8" spans="1:13">
      <c r="A474" s="24" t="s">
        <v>2062</v>
      </c>
      <c r="B474" s="25" t="s">
        <v>3083</v>
      </c>
      <c r="C474" s="25" t="s">
        <v>1708</v>
      </c>
      <c r="D474" s="24" t="s">
        <v>1708</v>
      </c>
      <c r="E474" s="25" t="s">
        <v>2099</v>
      </c>
      <c r="F474" s="25" t="s">
        <v>2088</v>
      </c>
      <c r="G474" s="25" t="s">
        <v>2089</v>
      </c>
      <c r="H474" s="26" t="s">
        <v>3084</v>
      </c>
      <c r="I474" s="28" t="s">
        <v>2101</v>
      </c>
      <c r="J474" s="29">
        <v>1</v>
      </c>
      <c r="K474" s="29">
        <v>0</v>
      </c>
      <c r="L474" s="30">
        <v>1</v>
      </c>
      <c r="M474" s="31" t="s">
        <v>2291</v>
      </c>
    </row>
    <row r="475" ht="22.8" spans="1:13">
      <c r="A475" s="24" t="s">
        <v>2062</v>
      </c>
      <c r="B475" s="25" t="s">
        <v>3085</v>
      </c>
      <c r="C475" s="25" t="s">
        <v>1051</v>
      </c>
      <c r="D475" s="24" t="s">
        <v>1051</v>
      </c>
      <c r="E475" s="25" t="s">
        <v>2825</v>
      </c>
      <c r="F475" s="25" t="s">
        <v>2137</v>
      </c>
      <c r="G475" s="25" t="s">
        <v>2138</v>
      </c>
      <c r="H475" s="26" t="s">
        <v>3086</v>
      </c>
      <c r="I475" s="28" t="s">
        <v>2069</v>
      </c>
      <c r="J475" s="29">
        <v>8.8</v>
      </c>
      <c r="K475" s="29">
        <v>0</v>
      </c>
      <c r="L475" s="30">
        <v>8.8</v>
      </c>
      <c r="M475" s="31"/>
    </row>
    <row r="476" ht="22.8" spans="1:13">
      <c r="A476" s="24" t="s">
        <v>2062</v>
      </c>
      <c r="B476" s="25" t="s">
        <v>3087</v>
      </c>
      <c r="C476" s="25" t="s">
        <v>474</v>
      </c>
      <c r="D476" s="24" t="s">
        <v>474</v>
      </c>
      <c r="E476" s="25" t="s">
        <v>2289</v>
      </c>
      <c r="F476" s="25" t="s">
        <v>2088</v>
      </c>
      <c r="G476" s="25" t="s">
        <v>2089</v>
      </c>
      <c r="H476" s="26" t="s">
        <v>3088</v>
      </c>
      <c r="I476" s="28" t="s">
        <v>2101</v>
      </c>
      <c r="J476" s="29">
        <v>18</v>
      </c>
      <c r="K476" s="29">
        <v>0</v>
      </c>
      <c r="L476" s="30">
        <v>18</v>
      </c>
      <c r="M476" s="31" t="s">
        <v>2291</v>
      </c>
    </row>
    <row r="477" ht="22.8" spans="1:13">
      <c r="A477" s="24" t="s">
        <v>2062</v>
      </c>
      <c r="B477" s="25" t="s">
        <v>3089</v>
      </c>
      <c r="C477" s="25" t="s">
        <v>1051</v>
      </c>
      <c r="D477" s="24" t="s">
        <v>1051</v>
      </c>
      <c r="E477" s="25" t="s">
        <v>2825</v>
      </c>
      <c r="F477" s="25" t="s">
        <v>2137</v>
      </c>
      <c r="G477" s="25" t="s">
        <v>2138</v>
      </c>
      <c r="H477" s="26" t="s">
        <v>3090</v>
      </c>
      <c r="I477" s="28" t="s">
        <v>2069</v>
      </c>
      <c r="J477" s="29">
        <v>6.8</v>
      </c>
      <c r="K477" s="29">
        <v>0</v>
      </c>
      <c r="L477" s="30">
        <v>6.8</v>
      </c>
      <c r="M477" s="31"/>
    </row>
    <row r="478" ht="22.8" spans="1:13">
      <c r="A478" s="24" t="s">
        <v>2062</v>
      </c>
      <c r="B478" s="25" t="s">
        <v>3091</v>
      </c>
      <c r="C478" s="25" t="s">
        <v>477</v>
      </c>
      <c r="D478" s="24" t="s">
        <v>477</v>
      </c>
      <c r="E478" s="25" t="s">
        <v>2289</v>
      </c>
      <c r="F478" s="25" t="s">
        <v>2088</v>
      </c>
      <c r="G478" s="25" t="s">
        <v>2089</v>
      </c>
      <c r="H478" s="26" t="s">
        <v>3092</v>
      </c>
      <c r="I478" s="28" t="s">
        <v>2101</v>
      </c>
      <c r="J478" s="29">
        <v>17</v>
      </c>
      <c r="K478" s="29">
        <v>0</v>
      </c>
      <c r="L478" s="30">
        <v>17</v>
      </c>
      <c r="M478" s="31" t="s">
        <v>2291</v>
      </c>
    </row>
    <row r="479" ht="22.8" spans="1:13">
      <c r="A479" s="24" t="s">
        <v>2062</v>
      </c>
      <c r="B479" s="25" t="s">
        <v>3093</v>
      </c>
      <c r="C479" s="25" t="s">
        <v>1708</v>
      </c>
      <c r="D479" s="24" t="s">
        <v>1708</v>
      </c>
      <c r="E479" s="25" t="s">
        <v>2099</v>
      </c>
      <c r="F479" s="25" t="s">
        <v>2088</v>
      </c>
      <c r="G479" s="25" t="s">
        <v>2089</v>
      </c>
      <c r="H479" s="26" t="s">
        <v>3094</v>
      </c>
      <c r="I479" s="28" t="s">
        <v>2101</v>
      </c>
      <c r="J479" s="29">
        <v>2</v>
      </c>
      <c r="K479" s="29">
        <v>0</v>
      </c>
      <c r="L479" s="30">
        <v>2</v>
      </c>
      <c r="M479" s="31" t="s">
        <v>2291</v>
      </c>
    </row>
    <row r="480" ht="22.8" spans="1:13">
      <c r="A480" s="24" t="s">
        <v>2062</v>
      </c>
      <c r="B480" s="25" t="s">
        <v>3095</v>
      </c>
      <c r="C480" s="25" t="s">
        <v>1708</v>
      </c>
      <c r="D480" s="24" t="s">
        <v>1708</v>
      </c>
      <c r="E480" s="25" t="s">
        <v>2099</v>
      </c>
      <c r="F480" s="25" t="s">
        <v>2088</v>
      </c>
      <c r="G480" s="25" t="s">
        <v>2089</v>
      </c>
      <c r="H480" s="26" t="s">
        <v>3096</v>
      </c>
      <c r="I480" s="28" t="s">
        <v>2101</v>
      </c>
      <c r="J480" s="29">
        <v>1</v>
      </c>
      <c r="K480" s="29">
        <v>0</v>
      </c>
      <c r="L480" s="30">
        <v>1</v>
      </c>
      <c r="M480" s="31" t="s">
        <v>2291</v>
      </c>
    </row>
    <row r="481" ht="22.8" spans="1:13">
      <c r="A481" s="24" t="s">
        <v>2062</v>
      </c>
      <c r="B481" s="25" t="s">
        <v>3097</v>
      </c>
      <c r="C481" s="25" t="s">
        <v>1708</v>
      </c>
      <c r="D481" s="24" t="s">
        <v>1708</v>
      </c>
      <c r="E481" s="25" t="s">
        <v>2099</v>
      </c>
      <c r="F481" s="25" t="s">
        <v>2088</v>
      </c>
      <c r="G481" s="25" t="s">
        <v>2089</v>
      </c>
      <c r="H481" s="26" t="s">
        <v>3098</v>
      </c>
      <c r="I481" s="28" t="s">
        <v>2101</v>
      </c>
      <c r="J481" s="29">
        <v>0.5</v>
      </c>
      <c r="K481" s="29">
        <v>0</v>
      </c>
      <c r="L481" s="30">
        <v>0.5</v>
      </c>
      <c r="M481" s="31" t="s">
        <v>2291</v>
      </c>
    </row>
    <row r="482" ht="22.8" spans="1:13">
      <c r="A482" s="24" t="s">
        <v>2062</v>
      </c>
      <c r="B482" s="25" t="s">
        <v>3099</v>
      </c>
      <c r="C482" s="25" t="s">
        <v>1509</v>
      </c>
      <c r="D482" s="24" t="s">
        <v>1509</v>
      </c>
      <c r="E482" s="25" t="s">
        <v>2099</v>
      </c>
      <c r="F482" s="25" t="s">
        <v>2088</v>
      </c>
      <c r="G482" s="25" t="s">
        <v>2089</v>
      </c>
      <c r="H482" s="26" t="s">
        <v>3100</v>
      </c>
      <c r="I482" s="28" t="s">
        <v>2101</v>
      </c>
      <c r="J482" s="29">
        <v>0.5</v>
      </c>
      <c r="K482" s="29">
        <v>0</v>
      </c>
      <c r="L482" s="30">
        <v>0.5</v>
      </c>
      <c r="M482" s="31" t="s">
        <v>2291</v>
      </c>
    </row>
    <row r="483" ht="22.8" spans="1:13">
      <c r="A483" s="24" t="s">
        <v>2062</v>
      </c>
      <c r="B483" s="25" t="s">
        <v>3101</v>
      </c>
      <c r="C483" s="25" t="s">
        <v>1708</v>
      </c>
      <c r="D483" s="24" t="s">
        <v>1708</v>
      </c>
      <c r="E483" s="25" t="s">
        <v>2099</v>
      </c>
      <c r="F483" s="25" t="s">
        <v>2088</v>
      </c>
      <c r="G483" s="25" t="s">
        <v>2089</v>
      </c>
      <c r="H483" s="26" t="s">
        <v>3102</v>
      </c>
      <c r="I483" s="28" t="s">
        <v>2101</v>
      </c>
      <c r="J483" s="29">
        <v>1.5</v>
      </c>
      <c r="K483" s="29">
        <v>0</v>
      </c>
      <c r="L483" s="30">
        <v>1.5</v>
      </c>
      <c r="M483" s="31" t="s">
        <v>2291</v>
      </c>
    </row>
    <row r="484" ht="22.8" spans="1:13">
      <c r="A484" s="24" t="s">
        <v>2062</v>
      </c>
      <c r="B484" s="25" t="s">
        <v>3103</v>
      </c>
      <c r="C484" s="25" t="s">
        <v>1708</v>
      </c>
      <c r="D484" s="24" t="s">
        <v>1708</v>
      </c>
      <c r="E484" s="25" t="s">
        <v>2099</v>
      </c>
      <c r="F484" s="25" t="s">
        <v>2088</v>
      </c>
      <c r="G484" s="25" t="s">
        <v>2089</v>
      </c>
      <c r="H484" s="26" t="s">
        <v>3104</v>
      </c>
      <c r="I484" s="28" t="s">
        <v>2101</v>
      </c>
      <c r="J484" s="29">
        <v>0.5</v>
      </c>
      <c r="K484" s="29">
        <v>0</v>
      </c>
      <c r="L484" s="30">
        <v>0.5</v>
      </c>
      <c r="M484" s="31" t="s">
        <v>2291</v>
      </c>
    </row>
    <row r="485" ht="22.8" spans="1:13">
      <c r="A485" s="24" t="s">
        <v>2062</v>
      </c>
      <c r="B485" s="25" t="s">
        <v>3105</v>
      </c>
      <c r="C485" s="25" t="s">
        <v>1708</v>
      </c>
      <c r="D485" s="24" t="s">
        <v>1708</v>
      </c>
      <c r="E485" s="25" t="s">
        <v>2099</v>
      </c>
      <c r="F485" s="25" t="s">
        <v>2088</v>
      </c>
      <c r="G485" s="25" t="s">
        <v>2089</v>
      </c>
      <c r="H485" s="26" t="s">
        <v>3106</v>
      </c>
      <c r="I485" s="28" t="s">
        <v>2101</v>
      </c>
      <c r="J485" s="29">
        <v>2</v>
      </c>
      <c r="K485" s="29">
        <v>0</v>
      </c>
      <c r="L485" s="30">
        <v>2</v>
      </c>
      <c r="M485" s="31" t="s">
        <v>2291</v>
      </c>
    </row>
    <row r="486" ht="22.8" spans="1:13">
      <c r="A486" s="24" t="s">
        <v>2062</v>
      </c>
      <c r="B486" s="25" t="s">
        <v>3107</v>
      </c>
      <c r="C486" s="25" t="s">
        <v>1708</v>
      </c>
      <c r="D486" s="24" t="s">
        <v>1708</v>
      </c>
      <c r="E486" s="25" t="s">
        <v>2099</v>
      </c>
      <c r="F486" s="25" t="s">
        <v>2088</v>
      </c>
      <c r="G486" s="25" t="s">
        <v>2089</v>
      </c>
      <c r="H486" s="26" t="s">
        <v>3108</v>
      </c>
      <c r="I486" s="28" t="s">
        <v>2101</v>
      </c>
      <c r="J486" s="29">
        <v>0.5</v>
      </c>
      <c r="K486" s="29">
        <v>0</v>
      </c>
      <c r="L486" s="30">
        <v>0.5</v>
      </c>
      <c r="M486" s="31" t="s">
        <v>2291</v>
      </c>
    </row>
    <row r="487" ht="34.2" spans="1:13">
      <c r="A487" s="24" t="s">
        <v>2062</v>
      </c>
      <c r="B487" s="25" t="s">
        <v>3109</v>
      </c>
      <c r="C487" s="25" t="s">
        <v>1708</v>
      </c>
      <c r="D487" s="24" t="s">
        <v>1708</v>
      </c>
      <c r="E487" s="25" t="s">
        <v>2099</v>
      </c>
      <c r="F487" s="25" t="s">
        <v>2088</v>
      </c>
      <c r="G487" s="25" t="s">
        <v>2089</v>
      </c>
      <c r="H487" s="26" t="s">
        <v>3110</v>
      </c>
      <c r="I487" s="28" t="s">
        <v>2101</v>
      </c>
      <c r="J487" s="29">
        <v>5</v>
      </c>
      <c r="K487" s="29">
        <v>0</v>
      </c>
      <c r="L487" s="30">
        <v>5</v>
      </c>
      <c r="M487" s="31" t="s">
        <v>2291</v>
      </c>
    </row>
    <row r="488" ht="22.8" spans="1:13">
      <c r="A488" s="24" t="s">
        <v>2062</v>
      </c>
      <c r="B488" s="25" t="s">
        <v>3111</v>
      </c>
      <c r="C488" s="25" t="s">
        <v>1708</v>
      </c>
      <c r="D488" s="24" t="s">
        <v>1708</v>
      </c>
      <c r="E488" s="25" t="s">
        <v>2099</v>
      </c>
      <c r="F488" s="25" t="s">
        <v>2088</v>
      </c>
      <c r="G488" s="25" t="s">
        <v>2089</v>
      </c>
      <c r="H488" s="26" t="s">
        <v>3112</v>
      </c>
      <c r="I488" s="28" t="s">
        <v>2101</v>
      </c>
      <c r="J488" s="29">
        <v>1</v>
      </c>
      <c r="K488" s="29">
        <v>0</v>
      </c>
      <c r="L488" s="30">
        <v>1</v>
      </c>
      <c r="M488" s="31" t="s">
        <v>2291</v>
      </c>
    </row>
    <row r="489" ht="22.8" spans="1:13">
      <c r="A489" s="24" t="s">
        <v>2062</v>
      </c>
      <c r="B489" s="25" t="s">
        <v>3113</v>
      </c>
      <c r="C489" s="25" t="s">
        <v>1505</v>
      </c>
      <c r="D489" s="24" t="s">
        <v>1505</v>
      </c>
      <c r="E489" s="25" t="s">
        <v>2099</v>
      </c>
      <c r="F489" s="25" t="s">
        <v>2088</v>
      </c>
      <c r="G489" s="25" t="s">
        <v>2089</v>
      </c>
      <c r="H489" s="26" t="s">
        <v>3114</v>
      </c>
      <c r="I489" s="28" t="s">
        <v>2101</v>
      </c>
      <c r="J489" s="29">
        <v>2.5</v>
      </c>
      <c r="K489" s="29">
        <v>0</v>
      </c>
      <c r="L489" s="30">
        <v>2.5</v>
      </c>
      <c r="M489" s="31" t="s">
        <v>2291</v>
      </c>
    </row>
    <row r="490" ht="22.8" spans="1:13">
      <c r="A490" s="24" t="s">
        <v>2062</v>
      </c>
      <c r="B490" s="25" t="s">
        <v>3115</v>
      </c>
      <c r="C490" s="25" t="s">
        <v>708</v>
      </c>
      <c r="D490" s="24" t="s">
        <v>708</v>
      </c>
      <c r="E490" s="25" t="s">
        <v>2083</v>
      </c>
      <c r="F490" s="25" t="s">
        <v>2066</v>
      </c>
      <c r="G490" s="25" t="s">
        <v>2084</v>
      </c>
      <c r="H490" s="26" t="s">
        <v>3116</v>
      </c>
      <c r="I490" s="28" t="s">
        <v>2069</v>
      </c>
      <c r="J490" s="29">
        <v>1</v>
      </c>
      <c r="K490" s="29">
        <v>0</v>
      </c>
      <c r="L490" s="30">
        <v>1</v>
      </c>
      <c r="M490" s="31"/>
    </row>
    <row r="491" ht="22.8" spans="1:13">
      <c r="A491" s="24" t="s">
        <v>2062</v>
      </c>
      <c r="B491" s="25" t="s">
        <v>3117</v>
      </c>
      <c r="C491" s="25" t="s">
        <v>711</v>
      </c>
      <c r="D491" s="24" t="s">
        <v>711</v>
      </c>
      <c r="E491" s="25" t="s">
        <v>3118</v>
      </c>
      <c r="F491" s="25" t="s">
        <v>2261</v>
      </c>
      <c r="G491" s="25" t="s">
        <v>2084</v>
      </c>
      <c r="H491" s="26" t="s">
        <v>3119</v>
      </c>
      <c r="I491" s="28" t="s">
        <v>2069</v>
      </c>
      <c r="J491" s="29">
        <v>0</v>
      </c>
      <c r="K491" s="29">
        <v>23.3</v>
      </c>
      <c r="L491" s="30">
        <v>23.3</v>
      </c>
      <c r="M491" s="31"/>
    </row>
    <row r="492" ht="22.8" spans="1:13">
      <c r="A492" s="24" t="s">
        <v>2062</v>
      </c>
      <c r="B492" s="25" t="s">
        <v>3120</v>
      </c>
      <c r="C492" s="25" t="s">
        <v>705</v>
      </c>
      <c r="D492" s="24" t="s">
        <v>705</v>
      </c>
      <c r="E492" s="25" t="s">
        <v>3121</v>
      </c>
      <c r="F492" s="25" t="s">
        <v>2066</v>
      </c>
      <c r="G492" s="25" t="s">
        <v>2084</v>
      </c>
      <c r="H492" s="26" t="s">
        <v>3122</v>
      </c>
      <c r="I492" s="28" t="s">
        <v>2069</v>
      </c>
      <c r="J492" s="29">
        <v>0</v>
      </c>
      <c r="K492" s="29">
        <v>23.3</v>
      </c>
      <c r="L492" s="30">
        <v>23.3</v>
      </c>
      <c r="M492" s="31"/>
    </row>
    <row r="493" ht="22.8" spans="1:13">
      <c r="A493" s="24" t="s">
        <v>2062</v>
      </c>
      <c r="B493" s="25" t="s">
        <v>3123</v>
      </c>
      <c r="C493" s="25" t="s">
        <v>705</v>
      </c>
      <c r="D493" s="24" t="s">
        <v>705</v>
      </c>
      <c r="E493" s="25" t="s">
        <v>2083</v>
      </c>
      <c r="F493" s="25" t="s">
        <v>2066</v>
      </c>
      <c r="G493" s="25" t="s">
        <v>2084</v>
      </c>
      <c r="H493" s="26" t="s">
        <v>3124</v>
      </c>
      <c r="I493" s="28" t="s">
        <v>2069</v>
      </c>
      <c r="J493" s="29">
        <v>7.8</v>
      </c>
      <c r="K493" s="29">
        <v>0</v>
      </c>
      <c r="L493" s="30">
        <v>7.8</v>
      </c>
      <c r="M493" s="31"/>
    </row>
    <row r="494" ht="22.8" spans="1:13">
      <c r="A494" s="24" t="s">
        <v>2062</v>
      </c>
      <c r="B494" s="25" t="s">
        <v>3125</v>
      </c>
      <c r="C494" s="25" t="s">
        <v>711</v>
      </c>
      <c r="D494" s="24" t="s">
        <v>711</v>
      </c>
      <c r="E494" s="25" t="s">
        <v>2083</v>
      </c>
      <c r="F494" s="25" t="s">
        <v>2261</v>
      </c>
      <c r="G494" s="25" t="s">
        <v>2084</v>
      </c>
      <c r="H494" s="26" t="s">
        <v>3126</v>
      </c>
      <c r="I494" s="28" t="s">
        <v>2069</v>
      </c>
      <c r="J494" s="29">
        <v>7.8</v>
      </c>
      <c r="K494" s="29">
        <v>0</v>
      </c>
      <c r="L494" s="30">
        <v>7.8</v>
      </c>
      <c r="M494" s="31"/>
    </row>
    <row r="495" ht="22.8" spans="1:13">
      <c r="A495" s="24" t="s">
        <v>2062</v>
      </c>
      <c r="B495" s="25" t="s">
        <v>3127</v>
      </c>
      <c r="C495" s="25" t="s">
        <v>714</v>
      </c>
      <c r="D495" s="24" t="s">
        <v>714</v>
      </c>
      <c r="E495" s="25" t="s">
        <v>2083</v>
      </c>
      <c r="F495" s="25" t="s">
        <v>2261</v>
      </c>
      <c r="G495" s="25" t="s">
        <v>2084</v>
      </c>
      <c r="H495" s="26" t="s">
        <v>3128</v>
      </c>
      <c r="I495" s="28" t="s">
        <v>2069</v>
      </c>
      <c r="J495" s="29">
        <v>7.8</v>
      </c>
      <c r="K495" s="29">
        <v>0</v>
      </c>
      <c r="L495" s="30">
        <v>7.8</v>
      </c>
      <c r="M495" s="31"/>
    </row>
    <row r="496" ht="22.8" spans="1:13">
      <c r="A496" s="24" t="s">
        <v>2062</v>
      </c>
      <c r="B496" s="25" t="s">
        <v>3129</v>
      </c>
      <c r="C496" s="25" t="s">
        <v>787</v>
      </c>
      <c r="D496" s="24" t="s">
        <v>787</v>
      </c>
      <c r="E496" s="25" t="s">
        <v>2083</v>
      </c>
      <c r="F496" s="25" t="s">
        <v>2066</v>
      </c>
      <c r="G496" s="25" t="s">
        <v>2084</v>
      </c>
      <c r="H496" s="26" t="s">
        <v>3130</v>
      </c>
      <c r="I496" s="28" t="s">
        <v>2069</v>
      </c>
      <c r="J496" s="29">
        <v>0</v>
      </c>
      <c r="K496" s="29">
        <v>31.1</v>
      </c>
      <c r="L496" s="30">
        <v>31.1</v>
      </c>
      <c r="M496" s="31"/>
    </row>
    <row r="497" ht="22.8" spans="1:13">
      <c r="A497" s="24" t="s">
        <v>2062</v>
      </c>
      <c r="B497" s="25" t="s">
        <v>3131</v>
      </c>
      <c r="C497" s="25" t="s">
        <v>790</v>
      </c>
      <c r="D497" s="24" t="s">
        <v>790</v>
      </c>
      <c r="E497" s="25" t="s">
        <v>2083</v>
      </c>
      <c r="F497" s="25" t="s">
        <v>2261</v>
      </c>
      <c r="G497" s="25" t="s">
        <v>2084</v>
      </c>
      <c r="H497" s="26" t="s">
        <v>3132</v>
      </c>
      <c r="I497" s="28" t="s">
        <v>2069</v>
      </c>
      <c r="J497" s="29">
        <v>0</v>
      </c>
      <c r="K497" s="29">
        <v>31.1</v>
      </c>
      <c r="L497" s="30">
        <v>31.1</v>
      </c>
      <c r="M497" s="31"/>
    </row>
    <row r="498" ht="22.8" spans="1:13">
      <c r="A498" s="24" t="s">
        <v>2062</v>
      </c>
      <c r="B498" s="25" t="s">
        <v>3133</v>
      </c>
      <c r="C498" s="25" t="s">
        <v>805</v>
      </c>
      <c r="D498" s="24" t="s">
        <v>805</v>
      </c>
      <c r="E498" s="25" t="s">
        <v>2083</v>
      </c>
      <c r="F498" s="25" t="s">
        <v>2066</v>
      </c>
      <c r="G498" s="25" t="s">
        <v>2084</v>
      </c>
      <c r="H498" s="26" t="s">
        <v>3134</v>
      </c>
      <c r="I498" s="28" t="s">
        <v>2069</v>
      </c>
      <c r="J498" s="29">
        <v>3</v>
      </c>
      <c r="K498" s="29">
        <v>0</v>
      </c>
      <c r="L498" s="30">
        <v>3</v>
      </c>
      <c r="M498" s="31" t="s">
        <v>2291</v>
      </c>
    </row>
    <row r="499" ht="22.8" spans="1:13">
      <c r="A499" s="24" t="s">
        <v>2062</v>
      </c>
      <c r="B499" s="25" t="s">
        <v>3135</v>
      </c>
      <c r="C499" s="25" t="s">
        <v>489</v>
      </c>
      <c r="D499" s="24" t="s">
        <v>489</v>
      </c>
      <c r="E499" s="25" t="s">
        <v>2099</v>
      </c>
      <c r="F499" s="25" t="s">
        <v>2088</v>
      </c>
      <c r="G499" s="25" t="s">
        <v>2089</v>
      </c>
      <c r="H499" s="26" t="s">
        <v>3136</v>
      </c>
      <c r="I499" s="28" t="s">
        <v>2101</v>
      </c>
      <c r="J499" s="29">
        <v>1.9</v>
      </c>
      <c r="K499" s="29">
        <v>0</v>
      </c>
      <c r="L499" s="30">
        <v>1.9</v>
      </c>
      <c r="M499" s="31"/>
    </row>
    <row r="500" ht="22.8" spans="1:13">
      <c r="A500" s="24" t="s">
        <v>2062</v>
      </c>
      <c r="B500" s="25" t="s">
        <v>3137</v>
      </c>
      <c r="C500" s="25" t="s">
        <v>282</v>
      </c>
      <c r="D500" s="24" t="s">
        <v>282</v>
      </c>
      <c r="E500" s="25" t="s">
        <v>3138</v>
      </c>
      <c r="F500" s="25" t="s">
        <v>2066</v>
      </c>
      <c r="G500" s="25" t="s">
        <v>2084</v>
      </c>
      <c r="H500" s="26" t="s">
        <v>3139</v>
      </c>
      <c r="I500" s="28" t="s">
        <v>2069</v>
      </c>
      <c r="J500" s="29">
        <v>0</v>
      </c>
      <c r="K500" s="29">
        <v>23.3</v>
      </c>
      <c r="L500" s="30">
        <v>23.3</v>
      </c>
      <c r="M500" s="31"/>
    </row>
    <row r="501" ht="22.8" spans="1:13">
      <c r="A501" s="24" t="s">
        <v>2062</v>
      </c>
      <c r="B501" s="25" t="s">
        <v>3140</v>
      </c>
      <c r="C501" s="25" t="s">
        <v>635</v>
      </c>
      <c r="D501" s="24" t="s">
        <v>635</v>
      </c>
      <c r="E501" s="25" t="s">
        <v>3138</v>
      </c>
      <c r="F501" s="25" t="s">
        <v>2261</v>
      </c>
      <c r="G501" s="25" t="s">
        <v>2084</v>
      </c>
      <c r="H501" s="26" t="s">
        <v>3141</v>
      </c>
      <c r="I501" s="28" t="s">
        <v>2069</v>
      </c>
      <c r="J501" s="29">
        <v>0</v>
      </c>
      <c r="K501" s="29">
        <v>23.3</v>
      </c>
      <c r="L501" s="30">
        <v>23.3</v>
      </c>
      <c r="M501" s="31"/>
    </row>
    <row r="502" ht="22.8" spans="1:13">
      <c r="A502" s="24" t="s">
        <v>2062</v>
      </c>
      <c r="B502" s="25" t="s">
        <v>3142</v>
      </c>
      <c r="C502" s="25" t="s">
        <v>489</v>
      </c>
      <c r="D502" s="24" t="s">
        <v>489</v>
      </c>
      <c r="E502" s="25" t="s">
        <v>2099</v>
      </c>
      <c r="F502" s="25" t="s">
        <v>2088</v>
      </c>
      <c r="G502" s="25" t="s">
        <v>2089</v>
      </c>
      <c r="H502" s="26" t="s">
        <v>3143</v>
      </c>
      <c r="I502" s="28" t="s">
        <v>2101</v>
      </c>
      <c r="J502" s="29">
        <v>5.8</v>
      </c>
      <c r="K502" s="29">
        <v>0</v>
      </c>
      <c r="L502" s="30">
        <v>5.8</v>
      </c>
      <c r="M502" s="31"/>
    </row>
    <row r="503" ht="22.8" spans="1:13">
      <c r="A503" s="24" t="s">
        <v>2062</v>
      </c>
      <c r="B503" s="25" t="s">
        <v>3144</v>
      </c>
      <c r="C503" s="25" t="s">
        <v>410</v>
      </c>
      <c r="D503" s="24" t="s">
        <v>410</v>
      </c>
      <c r="E503" s="25" t="s">
        <v>2083</v>
      </c>
      <c r="F503" s="25" t="s">
        <v>2066</v>
      </c>
      <c r="G503" s="25" t="s">
        <v>2084</v>
      </c>
      <c r="H503" s="26" t="s">
        <v>3145</v>
      </c>
      <c r="I503" s="28" t="s">
        <v>2069</v>
      </c>
      <c r="J503" s="29">
        <v>6</v>
      </c>
      <c r="K503" s="29">
        <v>0</v>
      </c>
      <c r="L503" s="30">
        <v>6</v>
      </c>
      <c r="M503" s="31" t="s">
        <v>2291</v>
      </c>
    </row>
    <row r="504" ht="22.8" spans="1:13">
      <c r="A504" s="24" t="s">
        <v>2062</v>
      </c>
      <c r="B504" s="25" t="s">
        <v>3146</v>
      </c>
      <c r="C504" s="25" t="s">
        <v>489</v>
      </c>
      <c r="D504" s="24" t="s">
        <v>489</v>
      </c>
      <c r="E504" s="25" t="s">
        <v>2099</v>
      </c>
      <c r="F504" s="25" t="s">
        <v>2088</v>
      </c>
      <c r="G504" s="25" t="s">
        <v>2089</v>
      </c>
      <c r="H504" s="26" t="s">
        <v>3147</v>
      </c>
      <c r="I504" s="28" t="s">
        <v>2101</v>
      </c>
      <c r="J504" s="29">
        <v>7.8</v>
      </c>
      <c r="K504" s="29">
        <v>0</v>
      </c>
      <c r="L504" s="30">
        <v>7.8</v>
      </c>
      <c r="M504" s="31"/>
    </row>
    <row r="505" ht="34.2" spans="1:13">
      <c r="A505" s="24" t="s">
        <v>2062</v>
      </c>
      <c r="B505" s="25" t="s">
        <v>3148</v>
      </c>
      <c r="C505" s="25" t="s">
        <v>282</v>
      </c>
      <c r="D505" s="24" t="s">
        <v>282</v>
      </c>
      <c r="E505" s="25" t="s">
        <v>2083</v>
      </c>
      <c r="F505" s="25" t="s">
        <v>2066</v>
      </c>
      <c r="G505" s="25" t="s">
        <v>2084</v>
      </c>
      <c r="H505" s="26" t="s">
        <v>3149</v>
      </c>
      <c r="I505" s="28" t="s">
        <v>2069</v>
      </c>
      <c r="J505" s="29">
        <v>6</v>
      </c>
      <c r="K505" s="29">
        <v>0</v>
      </c>
      <c r="L505" s="30">
        <v>6</v>
      </c>
      <c r="M505" s="31" t="s">
        <v>2291</v>
      </c>
    </row>
    <row r="506" ht="22.8" spans="1:13">
      <c r="A506" s="24" t="s">
        <v>2062</v>
      </c>
      <c r="B506" s="25" t="s">
        <v>3150</v>
      </c>
      <c r="C506" s="25" t="s">
        <v>787</v>
      </c>
      <c r="D506" s="24" t="s">
        <v>787</v>
      </c>
      <c r="E506" s="25" t="s">
        <v>2083</v>
      </c>
      <c r="F506" s="25" t="s">
        <v>2066</v>
      </c>
      <c r="G506" s="25" t="s">
        <v>2084</v>
      </c>
      <c r="H506" s="26" t="s">
        <v>3151</v>
      </c>
      <c r="I506" s="28" t="s">
        <v>2069</v>
      </c>
      <c r="J506" s="29">
        <v>7.8</v>
      </c>
      <c r="K506" s="29">
        <v>0</v>
      </c>
      <c r="L506" s="30">
        <v>7.8</v>
      </c>
      <c r="M506" s="31"/>
    </row>
    <row r="507" ht="34.2" spans="1:13">
      <c r="A507" s="24" t="s">
        <v>2062</v>
      </c>
      <c r="B507" s="25" t="s">
        <v>3152</v>
      </c>
      <c r="C507" s="25" t="s">
        <v>410</v>
      </c>
      <c r="D507" s="24" t="s">
        <v>410</v>
      </c>
      <c r="E507" s="25" t="s">
        <v>2083</v>
      </c>
      <c r="F507" s="25" t="s">
        <v>2066</v>
      </c>
      <c r="G507" s="25" t="s">
        <v>2084</v>
      </c>
      <c r="H507" s="26" t="s">
        <v>3153</v>
      </c>
      <c r="I507" s="28" t="s">
        <v>2069</v>
      </c>
      <c r="J507" s="29">
        <v>15</v>
      </c>
      <c r="K507" s="29">
        <v>0</v>
      </c>
      <c r="L507" s="30">
        <v>15</v>
      </c>
      <c r="M507" s="31" t="s">
        <v>2291</v>
      </c>
    </row>
    <row r="508" ht="34.2" spans="1:13">
      <c r="A508" s="24" t="s">
        <v>2062</v>
      </c>
      <c r="B508" s="25" t="s">
        <v>3154</v>
      </c>
      <c r="C508" s="25" t="s">
        <v>844</v>
      </c>
      <c r="D508" s="24" t="s">
        <v>844</v>
      </c>
      <c r="E508" s="25" t="s">
        <v>2129</v>
      </c>
      <c r="F508" s="25" t="s">
        <v>2076</v>
      </c>
      <c r="G508" s="25" t="s">
        <v>2130</v>
      </c>
      <c r="H508" s="26" t="s">
        <v>3155</v>
      </c>
      <c r="I508" s="28" t="s">
        <v>2069</v>
      </c>
      <c r="J508" s="29">
        <v>4.9</v>
      </c>
      <c r="K508" s="29">
        <v>0</v>
      </c>
      <c r="L508" s="30">
        <v>4.9</v>
      </c>
      <c r="M508" s="31"/>
    </row>
    <row r="509" ht="22.8" spans="1:13">
      <c r="A509" s="24" t="s">
        <v>2062</v>
      </c>
      <c r="B509" s="25" t="s">
        <v>3156</v>
      </c>
      <c r="C509" s="25" t="s">
        <v>787</v>
      </c>
      <c r="D509" s="24" t="s">
        <v>787</v>
      </c>
      <c r="E509" s="25" t="s">
        <v>2083</v>
      </c>
      <c r="F509" s="25" t="s">
        <v>2066</v>
      </c>
      <c r="G509" s="25" t="s">
        <v>2084</v>
      </c>
      <c r="H509" s="26" t="s">
        <v>3157</v>
      </c>
      <c r="I509" s="28" t="s">
        <v>2069</v>
      </c>
      <c r="J509" s="29">
        <v>15.6</v>
      </c>
      <c r="K509" s="29">
        <v>0</v>
      </c>
      <c r="L509" s="30">
        <v>15.6</v>
      </c>
      <c r="M509" s="31"/>
    </row>
    <row r="510" ht="22.8" spans="1:13">
      <c r="A510" s="24" t="s">
        <v>2062</v>
      </c>
      <c r="B510" s="25" t="s">
        <v>3158</v>
      </c>
      <c r="C510" s="25" t="s">
        <v>787</v>
      </c>
      <c r="D510" s="24" t="s">
        <v>787</v>
      </c>
      <c r="E510" s="25" t="s">
        <v>2083</v>
      </c>
      <c r="F510" s="25" t="s">
        <v>2066</v>
      </c>
      <c r="G510" s="25" t="s">
        <v>2084</v>
      </c>
      <c r="H510" s="26" t="s">
        <v>3159</v>
      </c>
      <c r="I510" s="28" t="s">
        <v>2069</v>
      </c>
      <c r="J510" s="29">
        <v>7.8</v>
      </c>
      <c r="K510" s="29">
        <v>0</v>
      </c>
      <c r="L510" s="30">
        <v>7.8</v>
      </c>
      <c r="M510" s="31"/>
    </row>
    <row r="511" ht="22.8" spans="1:13">
      <c r="A511" s="24" t="s">
        <v>2062</v>
      </c>
      <c r="B511" s="25" t="s">
        <v>3160</v>
      </c>
      <c r="C511" s="25" t="s">
        <v>790</v>
      </c>
      <c r="D511" s="24" t="s">
        <v>790</v>
      </c>
      <c r="E511" s="25" t="s">
        <v>2083</v>
      </c>
      <c r="F511" s="25" t="s">
        <v>2261</v>
      </c>
      <c r="G511" s="25" t="s">
        <v>2084</v>
      </c>
      <c r="H511" s="26" t="s">
        <v>3161</v>
      </c>
      <c r="I511" s="28" t="s">
        <v>2069</v>
      </c>
      <c r="J511" s="29">
        <v>7.8</v>
      </c>
      <c r="K511" s="29">
        <v>0</v>
      </c>
      <c r="L511" s="30">
        <v>7.8</v>
      </c>
      <c r="M511" s="31"/>
    </row>
    <row r="512" ht="22.8" spans="1:13">
      <c r="A512" s="24" t="s">
        <v>2062</v>
      </c>
      <c r="B512" s="25" t="s">
        <v>3162</v>
      </c>
      <c r="C512" s="25" t="s">
        <v>787</v>
      </c>
      <c r="D512" s="24" t="s">
        <v>787</v>
      </c>
      <c r="E512" s="25" t="s">
        <v>2083</v>
      </c>
      <c r="F512" s="25" t="s">
        <v>2261</v>
      </c>
      <c r="G512" s="25" t="s">
        <v>2084</v>
      </c>
      <c r="H512" s="26" t="s">
        <v>3163</v>
      </c>
      <c r="I512" s="28" t="s">
        <v>2069</v>
      </c>
      <c r="J512" s="29">
        <v>15.6</v>
      </c>
      <c r="K512" s="29">
        <v>0</v>
      </c>
      <c r="L512" s="30">
        <v>15.6</v>
      </c>
      <c r="M512" s="31"/>
    </row>
    <row r="513" ht="22.8" spans="1:13">
      <c r="A513" s="24" t="s">
        <v>2062</v>
      </c>
      <c r="B513" s="25" t="s">
        <v>3164</v>
      </c>
      <c r="C513" s="25" t="s">
        <v>790</v>
      </c>
      <c r="D513" s="24" t="s">
        <v>790</v>
      </c>
      <c r="E513" s="25" t="s">
        <v>2083</v>
      </c>
      <c r="F513" s="25" t="s">
        <v>2261</v>
      </c>
      <c r="G513" s="25" t="s">
        <v>2084</v>
      </c>
      <c r="H513" s="26" t="s">
        <v>3165</v>
      </c>
      <c r="I513" s="28" t="s">
        <v>2069</v>
      </c>
      <c r="J513" s="29">
        <v>7.8</v>
      </c>
      <c r="K513" s="29">
        <v>0</v>
      </c>
      <c r="L513" s="30">
        <v>7.8</v>
      </c>
      <c r="M513" s="31"/>
    </row>
    <row r="514" ht="22.8" spans="1:13">
      <c r="A514" s="24" t="s">
        <v>2062</v>
      </c>
      <c r="B514" s="25" t="s">
        <v>3166</v>
      </c>
      <c r="C514" s="25" t="s">
        <v>787</v>
      </c>
      <c r="D514" s="24" t="s">
        <v>787</v>
      </c>
      <c r="E514" s="25" t="s">
        <v>3121</v>
      </c>
      <c r="F514" s="25" t="s">
        <v>2066</v>
      </c>
      <c r="G514" s="25" t="s">
        <v>2084</v>
      </c>
      <c r="H514" s="26" t="s">
        <v>3167</v>
      </c>
      <c r="I514" s="28" t="s">
        <v>2069</v>
      </c>
      <c r="J514" s="29">
        <v>0</v>
      </c>
      <c r="K514" s="29">
        <v>7.8</v>
      </c>
      <c r="L514" s="30">
        <v>7.8</v>
      </c>
      <c r="M514" s="31"/>
    </row>
    <row r="515" ht="22.8" spans="1:13">
      <c r="A515" s="24" t="s">
        <v>2062</v>
      </c>
      <c r="B515" s="25" t="s">
        <v>3168</v>
      </c>
      <c r="C515" s="25" t="s">
        <v>850</v>
      </c>
      <c r="D515" s="24" t="s">
        <v>850</v>
      </c>
      <c r="E515" s="25" t="s">
        <v>3121</v>
      </c>
      <c r="F515" s="25" t="s">
        <v>2261</v>
      </c>
      <c r="G515" s="25" t="s">
        <v>2084</v>
      </c>
      <c r="H515" s="26" t="s">
        <v>3169</v>
      </c>
      <c r="I515" s="28" t="s">
        <v>2069</v>
      </c>
      <c r="J515" s="29">
        <v>0</v>
      </c>
      <c r="K515" s="29">
        <v>7.8</v>
      </c>
      <c r="L515" s="30">
        <v>7.8</v>
      </c>
      <c r="M515" s="31"/>
    </row>
    <row r="516" ht="22.8" spans="1:13">
      <c r="A516" s="24" t="s">
        <v>2062</v>
      </c>
      <c r="B516" s="25" t="s">
        <v>3170</v>
      </c>
      <c r="C516" s="25" t="s">
        <v>1522</v>
      </c>
      <c r="D516" s="24" t="s">
        <v>1522</v>
      </c>
      <c r="E516" s="25" t="s">
        <v>2099</v>
      </c>
      <c r="F516" s="25" t="s">
        <v>2088</v>
      </c>
      <c r="G516" s="25" t="s">
        <v>2089</v>
      </c>
      <c r="H516" s="26" t="s">
        <v>3171</v>
      </c>
      <c r="I516" s="28" t="s">
        <v>2101</v>
      </c>
      <c r="J516" s="29">
        <v>2</v>
      </c>
      <c r="K516" s="29">
        <v>0</v>
      </c>
      <c r="L516" s="30">
        <v>2</v>
      </c>
      <c r="M516" s="31" t="s">
        <v>2291</v>
      </c>
    </row>
    <row r="517" ht="22.8" spans="1:13">
      <c r="A517" s="24" t="s">
        <v>2062</v>
      </c>
      <c r="B517" s="25" t="s">
        <v>3172</v>
      </c>
      <c r="C517" s="25" t="s">
        <v>1522</v>
      </c>
      <c r="D517" s="24" t="s">
        <v>1522</v>
      </c>
      <c r="E517" s="25" t="s">
        <v>2099</v>
      </c>
      <c r="F517" s="25" t="s">
        <v>2088</v>
      </c>
      <c r="G517" s="25" t="s">
        <v>2089</v>
      </c>
      <c r="H517" s="26" t="s">
        <v>3173</v>
      </c>
      <c r="I517" s="28" t="s">
        <v>2101</v>
      </c>
      <c r="J517" s="29">
        <v>0.5</v>
      </c>
      <c r="K517" s="29">
        <v>0</v>
      </c>
      <c r="L517" s="30">
        <v>0.5</v>
      </c>
      <c r="M517" s="31" t="s">
        <v>2291</v>
      </c>
    </row>
    <row r="518" ht="22.8" spans="1:13">
      <c r="A518" s="24" t="s">
        <v>2062</v>
      </c>
      <c r="B518" s="25" t="s">
        <v>3174</v>
      </c>
      <c r="C518" s="25" t="s">
        <v>1512</v>
      </c>
      <c r="D518" s="24" t="s">
        <v>1512</v>
      </c>
      <c r="E518" s="25" t="s">
        <v>2099</v>
      </c>
      <c r="F518" s="25" t="s">
        <v>2088</v>
      </c>
      <c r="G518" s="25" t="s">
        <v>2089</v>
      </c>
      <c r="H518" s="26" t="s">
        <v>3175</v>
      </c>
      <c r="I518" s="28" t="s">
        <v>2101</v>
      </c>
      <c r="J518" s="29">
        <v>8</v>
      </c>
      <c r="K518" s="29">
        <v>0</v>
      </c>
      <c r="L518" s="30">
        <v>8</v>
      </c>
      <c r="M518" s="31" t="s">
        <v>2291</v>
      </c>
    </row>
    <row r="519" ht="22.8" spans="1:13">
      <c r="A519" s="24" t="s">
        <v>2062</v>
      </c>
      <c r="B519" s="25" t="s">
        <v>3176</v>
      </c>
      <c r="C519" s="25" t="s">
        <v>1522</v>
      </c>
      <c r="D519" s="24" t="s">
        <v>1522</v>
      </c>
      <c r="E519" s="25" t="s">
        <v>2099</v>
      </c>
      <c r="F519" s="25" t="s">
        <v>2088</v>
      </c>
      <c r="G519" s="25" t="s">
        <v>2089</v>
      </c>
      <c r="H519" s="26" t="s">
        <v>3177</v>
      </c>
      <c r="I519" s="28" t="s">
        <v>2101</v>
      </c>
      <c r="J519" s="29">
        <v>1</v>
      </c>
      <c r="K519" s="29">
        <v>0</v>
      </c>
      <c r="L519" s="30">
        <v>1</v>
      </c>
      <c r="M519" s="31" t="s">
        <v>2291</v>
      </c>
    </row>
    <row r="520" ht="22.8" spans="1:13">
      <c r="A520" s="24" t="s">
        <v>2062</v>
      </c>
      <c r="B520" s="25" t="s">
        <v>3178</v>
      </c>
      <c r="C520" s="25" t="s">
        <v>1505</v>
      </c>
      <c r="D520" s="24" t="s">
        <v>1505</v>
      </c>
      <c r="E520" s="25" t="s">
        <v>2099</v>
      </c>
      <c r="F520" s="25" t="s">
        <v>2088</v>
      </c>
      <c r="G520" s="25" t="s">
        <v>2089</v>
      </c>
      <c r="H520" s="26" t="s">
        <v>3179</v>
      </c>
      <c r="I520" s="28" t="s">
        <v>2101</v>
      </c>
      <c r="J520" s="29">
        <v>2</v>
      </c>
      <c r="K520" s="29">
        <v>0</v>
      </c>
      <c r="L520" s="30">
        <v>2</v>
      </c>
      <c r="M520" s="31" t="s">
        <v>2291</v>
      </c>
    </row>
    <row r="521" ht="22.8" spans="1:13">
      <c r="A521" s="24" t="s">
        <v>2062</v>
      </c>
      <c r="B521" s="25" t="s">
        <v>3180</v>
      </c>
      <c r="C521" s="25" t="s">
        <v>51</v>
      </c>
      <c r="D521" s="24" t="s">
        <v>51</v>
      </c>
      <c r="E521" s="25" t="s">
        <v>2075</v>
      </c>
      <c r="F521" s="25" t="s">
        <v>2076</v>
      </c>
      <c r="G521" s="25" t="s">
        <v>2077</v>
      </c>
      <c r="H521" s="26" t="s">
        <v>3181</v>
      </c>
      <c r="I521" s="28" t="s">
        <v>2069</v>
      </c>
      <c r="J521" s="29">
        <v>5.8</v>
      </c>
      <c r="K521" s="29">
        <v>0</v>
      </c>
      <c r="L521" s="30">
        <v>5.8</v>
      </c>
      <c r="M521" s="31"/>
    </row>
    <row r="522" ht="22.8" spans="1:13">
      <c r="A522" s="24" t="s">
        <v>2062</v>
      </c>
      <c r="B522" s="25" t="s">
        <v>3182</v>
      </c>
      <c r="C522" s="25" t="s">
        <v>1505</v>
      </c>
      <c r="D522" s="24" t="s">
        <v>1505</v>
      </c>
      <c r="E522" s="25" t="s">
        <v>2099</v>
      </c>
      <c r="F522" s="25" t="s">
        <v>2088</v>
      </c>
      <c r="G522" s="25" t="s">
        <v>2089</v>
      </c>
      <c r="H522" s="26" t="s">
        <v>3183</v>
      </c>
      <c r="I522" s="28" t="s">
        <v>2101</v>
      </c>
      <c r="J522" s="29">
        <v>6.8</v>
      </c>
      <c r="K522" s="29">
        <v>0</v>
      </c>
      <c r="L522" s="30">
        <v>6.8</v>
      </c>
      <c r="M522" s="31"/>
    </row>
    <row r="523" ht="22.8" spans="1:13">
      <c r="A523" s="24" t="s">
        <v>2062</v>
      </c>
      <c r="B523" s="25" t="s">
        <v>3184</v>
      </c>
      <c r="C523" s="25" t="s">
        <v>1505</v>
      </c>
      <c r="D523" s="24" t="s">
        <v>1505</v>
      </c>
      <c r="E523" s="25" t="s">
        <v>2099</v>
      </c>
      <c r="F523" s="25" t="s">
        <v>2088</v>
      </c>
      <c r="G523" s="25" t="s">
        <v>2089</v>
      </c>
      <c r="H523" s="26" t="s">
        <v>3185</v>
      </c>
      <c r="I523" s="28" t="s">
        <v>2101</v>
      </c>
      <c r="J523" s="29">
        <v>1</v>
      </c>
      <c r="K523" s="29">
        <v>0</v>
      </c>
      <c r="L523" s="30">
        <v>1</v>
      </c>
      <c r="M523" s="31" t="s">
        <v>2291</v>
      </c>
    </row>
    <row r="524" ht="22.8" spans="1:13">
      <c r="A524" s="24" t="s">
        <v>2062</v>
      </c>
      <c r="B524" s="25" t="s">
        <v>3186</v>
      </c>
      <c r="C524" s="25" t="s">
        <v>51</v>
      </c>
      <c r="D524" s="24" t="s">
        <v>51</v>
      </c>
      <c r="E524" s="25" t="s">
        <v>2075</v>
      </c>
      <c r="F524" s="25" t="s">
        <v>2076</v>
      </c>
      <c r="G524" s="25" t="s">
        <v>2077</v>
      </c>
      <c r="H524" s="26" t="s">
        <v>3187</v>
      </c>
      <c r="I524" s="28" t="s">
        <v>2069</v>
      </c>
      <c r="J524" s="29">
        <v>1.4</v>
      </c>
      <c r="K524" s="29">
        <v>0</v>
      </c>
      <c r="L524" s="30">
        <v>1.4</v>
      </c>
      <c r="M524" s="31"/>
    </row>
    <row r="525" ht="22.8" spans="1:13">
      <c r="A525" s="24" t="s">
        <v>2062</v>
      </c>
      <c r="B525" s="25" t="s">
        <v>3188</v>
      </c>
      <c r="C525" s="25" t="s">
        <v>1505</v>
      </c>
      <c r="D525" s="24" t="s">
        <v>1505</v>
      </c>
      <c r="E525" s="25" t="s">
        <v>2099</v>
      </c>
      <c r="F525" s="25" t="s">
        <v>2088</v>
      </c>
      <c r="G525" s="25" t="s">
        <v>2089</v>
      </c>
      <c r="H525" s="26" t="s">
        <v>3189</v>
      </c>
      <c r="I525" s="28" t="s">
        <v>2101</v>
      </c>
      <c r="J525" s="29">
        <v>0.5</v>
      </c>
      <c r="K525" s="29">
        <v>0</v>
      </c>
      <c r="L525" s="30">
        <v>0.5</v>
      </c>
      <c r="M525" s="31" t="s">
        <v>2291</v>
      </c>
    </row>
    <row r="526" ht="34.2" spans="1:13">
      <c r="A526" s="24" t="s">
        <v>2062</v>
      </c>
      <c r="B526" s="25" t="s">
        <v>3190</v>
      </c>
      <c r="C526" s="25" t="s">
        <v>483</v>
      </c>
      <c r="D526" s="24" t="s">
        <v>483</v>
      </c>
      <c r="E526" s="25" t="s">
        <v>2197</v>
      </c>
      <c r="F526" s="25" t="s">
        <v>2088</v>
      </c>
      <c r="G526" s="25" t="s">
        <v>2089</v>
      </c>
      <c r="H526" s="26" t="s">
        <v>3191</v>
      </c>
      <c r="I526" s="28" t="s">
        <v>2069</v>
      </c>
      <c r="J526" s="29">
        <v>32.1</v>
      </c>
      <c r="K526" s="29">
        <v>0</v>
      </c>
      <c r="L526" s="30">
        <v>32.1</v>
      </c>
      <c r="M526" s="31"/>
    </row>
    <row r="527" ht="34.2" spans="1:13">
      <c r="A527" s="24" t="s">
        <v>2062</v>
      </c>
      <c r="B527" s="25" t="s">
        <v>3192</v>
      </c>
      <c r="C527" s="25" t="s">
        <v>483</v>
      </c>
      <c r="D527" s="24" t="s">
        <v>483</v>
      </c>
      <c r="E527" s="25" t="s">
        <v>2197</v>
      </c>
      <c r="F527" s="25" t="s">
        <v>2088</v>
      </c>
      <c r="G527" s="25" t="s">
        <v>2089</v>
      </c>
      <c r="H527" s="26" t="s">
        <v>3193</v>
      </c>
      <c r="I527" s="28" t="s">
        <v>2069</v>
      </c>
      <c r="J527" s="29">
        <v>37.9</v>
      </c>
      <c r="K527" s="29">
        <v>0</v>
      </c>
      <c r="L527" s="30">
        <v>37.9</v>
      </c>
      <c r="M527" s="31"/>
    </row>
    <row r="528" ht="34.2" spans="1:13">
      <c r="A528" s="24" t="s">
        <v>2062</v>
      </c>
      <c r="B528" s="25" t="s">
        <v>3194</v>
      </c>
      <c r="C528" s="25" t="s">
        <v>489</v>
      </c>
      <c r="D528" s="24" t="s">
        <v>489</v>
      </c>
      <c r="E528" s="25" t="s">
        <v>2197</v>
      </c>
      <c r="F528" s="25" t="s">
        <v>2088</v>
      </c>
      <c r="G528" s="25" t="s">
        <v>2089</v>
      </c>
      <c r="H528" s="26" t="s">
        <v>3195</v>
      </c>
      <c r="I528" s="28" t="s">
        <v>2069</v>
      </c>
      <c r="J528" s="29">
        <v>46.7</v>
      </c>
      <c r="K528" s="29">
        <v>0</v>
      </c>
      <c r="L528" s="30">
        <v>46.7</v>
      </c>
      <c r="M528" s="31"/>
    </row>
    <row r="529" ht="34.2" spans="1:13">
      <c r="A529" s="24" t="s">
        <v>2062</v>
      </c>
      <c r="B529" s="25" t="s">
        <v>3196</v>
      </c>
      <c r="C529" s="25" t="s">
        <v>489</v>
      </c>
      <c r="D529" s="24" t="s">
        <v>489</v>
      </c>
      <c r="E529" s="25" t="s">
        <v>2197</v>
      </c>
      <c r="F529" s="25" t="s">
        <v>2088</v>
      </c>
      <c r="G529" s="25" t="s">
        <v>2089</v>
      </c>
      <c r="H529" s="26" t="s">
        <v>3197</v>
      </c>
      <c r="I529" s="28" t="s">
        <v>2069</v>
      </c>
      <c r="J529" s="29">
        <v>36.5</v>
      </c>
      <c r="K529" s="29">
        <v>0</v>
      </c>
      <c r="L529" s="30">
        <v>36.5</v>
      </c>
      <c r="M529" s="31"/>
    </row>
    <row r="530" ht="22.8" spans="1:13">
      <c r="A530" s="24" t="s">
        <v>2062</v>
      </c>
      <c r="B530" s="25" t="s">
        <v>3198</v>
      </c>
      <c r="C530" s="25" t="s">
        <v>276</v>
      </c>
      <c r="D530" s="24" t="s">
        <v>276</v>
      </c>
      <c r="E530" s="25" t="s">
        <v>2151</v>
      </c>
      <c r="F530" s="25" t="s">
        <v>2076</v>
      </c>
      <c r="G530" s="25" t="s">
        <v>2130</v>
      </c>
      <c r="H530" s="26" t="s">
        <v>3199</v>
      </c>
      <c r="I530" s="28" t="s">
        <v>2069</v>
      </c>
      <c r="J530" s="29">
        <v>1.9</v>
      </c>
      <c r="K530" s="29">
        <v>0</v>
      </c>
      <c r="L530" s="30">
        <v>1.9</v>
      </c>
      <c r="M530" s="31"/>
    </row>
    <row r="531" ht="22.8" spans="1:13">
      <c r="A531" s="24" t="s">
        <v>2062</v>
      </c>
      <c r="B531" s="25" t="s">
        <v>3200</v>
      </c>
      <c r="C531" s="25" t="s">
        <v>477</v>
      </c>
      <c r="D531" s="24" t="s">
        <v>477</v>
      </c>
      <c r="E531" s="25" t="s">
        <v>2197</v>
      </c>
      <c r="F531" s="25" t="s">
        <v>2088</v>
      </c>
      <c r="G531" s="25" t="s">
        <v>2089</v>
      </c>
      <c r="H531" s="26" t="s">
        <v>3201</v>
      </c>
      <c r="I531" s="28" t="s">
        <v>2069</v>
      </c>
      <c r="J531" s="29">
        <v>29.2</v>
      </c>
      <c r="K531" s="29">
        <v>0</v>
      </c>
      <c r="L531" s="30">
        <v>29.2</v>
      </c>
      <c r="M531" s="31"/>
    </row>
    <row r="532" spans="1:13">
      <c r="A532" s="24" t="s">
        <v>2062</v>
      </c>
      <c r="B532" s="25" t="s">
        <v>3202</v>
      </c>
      <c r="C532" s="25" t="s">
        <v>483</v>
      </c>
      <c r="D532" s="24" t="s">
        <v>483</v>
      </c>
      <c r="E532" s="25" t="s">
        <v>2099</v>
      </c>
      <c r="F532" s="25" t="s">
        <v>2088</v>
      </c>
      <c r="G532" s="25" t="s">
        <v>2089</v>
      </c>
      <c r="H532" s="26" t="s">
        <v>3203</v>
      </c>
      <c r="I532" s="28" t="s">
        <v>2101</v>
      </c>
      <c r="J532" s="29">
        <v>0</v>
      </c>
      <c r="K532" s="29">
        <v>15.6</v>
      </c>
      <c r="L532" s="30">
        <v>15.6</v>
      </c>
      <c r="M532" s="31"/>
    </row>
    <row r="533" ht="22.8" spans="1:13">
      <c r="A533" s="24" t="s">
        <v>2062</v>
      </c>
      <c r="B533" s="25" t="s">
        <v>3204</v>
      </c>
      <c r="C533" s="25" t="s">
        <v>850</v>
      </c>
      <c r="D533" s="24" t="s">
        <v>850</v>
      </c>
      <c r="E533" s="25" t="s">
        <v>2083</v>
      </c>
      <c r="F533" s="25" t="s">
        <v>2261</v>
      </c>
      <c r="G533" s="25" t="s">
        <v>2084</v>
      </c>
      <c r="H533" s="26" t="s">
        <v>3205</v>
      </c>
      <c r="I533" s="28" t="s">
        <v>2069</v>
      </c>
      <c r="J533" s="29">
        <v>3.9</v>
      </c>
      <c r="K533" s="29">
        <v>0</v>
      </c>
      <c r="L533" s="30">
        <v>3.9</v>
      </c>
      <c r="M533" s="31"/>
    </row>
    <row r="534" ht="22.8" spans="1:13">
      <c r="A534" s="24" t="s">
        <v>2062</v>
      </c>
      <c r="B534" s="25" t="s">
        <v>3206</v>
      </c>
      <c r="C534" s="25" t="s">
        <v>477</v>
      </c>
      <c r="D534" s="24" t="s">
        <v>477</v>
      </c>
      <c r="E534" s="25" t="s">
        <v>2197</v>
      </c>
      <c r="F534" s="25" t="s">
        <v>2088</v>
      </c>
      <c r="G534" s="25" t="s">
        <v>2089</v>
      </c>
      <c r="H534" s="26" t="s">
        <v>3207</v>
      </c>
      <c r="I534" s="28" t="s">
        <v>2069</v>
      </c>
      <c r="J534" s="29">
        <v>26.3</v>
      </c>
      <c r="K534" s="29">
        <v>0</v>
      </c>
      <c r="L534" s="30">
        <v>26.3</v>
      </c>
      <c r="M534" s="31"/>
    </row>
    <row r="535" ht="22.8" spans="1:13">
      <c r="A535" s="24" t="s">
        <v>2062</v>
      </c>
      <c r="B535" s="25" t="s">
        <v>3208</v>
      </c>
      <c r="C535" s="25" t="s">
        <v>850</v>
      </c>
      <c r="D535" s="24" t="s">
        <v>850</v>
      </c>
      <c r="E535" s="25" t="s">
        <v>2083</v>
      </c>
      <c r="F535" s="25" t="s">
        <v>2261</v>
      </c>
      <c r="G535" s="25" t="s">
        <v>2084</v>
      </c>
      <c r="H535" s="26" t="s">
        <v>3209</v>
      </c>
      <c r="I535" s="28" t="s">
        <v>2069</v>
      </c>
      <c r="J535" s="29">
        <v>3.9</v>
      </c>
      <c r="K535" s="29">
        <v>0</v>
      </c>
      <c r="L535" s="30">
        <v>3.9</v>
      </c>
      <c r="M535" s="31"/>
    </row>
    <row r="536" ht="22.8" spans="1:13">
      <c r="A536" s="24" t="s">
        <v>2062</v>
      </c>
      <c r="B536" s="25" t="s">
        <v>3210</v>
      </c>
      <c r="C536" s="25" t="s">
        <v>498</v>
      </c>
      <c r="D536" s="24" t="s">
        <v>498</v>
      </c>
      <c r="E536" s="25" t="s">
        <v>3211</v>
      </c>
      <c r="F536" s="25" t="s">
        <v>2066</v>
      </c>
      <c r="G536" s="25" t="s">
        <v>2084</v>
      </c>
      <c r="H536" s="26" t="s">
        <v>3212</v>
      </c>
      <c r="I536" s="28" t="s">
        <v>2069</v>
      </c>
      <c r="J536" s="29">
        <v>5.8</v>
      </c>
      <c r="K536" s="29">
        <v>0</v>
      </c>
      <c r="L536" s="30">
        <v>5.8</v>
      </c>
      <c r="M536" s="31"/>
    </row>
    <row r="537" ht="22.8" spans="1:13">
      <c r="A537" s="24" t="s">
        <v>2062</v>
      </c>
      <c r="B537" s="25" t="s">
        <v>3213</v>
      </c>
      <c r="C537" s="25" t="s">
        <v>498</v>
      </c>
      <c r="D537" s="24" t="s">
        <v>498</v>
      </c>
      <c r="E537" s="25" t="s">
        <v>3211</v>
      </c>
      <c r="F537" s="25" t="s">
        <v>2066</v>
      </c>
      <c r="G537" s="25" t="s">
        <v>2084</v>
      </c>
      <c r="H537" s="26" t="s">
        <v>3214</v>
      </c>
      <c r="I537" s="28" t="s">
        <v>2069</v>
      </c>
      <c r="J537" s="29">
        <v>5.8</v>
      </c>
      <c r="K537" s="29">
        <v>0</v>
      </c>
      <c r="L537" s="30">
        <v>5.8</v>
      </c>
      <c r="M537" s="31"/>
    </row>
    <row r="538" ht="22.8" spans="1:13">
      <c r="A538" s="24" t="s">
        <v>2062</v>
      </c>
      <c r="B538" s="25" t="s">
        <v>3215</v>
      </c>
      <c r="C538" s="25" t="s">
        <v>498</v>
      </c>
      <c r="D538" s="24" t="s">
        <v>498</v>
      </c>
      <c r="E538" s="25" t="s">
        <v>3211</v>
      </c>
      <c r="F538" s="25" t="s">
        <v>2066</v>
      </c>
      <c r="G538" s="25" t="s">
        <v>2084</v>
      </c>
      <c r="H538" s="26" t="s">
        <v>3216</v>
      </c>
      <c r="I538" s="28" t="s">
        <v>2069</v>
      </c>
      <c r="J538" s="29">
        <v>1.9</v>
      </c>
      <c r="K538" s="29">
        <v>0</v>
      </c>
      <c r="L538" s="30">
        <v>1.9</v>
      </c>
      <c r="M538" s="31"/>
    </row>
    <row r="539" ht="22.8" spans="1:13">
      <c r="A539" s="24" t="s">
        <v>2062</v>
      </c>
      <c r="B539" s="25" t="s">
        <v>3217</v>
      </c>
      <c r="C539" s="25" t="s">
        <v>516</v>
      </c>
      <c r="D539" s="24" t="s">
        <v>516</v>
      </c>
      <c r="E539" s="25" t="s">
        <v>3218</v>
      </c>
      <c r="F539" s="25" t="s">
        <v>2261</v>
      </c>
      <c r="G539" s="25" t="s">
        <v>2084</v>
      </c>
      <c r="H539" s="26" t="s">
        <v>3219</v>
      </c>
      <c r="I539" s="28" t="s">
        <v>2069</v>
      </c>
      <c r="J539" s="29">
        <v>7.8</v>
      </c>
      <c r="K539" s="29">
        <v>0</v>
      </c>
      <c r="L539" s="30">
        <v>7.8</v>
      </c>
      <c r="M539" s="31"/>
    </row>
    <row r="540" ht="22.8" spans="1:13">
      <c r="A540" s="24" t="s">
        <v>2062</v>
      </c>
      <c r="B540" s="25" t="s">
        <v>3220</v>
      </c>
      <c r="C540" s="25" t="s">
        <v>483</v>
      </c>
      <c r="D540" s="24" t="s">
        <v>483</v>
      </c>
      <c r="E540" s="25" t="s">
        <v>2099</v>
      </c>
      <c r="F540" s="25" t="s">
        <v>2088</v>
      </c>
      <c r="G540" s="25" t="s">
        <v>2089</v>
      </c>
      <c r="H540" s="26" t="s">
        <v>3221</v>
      </c>
      <c r="I540" s="28" t="s">
        <v>2101</v>
      </c>
      <c r="J540" s="29">
        <v>3.9</v>
      </c>
      <c r="K540" s="29">
        <v>0</v>
      </c>
      <c r="L540" s="30">
        <v>3.9</v>
      </c>
      <c r="M540" s="31"/>
    </row>
    <row r="541" ht="22.8" spans="1:13">
      <c r="A541" s="24" t="s">
        <v>2062</v>
      </c>
      <c r="B541" s="25" t="s">
        <v>3222</v>
      </c>
      <c r="C541" s="25" t="s">
        <v>516</v>
      </c>
      <c r="D541" s="24" t="s">
        <v>516</v>
      </c>
      <c r="E541" s="25" t="s">
        <v>3218</v>
      </c>
      <c r="F541" s="25" t="s">
        <v>2261</v>
      </c>
      <c r="G541" s="25" t="s">
        <v>2084</v>
      </c>
      <c r="H541" s="26" t="s">
        <v>3223</v>
      </c>
      <c r="I541" s="28" t="s">
        <v>2069</v>
      </c>
      <c r="J541" s="29">
        <v>5.8</v>
      </c>
      <c r="K541" s="29">
        <v>0</v>
      </c>
      <c r="L541" s="30">
        <v>5.8</v>
      </c>
      <c r="M541" s="31"/>
    </row>
    <row r="542" ht="34.2" spans="1:13">
      <c r="A542" s="24" t="s">
        <v>2062</v>
      </c>
      <c r="B542" s="25" t="s">
        <v>3224</v>
      </c>
      <c r="C542" s="25" t="s">
        <v>477</v>
      </c>
      <c r="D542" s="24" t="s">
        <v>477</v>
      </c>
      <c r="E542" s="25" t="s">
        <v>2197</v>
      </c>
      <c r="F542" s="25" t="s">
        <v>2088</v>
      </c>
      <c r="G542" s="25" t="s">
        <v>2089</v>
      </c>
      <c r="H542" s="26" t="s">
        <v>3225</v>
      </c>
      <c r="I542" s="28" t="s">
        <v>2069</v>
      </c>
      <c r="J542" s="29">
        <v>43.7</v>
      </c>
      <c r="K542" s="29">
        <v>0</v>
      </c>
      <c r="L542" s="30">
        <v>43.7</v>
      </c>
      <c r="M542" s="31"/>
    </row>
    <row r="543" ht="22.8" spans="1:13">
      <c r="A543" s="24" t="s">
        <v>2062</v>
      </c>
      <c r="B543" s="25" t="s">
        <v>3226</v>
      </c>
      <c r="C543" s="25" t="s">
        <v>516</v>
      </c>
      <c r="D543" s="24" t="s">
        <v>516</v>
      </c>
      <c r="E543" s="25" t="s">
        <v>3218</v>
      </c>
      <c r="F543" s="25" t="s">
        <v>2261</v>
      </c>
      <c r="G543" s="25" t="s">
        <v>2084</v>
      </c>
      <c r="H543" s="26" t="s">
        <v>3227</v>
      </c>
      <c r="I543" s="28" t="s">
        <v>2069</v>
      </c>
      <c r="J543" s="29">
        <v>1.9</v>
      </c>
      <c r="K543" s="29">
        <v>0</v>
      </c>
      <c r="L543" s="30">
        <v>1.9</v>
      </c>
      <c r="M543" s="31"/>
    </row>
    <row r="544" ht="22.8" spans="1:13">
      <c r="A544" s="24" t="s">
        <v>2062</v>
      </c>
      <c r="B544" s="25" t="s">
        <v>3228</v>
      </c>
      <c r="C544" s="25" t="s">
        <v>516</v>
      </c>
      <c r="D544" s="24" t="s">
        <v>516</v>
      </c>
      <c r="E544" s="25" t="s">
        <v>3218</v>
      </c>
      <c r="F544" s="25" t="s">
        <v>2261</v>
      </c>
      <c r="G544" s="25" t="s">
        <v>2084</v>
      </c>
      <c r="H544" s="26" t="s">
        <v>3229</v>
      </c>
      <c r="I544" s="28" t="s">
        <v>2069</v>
      </c>
      <c r="J544" s="29">
        <v>1.9</v>
      </c>
      <c r="K544" s="29">
        <v>0</v>
      </c>
      <c r="L544" s="30">
        <v>1.9</v>
      </c>
      <c r="M544" s="31"/>
    </row>
    <row r="545" ht="34.2" spans="1:13">
      <c r="A545" s="24" t="s">
        <v>2062</v>
      </c>
      <c r="B545" s="25" t="s">
        <v>3230</v>
      </c>
      <c r="C545" s="25" t="s">
        <v>477</v>
      </c>
      <c r="D545" s="24" t="s">
        <v>477</v>
      </c>
      <c r="E545" s="25" t="s">
        <v>2197</v>
      </c>
      <c r="F545" s="25" t="s">
        <v>2088</v>
      </c>
      <c r="G545" s="25" t="s">
        <v>2089</v>
      </c>
      <c r="H545" s="26" t="s">
        <v>3231</v>
      </c>
      <c r="I545" s="28" t="s">
        <v>2069</v>
      </c>
      <c r="J545" s="29">
        <v>46.7</v>
      </c>
      <c r="K545" s="29">
        <v>0</v>
      </c>
      <c r="L545" s="30">
        <v>46.7</v>
      </c>
      <c r="M545" s="31"/>
    </row>
    <row r="546" ht="22.8" spans="1:13">
      <c r="A546" s="24" t="s">
        <v>2062</v>
      </c>
      <c r="B546" s="25" t="s">
        <v>3232</v>
      </c>
      <c r="C546" s="25" t="s">
        <v>492</v>
      </c>
      <c r="D546" s="24" t="s">
        <v>492</v>
      </c>
      <c r="E546" s="25" t="s">
        <v>3218</v>
      </c>
      <c r="F546" s="25" t="s">
        <v>2066</v>
      </c>
      <c r="G546" s="25" t="s">
        <v>2084</v>
      </c>
      <c r="H546" s="26" t="s">
        <v>3233</v>
      </c>
      <c r="I546" s="28" t="s">
        <v>2069</v>
      </c>
      <c r="J546" s="29">
        <v>1.9</v>
      </c>
      <c r="K546" s="29">
        <v>0</v>
      </c>
      <c r="L546" s="30">
        <v>1.9</v>
      </c>
      <c r="M546" s="31"/>
    </row>
    <row r="547" ht="22.8" spans="1:13">
      <c r="A547" s="24" t="s">
        <v>2062</v>
      </c>
      <c r="B547" s="25" t="s">
        <v>3234</v>
      </c>
      <c r="C547" s="25" t="s">
        <v>766</v>
      </c>
      <c r="D547" s="24" t="s">
        <v>766</v>
      </c>
      <c r="E547" s="25" t="s">
        <v>2083</v>
      </c>
      <c r="F547" s="25" t="s">
        <v>2066</v>
      </c>
      <c r="G547" s="25" t="s">
        <v>2084</v>
      </c>
      <c r="H547" s="26" t="s">
        <v>3235</v>
      </c>
      <c r="I547" s="28" t="s">
        <v>2069</v>
      </c>
      <c r="J547" s="29">
        <v>7.8</v>
      </c>
      <c r="K547" s="29">
        <v>0</v>
      </c>
      <c r="L547" s="30">
        <v>7.8</v>
      </c>
      <c r="M547" s="31"/>
    </row>
    <row r="548" ht="22.8" spans="1:13">
      <c r="A548" s="24" t="s">
        <v>2062</v>
      </c>
      <c r="B548" s="25" t="s">
        <v>3236</v>
      </c>
      <c r="C548" s="25" t="s">
        <v>772</v>
      </c>
      <c r="D548" s="24" t="s">
        <v>772</v>
      </c>
      <c r="E548" s="25" t="s">
        <v>2286</v>
      </c>
      <c r="F548" s="25" t="s">
        <v>2126</v>
      </c>
      <c r="G548" s="25" t="s">
        <v>2130</v>
      </c>
      <c r="H548" s="26" t="s">
        <v>3237</v>
      </c>
      <c r="I548" s="28" t="s">
        <v>2069</v>
      </c>
      <c r="J548" s="29">
        <v>2.9</v>
      </c>
      <c r="K548" s="29">
        <v>0</v>
      </c>
      <c r="L548" s="30">
        <v>2.9</v>
      </c>
      <c r="M548" s="31"/>
    </row>
    <row r="549" ht="22.8" spans="1:13">
      <c r="A549" s="24" t="s">
        <v>2062</v>
      </c>
      <c r="B549" s="25" t="s">
        <v>3238</v>
      </c>
      <c r="C549" s="25" t="s">
        <v>483</v>
      </c>
      <c r="D549" s="24" t="s">
        <v>483</v>
      </c>
      <c r="E549" s="25" t="s">
        <v>2099</v>
      </c>
      <c r="F549" s="25" t="s">
        <v>2088</v>
      </c>
      <c r="G549" s="25" t="s">
        <v>2089</v>
      </c>
      <c r="H549" s="26" t="s">
        <v>3239</v>
      </c>
      <c r="I549" s="28" t="s">
        <v>2101</v>
      </c>
      <c r="J549" s="29">
        <v>1</v>
      </c>
      <c r="K549" s="29">
        <v>0</v>
      </c>
      <c r="L549" s="30">
        <v>1</v>
      </c>
      <c r="M549" s="31"/>
    </row>
    <row r="550" ht="22.8" spans="1:13">
      <c r="A550" s="24" t="s">
        <v>2062</v>
      </c>
      <c r="B550" s="25" t="s">
        <v>3240</v>
      </c>
      <c r="C550" s="25" t="s">
        <v>769</v>
      </c>
      <c r="D550" s="24" t="s">
        <v>769</v>
      </c>
      <c r="E550" s="25" t="s">
        <v>2083</v>
      </c>
      <c r="F550" s="25" t="s">
        <v>2261</v>
      </c>
      <c r="G550" s="25" t="s">
        <v>2084</v>
      </c>
      <c r="H550" s="26" t="s">
        <v>3241</v>
      </c>
      <c r="I550" s="28" t="s">
        <v>2069</v>
      </c>
      <c r="J550" s="29">
        <v>7.8</v>
      </c>
      <c r="K550" s="29">
        <v>0</v>
      </c>
      <c r="L550" s="30">
        <v>7.8</v>
      </c>
      <c r="M550" s="31"/>
    </row>
    <row r="551" ht="22.8" spans="1:13">
      <c r="A551" s="24" t="s">
        <v>2062</v>
      </c>
      <c r="B551" s="25" t="s">
        <v>3242</v>
      </c>
      <c r="C551" s="25" t="s">
        <v>1051</v>
      </c>
      <c r="D551" s="24" t="s">
        <v>1051</v>
      </c>
      <c r="E551" s="25" t="s">
        <v>2825</v>
      </c>
      <c r="F551" s="25" t="s">
        <v>2137</v>
      </c>
      <c r="G551" s="25" t="s">
        <v>2138</v>
      </c>
      <c r="H551" s="26" t="s">
        <v>3243</v>
      </c>
      <c r="I551" s="28" t="s">
        <v>2069</v>
      </c>
      <c r="J551" s="29">
        <v>14</v>
      </c>
      <c r="K551" s="29">
        <v>0</v>
      </c>
      <c r="L551" s="30">
        <v>14</v>
      </c>
      <c r="M551" s="31"/>
    </row>
    <row r="552" ht="22.8" spans="1:13">
      <c r="A552" s="24" t="s">
        <v>2062</v>
      </c>
      <c r="B552" s="25" t="s">
        <v>3244</v>
      </c>
      <c r="C552" s="25" t="s">
        <v>483</v>
      </c>
      <c r="D552" s="24" t="s">
        <v>483</v>
      </c>
      <c r="E552" s="25" t="s">
        <v>2099</v>
      </c>
      <c r="F552" s="25" t="s">
        <v>2088</v>
      </c>
      <c r="G552" s="25" t="s">
        <v>2089</v>
      </c>
      <c r="H552" s="26" t="s">
        <v>3245</v>
      </c>
      <c r="I552" s="28" t="s">
        <v>2101</v>
      </c>
      <c r="J552" s="29">
        <v>2.9</v>
      </c>
      <c r="K552" s="29">
        <v>0</v>
      </c>
      <c r="L552" s="30">
        <v>2.9</v>
      </c>
      <c r="M552" s="31"/>
    </row>
    <row r="553" ht="22.8" spans="1:13">
      <c r="A553" s="24" t="s">
        <v>2062</v>
      </c>
      <c r="B553" s="25" t="s">
        <v>3246</v>
      </c>
      <c r="C553" s="25" t="s">
        <v>477</v>
      </c>
      <c r="D553" s="24" t="s">
        <v>477</v>
      </c>
      <c r="E553" s="25" t="s">
        <v>2099</v>
      </c>
      <c r="F553" s="25" t="s">
        <v>2088</v>
      </c>
      <c r="G553" s="25" t="s">
        <v>2089</v>
      </c>
      <c r="H553" s="26" t="s">
        <v>3247</v>
      </c>
      <c r="I553" s="28" t="s">
        <v>2101</v>
      </c>
      <c r="J553" s="29">
        <v>1.9</v>
      </c>
      <c r="K553" s="29">
        <v>0</v>
      </c>
      <c r="L553" s="30">
        <v>1.9</v>
      </c>
      <c r="M553" s="31"/>
    </row>
    <row r="554" ht="22.8" spans="1:13">
      <c r="A554" s="24" t="s">
        <v>2062</v>
      </c>
      <c r="B554" s="25" t="s">
        <v>3248</v>
      </c>
      <c r="C554" s="25" t="s">
        <v>1331</v>
      </c>
      <c r="D554" s="24" t="s">
        <v>1331</v>
      </c>
      <c r="E554" s="25" t="s">
        <v>3249</v>
      </c>
      <c r="F554" s="25" t="s">
        <v>2076</v>
      </c>
      <c r="G554" s="25" t="s">
        <v>2077</v>
      </c>
      <c r="H554" s="26" t="s">
        <v>3250</v>
      </c>
      <c r="I554" s="28" t="s">
        <v>2069</v>
      </c>
      <c r="J554" s="29">
        <v>1.4</v>
      </c>
      <c r="K554" s="29">
        <v>0</v>
      </c>
      <c r="L554" s="30">
        <v>1.4</v>
      </c>
      <c r="M554" s="31"/>
    </row>
    <row r="555" ht="22.8" spans="1:13">
      <c r="A555" s="24" t="s">
        <v>2062</v>
      </c>
      <c r="B555" s="25" t="s">
        <v>3251</v>
      </c>
      <c r="C555" s="25" t="s">
        <v>483</v>
      </c>
      <c r="D555" s="24" t="s">
        <v>483</v>
      </c>
      <c r="E555" s="25" t="s">
        <v>2099</v>
      </c>
      <c r="F555" s="25" t="s">
        <v>2088</v>
      </c>
      <c r="G555" s="25" t="s">
        <v>2089</v>
      </c>
      <c r="H555" s="26" t="s">
        <v>3252</v>
      </c>
      <c r="I555" s="28" t="s">
        <v>2101</v>
      </c>
      <c r="J555" s="29">
        <v>1.5</v>
      </c>
      <c r="K555" s="29">
        <v>0</v>
      </c>
      <c r="L555" s="30">
        <v>1.5</v>
      </c>
      <c r="M555" s="31"/>
    </row>
    <row r="556" ht="22.8" spans="1:13">
      <c r="A556" s="24" t="s">
        <v>2062</v>
      </c>
      <c r="B556" s="25" t="s">
        <v>3253</v>
      </c>
      <c r="C556" s="25" t="s">
        <v>477</v>
      </c>
      <c r="D556" s="24" t="s">
        <v>477</v>
      </c>
      <c r="E556" s="25" t="s">
        <v>2099</v>
      </c>
      <c r="F556" s="25" t="s">
        <v>2088</v>
      </c>
      <c r="G556" s="25" t="s">
        <v>2089</v>
      </c>
      <c r="H556" s="26" t="s">
        <v>3254</v>
      </c>
      <c r="I556" s="28" t="s">
        <v>2101</v>
      </c>
      <c r="J556" s="29">
        <v>2.9</v>
      </c>
      <c r="K556" s="29">
        <v>0</v>
      </c>
      <c r="L556" s="30">
        <v>2.9</v>
      </c>
      <c r="M556" s="31"/>
    </row>
    <row r="557" ht="22.8" spans="1:13">
      <c r="A557" s="24" t="s">
        <v>2062</v>
      </c>
      <c r="B557" s="25" t="s">
        <v>3255</v>
      </c>
      <c r="C557" s="25" t="s">
        <v>1316</v>
      </c>
      <c r="D557" s="24" t="s">
        <v>1316</v>
      </c>
      <c r="E557" s="25" t="s">
        <v>2075</v>
      </c>
      <c r="F557" s="25" t="s">
        <v>2076</v>
      </c>
      <c r="G557" s="25" t="s">
        <v>2077</v>
      </c>
      <c r="H557" s="26" t="s">
        <v>3256</v>
      </c>
      <c r="I557" s="28" t="s">
        <v>2069</v>
      </c>
      <c r="J557" s="29">
        <v>1.4</v>
      </c>
      <c r="K557" s="29">
        <v>0</v>
      </c>
      <c r="L557" s="30">
        <v>1.4</v>
      </c>
      <c r="M557" s="31"/>
    </row>
    <row r="558" ht="22.8" spans="1:13">
      <c r="A558" s="24" t="s">
        <v>2062</v>
      </c>
      <c r="B558" s="25" t="s">
        <v>3257</v>
      </c>
      <c r="C558" s="25" t="s">
        <v>483</v>
      </c>
      <c r="D558" s="24" t="s">
        <v>483</v>
      </c>
      <c r="E558" s="25" t="s">
        <v>2099</v>
      </c>
      <c r="F558" s="25" t="s">
        <v>2088</v>
      </c>
      <c r="G558" s="25" t="s">
        <v>2089</v>
      </c>
      <c r="H558" s="26" t="s">
        <v>3258</v>
      </c>
      <c r="I558" s="28" t="s">
        <v>2101</v>
      </c>
      <c r="J558" s="29">
        <v>2.9</v>
      </c>
      <c r="K558" s="29">
        <v>0</v>
      </c>
      <c r="L558" s="30">
        <v>2.9</v>
      </c>
      <c r="M558" s="31"/>
    </row>
    <row r="559" ht="22.8" spans="1:13">
      <c r="A559" s="24" t="s">
        <v>2062</v>
      </c>
      <c r="B559" s="25" t="s">
        <v>3259</v>
      </c>
      <c r="C559" s="25" t="s">
        <v>483</v>
      </c>
      <c r="D559" s="24" t="s">
        <v>483</v>
      </c>
      <c r="E559" s="25" t="s">
        <v>2099</v>
      </c>
      <c r="F559" s="25" t="s">
        <v>2088</v>
      </c>
      <c r="G559" s="25" t="s">
        <v>2089</v>
      </c>
      <c r="H559" s="26" t="s">
        <v>3260</v>
      </c>
      <c r="I559" s="28" t="s">
        <v>2101</v>
      </c>
      <c r="J559" s="29">
        <v>1</v>
      </c>
      <c r="K559" s="29">
        <v>0</v>
      </c>
      <c r="L559" s="30">
        <v>1</v>
      </c>
      <c r="M559" s="31"/>
    </row>
    <row r="560" spans="1:13">
      <c r="A560" s="24" t="s">
        <v>2062</v>
      </c>
      <c r="B560" s="25" t="s">
        <v>3261</v>
      </c>
      <c r="C560" s="25" t="s">
        <v>477</v>
      </c>
      <c r="D560" s="24" t="s">
        <v>477</v>
      </c>
      <c r="E560" s="25" t="s">
        <v>2099</v>
      </c>
      <c r="F560" s="25" t="s">
        <v>2088</v>
      </c>
      <c r="G560" s="25" t="s">
        <v>2089</v>
      </c>
      <c r="H560" s="26" t="s">
        <v>3262</v>
      </c>
      <c r="I560" s="28" t="s">
        <v>2101</v>
      </c>
      <c r="J560" s="29">
        <v>2.9</v>
      </c>
      <c r="K560" s="29">
        <v>0</v>
      </c>
      <c r="L560" s="30">
        <v>2.9</v>
      </c>
      <c r="M560" s="31"/>
    </row>
    <row r="561" ht="22.8" spans="1:13">
      <c r="A561" s="24" t="s">
        <v>2062</v>
      </c>
      <c r="B561" s="25" t="s">
        <v>3263</v>
      </c>
      <c r="C561" s="25" t="s">
        <v>477</v>
      </c>
      <c r="D561" s="24" t="s">
        <v>477</v>
      </c>
      <c r="E561" s="25" t="s">
        <v>2099</v>
      </c>
      <c r="F561" s="25" t="s">
        <v>2088</v>
      </c>
      <c r="G561" s="25" t="s">
        <v>2089</v>
      </c>
      <c r="H561" s="26" t="s">
        <v>3264</v>
      </c>
      <c r="I561" s="28" t="s">
        <v>2101</v>
      </c>
      <c r="J561" s="29">
        <v>2.9</v>
      </c>
      <c r="K561" s="29">
        <v>0</v>
      </c>
      <c r="L561" s="30">
        <v>2.9</v>
      </c>
      <c r="M561" s="31"/>
    </row>
    <row r="562" ht="22.8" spans="1:13">
      <c r="A562" s="24" t="s">
        <v>2062</v>
      </c>
      <c r="B562" s="25" t="s">
        <v>3265</v>
      </c>
      <c r="C562" s="25" t="s">
        <v>477</v>
      </c>
      <c r="D562" s="24" t="s">
        <v>477</v>
      </c>
      <c r="E562" s="25" t="s">
        <v>2099</v>
      </c>
      <c r="F562" s="25" t="s">
        <v>2088</v>
      </c>
      <c r="G562" s="25" t="s">
        <v>2089</v>
      </c>
      <c r="H562" s="26" t="s">
        <v>3266</v>
      </c>
      <c r="I562" s="28" t="s">
        <v>2101</v>
      </c>
      <c r="J562" s="29">
        <v>1.9</v>
      </c>
      <c r="K562" s="29">
        <v>0</v>
      </c>
      <c r="L562" s="30">
        <v>1.9</v>
      </c>
      <c r="M562" s="31"/>
    </row>
    <row r="563" ht="22.8" spans="1:13">
      <c r="A563" s="24" t="s">
        <v>2062</v>
      </c>
      <c r="B563" s="25" t="s">
        <v>3267</v>
      </c>
      <c r="C563" s="25" t="s">
        <v>480</v>
      </c>
      <c r="D563" s="24" t="s">
        <v>480</v>
      </c>
      <c r="E563" s="25" t="s">
        <v>2312</v>
      </c>
      <c r="F563" s="25" t="s">
        <v>2088</v>
      </c>
      <c r="G563" s="25" t="s">
        <v>2089</v>
      </c>
      <c r="H563" s="26" t="s">
        <v>3268</v>
      </c>
      <c r="I563" s="28" t="s">
        <v>2069</v>
      </c>
      <c r="J563" s="29">
        <v>2</v>
      </c>
      <c r="K563" s="29">
        <v>0</v>
      </c>
      <c r="L563" s="30">
        <v>2</v>
      </c>
      <c r="M563" s="31" t="s">
        <v>2291</v>
      </c>
    </row>
    <row r="564" ht="22.8" spans="1:13">
      <c r="A564" s="24" t="s">
        <v>2062</v>
      </c>
      <c r="B564" s="25" t="s">
        <v>3269</v>
      </c>
      <c r="C564" s="25" t="s">
        <v>480</v>
      </c>
      <c r="D564" s="24" t="s">
        <v>480</v>
      </c>
      <c r="E564" s="25" t="s">
        <v>2099</v>
      </c>
      <c r="F564" s="25" t="s">
        <v>2088</v>
      </c>
      <c r="G564" s="25" t="s">
        <v>2089</v>
      </c>
      <c r="H564" s="26" t="s">
        <v>3270</v>
      </c>
      <c r="I564" s="28" t="s">
        <v>2101</v>
      </c>
      <c r="J564" s="29">
        <v>3.9</v>
      </c>
      <c r="K564" s="29">
        <v>0</v>
      </c>
      <c r="L564" s="30">
        <v>3.9</v>
      </c>
      <c r="M564" s="31"/>
    </row>
    <row r="565" ht="22.8" spans="1:13">
      <c r="A565" s="24" t="s">
        <v>2062</v>
      </c>
      <c r="B565" s="25" t="s">
        <v>3271</v>
      </c>
      <c r="C565" s="25" t="s">
        <v>480</v>
      </c>
      <c r="D565" s="24" t="s">
        <v>480</v>
      </c>
      <c r="E565" s="25" t="s">
        <v>2099</v>
      </c>
      <c r="F565" s="25" t="s">
        <v>2088</v>
      </c>
      <c r="G565" s="25" t="s">
        <v>2089</v>
      </c>
      <c r="H565" s="26" t="s">
        <v>3272</v>
      </c>
      <c r="I565" s="28" t="s">
        <v>2101</v>
      </c>
      <c r="J565" s="29">
        <v>9.7</v>
      </c>
      <c r="K565" s="29">
        <v>0</v>
      </c>
      <c r="L565" s="30">
        <v>9.7</v>
      </c>
      <c r="M565" s="31"/>
    </row>
    <row r="566" ht="22.8" spans="1:13">
      <c r="A566" s="24" t="s">
        <v>2062</v>
      </c>
      <c r="B566" s="25" t="s">
        <v>3273</v>
      </c>
      <c r="C566" s="25" t="s">
        <v>480</v>
      </c>
      <c r="D566" s="24" t="s">
        <v>480</v>
      </c>
      <c r="E566" s="25" t="s">
        <v>2312</v>
      </c>
      <c r="F566" s="25" t="s">
        <v>2088</v>
      </c>
      <c r="G566" s="25" t="s">
        <v>2089</v>
      </c>
      <c r="H566" s="26" t="s">
        <v>3274</v>
      </c>
      <c r="I566" s="28" t="s">
        <v>2069</v>
      </c>
      <c r="J566" s="29">
        <v>10</v>
      </c>
      <c r="K566" s="29">
        <v>0</v>
      </c>
      <c r="L566" s="30">
        <v>10</v>
      </c>
      <c r="M566" s="31" t="s">
        <v>2291</v>
      </c>
    </row>
    <row r="567" ht="22.8" spans="1:13">
      <c r="A567" s="24" t="s">
        <v>2062</v>
      </c>
      <c r="B567" s="25" t="s">
        <v>3275</v>
      </c>
      <c r="C567" s="25" t="s">
        <v>480</v>
      </c>
      <c r="D567" s="24" t="s">
        <v>480</v>
      </c>
      <c r="E567" s="25" t="s">
        <v>2312</v>
      </c>
      <c r="F567" s="25" t="s">
        <v>2088</v>
      </c>
      <c r="G567" s="25" t="s">
        <v>2089</v>
      </c>
      <c r="H567" s="26" t="s">
        <v>3276</v>
      </c>
      <c r="I567" s="28" t="s">
        <v>2069</v>
      </c>
      <c r="J567" s="29">
        <v>10</v>
      </c>
      <c r="K567" s="29">
        <v>0</v>
      </c>
      <c r="L567" s="30">
        <v>10</v>
      </c>
      <c r="M567" s="31" t="s">
        <v>2291</v>
      </c>
    </row>
    <row r="568" ht="22.8" spans="1:13">
      <c r="A568" s="24" t="s">
        <v>2062</v>
      </c>
      <c r="B568" s="25" t="s">
        <v>3277</v>
      </c>
      <c r="C568" s="25" t="s">
        <v>480</v>
      </c>
      <c r="D568" s="24" t="s">
        <v>480</v>
      </c>
      <c r="E568" s="25" t="s">
        <v>2312</v>
      </c>
      <c r="F568" s="25" t="s">
        <v>2088</v>
      </c>
      <c r="G568" s="25" t="s">
        <v>2089</v>
      </c>
      <c r="H568" s="26" t="s">
        <v>3278</v>
      </c>
      <c r="I568" s="28" t="s">
        <v>2069</v>
      </c>
      <c r="J568" s="29">
        <v>10</v>
      </c>
      <c r="K568" s="29">
        <v>0</v>
      </c>
      <c r="L568" s="30">
        <v>10</v>
      </c>
      <c r="M568" s="31" t="s">
        <v>2291</v>
      </c>
    </row>
    <row r="569" ht="22.8" spans="1:13">
      <c r="A569" s="24" t="s">
        <v>2062</v>
      </c>
      <c r="B569" s="25" t="s">
        <v>3279</v>
      </c>
      <c r="C569" s="25" t="s">
        <v>480</v>
      </c>
      <c r="D569" s="24" t="s">
        <v>480</v>
      </c>
      <c r="E569" s="25" t="s">
        <v>2312</v>
      </c>
      <c r="F569" s="25" t="s">
        <v>2088</v>
      </c>
      <c r="G569" s="25" t="s">
        <v>2089</v>
      </c>
      <c r="H569" s="26" t="s">
        <v>3280</v>
      </c>
      <c r="I569" s="28" t="s">
        <v>2069</v>
      </c>
      <c r="J569" s="29">
        <v>10</v>
      </c>
      <c r="K569" s="29">
        <v>0</v>
      </c>
      <c r="L569" s="30">
        <v>10</v>
      </c>
      <c r="M569" s="31" t="s">
        <v>2291</v>
      </c>
    </row>
    <row r="570" ht="22.8" spans="1:13">
      <c r="A570" s="24" t="s">
        <v>2062</v>
      </c>
      <c r="B570" s="25" t="s">
        <v>3281</v>
      </c>
      <c r="C570" s="25" t="s">
        <v>480</v>
      </c>
      <c r="D570" s="24" t="s">
        <v>480</v>
      </c>
      <c r="E570" s="25" t="s">
        <v>2312</v>
      </c>
      <c r="F570" s="25" t="s">
        <v>2088</v>
      </c>
      <c r="G570" s="25" t="s">
        <v>2089</v>
      </c>
      <c r="H570" s="26" t="s">
        <v>3282</v>
      </c>
      <c r="I570" s="28" t="s">
        <v>2069</v>
      </c>
      <c r="J570" s="29">
        <v>10</v>
      </c>
      <c r="K570" s="29">
        <v>0</v>
      </c>
      <c r="L570" s="30">
        <v>10</v>
      </c>
      <c r="M570" s="31" t="s">
        <v>2291</v>
      </c>
    </row>
    <row r="571" ht="22.8" spans="1:13">
      <c r="A571" s="24" t="s">
        <v>2062</v>
      </c>
      <c r="B571" s="25" t="s">
        <v>3283</v>
      </c>
      <c r="C571" s="25" t="s">
        <v>480</v>
      </c>
      <c r="D571" s="24" t="s">
        <v>480</v>
      </c>
      <c r="E571" s="25" t="s">
        <v>2312</v>
      </c>
      <c r="F571" s="25" t="s">
        <v>2088</v>
      </c>
      <c r="G571" s="25" t="s">
        <v>2089</v>
      </c>
      <c r="H571" s="26" t="s">
        <v>3284</v>
      </c>
      <c r="I571" s="28" t="s">
        <v>2069</v>
      </c>
      <c r="J571" s="29">
        <v>10</v>
      </c>
      <c r="K571" s="29">
        <v>0</v>
      </c>
      <c r="L571" s="30">
        <v>10</v>
      </c>
      <c r="M571" s="31" t="s">
        <v>2291</v>
      </c>
    </row>
    <row r="572" ht="22.8" spans="1:13">
      <c r="A572" s="24" t="s">
        <v>2062</v>
      </c>
      <c r="B572" s="25" t="s">
        <v>3285</v>
      </c>
      <c r="C572" s="25" t="s">
        <v>571</v>
      </c>
      <c r="D572" s="24" t="s">
        <v>571</v>
      </c>
      <c r="E572" s="25" t="s">
        <v>2075</v>
      </c>
      <c r="F572" s="25" t="s">
        <v>2076</v>
      </c>
      <c r="G572" s="25" t="s">
        <v>2077</v>
      </c>
      <c r="H572" s="26" t="s">
        <v>3286</v>
      </c>
      <c r="I572" s="28" t="s">
        <v>2069</v>
      </c>
      <c r="J572" s="29">
        <v>1.9</v>
      </c>
      <c r="K572" s="29">
        <v>0</v>
      </c>
      <c r="L572" s="30">
        <v>1.9</v>
      </c>
      <c r="M572" s="33"/>
    </row>
    <row r="573" ht="22.8" spans="1:13">
      <c r="A573" s="24" t="s">
        <v>2062</v>
      </c>
      <c r="B573" s="25" t="s">
        <v>3287</v>
      </c>
      <c r="C573" s="25" t="s">
        <v>596</v>
      </c>
      <c r="D573" s="24" t="s">
        <v>596</v>
      </c>
      <c r="E573" s="25" t="s">
        <v>2825</v>
      </c>
      <c r="F573" s="25" t="s">
        <v>2137</v>
      </c>
      <c r="G573" s="25" t="s">
        <v>2138</v>
      </c>
      <c r="H573" s="26" t="s">
        <v>3288</v>
      </c>
      <c r="I573" s="28" t="s">
        <v>2069</v>
      </c>
      <c r="J573" s="29">
        <v>1.9</v>
      </c>
      <c r="K573" s="29">
        <v>0</v>
      </c>
      <c r="L573" s="30">
        <v>1.9</v>
      </c>
      <c r="M573" s="31"/>
    </row>
    <row r="574" ht="22.8" spans="1:13">
      <c r="A574" s="24" t="s">
        <v>2062</v>
      </c>
      <c r="B574" s="25" t="s">
        <v>3289</v>
      </c>
      <c r="C574" s="25" t="s">
        <v>477</v>
      </c>
      <c r="D574" s="24" t="s">
        <v>477</v>
      </c>
      <c r="E574" s="25" t="s">
        <v>2099</v>
      </c>
      <c r="F574" s="25" t="s">
        <v>2088</v>
      </c>
      <c r="G574" s="25" t="s">
        <v>2089</v>
      </c>
      <c r="H574" s="26" t="s">
        <v>3290</v>
      </c>
      <c r="I574" s="28" t="s">
        <v>2101</v>
      </c>
      <c r="J574" s="29">
        <v>2.9</v>
      </c>
      <c r="K574" s="29">
        <v>0</v>
      </c>
      <c r="L574" s="30">
        <v>2.9</v>
      </c>
      <c r="M574" s="31"/>
    </row>
    <row r="575" ht="22.8" spans="1:13">
      <c r="A575" s="24" t="s">
        <v>2062</v>
      </c>
      <c r="B575" s="25" t="s">
        <v>3291</v>
      </c>
      <c r="C575" s="25" t="s">
        <v>477</v>
      </c>
      <c r="D575" s="24" t="s">
        <v>477</v>
      </c>
      <c r="E575" s="25" t="s">
        <v>2099</v>
      </c>
      <c r="F575" s="25" t="s">
        <v>2088</v>
      </c>
      <c r="G575" s="25" t="s">
        <v>2089</v>
      </c>
      <c r="H575" s="26" t="s">
        <v>3292</v>
      </c>
      <c r="I575" s="28" t="s">
        <v>2101</v>
      </c>
      <c r="J575" s="29">
        <v>2.9</v>
      </c>
      <c r="K575" s="29">
        <v>0</v>
      </c>
      <c r="L575" s="30">
        <v>2.9</v>
      </c>
      <c r="M575" s="31"/>
    </row>
    <row r="576" ht="22.8" spans="1:13">
      <c r="A576" s="24" t="s">
        <v>2062</v>
      </c>
      <c r="B576" s="25" t="s">
        <v>3293</v>
      </c>
      <c r="C576" s="25" t="s">
        <v>477</v>
      </c>
      <c r="D576" s="24" t="s">
        <v>477</v>
      </c>
      <c r="E576" s="25" t="s">
        <v>2099</v>
      </c>
      <c r="F576" s="25" t="s">
        <v>2088</v>
      </c>
      <c r="G576" s="25" t="s">
        <v>2089</v>
      </c>
      <c r="H576" s="26" t="s">
        <v>3294</v>
      </c>
      <c r="I576" s="28" t="s">
        <v>2101</v>
      </c>
      <c r="J576" s="29">
        <v>2.9</v>
      </c>
      <c r="K576" s="29">
        <v>0</v>
      </c>
      <c r="L576" s="30">
        <v>2.9</v>
      </c>
      <c r="M576" s="31"/>
    </row>
    <row r="577" spans="1:13">
      <c r="A577" s="24" t="s">
        <v>2062</v>
      </c>
      <c r="B577" s="25" t="s">
        <v>3295</v>
      </c>
      <c r="C577" s="25" t="s">
        <v>477</v>
      </c>
      <c r="D577" s="24" t="s">
        <v>477</v>
      </c>
      <c r="E577" s="25" t="s">
        <v>2099</v>
      </c>
      <c r="F577" s="25" t="s">
        <v>2088</v>
      </c>
      <c r="G577" s="25" t="s">
        <v>2089</v>
      </c>
      <c r="H577" s="26" t="s">
        <v>3296</v>
      </c>
      <c r="I577" s="28" t="s">
        <v>2101</v>
      </c>
      <c r="J577" s="29">
        <v>2.9</v>
      </c>
      <c r="K577" s="29">
        <v>0</v>
      </c>
      <c r="L577" s="30">
        <v>2.9</v>
      </c>
      <c r="M577" s="31"/>
    </row>
    <row r="578" ht="22.8" spans="1:13">
      <c r="A578" s="24" t="s">
        <v>2062</v>
      </c>
      <c r="B578" s="25" t="s">
        <v>3297</v>
      </c>
      <c r="C578" s="25" t="s">
        <v>477</v>
      </c>
      <c r="D578" s="24" t="s">
        <v>477</v>
      </c>
      <c r="E578" s="25" t="s">
        <v>2099</v>
      </c>
      <c r="F578" s="25" t="s">
        <v>2088</v>
      </c>
      <c r="G578" s="25" t="s">
        <v>2089</v>
      </c>
      <c r="H578" s="26" t="s">
        <v>3298</v>
      </c>
      <c r="I578" s="28" t="s">
        <v>2101</v>
      </c>
      <c r="J578" s="29">
        <v>1.9</v>
      </c>
      <c r="K578" s="29">
        <v>0</v>
      </c>
      <c r="L578" s="30">
        <v>1.9</v>
      </c>
      <c r="M578" s="31"/>
    </row>
    <row r="579" ht="34.2" spans="1:13">
      <c r="A579" s="24" t="s">
        <v>2062</v>
      </c>
      <c r="B579" s="25" t="s">
        <v>3299</v>
      </c>
      <c r="C579" s="25"/>
      <c r="D579" s="24"/>
      <c r="E579" s="25" t="s">
        <v>2208</v>
      </c>
      <c r="F579" s="25" t="s">
        <v>2193</v>
      </c>
      <c r="G579" s="25" t="s">
        <v>2194</v>
      </c>
      <c r="H579" s="26" t="s">
        <v>3300</v>
      </c>
      <c r="I579" s="28" t="s">
        <v>2069</v>
      </c>
      <c r="J579" s="29">
        <v>0</v>
      </c>
      <c r="K579" s="29">
        <v>0</v>
      </c>
      <c r="L579" s="30">
        <v>0</v>
      </c>
      <c r="M579" s="31" t="s">
        <v>3301</v>
      </c>
    </row>
    <row r="580" ht="22.8" spans="1:13">
      <c r="A580" s="24" t="s">
        <v>2062</v>
      </c>
      <c r="B580" s="25" t="s">
        <v>3302</v>
      </c>
      <c r="C580" s="25" t="s">
        <v>477</v>
      </c>
      <c r="D580" s="24" t="s">
        <v>477</v>
      </c>
      <c r="E580" s="25" t="s">
        <v>2099</v>
      </c>
      <c r="F580" s="25" t="s">
        <v>2088</v>
      </c>
      <c r="G580" s="25" t="s">
        <v>2089</v>
      </c>
      <c r="H580" s="26" t="s">
        <v>3303</v>
      </c>
      <c r="I580" s="28" t="s">
        <v>2101</v>
      </c>
      <c r="J580" s="29">
        <v>1.9</v>
      </c>
      <c r="K580" s="29">
        <v>0</v>
      </c>
      <c r="L580" s="30">
        <v>1.9</v>
      </c>
      <c r="M580" s="31"/>
    </row>
    <row r="581" ht="57" spans="1:13">
      <c r="A581" s="24" t="s">
        <v>2062</v>
      </c>
      <c r="B581" s="25" t="s">
        <v>3304</v>
      </c>
      <c r="C581" s="25"/>
      <c r="D581" s="24"/>
      <c r="E581" s="25" t="s">
        <v>2208</v>
      </c>
      <c r="F581" s="25" t="s">
        <v>2193</v>
      </c>
      <c r="G581" s="25" t="s">
        <v>2194</v>
      </c>
      <c r="H581" s="26" t="s">
        <v>3305</v>
      </c>
      <c r="I581" s="28" t="s">
        <v>2069</v>
      </c>
      <c r="J581" s="29">
        <v>1</v>
      </c>
      <c r="K581" s="29">
        <v>0</v>
      </c>
      <c r="L581" s="30">
        <v>1</v>
      </c>
      <c r="M581" s="31"/>
    </row>
    <row r="582" ht="57" spans="1:13">
      <c r="A582" s="24" t="s">
        <v>2062</v>
      </c>
      <c r="B582" s="25" t="s">
        <v>3306</v>
      </c>
      <c r="C582" s="25"/>
      <c r="D582" s="24"/>
      <c r="E582" s="25" t="s">
        <v>2208</v>
      </c>
      <c r="F582" s="25" t="s">
        <v>2193</v>
      </c>
      <c r="G582" s="25" t="s">
        <v>2194</v>
      </c>
      <c r="H582" s="26" t="s">
        <v>3307</v>
      </c>
      <c r="I582" s="28" t="s">
        <v>2069</v>
      </c>
      <c r="J582" s="29">
        <v>1</v>
      </c>
      <c r="K582" s="29">
        <v>0</v>
      </c>
      <c r="L582" s="30">
        <v>1</v>
      </c>
      <c r="M582" s="31"/>
    </row>
    <row r="583" ht="22.8" spans="1:13">
      <c r="A583" s="24" t="s">
        <v>2062</v>
      </c>
      <c r="B583" s="25" t="s">
        <v>3308</v>
      </c>
      <c r="C583" s="25" t="s">
        <v>422</v>
      </c>
      <c r="D583" s="24" t="s">
        <v>422</v>
      </c>
      <c r="E583" s="25" t="s">
        <v>3211</v>
      </c>
      <c r="F583" s="25" t="s">
        <v>2066</v>
      </c>
      <c r="G583" s="25" t="s">
        <v>2084</v>
      </c>
      <c r="H583" s="26" t="s">
        <v>3309</v>
      </c>
      <c r="I583" s="28" t="s">
        <v>2069</v>
      </c>
      <c r="J583" s="29">
        <v>0</v>
      </c>
      <c r="K583" s="29">
        <v>0</v>
      </c>
      <c r="L583" s="30">
        <v>0</v>
      </c>
      <c r="M583" s="31" t="s">
        <v>3310</v>
      </c>
    </row>
    <row r="584" ht="22.8" spans="1:13">
      <c r="A584" s="24" t="s">
        <v>2062</v>
      </c>
      <c r="B584" s="25" t="s">
        <v>3311</v>
      </c>
      <c r="C584" s="25" t="s">
        <v>480</v>
      </c>
      <c r="D584" s="24" t="s">
        <v>480</v>
      </c>
      <c r="E584" s="25" t="s">
        <v>2099</v>
      </c>
      <c r="F584" s="25" t="s">
        <v>2088</v>
      </c>
      <c r="G584" s="25" t="s">
        <v>2089</v>
      </c>
      <c r="H584" s="26" t="s">
        <v>3312</v>
      </c>
      <c r="I584" s="28" t="s">
        <v>2101</v>
      </c>
      <c r="J584" s="29">
        <v>1</v>
      </c>
      <c r="K584" s="29">
        <v>0</v>
      </c>
      <c r="L584" s="30">
        <v>1</v>
      </c>
      <c r="M584" s="31"/>
    </row>
    <row r="585" ht="34.2" spans="1:13">
      <c r="A585" s="24" t="s">
        <v>2062</v>
      </c>
      <c r="B585" s="25" t="s">
        <v>3313</v>
      </c>
      <c r="C585" s="25"/>
      <c r="D585" s="24"/>
      <c r="E585" s="25" t="s">
        <v>2208</v>
      </c>
      <c r="F585" s="25" t="s">
        <v>2193</v>
      </c>
      <c r="G585" s="25" t="s">
        <v>2194</v>
      </c>
      <c r="H585" s="26" t="s">
        <v>3314</v>
      </c>
      <c r="I585" s="28" t="s">
        <v>2069</v>
      </c>
      <c r="J585" s="29">
        <v>0</v>
      </c>
      <c r="K585" s="29">
        <v>0</v>
      </c>
      <c r="L585" s="30">
        <v>0</v>
      </c>
      <c r="M585" s="31" t="s">
        <v>3301</v>
      </c>
    </row>
    <row r="586" ht="22.8" spans="1:13">
      <c r="A586" s="24" t="s">
        <v>2062</v>
      </c>
      <c r="B586" s="25" t="s">
        <v>3315</v>
      </c>
      <c r="C586" s="25" t="s">
        <v>282</v>
      </c>
      <c r="D586" s="24" t="s">
        <v>282</v>
      </c>
      <c r="E586" s="25" t="s">
        <v>3211</v>
      </c>
      <c r="F586" s="25" t="s">
        <v>2066</v>
      </c>
      <c r="G586" s="25" t="s">
        <v>2084</v>
      </c>
      <c r="H586" s="26" t="s">
        <v>3309</v>
      </c>
      <c r="I586" s="28" t="s">
        <v>2069</v>
      </c>
      <c r="J586" s="29">
        <v>21.4</v>
      </c>
      <c r="K586" s="29">
        <v>0</v>
      </c>
      <c r="L586" s="30">
        <v>21.4</v>
      </c>
      <c r="M586" s="31"/>
    </row>
    <row r="587" spans="1:13">
      <c r="A587" s="24" t="s">
        <v>2062</v>
      </c>
      <c r="B587" s="25" t="s">
        <v>3316</v>
      </c>
      <c r="C587" s="25" t="s">
        <v>477</v>
      </c>
      <c r="D587" s="24" t="s">
        <v>477</v>
      </c>
      <c r="E587" s="25" t="s">
        <v>2099</v>
      </c>
      <c r="F587" s="25" t="s">
        <v>2088</v>
      </c>
      <c r="G587" s="25" t="s">
        <v>2089</v>
      </c>
      <c r="H587" s="26" t="s">
        <v>3317</v>
      </c>
      <c r="I587" s="28" t="s">
        <v>2101</v>
      </c>
      <c r="J587" s="29">
        <v>1.9</v>
      </c>
      <c r="K587" s="29">
        <v>0</v>
      </c>
      <c r="L587" s="30">
        <v>1.9</v>
      </c>
      <c r="M587" s="31"/>
    </row>
    <row r="588" ht="22.8" spans="1:13">
      <c r="A588" s="24" t="s">
        <v>2062</v>
      </c>
      <c r="B588" s="25" t="s">
        <v>3318</v>
      </c>
      <c r="C588" s="25" t="s">
        <v>480</v>
      </c>
      <c r="D588" s="24" t="s">
        <v>480</v>
      </c>
      <c r="E588" s="25" t="s">
        <v>2099</v>
      </c>
      <c r="F588" s="25" t="s">
        <v>2088</v>
      </c>
      <c r="G588" s="25" t="s">
        <v>2089</v>
      </c>
      <c r="H588" s="26" t="s">
        <v>3319</v>
      </c>
      <c r="I588" s="28" t="s">
        <v>2101</v>
      </c>
      <c r="J588" s="29">
        <v>3.9</v>
      </c>
      <c r="K588" s="29">
        <v>0</v>
      </c>
      <c r="L588" s="30">
        <v>3.9</v>
      </c>
      <c r="M588" s="31"/>
    </row>
    <row r="589" ht="22.8" spans="1:13">
      <c r="A589" s="24" t="s">
        <v>2062</v>
      </c>
      <c r="B589" s="25" t="s">
        <v>3320</v>
      </c>
      <c r="C589" s="25" t="s">
        <v>422</v>
      </c>
      <c r="D589" s="24" t="s">
        <v>422</v>
      </c>
      <c r="E589" s="25" t="s">
        <v>3211</v>
      </c>
      <c r="F589" s="25" t="s">
        <v>2261</v>
      </c>
      <c r="G589" s="25" t="s">
        <v>2084</v>
      </c>
      <c r="H589" s="26" t="s">
        <v>3321</v>
      </c>
      <c r="I589" s="28" t="s">
        <v>2069</v>
      </c>
      <c r="J589" s="29">
        <v>21.4</v>
      </c>
      <c r="K589" s="29">
        <v>0</v>
      </c>
      <c r="L589" s="30">
        <v>21.4</v>
      </c>
      <c r="M589" s="31"/>
    </row>
    <row r="590" spans="1:13">
      <c r="A590" s="24" t="s">
        <v>2062</v>
      </c>
      <c r="B590" s="25" t="s">
        <v>3322</v>
      </c>
      <c r="C590" s="25" t="s">
        <v>477</v>
      </c>
      <c r="D590" s="24" t="s">
        <v>477</v>
      </c>
      <c r="E590" s="25" t="s">
        <v>2099</v>
      </c>
      <c r="F590" s="25" t="s">
        <v>2088</v>
      </c>
      <c r="G590" s="25" t="s">
        <v>2089</v>
      </c>
      <c r="H590" s="26" t="s">
        <v>3323</v>
      </c>
      <c r="I590" s="28" t="s">
        <v>2101</v>
      </c>
      <c r="J590" s="29">
        <v>3.9</v>
      </c>
      <c r="K590" s="29">
        <v>0</v>
      </c>
      <c r="L590" s="30">
        <v>3.9</v>
      </c>
      <c r="M590" s="31"/>
    </row>
    <row r="591" ht="22.8" spans="1:13">
      <c r="A591" s="24" t="s">
        <v>2062</v>
      </c>
      <c r="B591" s="25" t="s">
        <v>3324</v>
      </c>
      <c r="C591" s="25" t="s">
        <v>492</v>
      </c>
      <c r="D591" s="24" t="s">
        <v>492</v>
      </c>
      <c r="E591" s="25" t="s">
        <v>3211</v>
      </c>
      <c r="F591" s="25" t="s">
        <v>2066</v>
      </c>
      <c r="G591" s="25" t="s">
        <v>2084</v>
      </c>
      <c r="H591" s="26" t="s">
        <v>3325</v>
      </c>
      <c r="I591" s="28" t="s">
        <v>2069</v>
      </c>
      <c r="J591" s="29">
        <v>8.8</v>
      </c>
      <c r="K591" s="29">
        <v>0</v>
      </c>
      <c r="L591" s="30">
        <v>8.8</v>
      </c>
      <c r="M591" s="31"/>
    </row>
    <row r="592" ht="57" spans="1:13">
      <c r="A592" s="24" t="s">
        <v>2062</v>
      </c>
      <c r="B592" s="25" t="s">
        <v>3326</v>
      </c>
      <c r="C592" s="25"/>
      <c r="D592" s="24"/>
      <c r="E592" s="25" t="s">
        <v>2208</v>
      </c>
      <c r="F592" s="25" t="s">
        <v>2193</v>
      </c>
      <c r="G592" s="25" t="s">
        <v>2194</v>
      </c>
      <c r="H592" s="26" t="s">
        <v>3327</v>
      </c>
      <c r="I592" s="28" t="s">
        <v>2069</v>
      </c>
      <c r="J592" s="29">
        <v>0</v>
      </c>
      <c r="K592" s="29">
        <v>0</v>
      </c>
      <c r="L592" s="30">
        <v>0</v>
      </c>
      <c r="M592" s="31" t="s">
        <v>3301</v>
      </c>
    </row>
    <row r="593" ht="22.8" spans="1:13">
      <c r="A593" s="24" t="s">
        <v>2062</v>
      </c>
      <c r="B593" s="25" t="s">
        <v>3328</v>
      </c>
      <c r="C593" s="25" t="s">
        <v>480</v>
      </c>
      <c r="D593" s="24" t="s">
        <v>480</v>
      </c>
      <c r="E593" s="25" t="s">
        <v>2099</v>
      </c>
      <c r="F593" s="25" t="s">
        <v>2088</v>
      </c>
      <c r="G593" s="25" t="s">
        <v>2089</v>
      </c>
      <c r="H593" s="26" t="s">
        <v>3329</v>
      </c>
      <c r="I593" s="28" t="s">
        <v>2101</v>
      </c>
      <c r="J593" s="29">
        <v>1.9</v>
      </c>
      <c r="K593" s="29">
        <v>0</v>
      </c>
      <c r="L593" s="30">
        <v>1.9</v>
      </c>
      <c r="M593" s="31"/>
    </row>
    <row r="594" spans="1:13">
      <c r="A594" s="24" t="s">
        <v>2062</v>
      </c>
      <c r="B594" s="25" t="s">
        <v>3330</v>
      </c>
      <c r="C594" s="25" t="s">
        <v>477</v>
      </c>
      <c r="D594" s="24" t="s">
        <v>477</v>
      </c>
      <c r="E594" s="25" t="s">
        <v>2099</v>
      </c>
      <c r="F594" s="25" t="s">
        <v>2088</v>
      </c>
      <c r="G594" s="25" t="s">
        <v>2089</v>
      </c>
      <c r="H594" s="26" t="s">
        <v>3331</v>
      </c>
      <c r="I594" s="28" t="s">
        <v>2101</v>
      </c>
      <c r="J594" s="29">
        <v>2.9</v>
      </c>
      <c r="K594" s="29">
        <v>0</v>
      </c>
      <c r="L594" s="30">
        <v>2.9</v>
      </c>
      <c r="M594" s="31"/>
    </row>
    <row r="595" ht="22.8" spans="1:13">
      <c r="A595" s="24" t="s">
        <v>2062</v>
      </c>
      <c r="B595" s="25" t="s">
        <v>3332</v>
      </c>
      <c r="C595" s="25" t="s">
        <v>632</v>
      </c>
      <c r="D595" s="24" t="s">
        <v>632</v>
      </c>
      <c r="E595" s="25" t="s">
        <v>3211</v>
      </c>
      <c r="F595" s="25" t="s">
        <v>2261</v>
      </c>
      <c r="G595" s="25" t="s">
        <v>2084</v>
      </c>
      <c r="H595" s="26" t="s">
        <v>3333</v>
      </c>
      <c r="I595" s="28" t="s">
        <v>2069</v>
      </c>
      <c r="J595" s="29">
        <v>8.8</v>
      </c>
      <c r="K595" s="29">
        <v>0</v>
      </c>
      <c r="L595" s="30">
        <v>8.8</v>
      </c>
      <c r="M595" s="31"/>
    </row>
    <row r="596" ht="45.6" spans="1:13">
      <c r="A596" s="24" t="s">
        <v>2062</v>
      </c>
      <c r="B596" s="25" t="s">
        <v>3334</v>
      </c>
      <c r="C596" s="25"/>
      <c r="D596" s="24"/>
      <c r="E596" s="25" t="s">
        <v>2208</v>
      </c>
      <c r="F596" s="25" t="s">
        <v>2193</v>
      </c>
      <c r="G596" s="25" t="s">
        <v>2194</v>
      </c>
      <c r="H596" s="26" t="s">
        <v>3335</v>
      </c>
      <c r="I596" s="28" t="s">
        <v>2069</v>
      </c>
      <c r="J596" s="29">
        <v>0</v>
      </c>
      <c r="K596" s="29">
        <v>0</v>
      </c>
      <c r="L596" s="30">
        <v>0</v>
      </c>
      <c r="M596" s="31" t="s">
        <v>3301</v>
      </c>
    </row>
    <row r="597" spans="1:13">
      <c r="A597" s="24" t="s">
        <v>2062</v>
      </c>
      <c r="B597" s="25" t="s">
        <v>3336</v>
      </c>
      <c r="C597" s="25" t="s">
        <v>477</v>
      </c>
      <c r="D597" s="24" t="s">
        <v>477</v>
      </c>
      <c r="E597" s="25" t="s">
        <v>2099</v>
      </c>
      <c r="F597" s="25" t="s">
        <v>2088</v>
      </c>
      <c r="G597" s="25" t="s">
        <v>2089</v>
      </c>
      <c r="H597" s="26" t="s">
        <v>3337</v>
      </c>
      <c r="I597" s="28" t="s">
        <v>2101</v>
      </c>
      <c r="J597" s="29">
        <v>1.9</v>
      </c>
      <c r="K597" s="29">
        <v>0</v>
      </c>
      <c r="L597" s="30">
        <v>1.9</v>
      </c>
      <c r="M597" s="31"/>
    </row>
    <row r="598" spans="1:13">
      <c r="A598" s="24" t="s">
        <v>2062</v>
      </c>
      <c r="B598" s="25" t="s">
        <v>3338</v>
      </c>
      <c r="C598" s="25" t="s">
        <v>477</v>
      </c>
      <c r="D598" s="24" t="s">
        <v>477</v>
      </c>
      <c r="E598" s="25" t="s">
        <v>2099</v>
      </c>
      <c r="F598" s="25" t="s">
        <v>2088</v>
      </c>
      <c r="G598" s="25" t="s">
        <v>2089</v>
      </c>
      <c r="H598" s="26" t="s">
        <v>3339</v>
      </c>
      <c r="I598" s="28" t="s">
        <v>2101</v>
      </c>
      <c r="J598" s="29">
        <v>2.9</v>
      </c>
      <c r="K598" s="29">
        <v>0</v>
      </c>
      <c r="L598" s="30">
        <v>2.9</v>
      </c>
      <c r="M598" s="31"/>
    </row>
    <row r="599" ht="45.6" spans="1:13">
      <c r="A599" s="24" t="s">
        <v>2062</v>
      </c>
      <c r="B599" s="25" t="s">
        <v>3340</v>
      </c>
      <c r="C599" s="25"/>
      <c r="D599" s="24"/>
      <c r="E599" s="25" t="s">
        <v>2208</v>
      </c>
      <c r="F599" s="25" t="s">
        <v>2193</v>
      </c>
      <c r="G599" s="25" t="s">
        <v>2194</v>
      </c>
      <c r="H599" s="26" t="s">
        <v>3341</v>
      </c>
      <c r="I599" s="28" t="s">
        <v>2069</v>
      </c>
      <c r="J599" s="29">
        <v>0</v>
      </c>
      <c r="K599" s="29">
        <v>0</v>
      </c>
      <c r="L599" s="30">
        <v>0</v>
      </c>
      <c r="M599" s="31" t="s">
        <v>3301</v>
      </c>
    </row>
    <row r="600" ht="22.8" spans="1:13">
      <c r="A600" s="24" t="s">
        <v>2062</v>
      </c>
      <c r="B600" s="25" t="s">
        <v>3342</v>
      </c>
      <c r="C600" s="25" t="s">
        <v>407</v>
      </c>
      <c r="D600" s="24" t="s">
        <v>407</v>
      </c>
      <c r="E600" s="25" t="s">
        <v>3343</v>
      </c>
      <c r="F600" s="25" t="s">
        <v>2261</v>
      </c>
      <c r="G600" s="25" t="s">
        <v>2084</v>
      </c>
      <c r="H600" s="26" t="s">
        <v>3344</v>
      </c>
      <c r="I600" s="28" t="s">
        <v>2069</v>
      </c>
      <c r="J600" s="29">
        <v>13.6</v>
      </c>
      <c r="K600" s="29">
        <v>0</v>
      </c>
      <c r="L600" s="30">
        <v>13.6</v>
      </c>
      <c r="M600" s="31"/>
    </row>
    <row r="601" ht="45.6" spans="1:13">
      <c r="A601" s="24" t="s">
        <v>2062</v>
      </c>
      <c r="B601" s="25" t="s">
        <v>3345</v>
      </c>
      <c r="C601" s="25"/>
      <c r="D601" s="24"/>
      <c r="E601" s="25" t="s">
        <v>2208</v>
      </c>
      <c r="F601" s="25" t="s">
        <v>2193</v>
      </c>
      <c r="G601" s="25" t="s">
        <v>2194</v>
      </c>
      <c r="H601" s="26" t="s">
        <v>3346</v>
      </c>
      <c r="I601" s="28" t="s">
        <v>2069</v>
      </c>
      <c r="J601" s="29">
        <v>0</v>
      </c>
      <c r="K601" s="29">
        <v>0</v>
      </c>
      <c r="L601" s="30">
        <v>0</v>
      </c>
      <c r="M601" s="31" t="s">
        <v>3301</v>
      </c>
    </row>
    <row r="602" ht="22.8" spans="1:13">
      <c r="A602" s="24" t="s">
        <v>2062</v>
      </c>
      <c r="B602" s="25" t="s">
        <v>3347</v>
      </c>
      <c r="C602" s="25" t="s">
        <v>480</v>
      </c>
      <c r="D602" s="24" t="s">
        <v>480</v>
      </c>
      <c r="E602" s="25" t="s">
        <v>2099</v>
      </c>
      <c r="F602" s="25" t="s">
        <v>2088</v>
      </c>
      <c r="G602" s="25" t="s">
        <v>2089</v>
      </c>
      <c r="H602" s="26" t="s">
        <v>3348</v>
      </c>
      <c r="I602" s="28" t="s">
        <v>2101</v>
      </c>
      <c r="J602" s="29">
        <v>1.9</v>
      </c>
      <c r="K602" s="29">
        <v>0</v>
      </c>
      <c r="L602" s="30">
        <v>1.9</v>
      </c>
      <c r="M602" s="31"/>
    </row>
    <row r="603" ht="22.8" spans="1:13">
      <c r="A603" s="24" t="s">
        <v>2062</v>
      </c>
      <c r="B603" s="25" t="s">
        <v>3349</v>
      </c>
      <c r="C603" s="25" t="s">
        <v>480</v>
      </c>
      <c r="D603" s="24" t="s">
        <v>480</v>
      </c>
      <c r="E603" s="25" t="s">
        <v>2099</v>
      </c>
      <c r="F603" s="25" t="s">
        <v>2088</v>
      </c>
      <c r="G603" s="25" t="s">
        <v>2089</v>
      </c>
      <c r="H603" s="26" t="s">
        <v>3350</v>
      </c>
      <c r="I603" s="28" t="s">
        <v>2101</v>
      </c>
      <c r="J603" s="29">
        <v>1.9</v>
      </c>
      <c r="K603" s="29">
        <v>0</v>
      </c>
      <c r="L603" s="30">
        <v>1.9</v>
      </c>
      <c r="M603" s="31"/>
    </row>
    <row r="604" ht="22.8" spans="1:13">
      <c r="A604" s="24" t="s">
        <v>2062</v>
      </c>
      <c r="B604" s="25" t="s">
        <v>3351</v>
      </c>
      <c r="C604" s="25" t="s">
        <v>230</v>
      </c>
      <c r="D604" s="24" t="s">
        <v>230</v>
      </c>
      <c r="E604" s="25" t="s">
        <v>3352</v>
      </c>
      <c r="F604" s="25" t="s">
        <v>2261</v>
      </c>
      <c r="G604" s="25" t="s">
        <v>2084</v>
      </c>
      <c r="H604" s="26" t="s">
        <v>3353</v>
      </c>
      <c r="I604" s="28" t="s">
        <v>2069</v>
      </c>
      <c r="J604" s="29">
        <v>1.5</v>
      </c>
      <c r="K604" s="29">
        <v>0</v>
      </c>
      <c r="L604" s="30">
        <v>1.5</v>
      </c>
      <c r="M604" s="31"/>
    </row>
    <row r="605" ht="45.6" spans="1:13">
      <c r="A605" s="24" t="s">
        <v>2062</v>
      </c>
      <c r="B605" s="25" t="s">
        <v>3354</v>
      </c>
      <c r="C605" s="25"/>
      <c r="D605" s="24"/>
      <c r="E605" s="25" t="s">
        <v>2208</v>
      </c>
      <c r="F605" s="25" t="s">
        <v>2193</v>
      </c>
      <c r="G605" s="25" t="s">
        <v>2194</v>
      </c>
      <c r="H605" s="26" t="s">
        <v>3355</v>
      </c>
      <c r="I605" s="28" t="s">
        <v>2069</v>
      </c>
      <c r="J605" s="29">
        <v>0</v>
      </c>
      <c r="K605" s="29">
        <v>0</v>
      </c>
      <c r="L605" s="30">
        <v>0</v>
      </c>
      <c r="M605" s="31" t="s">
        <v>3301</v>
      </c>
    </row>
    <row r="606" ht="45.6" spans="1:13">
      <c r="A606" s="24" t="s">
        <v>2062</v>
      </c>
      <c r="B606" s="25" t="s">
        <v>3356</v>
      </c>
      <c r="C606" s="25"/>
      <c r="D606" s="24"/>
      <c r="E606" s="25" t="s">
        <v>2208</v>
      </c>
      <c r="F606" s="25" t="s">
        <v>2193</v>
      </c>
      <c r="G606" s="25" t="s">
        <v>2194</v>
      </c>
      <c r="H606" s="26" t="s">
        <v>3357</v>
      </c>
      <c r="I606" s="28" t="s">
        <v>2069</v>
      </c>
      <c r="J606" s="29">
        <v>0</v>
      </c>
      <c r="K606" s="29">
        <v>0</v>
      </c>
      <c r="L606" s="30">
        <v>0</v>
      </c>
      <c r="M606" s="31" t="s">
        <v>3301</v>
      </c>
    </row>
    <row r="607" ht="45.6" spans="1:13">
      <c r="A607" s="24" t="s">
        <v>2062</v>
      </c>
      <c r="B607" s="25" t="s">
        <v>3358</v>
      </c>
      <c r="C607" s="25"/>
      <c r="D607" s="24"/>
      <c r="E607" s="25" t="s">
        <v>2208</v>
      </c>
      <c r="F607" s="25" t="s">
        <v>2193</v>
      </c>
      <c r="G607" s="25" t="s">
        <v>2194</v>
      </c>
      <c r="H607" s="26" t="s">
        <v>3359</v>
      </c>
      <c r="I607" s="28" t="s">
        <v>2069</v>
      </c>
      <c r="J607" s="29">
        <v>0</v>
      </c>
      <c r="K607" s="29">
        <v>0</v>
      </c>
      <c r="L607" s="30">
        <v>0</v>
      </c>
      <c r="M607" s="31" t="s">
        <v>3301</v>
      </c>
    </row>
    <row r="608" ht="22.8" spans="1:13">
      <c r="A608" s="24" t="s">
        <v>2062</v>
      </c>
      <c r="B608" s="25" t="s">
        <v>3360</v>
      </c>
      <c r="C608" s="25" t="s">
        <v>477</v>
      </c>
      <c r="D608" s="24" t="s">
        <v>477</v>
      </c>
      <c r="E608" s="25" t="s">
        <v>2099</v>
      </c>
      <c r="F608" s="25" t="s">
        <v>2088</v>
      </c>
      <c r="G608" s="25" t="s">
        <v>2089</v>
      </c>
      <c r="H608" s="26" t="s">
        <v>3361</v>
      </c>
      <c r="I608" s="28" t="s">
        <v>2101</v>
      </c>
      <c r="J608" s="29">
        <v>1.9</v>
      </c>
      <c r="K608" s="29">
        <v>0</v>
      </c>
      <c r="L608" s="30">
        <v>1.9</v>
      </c>
      <c r="M608" s="31"/>
    </row>
    <row r="609" ht="22.8" spans="1:13">
      <c r="A609" s="24" t="s">
        <v>2062</v>
      </c>
      <c r="B609" s="25" t="s">
        <v>3362</v>
      </c>
      <c r="C609" s="25" t="s">
        <v>477</v>
      </c>
      <c r="D609" s="24" t="s">
        <v>477</v>
      </c>
      <c r="E609" s="25" t="s">
        <v>2099</v>
      </c>
      <c r="F609" s="25" t="s">
        <v>2088</v>
      </c>
      <c r="G609" s="25" t="s">
        <v>2089</v>
      </c>
      <c r="H609" s="26" t="s">
        <v>3363</v>
      </c>
      <c r="I609" s="28" t="s">
        <v>2101</v>
      </c>
      <c r="J609" s="29">
        <v>8.8</v>
      </c>
      <c r="K609" s="29">
        <v>0</v>
      </c>
      <c r="L609" s="30">
        <v>8.8</v>
      </c>
      <c r="M609" s="31"/>
    </row>
    <row r="610" ht="22.8" spans="1:13">
      <c r="A610" s="24" t="s">
        <v>2062</v>
      </c>
      <c r="B610" s="25" t="s">
        <v>3364</v>
      </c>
      <c r="C610" s="25" t="s">
        <v>790</v>
      </c>
      <c r="D610" s="24" t="s">
        <v>790</v>
      </c>
      <c r="E610" s="25" t="s">
        <v>3365</v>
      </c>
      <c r="F610" s="25" t="s">
        <v>2261</v>
      </c>
      <c r="G610" s="25" t="s">
        <v>2084</v>
      </c>
      <c r="H610" s="26" t="s">
        <v>3366</v>
      </c>
      <c r="I610" s="28" t="s">
        <v>2069</v>
      </c>
      <c r="J610" s="29">
        <v>6.3</v>
      </c>
      <c r="K610" s="29">
        <v>0</v>
      </c>
      <c r="L610" s="30">
        <v>6.3</v>
      </c>
      <c r="M610" s="31"/>
    </row>
    <row r="611" spans="1:13">
      <c r="A611" s="24" t="s">
        <v>2062</v>
      </c>
      <c r="B611" s="25" t="s">
        <v>3367</v>
      </c>
      <c r="C611" s="25" t="s">
        <v>477</v>
      </c>
      <c r="D611" s="24" t="s">
        <v>477</v>
      </c>
      <c r="E611" s="25" t="s">
        <v>2099</v>
      </c>
      <c r="F611" s="25" t="s">
        <v>2088</v>
      </c>
      <c r="G611" s="25" t="s">
        <v>2089</v>
      </c>
      <c r="H611" s="26" t="s">
        <v>3368</v>
      </c>
      <c r="I611" s="28" t="s">
        <v>2101</v>
      </c>
      <c r="J611" s="29">
        <v>2.9</v>
      </c>
      <c r="K611" s="29">
        <v>0</v>
      </c>
      <c r="L611" s="30">
        <v>2.9</v>
      </c>
      <c r="M611" s="31"/>
    </row>
    <row r="612" ht="57" spans="1:13">
      <c r="A612" s="24" t="s">
        <v>2062</v>
      </c>
      <c r="B612" s="25" t="s">
        <v>3369</v>
      </c>
      <c r="C612" s="25"/>
      <c r="D612" s="24"/>
      <c r="E612" s="25" t="s">
        <v>2215</v>
      </c>
      <c r="F612" s="25" t="s">
        <v>2193</v>
      </c>
      <c r="G612" s="25" t="s">
        <v>2194</v>
      </c>
      <c r="H612" s="26" t="s">
        <v>3370</v>
      </c>
      <c r="I612" s="28" t="s">
        <v>2069</v>
      </c>
      <c r="J612" s="29">
        <v>2</v>
      </c>
      <c r="K612" s="29">
        <v>0</v>
      </c>
      <c r="L612" s="30">
        <v>2</v>
      </c>
      <c r="M612" s="31"/>
    </row>
    <row r="613" ht="22.8" spans="1:13">
      <c r="A613" s="24" t="s">
        <v>2062</v>
      </c>
      <c r="B613" s="25" t="s">
        <v>3371</v>
      </c>
      <c r="C613" s="25" t="s">
        <v>498</v>
      </c>
      <c r="D613" s="24" t="s">
        <v>498</v>
      </c>
      <c r="E613" s="25" t="s">
        <v>3352</v>
      </c>
      <c r="F613" s="25" t="s">
        <v>2066</v>
      </c>
      <c r="G613" s="25" t="s">
        <v>2084</v>
      </c>
      <c r="H613" s="26" t="s">
        <v>3372</v>
      </c>
      <c r="I613" s="28" t="s">
        <v>2069</v>
      </c>
      <c r="J613" s="29">
        <v>1</v>
      </c>
      <c r="K613" s="29">
        <v>0</v>
      </c>
      <c r="L613" s="30">
        <v>1</v>
      </c>
      <c r="M613" s="31"/>
    </row>
    <row r="614" ht="45.6" spans="1:13">
      <c r="A614" s="24" t="s">
        <v>2062</v>
      </c>
      <c r="B614" s="25" t="s">
        <v>3373</v>
      </c>
      <c r="C614" s="25"/>
      <c r="D614" s="24"/>
      <c r="E614" s="25" t="s">
        <v>2215</v>
      </c>
      <c r="F614" s="25" t="s">
        <v>2193</v>
      </c>
      <c r="G614" s="25" t="s">
        <v>2194</v>
      </c>
      <c r="H614" s="26" t="s">
        <v>3374</v>
      </c>
      <c r="I614" s="28" t="s">
        <v>2069</v>
      </c>
      <c r="J614" s="29">
        <v>0</v>
      </c>
      <c r="K614" s="29">
        <v>0</v>
      </c>
      <c r="L614" s="30">
        <v>0</v>
      </c>
      <c r="M614" s="31" t="s">
        <v>3301</v>
      </c>
    </row>
    <row r="615" ht="34.2" spans="1:13">
      <c r="A615" s="24" t="s">
        <v>2062</v>
      </c>
      <c r="B615" s="25" t="s">
        <v>3375</v>
      </c>
      <c r="C615" s="25"/>
      <c r="D615" s="24"/>
      <c r="E615" s="25" t="s">
        <v>2208</v>
      </c>
      <c r="F615" s="25" t="s">
        <v>2193</v>
      </c>
      <c r="G615" s="25" t="s">
        <v>2194</v>
      </c>
      <c r="H615" s="26" t="s">
        <v>3376</v>
      </c>
      <c r="I615" s="28" t="s">
        <v>2069</v>
      </c>
      <c r="J615" s="29">
        <v>0</v>
      </c>
      <c r="K615" s="29">
        <v>0</v>
      </c>
      <c r="L615" s="30">
        <v>0</v>
      </c>
      <c r="M615" s="31" t="s">
        <v>3301</v>
      </c>
    </row>
    <row r="616" ht="22.8" spans="1:13">
      <c r="A616" s="24" t="s">
        <v>2062</v>
      </c>
      <c r="B616" s="25" t="s">
        <v>3377</v>
      </c>
      <c r="C616" s="25" t="s">
        <v>769</v>
      </c>
      <c r="D616" s="24" t="s">
        <v>769</v>
      </c>
      <c r="E616" s="25" t="s">
        <v>3365</v>
      </c>
      <c r="F616" s="25" t="s">
        <v>2261</v>
      </c>
      <c r="G616" s="25" t="s">
        <v>2084</v>
      </c>
      <c r="H616" s="26" t="s">
        <v>3378</v>
      </c>
      <c r="I616" s="28" t="s">
        <v>2069</v>
      </c>
      <c r="J616" s="29">
        <v>1.9</v>
      </c>
      <c r="K616" s="29">
        <v>0</v>
      </c>
      <c r="L616" s="30">
        <v>1.9</v>
      </c>
      <c r="M616" s="31"/>
    </row>
    <row r="617" ht="22.8" spans="1:13">
      <c r="A617" s="24" t="s">
        <v>2062</v>
      </c>
      <c r="B617" s="25" t="s">
        <v>3379</v>
      </c>
      <c r="C617" s="25" t="s">
        <v>763</v>
      </c>
      <c r="D617" s="24" t="s">
        <v>763</v>
      </c>
      <c r="E617" s="25" t="s">
        <v>2825</v>
      </c>
      <c r="F617" s="25" t="s">
        <v>2137</v>
      </c>
      <c r="G617" s="25" t="s">
        <v>2138</v>
      </c>
      <c r="H617" s="26" t="s">
        <v>3380</v>
      </c>
      <c r="I617" s="28" t="s">
        <v>2069</v>
      </c>
      <c r="J617" s="29">
        <v>1</v>
      </c>
      <c r="K617" s="29">
        <v>0</v>
      </c>
      <c r="L617" s="30">
        <v>1</v>
      </c>
      <c r="M617" s="31"/>
    </row>
    <row r="618" ht="22.8" spans="1:13">
      <c r="A618" s="24" t="s">
        <v>2062</v>
      </c>
      <c r="B618" s="25" t="s">
        <v>3381</v>
      </c>
      <c r="C618" s="25" t="s">
        <v>477</v>
      </c>
      <c r="D618" s="24" t="s">
        <v>477</v>
      </c>
      <c r="E618" s="25" t="s">
        <v>2099</v>
      </c>
      <c r="F618" s="25" t="s">
        <v>2088</v>
      </c>
      <c r="G618" s="25" t="s">
        <v>2089</v>
      </c>
      <c r="H618" s="26" t="s">
        <v>3382</v>
      </c>
      <c r="I618" s="28" t="s">
        <v>2101</v>
      </c>
      <c r="J618" s="29">
        <v>2.9</v>
      </c>
      <c r="K618" s="29">
        <v>0</v>
      </c>
      <c r="L618" s="30">
        <v>2.9</v>
      </c>
      <c r="M618" s="31"/>
    </row>
    <row r="619" ht="22.8" spans="1:13">
      <c r="A619" s="24" t="s">
        <v>2062</v>
      </c>
      <c r="B619" s="25" t="s">
        <v>3383</v>
      </c>
      <c r="C619" s="25" t="s">
        <v>850</v>
      </c>
      <c r="D619" s="24" t="s">
        <v>850</v>
      </c>
      <c r="E619" s="25" t="s">
        <v>3365</v>
      </c>
      <c r="F619" s="25" t="s">
        <v>2261</v>
      </c>
      <c r="G619" s="25" t="s">
        <v>2084</v>
      </c>
      <c r="H619" s="26" t="s">
        <v>3384</v>
      </c>
      <c r="I619" s="28" t="s">
        <v>2069</v>
      </c>
      <c r="J619" s="29">
        <v>1</v>
      </c>
      <c r="K619" s="29">
        <v>0</v>
      </c>
      <c r="L619" s="30">
        <v>1</v>
      </c>
      <c r="M619" s="31"/>
    </row>
    <row r="620" ht="22.8" spans="1:13">
      <c r="A620" s="24" t="s">
        <v>2062</v>
      </c>
      <c r="B620" s="25" t="s">
        <v>3385</v>
      </c>
      <c r="C620" s="25" t="s">
        <v>480</v>
      </c>
      <c r="D620" s="24" t="s">
        <v>480</v>
      </c>
      <c r="E620" s="25" t="s">
        <v>2125</v>
      </c>
      <c r="F620" s="25" t="s">
        <v>2126</v>
      </c>
      <c r="G620" s="25" t="s">
        <v>2089</v>
      </c>
      <c r="H620" s="26" t="s">
        <v>3386</v>
      </c>
      <c r="I620" s="28" t="s">
        <v>2069</v>
      </c>
      <c r="J620" s="29">
        <v>1.9</v>
      </c>
      <c r="K620" s="29">
        <v>0</v>
      </c>
      <c r="L620" s="30">
        <v>1.9</v>
      </c>
      <c r="M620" s="31"/>
    </row>
    <row r="621" ht="22.8" spans="1:13">
      <c r="A621" s="24" t="s">
        <v>2062</v>
      </c>
      <c r="B621" s="25" t="s">
        <v>3387</v>
      </c>
      <c r="C621" s="25" t="s">
        <v>480</v>
      </c>
      <c r="D621" s="24" t="s">
        <v>480</v>
      </c>
      <c r="E621" s="25" t="s">
        <v>2125</v>
      </c>
      <c r="F621" s="25" t="s">
        <v>2126</v>
      </c>
      <c r="G621" s="25" t="s">
        <v>2089</v>
      </c>
      <c r="H621" s="26" t="s">
        <v>3388</v>
      </c>
      <c r="I621" s="28" t="s">
        <v>2069</v>
      </c>
      <c r="J621" s="29">
        <v>1.9</v>
      </c>
      <c r="K621" s="29">
        <v>0</v>
      </c>
      <c r="L621" s="30">
        <v>1.9</v>
      </c>
      <c r="M621" s="31"/>
    </row>
    <row r="622" ht="22.8" spans="1:13">
      <c r="A622" s="24" t="s">
        <v>2062</v>
      </c>
      <c r="B622" s="25" t="s">
        <v>3389</v>
      </c>
      <c r="C622" s="25" t="s">
        <v>480</v>
      </c>
      <c r="D622" s="24" t="s">
        <v>480</v>
      </c>
      <c r="E622" s="25" t="s">
        <v>2125</v>
      </c>
      <c r="F622" s="25" t="s">
        <v>2126</v>
      </c>
      <c r="G622" s="25" t="s">
        <v>2089</v>
      </c>
      <c r="H622" s="26" t="s">
        <v>3390</v>
      </c>
      <c r="I622" s="28" t="s">
        <v>2069</v>
      </c>
      <c r="J622" s="29">
        <v>1.9</v>
      </c>
      <c r="K622" s="29">
        <v>0</v>
      </c>
      <c r="L622" s="30">
        <v>1.9</v>
      </c>
      <c r="M622" s="31"/>
    </row>
    <row r="623" ht="22.8" spans="1:13">
      <c r="A623" s="24" t="s">
        <v>2062</v>
      </c>
      <c r="B623" s="25" t="s">
        <v>3391</v>
      </c>
      <c r="C623" s="25" t="s">
        <v>811</v>
      </c>
      <c r="D623" s="24" t="s">
        <v>811</v>
      </c>
      <c r="E623" s="25" t="s">
        <v>3365</v>
      </c>
      <c r="F623" s="25" t="s">
        <v>2261</v>
      </c>
      <c r="G623" s="25" t="s">
        <v>2084</v>
      </c>
      <c r="H623" s="26" t="s">
        <v>3392</v>
      </c>
      <c r="I623" s="28" t="s">
        <v>2069</v>
      </c>
      <c r="J623" s="29">
        <v>6.8</v>
      </c>
      <c r="K623" s="29">
        <v>0</v>
      </c>
      <c r="L623" s="30">
        <v>6.8</v>
      </c>
      <c r="M623" s="31"/>
    </row>
    <row r="624" ht="22.8" spans="1:13">
      <c r="A624" s="24" t="s">
        <v>2062</v>
      </c>
      <c r="B624" s="25" t="s">
        <v>3393</v>
      </c>
      <c r="C624" s="25" t="s">
        <v>811</v>
      </c>
      <c r="D624" s="24" t="s">
        <v>811</v>
      </c>
      <c r="E624" s="25" t="s">
        <v>3365</v>
      </c>
      <c r="F624" s="25" t="s">
        <v>2261</v>
      </c>
      <c r="G624" s="25" t="s">
        <v>2084</v>
      </c>
      <c r="H624" s="26" t="s">
        <v>3394</v>
      </c>
      <c r="I624" s="28" t="s">
        <v>2069</v>
      </c>
      <c r="J624" s="29">
        <v>1</v>
      </c>
      <c r="K624" s="29">
        <v>0</v>
      </c>
      <c r="L624" s="30">
        <v>1</v>
      </c>
      <c r="M624" s="31"/>
    </row>
    <row r="625" ht="22.8" spans="1:13">
      <c r="A625" s="24" t="s">
        <v>2062</v>
      </c>
      <c r="B625" s="25" t="s">
        <v>3395</v>
      </c>
      <c r="C625" s="25" t="s">
        <v>787</v>
      </c>
      <c r="D625" s="24" t="s">
        <v>787</v>
      </c>
      <c r="E625" s="25" t="s">
        <v>2083</v>
      </c>
      <c r="F625" s="25" t="s">
        <v>2066</v>
      </c>
      <c r="G625" s="25" t="s">
        <v>2084</v>
      </c>
      <c r="H625" s="26" t="s">
        <v>3396</v>
      </c>
      <c r="I625" s="28" t="s">
        <v>2069</v>
      </c>
      <c r="J625" s="29">
        <v>3.9</v>
      </c>
      <c r="K625" s="29">
        <v>0</v>
      </c>
      <c r="L625" s="30">
        <v>3.9</v>
      </c>
      <c r="M625" s="31"/>
    </row>
    <row r="626" ht="22.8" spans="1:13">
      <c r="A626" s="24" t="s">
        <v>2062</v>
      </c>
      <c r="B626" s="25" t="s">
        <v>3397</v>
      </c>
      <c r="C626" s="25" t="s">
        <v>790</v>
      </c>
      <c r="D626" s="24" t="s">
        <v>790</v>
      </c>
      <c r="E626" s="25" t="s">
        <v>2083</v>
      </c>
      <c r="F626" s="25" t="s">
        <v>2066</v>
      </c>
      <c r="G626" s="25" t="s">
        <v>2084</v>
      </c>
      <c r="H626" s="26" t="s">
        <v>3398</v>
      </c>
      <c r="I626" s="28" t="s">
        <v>2069</v>
      </c>
      <c r="J626" s="29">
        <v>3.9</v>
      </c>
      <c r="K626" s="29">
        <v>0</v>
      </c>
      <c r="L626" s="30">
        <v>3.9</v>
      </c>
      <c r="M626" s="31"/>
    </row>
    <row r="627" ht="22.8" spans="1:13">
      <c r="A627" s="24" t="s">
        <v>2062</v>
      </c>
      <c r="B627" s="25" t="s">
        <v>3399</v>
      </c>
      <c r="C627" s="25" t="s">
        <v>480</v>
      </c>
      <c r="D627" s="24" t="s">
        <v>480</v>
      </c>
      <c r="E627" s="25" t="s">
        <v>2125</v>
      </c>
      <c r="F627" s="25" t="s">
        <v>2126</v>
      </c>
      <c r="G627" s="25" t="s">
        <v>2089</v>
      </c>
      <c r="H627" s="26" t="s">
        <v>3400</v>
      </c>
      <c r="I627" s="28" t="s">
        <v>2069</v>
      </c>
      <c r="J627" s="29">
        <v>3.9</v>
      </c>
      <c r="K627" s="29">
        <v>0</v>
      </c>
      <c r="L627" s="30">
        <v>3.9</v>
      </c>
      <c r="M627" s="31"/>
    </row>
    <row r="628" ht="22.8" spans="1:13">
      <c r="A628" s="24" t="s">
        <v>2062</v>
      </c>
      <c r="B628" s="25" t="s">
        <v>3401</v>
      </c>
      <c r="C628" s="25" t="s">
        <v>1884</v>
      </c>
      <c r="D628" s="24" t="s">
        <v>1884</v>
      </c>
      <c r="E628" s="25" t="s">
        <v>3402</v>
      </c>
      <c r="F628" s="25" t="s">
        <v>2076</v>
      </c>
      <c r="G628" s="25" t="s">
        <v>2077</v>
      </c>
      <c r="H628" s="26" t="s">
        <v>3403</v>
      </c>
      <c r="I628" s="28" t="s">
        <v>2069</v>
      </c>
      <c r="J628" s="29">
        <v>1</v>
      </c>
      <c r="K628" s="29">
        <v>0</v>
      </c>
      <c r="L628" s="30">
        <v>1</v>
      </c>
      <c r="M628" s="31"/>
    </row>
    <row r="629" ht="22.8" spans="1:13">
      <c r="A629" s="24" t="s">
        <v>2062</v>
      </c>
      <c r="B629" s="25" t="s">
        <v>3404</v>
      </c>
      <c r="C629" s="25" t="s">
        <v>550</v>
      </c>
      <c r="D629" s="24" t="s">
        <v>550</v>
      </c>
      <c r="E629" s="25" t="s">
        <v>2200</v>
      </c>
      <c r="F629" s="25" t="s">
        <v>2076</v>
      </c>
      <c r="G629" s="25" t="s">
        <v>2130</v>
      </c>
      <c r="H629" s="26" t="s">
        <v>3405</v>
      </c>
      <c r="I629" s="28" t="s">
        <v>2069</v>
      </c>
      <c r="J629" s="29">
        <v>16.5</v>
      </c>
      <c r="K629" s="29">
        <v>0</v>
      </c>
      <c r="L629" s="30">
        <v>16.5</v>
      </c>
      <c r="M629" s="31"/>
    </row>
    <row r="630" ht="22.8" spans="1:13">
      <c r="A630" s="24" t="s">
        <v>2062</v>
      </c>
      <c r="B630" s="25" t="s">
        <v>3406</v>
      </c>
      <c r="C630" s="25" t="s">
        <v>267</v>
      </c>
      <c r="D630" s="24" t="s">
        <v>267</v>
      </c>
      <c r="E630" s="25" t="s">
        <v>2075</v>
      </c>
      <c r="F630" s="25" t="s">
        <v>2076</v>
      </c>
      <c r="G630" s="25" t="s">
        <v>2077</v>
      </c>
      <c r="H630" s="26" t="s">
        <v>3407</v>
      </c>
      <c r="I630" s="28" t="s">
        <v>2069</v>
      </c>
      <c r="J630" s="29">
        <v>1</v>
      </c>
      <c r="K630" s="29">
        <v>3.9</v>
      </c>
      <c r="L630" s="30">
        <v>4.9</v>
      </c>
      <c r="M630" s="31"/>
    </row>
    <row r="631" ht="22.8" spans="1:13">
      <c r="A631" s="24" t="s">
        <v>2062</v>
      </c>
      <c r="B631" s="25" t="s">
        <v>3408</v>
      </c>
      <c r="C631" s="25" t="s">
        <v>676</v>
      </c>
      <c r="D631" s="24" t="s">
        <v>676</v>
      </c>
      <c r="E631" s="25" t="s">
        <v>2075</v>
      </c>
      <c r="F631" s="25" t="s">
        <v>2076</v>
      </c>
      <c r="G631" s="25" t="s">
        <v>2077</v>
      </c>
      <c r="H631" s="26" t="s">
        <v>3409</v>
      </c>
      <c r="I631" s="28" t="s">
        <v>2069</v>
      </c>
      <c r="J631" s="29">
        <v>1</v>
      </c>
      <c r="K631" s="29">
        <v>3.9</v>
      </c>
      <c r="L631" s="30">
        <v>4.9</v>
      </c>
      <c r="M631" s="31"/>
    </row>
    <row r="632" ht="22.8" spans="1:13">
      <c r="A632" s="24" t="s">
        <v>2062</v>
      </c>
      <c r="B632" s="25" t="s">
        <v>3410</v>
      </c>
      <c r="C632" s="25" t="s">
        <v>571</v>
      </c>
      <c r="D632" s="24" t="s">
        <v>571</v>
      </c>
      <c r="E632" s="25" t="s">
        <v>2075</v>
      </c>
      <c r="F632" s="25" t="s">
        <v>2076</v>
      </c>
      <c r="G632" s="25" t="s">
        <v>2077</v>
      </c>
      <c r="H632" s="26" t="s">
        <v>3411</v>
      </c>
      <c r="I632" s="28" t="s">
        <v>2069</v>
      </c>
      <c r="J632" s="29">
        <v>0</v>
      </c>
      <c r="K632" s="29">
        <v>3.9</v>
      </c>
      <c r="L632" s="30">
        <v>3.9</v>
      </c>
      <c r="M632" s="31"/>
    </row>
    <row r="633" ht="22.8" spans="1:13">
      <c r="A633" s="24" t="s">
        <v>2062</v>
      </c>
      <c r="B633" s="25" t="s">
        <v>3412</v>
      </c>
      <c r="C633" s="25" t="s">
        <v>359</v>
      </c>
      <c r="D633" s="24" t="s">
        <v>359</v>
      </c>
      <c r="E633" s="25" t="s">
        <v>3413</v>
      </c>
      <c r="F633" s="25" t="s">
        <v>2342</v>
      </c>
      <c r="G633" s="25" t="s">
        <v>2307</v>
      </c>
      <c r="H633" s="26" t="s">
        <v>3414</v>
      </c>
      <c r="I633" s="28" t="s">
        <v>2069</v>
      </c>
      <c r="J633" s="29">
        <v>1</v>
      </c>
      <c r="K633" s="29">
        <v>0</v>
      </c>
      <c r="L633" s="30">
        <v>1</v>
      </c>
      <c r="M633" s="31"/>
    </row>
    <row r="634" ht="22.8" spans="1:13">
      <c r="A634" s="24" t="s">
        <v>2062</v>
      </c>
      <c r="B634" s="25" t="s">
        <v>3415</v>
      </c>
      <c r="C634" s="25" t="s">
        <v>474</v>
      </c>
      <c r="D634" s="24" t="s">
        <v>474</v>
      </c>
      <c r="E634" s="25" t="s">
        <v>2289</v>
      </c>
      <c r="F634" s="25" t="s">
        <v>2088</v>
      </c>
      <c r="G634" s="25" t="s">
        <v>2089</v>
      </c>
      <c r="H634" s="26" t="s">
        <v>3416</v>
      </c>
      <c r="I634" s="28" t="s">
        <v>2101</v>
      </c>
      <c r="J634" s="29">
        <v>12</v>
      </c>
      <c r="K634" s="29">
        <v>0</v>
      </c>
      <c r="L634" s="30">
        <v>12</v>
      </c>
      <c r="M634" s="31" t="s">
        <v>2291</v>
      </c>
    </row>
    <row r="635" ht="22.8" spans="1:13">
      <c r="A635" s="24" t="s">
        <v>2062</v>
      </c>
      <c r="B635" s="25" t="s">
        <v>3417</v>
      </c>
      <c r="C635" s="25" t="s">
        <v>142</v>
      </c>
      <c r="D635" s="24" t="s">
        <v>142</v>
      </c>
      <c r="E635" s="25" t="s">
        <v>3413</v>
      </c>
      <c r="F635" s="25" t="s">
        <v>2342</v>
      </c>
      <c r="G635" s="25" t="s">
        <v>2307</v>
      </c>
      <c r="H635" s="26" t="s">
        <v>3418</v>
      </c>
      <c r="I635" s="28" t="s">
        <v>2069</v>
      </c>
      <c r="J635" s="29">
        <v>1</v>
      </c>
      <c r="K635" s="29">
        <v>0</v>
      </c>
      <c r="L635" s="30">
        <v>1</v>
      </c>
      <c r="M635" s="31"/>
    </row>
    <row r="636" ht="22.8" spans="1:13">
      <c r="A636" s="24" t="s">
        <v>2062</v>
      </c>
      <c r="B636" s="25" t="s">
        <v>3419</v>
      </c>
      <c r="C636" s="25" t="s">
        <v>480</v>
      </c>
      <c r="D636" s="24" t="s">
        <v>480</v>
      </c>
      <c r="E636" s="25" t="s">
        <v>2099</v>
      </c>
      <c r="F636" s="25" t="s">
        <v>2088</v>
      </c>
      <c r="G636" s="25" t="s">
        <v>2089</v>
      </c>
      <c r="H636" s="26" t="s">
        <v>3420</v>
      </c>
      <c r="I636" s="28" t="s">
        <v>2101</v>
      </c>
      <c r="J636" s="29">
        <v>1.9</v>
      </c>
      <c r="K636" s="29">
        <v>0</v>
      </c>
      <c r="L636" s="30">
        <v>1.9</v>
      </c>
      <c r="M636" s="31"/>
    </row>
    <row r="637" ht="22.8" spans="1:13">
      <c r="A637" s="24" t="s">
        <v>2062</v>
      </c>
      <c r="B637" s="25" t="s">
        <v>3421</v>
      </c>
      <c r="C637" s="25" t="s">
        <v>477</v>
      </c>
      <c r="D637" s="24" t="s">
        <v>477</v>
      </c>
      <c r="E637" s="25" t="s">
        <v>2099</v>
      </c>
      <c r="F637" s="25" t="s">
        <v>2088</v>
      </c>
      <c r="G637" s="25" t="s">
        <v>2089</v>
      </c>
      <c r="H637" s="26" t="s">
        <v>3422</v>
      </c>
      <c r="I637" s="28" t="s">
        <v>2101</v>
      </c>
      <c r="J637" s="29">
        <v>1.9</v>
      </c>
      <c r="K637" s="29">
        <v>0</v>
      </c>
      <c r="L637" s="30">
        <v>1.9</v>
      </c>
      <c r="M637" s="31"/>
    </row>
    <row r="638" ht="22.8" spans="1:13">
      <c r="A638" s="24" t="s">
        <v>2062</v>
      </c>
      <c r="B638" s="25" t="s">
        <v>3423</v>
      </c>
      <c r="C638" s="25" t="s">
        <v>477</v>
      </c>
      <c r="D638" s="24" t="s">
        <v>477</v>
      </c>
      <c r="E638" s="25" t="s">
        <v>2099</v>
      </c>
      <c r="F638" s="25" t="s">
        <v>2088</v>
      </c>
      <c r="G638" s="25" t="s">
        <v>2089</v>
      </c>
      <c r="H638" s="26" t="s">
        <v>3424</v>
      </c>
      <c r="I638" s="28" t="s">
        <v>2101</v>
      </c>
      <c r="J638" s="29">
        <v>1.9</v>
      </c>
      <c r="K638" s="29">
        <v>0</v>
      </c>
      <c r="L638" s="30">
        <v>1.9</v>
      </c>
      <c r="M638" s="31"/>
    </row>
    <row r="639" ht="22.8" spans="1:13">
      <c r="A639" s="24" t="s">
        <v>2062</v>
      </c>
      <c r="B639" s="25" t="s">
        <v>3425</v>
      </c>
      <c r="C639" s="25" t="s">
        <v>850</v>
      </c>
      <c r="D639" s="24" t="s">
        <v>850</v>
      </c>
      <c r="E639" s="25" t="s">
        <v>3343</v>
      </c>
      <c r="F639" s="25" t="s">
        <v>2261</v>
      </c>
      <c r="G639" s="25" t="s">
        <v>2084</v>
      </c>
      <c r="H639" s="26" t="s">
        <v>3426</v>
      </c>
      <c r="I639" s="28" t="s">
        <v>2069</v>
      </c>
      <c r="J639" s="29">
        <v>13.6</v>
      </c>
      <c r="K639" s="29">
        <v>0</v>
      </c>
      <c r="L639" s="30">
        <v>13.6</v>
      </c>
      <c r="M639" s="31"/>
    </row>
    <row r="640" ht="22.8" spans="1:13">
      <c r="A640" s="24" t="s">
        <v>2062</v>
      </c>
      <c r="B640" s="25" t="s">
        <v>3427</v>
      </c>
      <c r="C640" s="25" t="s">
        <v>477</v>
      </c>
      <c r="D640" s="24" t="s">
        <v>477</v>
      </c>
      <c r="E640" s="25" t="s">
        <v>2099</v>
      </c>
      <c r="F640" s="25" t="s">
        <v>2088</v>
      </c>
      <c r="G640" s="25" t="s">
        <v>2089</v>
      </c>
      <c r="H640" s="26" t="s">
        <v>3428</v>
      </c>
      <c r="I640" s="28" t="s">
        <v>2101</v>
      </c>
      <c r="J640" s="29">
        <v>1.9</v>
      </c>
      <c r="K640" s="29">
        <v>0</v>
      </c>
      <c r="L640" s="30">
        <v>1.9</v>
      </c>
      <c r="M640" s="31"/>
    </row>
    <row r="641" ht="22.8" spans="1:13">
      <c r="A641" s="24" t="s">
        <v>2062</v>
      </c>
      <c r="B641" s="25" t="s">
        <v>3429</v>
      </c>
      <c r="C641" s="25" t="s">
        <v>389</v>
      </c>
      <c r="D641" s="24" t="s">
        <v>389</v>
      </c>
      <c r="E641" s="25" t="s">
        <v>3413</v>
      </c>
      <c r="F641" s="25" t="s">
        <v>2342</v>
      </c>
      <c r="G641" s="25" t="s">
        <v>2307</v>
      </c>
      <c r="H641" s="26" t="s">
        <v>3430</v>
      </c>
      <c r="I641" s="28" t="s">
        <v>2069</v>
      </c>
      <c r="J641" s="29">
        <v>4.9</v>
      </c>
      <c r="K641" s="29">
        <v>0</v>
      </c>
      <c r="L641" s="30">
        <v>4.9</v>
      </c>
      <c r="M641" s="31"/>
    </row>
    <row r="642" ht="22.8" spans="1:13">
      <c r="A642" s="24" t="s">
        <v>2062</v>
      </c>
      <c r="B642" s="25" t="s">
        <v>3431</v>
      </c>
      <c r="C642" s="25" t="s">
        <v>386</v>
      </c>
      <c r="D642" s="24" t="s">
        <v>386</v>
      </c>
      <c r="E642" s="25" t="s">
        <v>3413</v>
      </c>
      <c r="F642" s="25" t="s">
        <v>2342</v>
      </c>
      <c r="G642" s="25" t="s">
        <v>2307</v>
      </c>
      <c r="H642" s="26" t="s">
        <v>3432</v>
      </c>
      <c r="I642" s="28" t="s">
        <v>2069</v>
      </c>
      <c r="J642" s="29">
        <v>1</v>
      </c>
      <c r="K642" s="29">
        <v>0</v>
      </c>
      <c r="L642" s="30">
        <v>1</v>
      </c>
      <c r="M642" s="31"/>
    </row>
    <row r="643" ht="22.8" spans="1:13">
      <c r="A643" s="24" t="s">
        <v>2062</v>
      </c>
      <c r="B643" s="25" t="s">
        <v>3433</v>
      </c>
      <c r="C643" s="25" t="s">
        <v>386</v>
      </c>
      <c r="D643" s="24" t="s">
        <v>386</v>
      </c>
      <c r="E643" s="25" t="s">
        <v>3413</v>
      </c>
      <c r="F643" s="25" t="s">
        <v>2342</v>
      </c>
      <c r="G643" s="25" t="s">
        <v>2307</v>
      </c>
      <c r="H643" s="26" t="s">
        <v>3434</v>
      </c>
      <c r="I643" s="28" t="s">
        <v>2069</v>
      </c>
      <c r="J643" s="29">
        <v>0</v>
      </c>
      <c r="K643" s="29">
        <v>3.9</v>
      </c>
      <c r="L643" s="30">
        <v>3.9</v>
      </c>
      <c r="M643" s="31"/>
    </row>
    <row r="644" ht="22.8" spans="1:13">
      <c r="A644" s="24" t="s">
        <v>2062</v>
      </c>
      <c r="B644" s="25" t="s">
        <v>3435</v>
      </c>
      <c r="C644" s="25" t="s">
        <v>386</v>
      </c>
      <c r="D644" s="24" t="s">
        <v>386</v>
      </c>
      <c r="E644" s="25" t="s">
        <v>3413</v>
      </c>
      <c r="F644" s="25" t="s">
        <v>2342</v>
      </c>
      <c r="G644" s="25" t="s">
        <v>2307</v>
      </c>
      <c r="H644" s="26" t="s">
        <v>3436</v>
      </c>
      <c r="I644" s="28" t="s">
        <v>2069</v>
      </c>
      <c r="J644" s="29">
        <v>0</v>
      </c>
      <c r="K644" s="29">
        <v>11.7</v>
      </c>
      <c r="L644" s="30">
        <v>11.7</v>
      </c>
      <c r="M644" s="31"/>
    </row>
    <row r="645" ht="22.8" spans="1:13">
      <c r="A645" s="24" t="s">
        <v>2062</v>
      </c>
      <c r="B645" s="25" t="s">
        <v>3437</v>
      </c>
      <c r="C645" s="25" t="s">
        <v>389</v>
      </c>
      <c r="D645" s="24" t="s">
        <v>389</v>
      </c>
      <c r="E645" s="25" t="s">
        <v>3413</v>
      </c>
      <c r="F645" s="25" t="s">
        <v>2342</v>
      </c>
      <c r="G645" s="25" t="s">
        <v>2307</v>
      </c>
      <c r="H645" s="26" t="s">
        <v>3438</v>
      </c>
      <c r="I645" s="28" t="s">
        <v>2069</v>
      </c>
      <c r="J645" s="29">
        <v>5.8</v>
      </c>
      <c r="K645" s="29">
        <v>0</v>
      </c>
      <c r="L645" s="30">
        <v>5.8</v>
      </c>
      <c r="M645" s="31"/>
    </row>
    <row r="646" ht="22.8" spans="1:13">
      <c r="A646" s="24" t="s">
        <v>2062</v>
      </c>
      <c r="B646" s="25" t="s">
        <v>3439</v>
      </c>
      <c r="C646" s="25" t="s">
        <v>832</v>
      </c>
      <c r="D646" s="24" t="s">
        <v>832</v>
      </c>
      <c r="E646" s="25" t="s">
        <v>3413</v>
      </c>
      <c r="F646" s="25" t="s">
        <v>2342</v>
      </c>
      <c r="G646" s="25" t="s">
        <v>2307</v>
      </c>
      <c r="H646" s="26" t="s">
        <v>3440</v>
      </c>
      <c r="I646" s="28" t="s">
        <v>2069</v>
      </c>
      <c r="J646" s="29">
        <v>1.9</v>
      </c>
      <c r="K646" s="29">
        <v>0</v>
      </c>
      <c r="L646" s="30">
        <v>1.9</v>
      </c>
      <c r="M646" s="31"/>
    </row>
    <row r="647" ht="22.8" spans="1:13">
      <c r="A647" s="24" t="s">
        <v>2062</v>
      </c>
      <c r="B647" s="25" t="s">
        <v>3441</v>
      </c>
      <c r="C647" s="25" t="s">
        <v>832</v>
      </c>
      <c r="D647" s="24" t="s">
        <v>832</v>
      </c>
      <c r="E647" s="25" t="s">
        <v>3413</v>
      </c>
      <c r="F647" s="25" t="s">
        <v>2342</v>
      </c>
      <c r="G647" s="25" t="s">
        <v>2307</v>
      </c>
      <c r="H647" s="26" t="s">
        <v>3442</v>
      </c>
      <c r="I647" s="28" t="s">
        <v>2069</v>
      </c>
      <c r="J647" s="29">
        <v>1.9</v>
      </c>
      <c r="K647" s="29">
        <v>0</v>
      </c>
      <c r="L647" s="30">
        <v>1.9</v>
      </c>
      <c r="M647" s="31"/>
    </row>
    <row r="648" ht="22.8" spans="1:13">
      <c r="A648" s="24" t="s">
        <v>2062</v>
      </c>
      <c r="B648" s="25" t="s">
        <v>3443</v>
      </c>
      <c r="C648" s="25" t="s">
        <v>1349</v>
      </c>
      <c r="D648" s="24" t="s">
        <v>1349</v>
      </c>
      <c r="E648" s="25" t="s">
        <v>2221</v>
      </c>
      <c r="F648" s="25" t="s">
        <v>2088</v>
      </c>
      <c r="G648" s="25" t="s">
        <v>2089</v>
      </c>
      <c r="H648" s="26" t="s">
        <v>3444</v>
      </c>
      <c r="I648" s="28" t="s">
        <v>2069</v>
      </c>
      <c r="J648" s="29">
        <v>8.7</v>
      </c>
      <c r="K648" s="29">
        <v>0</v>
      </c>
      <c r="L648" s="30">
        <v>8.7</v>
      </c>
      <c r="M648" s="31"/>
    </row>
    <row r="649" ht="22.8" spans="1:13">
      <c r="A649" s="24" t="s">
        <v>2062</v>
      </c>
      <c r="B649" s="25" t="s">
        <v>3445</v>
      </c>
      <c r="C649" s="25" t="s">
        <v>927</v>
      </c>
      <c r="D649" s="24" t="s">
        <v>927</v>
      </c>
      <c r="E649" s="25" t="s">
        <v>2072</v>
      </c>
      <c r="F649" s="25" t="s">
        <v>2066</v>
      </c>
      <c r="G649" s="25" t="s">
        <v>2067</v>
      </c>
      <c r="H649" s="26" t="s">
        <v>3446</v>
      </c>
      <c r="I649" s="28" t="s">
        <v>2069</v>
      </c>
      <c r="J649" s="29">
        <v>13.1</v>
      </c>
      <c r="K649" s="29">
        <v>0</v>
      </c>
      <c r="L649" s="30">
        <v>13.1</v>
      </c>
      <c r="M649" s="31"/>
    </row>
    <row r="650" ht="22.8" spans="1:13">
      <c r="A650" s="24" t="s">
        <v>2062</v>
      </c>
      <c r="B650" s="25" t="s">
        <v>3447</v>
      </c>
      <c r="C650" s="25" t="s">
        <v>1991</v>
      </c>
      <c r="D650" s="24" t="s">
        <v>1991</v>
      </c>
      <c r="E650" s="25" t="s">
        <v>3448</v>
      </c>
      <c r="F650" s="25" t="s">
        <v>2193</v>
      </c>
      <c r="G650" s="25" t="s">
        <v>2194</v>
      </c>
      <c r="H650" s="26" t="s">
        <v>3449</v>
      </c>
      <c r="I650" s="28" t="s">
        <v>2069</v>
      </c>
      <c r="J650" s="29">
        <v>1.9</v>
      </c>
      <c r="K650" s="29">
        <v>0</v>
      </c>
      <c r="L650" s="30">
        <v>1.9</v>
      </c>
      <c r="M650" s="31"/>
    </row>
    <row r="651" ht="22.8" spans="1:13">
      <c r="A651" s="24" t="s">
        <v>2062</v>
      </c>
      <c r="B651" s="25" t="s">
        <v>3450</v>
      </c>
      <c r="C651" s="25" t="s">
        <v>1991</v>
      </c>
      <c r="D651" s="24" t="s">
        <v>1991</v>
      </c>
      <c r="E651" s="25" t="s">
        <v>3448</v>
      </c>
      <c r="F651" s="25" t="s">
        <v>2193</v>
      </c>
      <c r="G651" s="25" t="s">
        <v>2194</v>
      </c>
      <c r="H651" s="26" t="s">
        <v>3451</v>
      </c>
      <c r="I651" s="28" t="s">
        <v>2069</v>
      </c>
      <c r="J651" s="29">
        <v>1</v>
      </c>
      <c r="K651" s="29">
        <v>0</v>
      </c>
      <c r="L651" s="30">
        <v>1</v>
      </c>
      <c r="M651" s="31"/>
    </row>
    <row r="652" spans="1:13">
      <c r="A652" s="24" t="s">
        <v>2062</v>
      </c>
      <c r="B652" s="25" t="s">
        <v>3452</v>
      </c>
      <c r="C652" s="25" t="s">
        <v>477</v>
      </c>
      <c r="D652" s="24" t="s">
        <v>477</v>
      </c>
      <c r="E652" s="25" t="s">
        <v>2099</v>
      </c>
      <c r="F652" s="25" t="s">
        <v>2088</v>
      </c>
      <c r="G652" s="25" t="s">
        <v>2089</v>
      </c>
      <c r="H652" s="26" t="s">
        <v>3453</v>
      </c>
      <c r="I652" s="28" t="s">
        <v>2101</v>
      </c>
      <c r="J652" s="29">
        <v>2.9</v>
      </c>
      <c r="K652" s="29">
        <v>0</v>
      </c>
      <c r="L652" s="30">
        <v>2.9</v>
      </c>
      <c r="M652" s="31"/>
    </row>
    <row r="653" ht="22.8" spans="1:13">
      <c r="A653" s="24" t="s">
        <v>2062</v>
      </c>
      <c r="B653" s="25" t="s">
        <v>3454</v>
      </c>
      <c r="C653" s="25" t="s">
        <v>480</v>
      </c>
      <c r="D653" s="24" t="s">
        <v>480</v>
      </c>
      <c r="E653" s="25" t="s">
        <v>2312</v>
      </c>
      <c r="F653" s="25" t="s">
        <v>2088</v>
      </c>
      <c r="G653" s="25" t="s">
        <v>2089</v>
      </c>
      <c r="H653" s="26" t="s">
        <v>3455</v>
      </c>
      <c r="I653" s="28" t="s">
        <v>2069</v>
      </c>
      <c r="J653" s="29">
        <v>2</v>
      </c>
      <c r="K653" s="29">
        <v>0</v>
      </c>
      <c r="L653" s="30">
        <v>2</v>
      </c>
      <c r="M653" s="31" t="s">
        <v>2291</v>
      </c>
    </row>
    <row r="654" ht="22.8" spans="1:13">
      <c r="A654" s="24" t="s">
        <v>2062</v>
      </c>
      <c r="B654" s="25" t="s">
        <v>3456</v>
      </c>
      <c r="C654" s="25" t="s">
        <v>480</v>
      </c>
      <c r="D654" s="24" t="s">
        <v>480</v>
      </c>
      <c r="E654" s="25" t="s">
        <v>2312</v>
      </c>
      <c r="F654" s="25" t="s">
        <v>2088</v>
      </c>
      <c r="G654" s="25" t="s">
        <v>2089</v>
      </c>
      <c r="H654" s="26" t="s">
        <v>3457</v>
      </c>
      <c r="I654" s="28" t="s">
        <v>2069</v>
      </c>
      <c r="J654" s="29">
        <v>2</v>
      </c>
      <c r="K654" s="29">
        <v>0</v>
      </c>
      <c r="L654" s="30">
        <v>2</v>
      </c>
      <c r="M654" s="31" t="s">
        <v>2291</v>
      </c>
    </row>
    <row r="655" ht="34.2" spans="1:13">
      <c r="A655" s="24" t="s">
        <v>2062</v>
      </c>
      <c r="B655" s="25" t="s">
        <v>3458</v>
      </c>
      <c r="C655" s="25" t="s">
        <v>811</v>
      </c>
      <c r="D655" s="24" t="s">
        <v>811</v>
      </c>
      <c r="E655" s="25" t="s">
        <v>3121</v>
      </c>
      <c r="F655" s="25" t="s">
        <v>2066</v>
      </c>
      <c r="G655" s="25" t="s">
        <v>2084</v>
      </c>
      <c r="H655" s="26" t="s">
        <v>3459</v>
      </c>
      <c r="I655" s="28" t="s">
        <v>2069</v>
      </c>
      <c r="J655" s="29">
        <v>16</v>
      </c>
      <c r="K655" s="29">
        <v>0</v>
      </c>
      <c r="L655" s="30">
        <v>16</v>
      </c>
      <c r="M655" s="33"/>
    </row>
    <row r="656" ht="34.2" spans="1:13">
      <c r="A656" s="24" t="s">
        <v>2062</v>
      </c>
      <c r="B656" s="25" t="s">
        <v>3460</v>
      </c>
      <c r="C656" s="25" t="s">
        <v>282</v>
      </c>
      <c r="D656" s="24" t="s">
        <v>282</v>
      </c>
      <c r="E656" s="25" t="s">
        <v>3121</v>
      </c>
      <c r="F656" s="25" t="s">
        <v>2066</v>
      </c>
      <c r="G656" s="25" t="s">
        <v>2084</v>
      </c>
      <c r="H656" s="26" t="s">
        <v>3461</v>
      </c>
      <c r="I656" s="28" t="s">
        <v>2069</v>
      </c>
      <c r="J656" s="29">
        <v>13.1</v>
      </c>
      <c r="K656" s="29">
        <v>0</v>
      </c>
      <c r="L656" s="30">
        <v>13.1</v>
      </c>
      <c r="M656" s="33"/>
    </row>
    <row r="657" ht="22.8" spans="1:13">
      <c r="A657" s="24" t="s">
        <v>2062</v>
      </c>
      <c r="B657" s="25" t="s">
        <v>3462</v>
      </c>
      <c r="C657" s="25" t="s">
        <v>1991</v>
      </c>
      <c r="D657" s="24" t="s">
        <v>1991</v>
      </c>
      <c r="E657" s="25" t="s">
        <v>2208</v>
      </c>
      <c r="F657" s="25" t="s">
        <v>2193</v>
      </c>
      <c r="G657" s="25" t="s">
        <v>2194</v>
      </c>
      <c r="H657" s="26" t="s">
        <v>3463</v>
      </c>
      <c r="I657" s="28" t="s">
        <v>2069</v>
      </c>
      <c r="J657" s="29">
        <v>1.9</v>
      </c>
      <c r="K657" s="29">
        <v>0</v>
      </c>
      <c r="L657" s="30">
        <v>1.9</v>
      </c>
      <c r="M657" s="31"/>
    </row>
    <row r="658" ht="22.8" spans="1:13">
      <c r="A658" s="24" t="s">
        <v>2062</v>
      </c>
      <c r="B658" s="25" t="s">
        <v>3464</v>
      </c>
      <c r="C658" s="25" t="s">
        <v>1991</v>
      </c>
      <c r="D658" s="24" t="s">
        <v>1991</v>
      </c>
      <c r="E658" s="25" t="s">
        <v>3465</v>
      </c>
      <c r="F658" s="25" t="s">
        <v>2193</v>
      </c>
      <c r="G658" s="25" t="s">
        <v>2194</v>
      </c>
      <c r="H658" s="26" t="s">
        <v>3466</v>
      </c>
      <c r="I658" s="28" t="s">
        <v>2069</v>
      </c>
      <c r="J658" s="29">
        <v>1.9</v>
      </c>
      <c r="K658" s="29">
        <v>0</v>
      </c>
      <c r="L658" s="30">
        <v>1.9</v>
      </c>
      <c r="M658" s="31"/>
    </row>
    <row r="659" ht="22.8" spans="1:13">
      <c r="A659" s="24" t="s">
        <v>2062</v>
      </c>
      <c r="B659" s="25" t="s">
        <v>3467</v>
      </c>
      <c r="C659" s="25" t="s">
        <v>480</v>
      </c>
      <c r="D659" s="24" t="s">
        <v>480</v>
      </c>
      <c r="E659" s="25" t="s">
        <v>2312</v>
      </c>
      <c r="F659" s="25" t="s">
        <v>2088</v>
      </c>
      <c r="G659" s="25" t="s">
        <v>2089</v>
      </c>
      <c r="H659" s="26" t="s">
        <v>3468</v>
      </c>
      <c r="I659" s="28" t="s">
        <v>2069</v>
      </c>
      <c r="J659" s="29">
        <v>10</v>
      </c>
      <c r="K659" s="29">
        <v>0</v>
      </c>
      <c r="L659" s="30">
        <v>10</v>
      </c>
      <c r="M659" s="31" t="s">
        <v>2291</v>
      </c>
    </row>
    <row r="660" ht="34.2" spans="1:13">
      <c r="A660" s="24" t="s">
        <v>2062</v>
      </c>
      <c r="B660" s="25" t="s">
        <v>3469</v>
      </c>
      <c r="C660" s="25" t="s">
        <v>422</v>
      </c>
      <c r="D660" s="24" t="s">
        <v>422</v>
      </c>
      <c r="E660" s="25" t="s">
        <v>3121</v>
      </c>
      <c r="F660" s="25" t="s">
        <v>2066</v>
      </c>
      <c r="G660" s="25" t="s">
        <v>2084</v>
      </c>
      <c r="H660" s="26" t="s">
        <v>3470</v>
      </c>
      <c r="I660" s="28" t="s">
        <v>2069</v>
      </c>
      <c r="J660" s="29">
        <v>10.2</v>
      </c>
      <c r="K660" s="29">
        <v>0</v>
      </c>
      <c r="L660" s="30">
        <v>10.2</v>
      </c>
      <c r="M660" s="31"/>
    </row>
    <row r="661" ht="22.8" spans="1:13">
      <c r="A661" s="24" t="s">
        <v>2062</v>
      </c>
      <c r="B661" s="25" t="s">
        <v>3471</v>
      </c>
      <c r="C661" s="25" t="s">
        <v>282</v>
      </c>
      <c r="D661" s="24" t="s">
        <v>282</v>
      </c>
      <c r="E661" s="25" t="s">
        <v>3121</v>
      </c>
      <c r="F661" s="25" t="s">
        <v>2066</v>
      </c>
      <c r="G661" s="25" t="s">
        <v>2084</v>
      </c>
      <c r="H661" s="26" t="s">
        <v>3472</v>
      </c>
      <c r="I661" s="28" t="s">
        <v>2069</v>
      </c>
      <c r="J661" s="29">
        <v>5.8</v>
      </c>
      <c r="K661" s="29">
        <v>0</v>
      </c>
      <c r="L661" s="30">
        <v>5.8</v>
      </c>
      <c r="M661" s="31"/>
    </row>
    <row r="662" ht="22.8" spans="1:13">
      <c r="A662" s="24" t="s">
        <v>2062</v>
      </c>
      <c r="B662" s="25" t="s">
        <v>3473</v>
      </c>
      <c r="C662" s="25" t="s">
        <v>480</v>
      </c>
      <c r="D662" s="24" t="s">
        <v>480</v>
      </c>
      <c r="E662" s="25" t="s">
        <v>2312</v>
      </c>
      <c r="F662" s="25" t="s">
        <v>2088</v>
      </c>
      <c r="G662" s="25" t="s">
        <v>2089</v>
      </c>
      <c r="H662" s="26" t="s">
        <v>3474</v>
      </c>
      <c r="I662" s="28" t="s">
        <v>2069</v>
      </c>
      <c r="J662" s="29">
        <v>2</v>
      </c>
      <c r="K662" s="29">
        <v>0</v>
      </c>
      <c r="L662" s="30">
        <v>2</v>
      </c>
      <c r="M662" s="31" t="s">
        <v>2291</v>
      </c>
    </row>
    <row r="663" ht="34.2" spans="1:13">
      <c r="A663" s="24" t="s">
        <v>2062</v>
      </c>
      <c r="B663" s="25" t="s">
        <v>3475</v>
      </c>
      <c r="C663" s="25" t="s">
        <v>546</v>
      </c>
      <c r="D663" s="24" t="s">
        <v>546</v>
      </c>
      <c r="E663" s="25" t="s">
        <v>2151</v>
      </c>
      <c r="F663" s="25" t="s">
        <v>2076</v>
      </c>
      <c r="G663" s="25" t="s">
        <v>2130</v>
      </c>
      <c r="H663" s="26" t="s">
        <v>3476</v>
      </c>
      <c r="I663" s="28" t="s">
        <v>2069</v>
      </c>
      <c r="J663" s="29">
        <v>2.9</v>
      </c>
      <c r="K663" s="29">
        <v>0</v>
      </c>
      <c r="L663" s="30">
        <v>2.9</v>
      </c>
      <c r="M663" s="31"/>
    </row>
    <row r="664" ht="22.8" spans="1:13">
      <c r="A664" s="24" t="s">
        <v>2062</v>
      </c>
      <c r="B664" s="25" t="s">
        <v>3477</v>
      </c>
      <c r="C664" s="25" t="s">
        <v>537</v>
      </c>
      <c r="D664" s="24" t="s">
        <v>537</v>
      </c>
      <c r="E664" s="25" t="s">
        <v>2370</v>
      </c>
      <c r="F664" s="25" t="s">
        <v>2193</v>
      </c>
      <c r="G664" s="25" t="s">
        <v>2194</v>
      </c>
      <c r="H664" s="26" t="s">
        <v>3478</v>
      </c>
      <c r="I664" s="28" t="s">
        <v>2069</v>
      </c>
      <c r="J664" s="29">
        <v>2.9</v>
      </c>
      <c r="K664" s="29">
        <v>0</v>
      </c>
      <c r="L664" s="30">
        <v>2.9</v>
      </c>
      <c r="M664" s="31"/>
    </row>
    <row r="665" ht="22.8" spans="1:13">
      <c r="A665" s="24" t="s">
        <v>2062</v>
      </c>
      <c r="B665" s="25" t="s">
        <v>3479</v>
      </c>
      <c r="C665" s="25" t="s">
        <v>790</v>
      </c>
      <c r="D665" s="24" t="s">
        <v>790</v>
      </c>
      <c r="E665" s="25" t="s">
        <v>3365</v>
      </c>
      <c r="F665" s="25" t="s">
        <v>2261</v>
      </c>
      <c r="G665" s="25" t="s">
        <v>2084</v>
      </c>
      <c r="H665" s="26" t="s">
        <v>3480</v>
      </c>
      <c r="I665" s="28" t="s">
        <v>2069</v>
      </c>
      <c r="J665" s="29">
        <v>1</v>
      </c>
      <c r="K665" s="29">
        <v>0</v>
      </c>
      <c r="L665" s="30">
        <v>1</v>
      </c>
      <c r="M665" s="31"/>
    </row>
    <row r="666" ht="22.8" spans="1:13">
      <c r="A666" s="24" t="s">
        <v>2062</v>
      </c>
      <c r="B666" s="25" t="s">
        <v>3481</v>
      </c>
      <c r="C666" s="25" t="s">
        <v>480</v>
      </c>
      <c r="D666" s="24" t="s">
        <v>480</v>
      </c>
      <c r="E666" s="25" t="s">
        <v>2099</v>
      </c>
      <c r="F666" s="25" t="s">
        <v>2088</v>
      </c>
      <c r="G666" s="25" t="s">
        <v>2089</v>
      </c>
      <c r="H666" s="26" t="s">
        <v>3482</v>
      </c>
      <c r="I666" s="28" t="s">
        <v>2101</v>
      </c>
      <c r="J666" s="29">
        <v>1.9</v>
      </c>
      <c r="K666" s="29">
        <v>0</v>
      </c>
      <c r="L666" s="30">
        <v>1.9</v>
      </c>
      <c r="M666" s="31"/>
    </row>
    <row r="667" ht="22.8" spans="1:13">
      <c r="A667" s="24" t="s">
        <v>2062</v>
      </c>
      <c r="B667" s="25" t="s">
        <v>3483</v>
      </c>
      <c r="C667" s="25" t="s">
        <v>1981</v>
      </c>
      <c r="D667" s="24" t="s">
        <v>1981</v>
      </c>
      <c r="E667" s="25" t="s">
        <v>2075</v>
      </c>
      <c r="F667" s="25" t="s">
        <v>2076</v>
      </c>
      <c r="G667" s="25" t="s">
        <v>2077</v>
      </c>
      <c r="H667" s="26" t="s">
        <v>3484</v>
      </c>
      <c r="I667" s="28" t="s">
        <v>2069</v>
      </c>
      <c r="J667" s="29">
        <v>1</v>
      </c>
      <c r="K667" s="29">
        <v>3.9</v>
      </c>
      <c r="L667" s="30">
        <v>4.9</v>
      </c>
      <c r="M667" s="31"/>
    </row>
    <row r="668" ht="22.8" spans="1:13">
      <c r="A668" s="24" t="s">
        <v>2062</v>
      </c>
      <c r="B668" s="25" t="s">
        <v>3485</v>
      </c>
      <c r="C668" s="25" t="s">
        <v>237</v>
      </c>
      <c r="D668" s="24" t="s">
        <v>237</v>
      </c>
      <c r="E668" s="25" t="s">
        <v>3365</v>
      </c>
      <c r="F668" s="25" t="s">
        <v>2261</v>
      </c>
      <c r="G668" s="25" t="s">
        <v>2084</v>
      </c>
      <c r="H668" s="26" t="s">
        <v>3486</v>
      </c>
      <c r="I668" s="28" t="s">
        <v>2069</v>
      </c>
      <c r="J668" s="29">
        <v>4.9</v>
      </c>
      <c r="K668" s="29">
        <v>0</v>
      </c>
      <c r="L668" s="30">
        <v>4.9</v>
      </c>
      <c r="M668" s="31"/>
    </row>
    <row r="669" ht="22.8" spans="1:13">
      <c r="A669" s="24" t="s">
        <v>2062</v>
      </c>
      <c r="B669" s="25" t="s">
        <v>3487</v>
      </c>
      <c r="C669" s="25" t="s">
        <v>237</v>
      </c>
      <c r="D669" s="24" t="s">
        <v>237</v>
      </c>
      <c r="E669" s="25" t="s">
        <v>3365</v>
      </c>
      <c r="F669" s="25" t="s">
        <v>2261</v>
      </c>
      <c r="G669" s="25" t="s">
        <v>2084</v>
      </c>
      <c r="H669" s="26" t="s">
        <v>3488</v>
      </c>
      <c r="I669" s="28" t="s">
        <v>2069</v>
      </c>
      <c r="J669" s="29">
        <v>12.2</v>
      </c>
      <c r="K669" s="29">
        <v>0</v>
      </c>
      <c r="L669" s="30">
        <v>12.2</v>
      </c>
      <c r="M669" s="31"/>
    </row>
    <row r="670" ht="22.8" spans="1:13">
      <c r="A670" s="24" t="s">
        <v>2062</v>
      </c>
      <c r="B670" s="25" t="s">
        <v>3489</v>
      </c>
      <c r="C670" s="25" t="s">
        <v>237</v>
      </c>
      <c r="D670" s="24" t="s">
        <v>237</v>
      </c>
      <c r="E670" s="25" t="s">
        <v>3365</v>
      </c>
      <c r="F670" s="25" t="s">
        <v>2261</v>
      </c>
      <c r="G670" s="25" t="s">
        <v>2084</v>
      </c>
      <c r="H670" s="26" t="s">
        <v>3490</v>
      </c>
      <c r="I670" s="28" t="s">
        <v>2069</v>
      </c>
      <c r="J670" s="29">
        <v>2.9</v>
      </c>
      <c r="K670" s="29">
        <v>0</v>
      </c>
      <c r="L670" s="30">
        <v>2.9</v>
      </c>
      <c r="M670" s="31"/>
    </row>
    <row r="671" ht="22.8" spans="1:13">
      <c r="A671" s="24" t="s">
        <v>2062</v>
      </c>
      <c r="B671" s="25" t="s">
        <v>3491</v>
      </c>
      <c r="C671" s="25" t="s">
        <v>1437</v>
      </c>
      <c r="D671" s="24" t="s">
        <v>1437</v>
      </c>
      <c r="E671" s="25" t="s">
        <v>2122</v>
      </c>
      <c r="F671" s="25" t="s">
        <v>2088</v>
      </c>
      <c r="G671" s="25" t="s">
        <v>2089</v>
      </c>
      <c r="H671" s="26" t="s">
        <v>3492</v>
      </c>
      <c r="I671" s="28" t="s">
        <v>2069</v>
      </c>
      <c r="J671" s="29">
        <v>2.9</v>
      </c>
      <c r="K671" s="29">
        <v>0</v>
      </c>
      <c r="L671" s="30">
        <v>2.9</v>
      </c>
      <c r="M671" s="31"/>
    </row>
    <row r="672" spans="1:13">
      <c r="A672" s="24" t="s">
        <v>2062</v>
      </c>
      <c r="B672" s="25" t="s">
        <v>3493</v>
      </c>
      <c r="C672" s="25" t="s">
        <v>1502</v>
      </c>
      <c r="D672" s="24" t="s">
        <v>1502</v>
      </c>
      <c r="E672" s="25" t="s">
        <v>2099</v>
      </c>
      <c r="F672" s="25" t="s">
        <v>2088</v>
      </c>
      <c r="G672" s="25" t="s">
        <v>2089</v>
      </c>
      <c r="H672" s="26" t="s">
        <v>3494</v>
      </c>
      <c r="I672" s="28" t="s">
        <v>2101</v>
      </c>
      <c r="J672" s="29">
        <v>1.9</v>
      </c>
      <c r="K672" s="29">
        <v>0</v>
      </c>
      <c r="L672" s="30">
        <v>1.9</v>
      </c>
      <c r="M672" s="31"/>
    </row>
    <row r="673" ht="22.8" spans="1:13">
      <c r="A673" s="24" t="s">
        <v>2062</v>
      </c>
      <c r="B673" s="25" t="s">
        <v>3495</v>
      </c>
      <c r="C673" s="25" t="s">
        <v>1502</v>
      </c>
      <c r="D673" s="24" t="s">
        <v>1502</v>
      </c>
      <c r="E673" s="25" t="s">
        <v>2099</v>
      </c>
      <c r="F673" s="25" t="s">
        <v>2088</v>
      </c>
      <c r="G673" s="25" t="s">
        <v>2089</v>
      </c>
      <c r="H673" s="26" t="s">
        <v>3496</v>
      </c>
      <c r="I673" s="28" t="s">
        <v>2101</v>
      </c>
      <c r="J673" s="29">
        <v>1.9</v>
      </c>
      <c r="K673" s="29">
        <v>0</v>
      </c>
      <c r="L673" s="30">
        <v>1.9</v>
      </c>
      <c r="M673" s="31"/>
    </row>
    <row r="674" ht="22.8" spans="1:13">
      <c r="A674" s="24" t="s">
        <v>2062</v>
      </c>
      <c r="B674" s="25" t="s">
        <v>3497</v>
      </c>
      <c r="C674" s="25" t="s">
        <v>1502</v>
      </c>
      <c r="D674" s="24" t="s">
        <v>1502</v>
      </c>
      <c r="E674" s="25" t="s">
        <v>2099</v>
      </c>
      <c r="F674" s="25" t="s">
        <v>2088</v>
      </c>
      <c r="G674" s="25" t="s">
        <v>2089</v>
      </c>
      <c r="H674" s="26" t="s">
        <v>3498</v>
      </c>
      <c r="I674" s="28" t="s">
        <v>2101</v>
      </c>
      <c r="J674" s="29">
        <v>1.9</v>
      </c>
      <c r="K674" s="29">
        <v>0</v>
      </c>
      <c r="L674" s="30">
        <v>1.9</v>
      </c>
      <c r="M674" s="31"/>
    </row>
    <row r="675" ht="22.8" spans="1:13">
      <c r="A675" s="24" t="s">
        <v>2062</v>
      </c>
      <c r="B675" s="25" t="s">
        <v>3499</v>
      </c>
      <c r="C675" s="25" t="s">
        <v>1502</v>
      </c>
      <c r="D675" s="24" t="s">
        <v>1502</v>
      </c>
      <c r="E675" s="25" t="s">
        <v>2099</v>
      </c>
      <c r="F675" s="25" t="s">
        <v>2088</v>
      </c>
      <c r="G675" s="25" t="s">
        <v>2089</v>
      </c>
      <c r="H675" s="26" t="s">
        <v>3500</v>
      </c>
      <c r="I675" s="28" t="s">
        <v>2101</v>
      </c>
      <c r="J675" s="29">
        <v>5.8</v>
      </c>
      <c r="K675" s="29">
        <v>0</v>
      </c>
      <c r="L675" s="30">
        <v>5.8</v>
      </c>
      <c r="M675" s="31"/>
    </row>
    <row r="676" ht="22.8" spans="1:13">
      <c r="A676" s="24" t="s">
        <v>2062</v>
      </c>
      <c r="B676" s="25" t="s">
        <v>3501</v>
      </c>
      <c r="C676" s="25" t="s">
        <v>1437</v>
      </c>
      <c r="D676" s="24" t="s">
        <v>1437</v>
      </c>
      <c r="E676" s="25" t="s">
        <v>2122</v>
      </c>
      <c r="F676" s="25" t="s">
        <v>2088</v>
      </c>
      <c r="G676" s="25" t="s">
        <v>2077</v>
      </c>
      <c r="H676" s="26" t="s">
        <v>3502</v>
      </c>
      <c r="I676" s="28" t="s">
        <v>2069</v>
      </c>
      <c r="J676" s="29">
        <v>1</v>
      </c>
      <c r="K676" s="29">
        <v>0</v>
      </c>
      <c r="L676" s="30">
        <v>1</v>
      </c>
      <c r="M676" s="31"/>
    </row>
    <row r="677" ht="22.8" spans="1:13">
      <c r="A677" s="24" t="s">
        <v>2062</v>
      </c>
      <c r="B677" s="25" t="s">
        <v>3503</v>
      </c>
      <c r="C677" s="25" t="s">
        <v>1502</v>
      </c>
      <c r="D677" s="24" t="s">
        <v>1502</v>
      </c>
      <c r="E677" s="25" t="s">
        <v>2099</v>
      </c>
      <c r="F677" s="25" t="s">
        <v>2088</v>
      </c>
      <c r="G677" s="25" t="s">
        <v>2089</v>
      </c>
      <c r="H677" s="26" t="s">
        <v>3504</v>
      </c>
      <c r="I677" s="28" t="s">
        <v>2101</v>
      </c>
      <c r="J677" s="29">
        <v>5.8</v>
      </c>
      <c r="K677" s="29">
        <v>0</v>
      </c>
      <c r="L677" s="30">
        <v>5.8</v>
      </c>
      <c r="M677" s="31"/>
    </row>
    <row r="678" ht="22.8" spans="1:13">
      <c r="A678" s="24" t="s">
        <v>2062</v>
      </c>
      <c r="B678" s="25" t="s">
        <v>3505</v>
      </c>
      <c r="C678" s="25" t="s">
        <v>1502</v>
      </c>
      <c r="D678" s="24" t="s">
        <v>1502</v>
      </c>
      <c r="E678" s="25" t="s">
        <v>2099</v>
      </c>
      <c r="F678" s="25" t="s">
        <v>2088</v>
      </c>
      <c r="G678" s="25" t="s">
        <v>2089</v>
      </c>
      <c r="H678" s="26" t="s">
        <v>3506</v>
      </c>
      <c r="I678" s="28" t="s">
        <v>2101</v>
      </c>
      <c r="J678" s="29">
        <v>5.8</v>
      </c>
      <c r="K678" s="29">
        <v>0</v>
      </c>
      <c r="L678" s="30">
        <v>5.8</v>
      </c>
      <c r="M678" s="31"/>
    </row>
    <row r="679" ht="22.8" spans="1:13">
      <c r="A679" s="24" t="s">
        <v>2062</v>
      </c>
      <c r="B679" s="25" t="s">
        <v>3507</v>
      </c>
      <c r="C679" s="25" t="s">
        <v>1502</v>
      </c>
      <c r="D679" s="24" t="s">
        <v>1502</v>
      </c>
      <c r="E679" s="25" t="s">
        <v>2099</v>
      </c>
      <c r="F679" s="25" t="s">
        <v>2088</v>
      </c>
      <c r="G679" s="25" t="s">
        <v>2089</v>
      </c>
      <c r="H679" s="26" t="s">
        <v>3508</v>
      </c>
      <c r="I679" s="28" t="s">
        <v>2101</v>
      </c>
      <c r="J679" s="29">
        <v>5.8</v>
      </c>
      <c r="K679" s="29">
        <v>0</v>
      </c>
      <c r="L679" s="30">
        <v>5.8</v>
      </c>
      <c r="M679" s="31"/>
    </row>
    <row r="680" ht="22.8" spans="1:13">
      <c r="A680" s="24" t="s">
        <v>2062</v>
      </c>
      <c r="B680" s="25" t="s">
        <v>3509</v>
      </c>
      <c r="C680" s="25" t="s">
        <v>1519</v>
      </c>
      <c r="D680" s="24" t="s">
        <v>1519</v>
      </c>
      <c r="E680" s="25" t="s">
        <v>2099</v>
      </c>
      <c r="F680" s="25" t="s">
        <v>2088</v>
      </c>
      <c r="G680" s="25" t="s">
        <v>2089</v>
      </c>
      <c r="H680" s="26" t="s">
        <v>3510</v>
      </c>
      <c r="I680" s="28" t="s">
        <v>2101</v>
      </c>
      <c r="J680" s="29">
        <v>1.9</v>
      </c>
      <c r="K680" s="29">
        <v>0</v>
      </c>
      <c r="L680" s="30">
        <v>1.9</v>
      </c>
      <c r="M680" s="31"/>
    </row>
    <row r="681" ht="22.8" spans="1:13">
      <c r="A681" s="24" t="s">
        <v>2062</v>
      </c>
      <c r="B681" s="25" t="s">
        <v>3511</v>
      </c>
      <c r="C681" s="25" t="s">
        <v>1519</v>
      </c>
      <c r="D681" s="24" t="s">
        <v>1519</v>
      </c>
      <c r="E681" s="25" t="s">
        <v>2099</v>
      </c>
      <c r="F681" s="25" t="s">
        <v>2088</v>
      </c>
      <c r="G681" s="25" t="s">
        <v>2089</v>
      </c>
      <c r="H681" s="26" t="s">
        <v>3512</v>
      </c>
      <c r="I681" s="28" t="s">
        <v>2101</v>
      </c>
      <c r="J681" s="29">
        <v>1.9</v>
      </c>
      <c r="K681" s="29">
        <v>0</v>
      </c>
      <c r="L681" s="30">
        <v>1.9</v>
      </c>
      <c r="M681" s="31"/>
    </row>
    <row r="682" ht="22.8" spans="1:13">
      <c r="A682" s="24" t="s">
        <v>2062</v>
      </c>
      <c r="B682" s="25" t="s">
        <v>3513</v>
      </c>
      <c r="C682" s="25" t="s">
        <v>1519</v>
      </c>
      <c r="D682" s="24" t="s">
        <v>1519</v>
      </c>
      <c r="E682" s="25" t="s">
        <v>2099</v>
      </c>
      <c r="F682" s="25" t="s">
        <v>2088</v>
      </c>
      <c r="G682" s="25" t="s">
        <v>2089</v>
      </c>
      <c r="H682" s="26" t="s">
        <v>3514</v>
      </c>
      <c r="I682" s="28" t="s">
        <v>2101</v>
      </c>
      <c r="J682" s="29">
        <v>1.9</v>
      </c>
      <c r="K682" s="29">
        <v>0</v>
      </c>
      <c r="L682" s="30">
        <v>1.9</v>
      </c>
      <c r="M682" s="31"/>
    </row>
    <row r="683" ht="22.8" spans="1:13">
      <c r="A683" s="24" t="s">
        <v>2062</v>
      </c>
      <c r="B683" s="25" t="s">
        <v>3515</v>
      </c>
      <c r="C683" s="25" t="s">
        <v>1519</v>
      </c>
      <c r="D683" s="24" t="s">
        <v>1519</v>
      </c>
      <c r="E683" s="25" t="s">
        <v>2099</v>
      </c>
      <c r="F683" s="25" t="s">
        <v>2088</v>
      </c>
      <c r="G683" s="25" t="s">
        <v>2089</v>
      </c>
      <c r="H683" s="26" t="s">
        <v>3516</v>
      </c>
      <c r="I683" s="28" t="s">
        <v>2101</v>
      </c>
      <c r="J683" s="29">
        <v>3.9</v>
      </c>
      <c r="K683" s="29">
        <v>0</v>
      </c>
      <c r="L683" s="30">
        <v>3.9</v>
      </c>
      <c r="M683" s="31"/>
    </row>
    <row r="684" ht="22.8" spans="1:13">
      <c r="A684" s="24" t="s">
        <v>2062</v>
      </c>
      <c r="B684" s="25" t="s">
        <v>3517</v>
      </c>
      <c r="C684" s="25" t="s">
        <v>1519</v>
      </c>
      <c r="D684" s="24" t="s">
        <v>1519</v>
      </c>
      <c r="E684" s="25" t="s">
        <v>2099</v>
      </c>
      <c r="F684" s="25" t="s">
        <v>2088</v>
      </c>
      <c r="G684" s="25" t="s">
        <v>2089</v>
      </c>
      <c r="H684" s="26" t="s">
        <v>3518</v>
      </c>
      <c r="I684" s="28" t="s">
        <v>2101</v>
      </c>
      <c r="J684" s="29">
        <v>1.9</v>
      </c>
      <c r="K684" s="29">
        <v>0</v>
      </c>
      <c r="L684" s="30">
        <v>1.9</v>
      </c>
      <c r="M684" s="31"/>
    </row>
    <row r="685" ht="22.8" spans="1:13">
      <c r="A685" s="24" t="s">
        <v>2062</v>
      </c>
      <c r="B685" s="25" t="s">
        <v>3519</v>
      </c>
      <c r="C685" s="25" t="s">
        <v>221</v>
      </c>
      <c r="D685" s="24" t="s">
        <v>221</v>
      </c>
      <c r="E685" s="25" t="s">
        <v>3365</v>
      </c>
      <c r="F685" s="25" t="s">
        <v>2066</v>
      </c>
      <c r="G685" s="25" t="s">
        <v>2084</v>
      </c>
      <c r="H685" s="26" t="s">
        <v>3520</v>
      </c>
      <c r="I685" s="28" t="s">
        <v>2069</v>
      </c>
      <c r="J685" s="29">
        <v>12.2</v>
      </c>
      <c r="K685" s="29">
        <v>0</v>
      </c>
      <c r="L685" s="30">
        <v>12.2</v>
      </c>
      <c r="M685" s="31"/>
    </row>
    <row r="686" ht="22.8" spans="1:13">
      <c r="A686" s="24" t="s">
        <v>2062</v>
      </c>
      <c r="B686" s="25" t="s">
        <v>3521</v>
      </c>
      <c r="C686" s="25" t="s">
        <v>1519</v>
      </c>
      <c r="D686" s="24" t="s">
        <v>1519</v>
      </c>
      <c r="E686" s="25" t="s">
        <v>2099</v>
      </c>
      <c r="F686" s="25" t="s">
        <v>2088</v>
      </c>
      <c r="G686" s="25" t="s">
        <v>2089</v>
      </c>
      <c r="H686" s="26" t="s">
        <v>3522</v>
      </c>
      <c r="I686" s="28" t="s">
        <v>2101</v>
      </c>
      <c r="J686" s="29">
        <v>2.9</v>
      </c>
      <c r="K686" s="29">
        <v>0</v>
      </c>
      <c r="L686" s="30">
        <v>2.9</v>
      </c>
      <c r="M686" s="31"/>
    </row>
    <row r="687" ht="22.8" spans="1:13">
      <c r="A687" s="24" t="s">
        <v>2062</v>
      </c>
      <c r="B687" s="25" t="s">
        <v>3523</v>
      </c>
      <c r="C687" s="25" t="s">
        <v>1519</v>
      </c>
      <c r="D687" s="24" t="s">
        <v>1519</v>
      </c>
      <c r="E687" s="25" t="s">
        <v>2099</v>
      </c>
      <c r="F687" s="25" t="s">
        <v>2088</v>
      </c>
      <c r="G687" s="25" t="s">
        <v>2089</v>
      </c>
      <c r="H687" s="26" t="s">
        <v>3524</v>
      </c>
      <c r="I687" s="28" t="s">
        <v>2101</v>
      </c>
      <c r="J687" s="29">
        <v>2.9</v>
      </c>
      <c r="K687" s="29">
        <v>0</v>
      </c>
      <c r="L687" s="30">
        <v>2.9</v>
      </c>
      <c r="M687" s="31"/>
    </row>
    <row r="688" ht="22.8" spans="1:13">
      <c r="A688" s="24" t="s">
        <v>2062</v>
      </c>
      <c r="B688" s="25" t="s">
        <v>3525</v>
      </c>
      <c r="C688" s="25" t="s">
        <v>1684</v>
      </c>
      <c r="D688" s="24" t="s">
        <v>1684</v>
      </c>
      <c r="E688" s="25" t="s">
        <v>2099</v>
      </c>
      <c r="F688" s="25" t="s">
        <v>2088</v>
      </c>
      <c r="G688" s="25" t="s">
        <v>2089</v>
      </c>
      <c r="H688" s="26" t="s">
        <v>3526</v>
      </c>
      <c r="I688" s="28" t="s">
        <v>2101</v>
      </c>
      <c r="J688" s="29">
        <v>1</v>
      </c>
      <c r="K688" s="29">
        <v>0</v>
      </c>
      <c r="L688" s="30">
        <v>1</v>
      </c>
      <c r="M688" s="31" t="s">
        <v>2291</v>
      </c>
    </row>
    <row r="689" ht="22.8" spans="1:13">
      <c r="A689" s="24" t="s">
        <v>2062</v>
      </c>
      <c r="B689" s="25" t="s">
        <v>3527</v>
      </c>
      <c r="C689" s="25" t="s">
        <v>823</v>
      </c>
      <c r="D689" s="24" t="s">
        <v>823</v>
      </c>
      <c r="E689" s="25" t="s">
        <v>2370</v>
      </c>
      <c r="F689" s="25" t="s">
        <v>2193</v>
      </c>
      <c r="G689" s="25" t="s">
        <v>2194</v>
      </c>
      <c r="H689" s="26" t="s">
        <v>3528</v>
      </c>
      <c r="I689" s="28" t="s">
        <v>2069</v>
      </c>
      <c r="J689" s="29">
        <v>1.9</v>
      </c>
      <c r="K689" s="29">
        <v>0</v>
      </c>
      <c r="L689" s="30">
        <v>1.9</v>
      </c>
      <c r="M689" s="31"/>
    </row>
    <row r="690" ht="34.2" spans="1:13">
      <c r="A690" s="24" t="s">
        <v>2062</v>
      </c>
      <c r="B690" s="25" t="s">
        <v>3529</v>
      </c>
      <c r="C690" s="25" t="s">
        <v>571</v>
      </c>
      <c r="D690" s="24" t="s">
        <v>571</v>
      </c>
      <c r="E690" s="25" t="s">
        <v>2075</v>
      </c>
      <c r="F690" s="25" t="s">
        <v>2076</v>
      </c>
      <c r="G690" s="25" t="s">
        <v>2077</v>
      </c>
      <c r="H690" s="26" t="s">
        <v>3530</v>
      </c>
      <c r="I690" s="28" t="s">
        <v>2069</v>
      </c>
      <c r="J690" s="29">
        <v>26.3</v>
      </c>
      <c r="K690" s="29">
        <v>0</v>
      </c>
      <c r="L690" s="30">
        <v>26.3</v>
      </c>
      <c r="M690" s="31"/>
    </row>
    <row r="691" ht="22.8" spans="1:13">
      <c r="A691" s="24" t="s">
        <v>2062</v>
      </c>
      <c r="B691" s="25" t="s">
        <v>3531</v>
      </c>
      <c r="C691" s="25" t="s">
        <v>1437</v>
      </c>
      <c r="D691" s="24" t="s">
        <v>1437</v>
      </c>
      <c r="E691" s="25" t="s">
        <v>2099</v>
      </c>
      <c r="F691" s="25" t="s">
        <v>2088</v>
      </c>
      <c r="G691" s="25" t="s">
        <v>2089</v>
      </c>
      <c r="H691" s="26" t="s">
        <v>3532</v>
      </c>
      <c r="I691" s="28" t="s">
        <v>2101</v>
      </c>
      <c r="J691" s="29">
        <v>3.9</v>
      </c>
      <c r="K691" s="29">
        <v>0</v>
      </c>
      <c r="L691" s="30">
        <v>3.9</v>
      </c>
      <c r="M691" s="31"/>
    </row>
    <row r="692" ht="22.8" spans="1:13">
      <c r="A692" s="24" t="s">
        <v>2062</v>
      </c>
      <c r="B692" s="25" t="s">
        <v>3533</v>
      </c>
      <c r="C692" s="25" t="s">
        <v>1437</v>
      </c>
      <c r="D692" s="24" t="s">
        <v>1437</v>
      </c>
      <c r="E692" s="25" t="s">
        <v>2099</v>
      </c>
      <c r="F692" s="25" t="s">
        <v>2088</v>
      </c>
      <c r="G692" s="25" t="s">
        <v>2089</v>
      </c>
      <c r="H692" s="26" t="s">
        <v>3534</v>
      </c>
      <c r="I692" s="28" t="s">
        <v>2101</v>
      </c>
      <c r="J692" s="29">
        <v>1</v>
      </c>
      <c r="K692" s="29">
        <v>0</v>
      </c>
      <c r="L692" s="30">
        <v>1</v>
      </c>
      <c r="M692" s="31"/>
    </row>
    <row r="693" ht="22.8" spans="1:13">
      <c r="A693" s="24" t="s">
        <v>2062</v>
      </c>
      <c r="B693" s="25" t="s">
        <v>3535</v>
      </c>
      <c r="C693" s="25" t="s">
        <v>1437</v>
      </c>
      <c r="D693" s="24" t="s">
        <v>1437</v>
      </c>
      <c r="E693" s="25" t="s">
        <v>2099</v>
      </c>
      <c r="F693" s="25" t="s">
        <v>2088</v>
      </c>
      <c r="G693" s="25" t="s">
        <v>2089</v>
      </c>
      <c r="H693" s="26" t="s">
        <v>3536</v>
      </c>
      <c r="I693" s="28" t="s">
        <v>2101</v>
      </c>
      <c r="J693" s="29">
        <v>2.9</v>
      </c>
      <c r="K693" s="29">
        <v>0</v>
      </c>
      <c r="L693" s="30">
        <v>2.9</v>
      </c>
      <c r="M693" s="31"/>
    </row>
    <row r="694" ht="22.8" spans="1:13">
      <c r="A694" s="24" t="s">
        <v>2062</v>
      </c>
      <c r="B694" s="25" t="s">
        <v>3537</v>
      </c>
      <c r="C694" s="25" t="s">
        <v>1437</v>
      </c>
      <c r="D694" s="24" t="s">
        <v>1437</v>
      </c>
      <c r="E694" s="25" t="s">
        <v>2099</v>
      </c>
      <c r="F694" s="25" t="s">
        <v>2088</v>
      </c>
      <c r="G694" s="25" t="s">
        <v>2089</v>
      </c>
      <c r="H694" s="26" t="s">
        <v>3538</v>
      </c>
      <c r="I694" s="28" t="s">
        <v>2101</v>
      </c>
      <c r="J694" s="29">
        <v>1.5</v>
      </c>
      <c r="K694" s="29">
        <v>0</v>
      </c>
      <c r="L694" s="30">
        <v>1.5</v>
      </c>
      <c r="M694" s="31"/>
    </row>
    <row r="695" ht="22.8" spans="1:13">
      <c r="A695" s="24" t="s">
        <v>2062</v>
      </c>
      <c r="B695" s="25" t="s">
        <v>3539</v>
      </c>
      <c r="C695" s="25" t="s">
        <v>1437</v>
      </c>
      <c r="D695" s="24" t="s">
        <v>1437</v>
      </c>
      <c r="E695" s="25" t="s">
        <v>2122</v>
      </c>
      <c r="F695" s="25" t="s">
        <v>2088</v>
      </c>
      <c r="G695" s="25" t="s">
        <v>2089</v>
      </c>
      <c r="H695" s="26" t="s">
        <v>3540</v>
      </c>
      <c r="I695" s="28" t="s">
        <v>2069</v>
      </c>
      <c r="J695" s="29">
        <v>1.9</v>
      </c>
      <c r="K695" s="29">
        <v>0</v>
      </c>
      <c r="L695" s="30">
        <v>1.9</v>
      </c>
      <c r="M695" s="31"/>
    </row>
    <row r="696" spans="1:13">
      <c r="A696" s="24" t="s">
        <v>2062</v>
      </c>
      <c r="B696" s="25" t="s">
        <v>3541</v>
      </c>
      <c r="C696" s="25" t="s">
        <v>1437</v>
      </c>
      <c r="D696" s="24" t="s">
        <v>1437</v>
      </c>
      <c r="E696" s="25" t="s">
        <v>2122</v>
      </c>
      <c r="F696" s="25" t="s">
        <v>2088</v>
      </c>
      <c r="G696" s="25" t="s">
        <v>2089</v>
      </c>
      <c r="H696" s="26" t="s">
        <v>3542</v>
      </c>
      <c r="I696" s="28" t="s">
        <v>2069</v>
      </c>
      <c r="J696" s="29">
        <v>1</v>
      </c>
      <c r="K696" s="29">
        <v>0</v>
      </c>
      <c r="L696" s="30">
        <v>1</v>
      </c>
      <c r="M696" s="31"/>
    </row>
    <row r="697" ht="22.8" spans="1:13">
      <c r="A697" s="24" t="s">
        <v>2062</v>
      </c>
      <c r="B697" s="25" t="s">
        <v>3543</v>
      </c>
      <c r="C697" s="25" t="s">
        <v>1437</v>
      </c>
      <c r="D697" s="24" t="s">
        <v>1437</v>
      </c>
      <c r="E697" s="25" t="s">
        <v>2122</v>
      </c>
      <c r="F697" s="25" t="s">
        <v>2088</v>
      </c>
      <c r="G697" s="25" t="s">
        <v>2089</v>
      </c>
      <c r="H697" s="26" t="s">
        <v>3544</v>
      </c>
      <c r="I697" s="28" t="s">
        <v>2069</v>
      </c>
      <c r="J697" s="29">
        <v>1</v>
      </c>
      <c r="K697" s="29">
        <v>0</v>
      </c>
      <c r="L697" s="30">
        <v>1</v>
      </c>
      <c r="M697" s="31"/>
    </row>
    <row r="698" ht="22.8" spans="1:13">
      <c r="A698" s="24" t="s">
        <v>2062</v>
      </c>
      <c r="B698" s="25" t="s">
        <v>3545</v>
      </c>
      <c r="C698" s="25" t="s">
        <v>702</v>
      </c>
      <c r="D698" s="24" t="s">
        <v>702</v>
      </c>
      <c r="E698" s="25" t="s">
        <v>3413</v>
      </c>
      <c r="F698" s="25" t="s">
        <v>2342</v>
      </c>
      <c r="G698" s="25" t="s">
        <v>2307</v>
      </c>
      <c r="H698" s="26" t="s">
        <v>3546</v>
      </c>
      <c r="I698" s="28" t="s">
        <v>2069</v>
      </c>
      <c r="J698" s="29">
        <v>3.8</v>
      </c>
      <c r="K698" s="29">
        <v>15.6</v>
      </c>
      <c r="L698" s="30">
        <v>19.4</v>
      </c>
      <c r="M698" s="31"/>
    </row>
    <row r="699" ht="22.8" spans="1:13">
      <c r="A699" s="24" t="s">
        <v>2062</v>
      </c>
      <c r="B699" s="25" t="s">
        <v>3547</v>
      </c>
      <c r="C699" s="25" t="s">
        <v>617</v>
      </c>
      <c r="D699" s="24" t="s">
        <v>617</v>
      </c>
      <c r="E699" s="25" t="s">
        <v>2099</v>
      </c>
      <c r="F699" s="25" t="s">
        <v>2088</v>
      </c>
      <c r="G699" s="25" t="s">
        <v>2089</v>
      </c>
      <c r="H699" s="26" t="s">
        <v>3548</v>
      </c>
      <c r="I699" s="28" t="s">
        <v>2101</v>
      </c>
      <c r="J699" s="29">
        <v>4.9</v>
      </c>
      <c r="K699" s="29">
        <v>0</v>
      </c>
      <c r="L699" s="30">
        <v>4.9</v>
      </c>
      <c r="M699" s="31"/>
    </row>
    <row r="700" ht="22.8" spans="1:13">
      <c r="A700" s="24" t="s">
        <v>2062</v>
      </c>
      <c r="B700" s="25" t="s">
        <v>3549</v>
      </c>
      <c r="C700" s="25" t="s">
        <v>1437</v>
      </c>
      <c r="D700" s="24" t="s">
        <v>1437</v>
      </c>
      <c r="E700" s="25" t="s">
        <v>2280</v>
      </c>
      <c r="F700" s="25" t="s">
        <v>2137</v>
      </c>
      <c r="G700" s="25" t="s">
        <v>2138</v>
      </c>
      <c r="H700" s="26" t="s">
        <v>3550</v>
      </c>
      <c r="I700" s="28" t="s">
        <v>2069</v>
      </c>
      <c r="J700" s="29">
        <v>4.9</v>
      </c>
      <c r="K700" s="29">
        <v>0</v>
      </c>
      <c r="L700" s="30">
        <v>4.9</v>
      </c>
      <c r="M700" s="31"/>
    </row>
    <row r="701" ht="22.8" spans="1:13">
      <c r="A701" s="24" t="s">
        <v>2062</v>
      </c>
      <c r="B701" s="25" t="s">
        <v>3551</v>
      </c>
      <c r="C701" s="25" t="s">
        <v>708</v>
      </c>
      <c r="D701" s="24" t="s">
        <v>708</v>
      </c>
      <c r="E701" s="25" t="s">
        <v>2083</v>
      </c>
      <c r="F701" s="25" t="s">
        <v>2066</v>
      </c>
      <c r="G701" s="25" t="s">
        <v>2084</v>
      </c>
      <c r="H701" s="26" t="s">
        <v>3552</v>
      </c>
      <c r="I701" s="28" t="s">
        <v>2069</v>
      </c>
      <c r="J701" s="29">
        <v>7.8</v>
      </c>
      <c r="K701" s="29">
        <v>0</v>
      </c>
      <c r="L701" s="30">
        <v>7.8</v>
      </c>
      <c r="M701" s="31"/>
    </row>
    <row r="702" ht="34.2" spans="1:13">
      <c r="A702" s="24" t="s">
        <v>2062</v>
      </c>
      <c r="B702" s="25" t="s">
        <v>3553</v>
      </c>
      <c r="C702" s="25"/>
      <c r="D702" s="24"/>
      <c r="E702" s="25" t="s">
        <v>2099</v>
      </c>
      <c r="F702" s="25" t="s">
        <v>2088</v>
      </c>
      <c r="G702" s="25" t="s">
        <v>2089</v>
      </c>
      <c r="H702" s="26" t="s">
        <v>3554</v>
      </c>
      <c r="I702" s="28" t="s">
        <v>2101</v>
      </c>
      <c r="J702" s="29">
        <v>3.9</v>
      </c>
      <c r="K702" s="29">
        <v>0</v>
      </c>
      <c r="L702" s="30">
        <v>3.9</v>
      </c>
      <c r="M702" s="31"/>
    </row>
    <row r="703" ht="22.8" spans="1:13">
      <c r="A703" s="24" t="s">
        <v>2062</v>
      </c>
      <c r="B703" s="25" t="s">
        <v>3555</v>
      </c>
      <c r="C703" s="25" t="s">
        <v>546</v>
      </c>
      <c r="D703" s="24" t="s">
        <v>546</v>
      </c>
      <c r="E703" s="25" t="s">
        <v>3556</v>
      </c>
      <c r="F703" s="25" t="s">
        <v>2076</v>
      </c>
      <c r="G703" s="25" t="s">
        <v>2130</v>
      </c>
      <c r="H703" s="26" t="s">
        <v>3557</v>
      </c>
      <c r="I703" s="28" t="s">
        <v>2069</v>
      </c>
      <c r="J703" s="29">
        <v>3.9</v>
      </c>
      <c r="K703" s="29">
        <v>0</v>
      </c>
      <c r="L703" s="30">
        <v>3.9</v>
      </c>
      <c r="M703" s="31"/>
    </row>
    <row r="704" ht="22.8" spans="1:13">
      <c r="A704" s="24" t="s">
        <v>2062</v>
      </c>
      <c r="B704" s="25" t="s">
        <v>3558</v>
      </c>
      <c r="C704" s="25" t="s">
        <v>550</v>
      </c>
      <c r="D704" s="24" t="s">
        <v>550</v>
      </c>
      <c r="E704" s="25" t="s">
        <v>3556</v>
      </c>
      <c r="F704" s="25" t="s">
        <v>2076</v>
      </c>
      <c r="G704" s="25" t="s">
        <v>2130</v>
      </c>
      <c r="H704" s="26" t="s">
        <v>3559</v>
      </c>
      <c r="I704" s="28" t="s">
        <v>2069</v>
      </c>
      <c r="J704" s="29">
        <v>3.9</v>
      </c>
      <c r="K704" s="29">
        <v>0</v>
      </c>
      <c r="L704" s="30">
        <v>3.9</v>
      </c>
      <c r="M704" s="31"/>
    </row>
    <row r="705" ht="22.8" spans="1:13">
      <c r="A705" s="24" t="s">
        <v>2062</v>
      </c>
      <c r="B705" s="25" t="s">
        <v>3560</v>
      </c>
      <c r="C705" s="25" t="s">
        <v>1437</v>
      </c>
      <c r="D705" s="24" t="s">
        <v>1437</v>
      </c>
      <c r="E705" s="25" t="s">
        <v>2099</v>
      </c>
      <c r="F705" s="25" t="s">
        <v>2088</v>
      </c>
      <c r="G705" s="25" t="s">
        <v>2089</v>
      </c>
      <c r="H705" s="26" t="s">
        <v>3561</v>
      </c>
      <c r="I705" s="28" t="s">
        <v>2101</v>
      </c>
      <c r="J705" s="29">
        <v>2.9</v>
      </c>
      <c r="K705" s="29">
        <v>0</v>
      </c>
      <c r="L705" s="30">
        <v>2.9</v>
      </c>
      <c r="M705" s="31"/>
    </row>
    <row r="706" ht="22.8" spans="1:13">
      <c r="A706" s="24" t="s">
        <v>2062</v>
      </c>
      <c r="B706" s="25" t="s">
        <v>3562</v>
      </c>
      <c r="C706" s="25" t="s">
        <v>1437</v>
      </c>
      <c r="D706" s="24" t="s">
        <v>1437</v>
      </c>
      <c r="E706" s="25" t="s">
        <v>2122</v>
      </c>
      <c r="F706" s="25" t="s">
        <v>2088</v>
      </c>
      <c r="G706" s="25" t="s">
        <v>2089</v>
      </c>
      <c r="H706" s="26" t="s">
        <v>3563</v>
      </c>
      <c r="I706" s="28" t="s">
        <v>2069</v>
      </c>
      <c r="J706" s="29">
        <v>1</v>
      </c>
      <c r="K706" s="29">
        <v>0</v>
      </c>
      <c r="L706" s="30">
        <v>1</v>
      </c>
      <c r="M706" s="31"/>
    </row>
    <row r="707" ht="22.8" spans="1:13">
      <c r="A707" s="24" t="s">
        <v>2062</v>
      </c>
      <c r="B707" s="25" t="s">
        <v>3564</v>
      </c>
      <c r="C707" s="25" t="s">
        <v>1678</v>
      </c>
      <c r="D707" s="24" t="s">
        <v>1678</v>
      </c>
      <c r="E707" s="25" t="s">
        <v>2099</v>
      </c>
      <c r="F707" s="25" t="s">
        <v>2088</v>
      </c>
      <c r="G707" s="25" t="s">
        <v>2089</v>
      </c>
      <c r="H707" s="26" t="s">
        <v>3565</v>
      </c>
      <c r="I707" s="28" t="s">
        <v>2101</v>
      </c>
      <c r="J707" s="29">
        <v>1</v>
      </c>
      <c r="K707" s="29">
        <v>0</v>
      </c>
      <c r="L707" s="30">
        <v>1</v>
      </c>
      <c r="M707" s="31"/>
    </row>
    <row r="708" ht="22.8" spans="1:13">
      <c r="A708" s="24" t="s">
        <v>2062</v>
      </c>
      <c r="B708" s="25" t="s">
        <v>3566</v>
      </c>
      <c r="C708" s="25" t="s">
        <v>1747</v>
      </c>
      <c r="D708" s="24" t="s">
        <v>1747</v>
      </c>
      <c r="E708" s="25" t="s">
        <v>2099</v>
      </c>
      <c r="F708" s="25" t="s">
        <v>2088</v>
      </c>
      <c r="G708" s="25" t="s">
        <v>2089</v>
      </c>
      <c r="H708" s="26" t="s">
        <v>3567</v>
      </c>
      <c r="I708" s="28" t="s">
        <v>2101</v>
      </c>
      <c r="J708" s="29">
        <v>1</v>
      </c>
      <c r="K708" s="29">
        <v>0</v>
      </c>
      <c r="L708" s="30">
        <v>1</v>
      </c>
      <c r="M708" s="31"/>
    </row>
    <row r="709" ht="22.8" spans="1:13">
      <c r="A709" s="24" t="s">
        <v>2062</v>
      </c>
      <c r="B709" s="25" t="s">
        <v>3568</v>
      </c>
      <c r="C709" s="25" t="s">
        <v>1157</v>
      </c>
      <c r="D709" s="24" t="s">
        <v>1157</v>
      </c>
      <c r="E709" s="25" t="s">
        <v>2744</v>
      </c>
      <c r="F709" s="25" t="s">
        <v>2088</v>
      </c>
      <c r="G709" s="25" t="s">
        <v>2089</v>
      </c>
      <c r="H709" s="26" t="s">
        <v>3569</v>
      </c>
      <c r="I709" s="28" t="s">
        <v>2101</v>
      </c>
      <c r="J709" s="29">
        <v>0</v>
      </c>
      <c r="K709" s="29">
        <v>7.8</v>
      </c>
      <c r="L709" s="30">
        <v>7.8</v>
      </c>
      <c r="M709" s="31"/>
    </row>
    <row r="710" ht="22.8" spans="1:13">
      <c r="A710" s="24" t="s">
        <v>2062</v>
      </c>
      <c r="B710" s="25" t="s">
        <v>3570</v>
      </c>
      <c r="C710" s="25" t="s">
        <v>1991</v>
      </c>
      <c r="D710" s="24" t="s">
        <v>1991</v>
      </c>
      <c r="E710" s="25" t="s">
        <v>2215</v>
      </c>
      <c r="F710" s="25" t="s">
        <v>2193</v>
      </c>
      <c r="G710" s="25" t="s">
        <v>2194</v>
      </c>
      <c r="H710" s="26" t="s">
        <v>3571</v>
      </c>
      <c r="I710" s="28" t="s">
        <v>2069</v>
      </c>
      <c r="J710" s="29">
        <v>2.9</v>
      </c>
      <c r="K710" s="29">
        <v>0</v>
      </c>
      <c r="L710" s="30">
        <v>2.9</v>
      </c>
      <c r="M710" s="31"/>
    </row>
    <row r="711" ht="22.8" spans="1:13">
      <c r="A711" s="24" t="s">
        <v>2062</v>
      </c>
      <c r="B711" s="25" t="s">
        <v>3572</v>
      </c>
      <c r="C711" s="25" t="s">
        <v>617</v>
      </c>
      <c r="D711" s="24" t="s">
        <v>617</v>
      </c>
      <c r="E711" s="25" t="s">
        <v>2099</v>
      </c>
      <c r="F711" s="25" t="s">
        <v>2088</v>
      </c>
      <c r="G711" s="25" t="s">
        <v>2089</v>
      </c>
      <c r="H711" s="26" t="s">
        <v>3573</v>
      </c>
      <c r="I711" s="28" t="s">
        <v>2101</v>
      </c>
      <c r="J711" s="29">
        <v>0</v>
      </c>
      <c r="K711" s="29">
        <v>19.4</v>
      </c>
      <c r="L711" s="30">
        <v>19.4</v>
      </c>
      <c r="M711" s="31"/>
    </row>
    <row r="712" ht="22.8" spans="1:13">
      <c r="A712" s="24" t="s">
        <v>2062</v>
      </c>
      <c r="B712" s="25" t="s">
        <v>3574</v>
      </c>
      <c r="C712" s="25" t="s">
        <v>617</v>
      </c>
      <c r="D712" s="24" t="s">
        <v>617</v>
      </c>
      <c r="E712" s="25" t="s">
        <v>2099</v>
      </c>
      <c r="F712" s="25" t="s">
        <v>2088</v>
      </c>
      <c r="G712" s="25" t="s">
        <v>2089</v>
      </c>
      <c r="H712" s="26" t="s">
        <v>3575</v>
      </c>
      <c r="I712" s="28" t="s">
        <v>2101</v>
      </c>
      <c r="J712" s="29">
        <v>0</v>
      </c>
      <c r="K712" s="29">
        <v>19.4</v>
      </c>
      <c r="L712" s="30">
        <v>19.4</v>
      </c>
      <c r="M712" s="31"/>
    </row>
    <row r="713" ht="22.8" spans="1:13">
      <c r="A713" s="24" t="s">
        <v>2062</v>
      </c>
      <c r="B713" s="25" t="s">
        <v>3576</v>
      </c>
      <c r="C713" s="25" t="s">
        <v>1437</v>
      </c>
      <c r="D713" s="24" t="s">
        <v>1437</v>
      </c>
      <c r="E713" s="25" t="s">
        <v>2099</v>
      </c>
      <c r="F713" s="25" t="s">
        <v>2088</v>
      </c>
      <c r="G713" s="25" t="s">
        <v>2089</v>
      </c>
      <c r="H713" s="26" t="s">
        <v>3577</v>
      </c>
      <c r="I713" s="28" t="s">
        <v>2101</v>
      </c>
      <c r="J713" s="29">
        <v>5.3</v>
      </c>
      <c r="K713" s="29">
        <v>0</v>
      </c>
      <c r="L713" s="30">
        <v>5.3</v>
      </c>
      <c r="M713" s="31"/>
    </row>
    <row r="714" ht="22.8" spans="1:13">
      <c r="A714" s="24" t="s">
        <v>2062</v>
      </c>
      <c r="B714" s="25" t="s">
        <v>3578</v>
      </c>
      <c r="C714" s="25" t="s">
        <v>617</v>
      </c>
      <c r="D714" s="24" t="s">
        <v>617</v>
      </c>
      <c r="E714" s="25" t="s">
        <v>2125</v>
      </c>
      <c r="F714" s="25" t="s">
        <v>2126</v>
      </c>
      <c r="G714" s="25" t="s">
        <v>2089</v>
      </c>
      <c r="H714" s="26" t="s">
        <v>3579</v>
      </c>
      <c r="I714" s="28" t="s">
        <v>2069</v>
      </c>
      <c r="J714" s="29">
        <v>1</v>
      </c>
      <c r="K714" s="29">
        <v>0</v>
      </c>
      <c r="L714" s="30">
        <v>1</v>
      </c>
      <c r="M714" s="31"/>
    </row>
    <row r="715" ht="22.8" spans="1:13">
      <c r="A715" s="24" t="s">
        <v>2062</v>
      </c>
      <c r="B715" s="25" t="s">
        <v>3580</v>
      </c>
      <c r="C715" s="25" t="s">
        <v>1991</v>
      </c>
      <c r="D715" s="24" t="s">
        <v>1991</v>
      </c>
      <c r="E715" s="25" t="s">
        <v>3465</v>
      </c>
      <c r="F715" s="25" t="s">
        <v>2193</v>
      </c>
      <c r="G715" s="25" t="s">
        <v>2194</v>
      </c>
      <c r="H715" s="26" t="s">
        <v>3581</v>
      </c>
      <c r="I715" s="28" t="s">
        <v>2069</v>
      </c>
      <c r="J715" s="29">
        <v>4.9</v>
      </c>
      <c r="K715" s="29">
        <v>0</v>
      </c>
      <c r="L715" s="30">
        <v>4.9</v>
      </c>
      <c r="M715" s="31"/>
    </row>
    <row r="716" ht="22.8" spans="1:13">
      <c r="A716" s="24" t="s">
        <v>2062</v>
      </c>
      <c r="B716" s="25" t="s">
        <v>3582</v>
      </c>
      <c r="C716" s="25" t="s">
        <v>760</v>
      </c>
      <c r="D716" s="24" t="s">
        <v>760</v>
      </c>
      <c r="E716" s="25" t="s">
        <v>2825</v>
      </c>
      <c r="F716" s="25" t="s">
        <v>2137</v>
      </c>
      <c r="G716" s="25" t="s">
        <v>2138</v>
      </c>
      <c r="H716" s="26" t="s">
        <v>3583</v>
      </c>
      <c r="I716" s="28" t="s">
        <v>2069</v>
      </c>
      <c r="J716" s="29">
        <v>3.9</v>
      </c>
      <c r="K716" s="29">
        <v>0</v>
      </c>
      <c r="L716" s="30">
        <v>3.9</v>
      </c>
      <c r="M716" s="31"/>
    </row>
    <row r="717" ht="22.8" spans="1:13">
      <c r="A717" s="24" t="s">
        <v>2062</v>
      </c>
      <c r="B717" s="25" t="s">
        <v>3584</v>
      </c>
      <c r="C717" s="25" t="s">
        <v>823</v>
      </c>
      <c r="D717" s="24" t="s">
        <v>823</v>
      </c>
      <c r="E717" s="25" t="s">
        <v>2370</v>
      </c>
      <c r="F717" s="25" t="s">
        <v>2193</v>
      </c>
      <c r="G717" s="25" t="s">
        <v>2194</v>
      </c>
      <c r="H717" s="26" t="s">
        <v>3585</v>
      </c>
      <c r="I717" s="28" t="s">
        <v>2069</v>
      </c>
      <c r="J717" s="29">
        <v>5.8</v>
      </c>
      <c r="K717" s="29">
        <v>0</v>
      </c>
      <c r="L717" s="30">
        <v>5.8</v>
      </c>
      <c r="M717" s="31"/>
    </row>
    <row r="718" ht="22.8" spans="1:13">
      <c r="A718" s="24" t="s">
        <v>2062</v>
      </c>
      <c r="B718" s="25" t="s">
        <v>3586</v>
      </c>
      <c r="C718" s="25" t="s">
        <v>617</v>
      </c>
      <c r="D718" s="24" t="s">
        <v>617</v>
      </c>
      <c r="E718" s="25" t="s">
        <v>2099</v>
      </c>
      <c r="F718" s="25" t="s">
        <v>2088</v>
      </c>
      <c r="G718" s="25" t="s">
        <v>2089</v>
      </c>
      <c r="H718" s="26" t="s">
        <v>3587</v>
      </c>
      <c r="I718" s="28" t="s">
        <v>2101</v>
      </c>
      <c r="J718" s="29">
        <v>2.9</v>
      </c>
      <c r="K718" s="29">
        <v>0</v>
      </c>
      <c r="L718" s="30">
        <v>2.9</v>
      </c>
      <c r="M718" s="31"/>
    </row>
    <row r="719" ht="22.8" spans="1:13">
      <c r="A719" s="24" t="s">
        <v>2062</v>
      </c>
      <c r="B719" s="25" t="s">
        <v>3588</v>
      </c>
      <c r="C719" s="25" t="s">
        <v>1145</v>
      </c>
      <c r="D719" s="24" t="s">
        <v>1145</v>
      </c>
      <c r="E719" s="25" t="s">
        <v>2075</v>
      </c>
      <c r="F719" s="25" t="s">
        <v>2076</v>
      </c>
      <c r="G719" s="25" t="s">
        <v>2077</v>
      </c>
      <c r="H719" s="26" t="s">
        <v>3589</v>
      </c>
      <c r="I719" s="28" t="s">
        <v>2069</v>
      </c>
      <c r="J719" s="29">
        <v>1.9</v>
      </c>
      <c r="K719" s="29">
        <v>0</v>
      </c>
      <c r="L719" s="30">
        <v>1.9</v>
      </c>
      <c r="M719" s="31"/>
    </row>
    <row r="720" ht="22.8" spans="1:13">
      <c r="A720" s="24" t="s">
        <v>2062</v>
      </c>
      <c r="B720" s="25" t="s">
        <v>3590</v>
      </c>
      <c r="C720" s="25" t="s">
        <v>477</v>
      </c>
      <c r="D720" s="24" t="s">
        <v>477</v>
      </c>
      <c r="E720" s="25" t="s">
        <v>2099</v>
      </c>
      <c r="F720" s="25" t="s">
        <v>2088</v>
      </c>
      <c r="G720" s="25" t="s">
        <v>2089</v>
      </c>
      <c r="H720" s="26" t="s">
        <v>3591</v>
      </c>
      <c r="I720" s="28" t="s">
        <v>2101</v>
      </c>
      <c r="J720" s="29">
        <v>0</v>
      </c>
      <c r="K720" s="29">
        <v>14.6</v>
      </c>
      <c r="L720" s="30">
        <v>14.6</v>
      </c>
      <c r="M720" s="31"/>
    </row>
    <row r="721" ht="22.8" spans="1:13">
      <c r="A721" s="24" t="s">
        <v>2062</v>
      </c>
      <c r="B721" s="25" t="s">
        <v>3592</v>
      </c>
      <c r="C721" s="25" t="s">
        <v>477</v>
      </c>
      <c r="D721" s="24" t="s">
        <v>477</v>
      </c>
      <c r="E721" s="25" t="s">
        <v>2099</v>
      </c>
      <c r="F721" s="25" t="s">
        <v>2088</v>
      </c>
      <c r="G721" s="25" t="s">
        <v>2089</v>
      </c>
      <c r="H721" s="26" t="s">
        <v>3593</v>
      </c>
      <c r="I721" s="28" t="s">
        <v>2101</v>
      </c>
      <c r="J721" s="29">
        <v>0</v>
      </c>
      <c r="K721" s="29">
        <v>9.7</v>
      </c>
      <c r="L721" s="30">
        <v>9.7</v>
      </c>
      <c r="M721" s="31"/>
    </row>
    <row r="722" spans="1:13">
      <c r="A722" s="24" t="s">
        <v>2062</v>
      </c>
      <c r="B722" s="25" t="s">
        <v>3594</v>
      </c>
      <c r="C722" s="25" t="s">
        <v>477</v>
      </c>
      <c r="D722" s="24" t="s">
        <v>477</v>
      </c>
      <c r="E722" s="25" t="s">
        <v>2099</v>
      </c>
      <c r="F722" s="25" t="s">
        <v>2088</v>
      </c>
      <c r="G722" s="25" t="s">
        <v>2089</v>
      </c>
      <c r="H722" s="26" t="s">
        <v>3595</v>
      </c>
      <c r="I722" s="28" t="s">
        <v>2101</v>
      </c>
      <c r="J722" s="29">
        <v>6.8</v>
      </c>
      <c r="K722" s="29">
        <v>0</v>
      </c>
      <c r="L722" s="30">
        <v>6.8</v>
      </c>
      <c r="M722" s="31"/>
    </row>
    <row r="723" ht="22.8" spans="1:13">
      <c r="A723" s="24" t="s">
        <v>2062</v>
      </c>
      <c r="B723" s="25" t="s">
        <v>3596</v>
      </c>
      <c r="C723" s="25" t="s">
        <v>1498</v>
      </c>
      <c r="D723" s="24" t="s">
        <v>1498</v>
      </c>
      <c r="E723" s="25" t="s">
        <v>2744</v>
      </c>
      <c r="F723" s="25" t="s">
        <v>2088</v>
      </c>
      <c r="G723" s="25" t="s">
        <v>2089</v>
      </c>
      <c r="H723" s="26" t="s">
        <v>3597</v>
      </c>
      <c r="I723" s="28" t="s">
        <v>2101</v>
      </c>
      <c r="J723" s="29">
        <v>0</v>
      </c>
      <c r="K723" s="29">
        <v>58.3</v>
      </c>
      <c r="L723" s="30">
        <v>58.3</v>
      </c>
      <c r="M723" s="31"/>
    </row>
    <row r="724" ht="22.8" spans="1:13">
      <c r="A724" s="24" t="s">
        <v>2062</v>
      </c>
      <c r="B724" s="25" t="s">
        <v>3598</v>
      </c>
      <c r="C724" s="25" t="s">
        <v>811</v>
      </c>
      <c r="D724" s="24" t="s">
        <v>811</v>
      </c>
      <c r="E724" s="25" t="s">
        <v>2083</v>
      </c>
      <c r="F724" s="25" t="s">
        <v>2261</v>
      </c>
      <c r="G724" s="25" t="s">
        <v>2084</v>
      </c>
      <c r="H724" s="26" t="s">
        <v>3599</v>
      </c>
      <c r="I724" s="28" t="s">
        <v>2069</v>
      </c>
      <c r="J724" s="29">
        <v>1</v>
      </c>
      <c r="K724" s="29">
        <v>0</v>
      </c>
      <c r="L724" s="30">
        <v>1</v>
      </c>
      <c r="M724" s="31"/>
    </row>
    <row r="725" ht="22.8" spans="1:13">
      <c r="A725" s="24" t="s">
        <v>2062</v>
      </c>
      <c r="B725" s="25" t="s">
        <v>3600</v>
      </c>
      <c r="C725" s="25" t="s">
        <v>371</v>
      </c>
      <c r="D725" s="24" t="s">
        <v>371</v>
      </c>
      <c r="E725" s="25" t="s">
        <v>2083</v>
      </c>
      <c r="F725" s="25" t="s">
        <v>2261</v>
      </c>
      <c r="G725" s="25" t="s">
        <v>2084</v>
      </c>
      <c r="H725" s="26" t="s">
        <v>3601</v>
      </c>
      <c r="I725" s="28" t="s">
        <v>2069</v>
      </c>
      <c r="J725" s="29">
        <v>1</v>
      </c>
      <c r="K725" s="29">
        <v>0</v>
      </c>
      <c r="L725" s="30">
        <v>1</v>
      </c>
      <c r="M725" s="31"/>
    </row>
    <row r="726" ht="22.8" spans="1:13">
      <c r="A726" s="24" t="s">
        <v>2062</v>
      </c>
      <c r="B726" s="25" t="s">
        <v>3602</v>
      </c>
      <c r="C726" s="25" t="s">
        <v>1437</v>
      </c>
      <c r="D726" s="24" t="s">
        <v>1437</v>
      </c>
      <c r="E726" s="25" t="s">
        <v>2122</v>
      </c>
      <c r="F726" s="25" t="s">
        <v>2088</v>
      </c>
      <c r="G726" s="25" t="s">
        <v>2089</v>
      </c>
      <c r="H726" s="26" t="s">
        <v>3603</v>
      </c>
      <c r="I726" s="28" t="s">
        <v>2069</v>
      </c>
      <c r="J726" s="29">
        <v>1.9</v>
      </c>
      <c r="K726" s="29">
        <v>0</v>
      </c>
      <c r="L726" s="30">
        <v>1.9</v>
      </c>
      <c r="M726" s="31"/>
    </row>
    <row r="727" ht="22.8" spans="1:13">
      <c r="A727" s="24" t="s">
        <v>2062</v>
      </c>
      <c r="B727" s="25" t="s">
        <v>3604</v>
      </c>
      <c r="C727" s="25" t="s">
        <v>796</v>
      </c>
      <c r="D727" s="24" t="s">
        <v>796</v>
      </c>
      <c r="E727" s="25" t="s">
        <v>2208</v>
      </c>
      <c r="F727" s="25" t="s">
        <v>2193</v>
      </c>
      <c r="G727" s="25" t="s">
        <v>2194</v>
      </c>
      <c r="H727" s="26" t="s">
        <v>3605</v>
      </c>
      <c r="I727" s="28" t="s">
        <v>2069</v>
      </c>
      <c r="J727" s="29">
        <v>0</v>
      </c>
      <c r="K727" s="29">
        <v>3.9</v>
      </c>
      <c r="L727" s="30">
        <v>3.9</v>
      </c>
      <c r="M727" s="31"/>
    </row>
    <row r="728" ht="22.8" spans="1:13">
      <c r="A728" s="24" t="s">
        <v>2062</v>
      </c>
      <c r="B728" s="25" t="s">
        <v>3606</v>
      </c>
      <c r="C728" s="25" t="s">
        <v>793</v>
      </c>
      <c r="D728" s="24" t="s">
        <v>793</v>
      </c>
      <c r="E728" s="25" t="s">
        <v>2208</v>
      </c>
      <c r="F728" s="25" t="s">
        <v>2193</v>
      </c>
      <c r="G728" s="25" t="s">
        <v>2194</v>
      </c>
      <c r="H728" s="26" t="s">
        <v>3607</v>
      </c>
      <c r="I728" s="28" t="s">
        <v>2069</v>
      </c>
      <c r="J728" s="29">
        <v>0</v>
      </c>
      <c r="K728" s="29">
        <v>3.9</v>
      </c>
      <c r="L728" s="30">
        <v>3.9</v>
      </c>
      <c r="M728" s="31"/>
    </row>
    <row r="729" ht="22.8" spans="1:13">
      <c r="A729" s="24" t="s">
        <v>2062</v>
      </c>
      <c r="B729" s="25" t="s">
        <v>3608</v>
      </c>
      <c r="C729" s="25" t="s">
        <v>1437</v>
      </c>
      <c r="D729" s="24" t="s">
        <v>1437</v>
      </c>
      <c r="E729" s="25" t="s">
        <v>2099</v>
      </c>
      <c r="F729" s="25" t="s">
        <v>2088</v>
      </c>
      <c r="G729" s="25" t="s">
        <v>2089</v>
      </c>
      <c r="H729" s="26" t="s">
        <v>3609</v>
      </c>
      <c r="I729" s="28" t="s">
        <v>2101</v>
      </c>
      <c r="J729" s="29">
        <v>1.5</v>
      </c>
      <c r="K729" s="29">
        <v>0</v>
      </c>
      <c r="L729" s="30">
        <v>1.5</v>
      </c>
      <c r="M729" s="31"/>
    </row>
    <row r="730" ht="22.8" spans="1:13">
      <c r="A730" s="24" t="s">
        <v>2062</v>
      </c>
      <c r="B730" s="25" t="s">
        <v>3610</v>
      </c>
      <c r="C730" s="25" t="s">
        <v>1097</v>
      </c>
      <c r="D730" s="24" t="s">
        <v>1097</v>
      </c>
      <c r="E730" s="25" t="s">
        <v>2208</v>
      </c>
      <c r="F730" s="25" t="s">
        <v>2193</v>
      </c>
      <c r="G730" s="25" t="s">
        <v>2194</v>
      </c>
      <c r="H730" s="26" t="s">
        <v>3611</v>
      </c>
      <c r="I730" s="28" t="s">
        <v>2069</v>
      </c>
      <c r="J730" s="29">
        <v>0</v>
      </c>
      <c r="K730" s="29">
        <v>3.9</v>
      </c>
      <c r="L730" s="30">
        <v>3.9</v>
      </c>
      <c r="M730" s="31"/>
    </row>
    <row r="731" ht="22.8" spans="1:13">
      <c r="A731" s="24" t="s">
        <v>2062</v>
      </c>
      <c r="B731" s="25" t="s">
        <v>3612</v>
      </c>
      <c r="C731" s="25" t="s">
        <v>1097</v>
      </c>
      <c r="D731" s="24" t="s">
        <v>1097</v>
      </c>
      <c r="E731" s="25" t="s">
        <v>2392</v>
      </c>
      <c r="F731" s="25" t="s">
        <v>2193</v>
      </c>
      <c r="G731" s="25" t="s">
        <v>2194</v>
      </c>
      <c r="H731" s="26" t="s">
        <v>3613</v>
      </c>
      <c r="I731" s="28" t="s">
        <v>2069</v>
      </c>
      <c r="J731" s="29">
        <v>0</v>
      </c>
      <c r="K731" s="29">
        <v>3.9</v>
      </c>
      <c r="L731" s="30">
        <v>3.9</v>
      </c>
      <c r="M731" s="31"/>
    </row>
    <row r="732" ht="22.8" spans="1:13">
      <c r="A732" s="24" t="s">
        <v>2062</v>
      </c>
      <c r="B732" s="25" t="s">
        <v>3614</v>
      </c>
      <c r="C732" s="25" t="s">
        <v>477</v>
      </c>
      <c r="D732" s="24" t="s">
        <v>477</v>
      </c>
      <c r="E732" s="25" t="s">
        <v>2099</v>
      </c>
      <c r="F732" s="25" t="s">
        <v>2088</v>
      </c>
      <c r="G732" s="25" t="s">
        <v>2089</v>
      </c>
      <c r="H732" s="26" t="s">
        <v>3615</v>
      </c>
      <c r="I732" s="28" t="s">
        <v>2101</v>
      </c>
      <c r="J732" s="29">
        <v>1.9</v>
      </c>
      <c r="K732" s="29">
        <v>0</v>
      </c>
      <c r="L732" s="30">
        <v>1.9</v>
      </c>
      <c r="M732" s="31"/>
    </row>
    <row r="733" ht="22.8" spans="1:13">
      <c r="A733" s="24" t="s">
        <v>2062</v>
      </c>
      <c r="B733" s="25" t="s">
        <v>3616</v>
      </c>
      <c r="C733" s="25" t="s">
        <v>477</v>
      </c>
      <c r="D733" s="24" t="s">
        <v>477</v>
      </c>
      <c r="E733" s="25" t="s">
        <v>2099</v>
      </c>
      <c r="F733" s="25" t="s">
        <v>2088</v>
      </c>
      <c r="G733" s="25" t="s">
        <v>2089</v>
      </c>
      <c r="H733" s="26" t="s">
        <v>3617</v>
      </c>
      <c r="I733" s="28" t="s">
        <v>2101</v>
      </c>
      <c r="J733" s="29">
        <v>1.9</v>
      </c>
      <c r="K733" s="29">
        <v>0</v>
      </c>
      <c r="L733" s="30">
        <v>1.9</v>
      </c>
      <c r="M733" s="31"/>
    </row>
    <row r="734" ht="22.8" spans="1:13">
      <c r="A734" s="24" t="s">
        <v>2062</v>
      </c>
      <c r="B734" s="25" t="s">
        <v>3618</v>
      </c>
      <c r="C734" s="25" t="s">
        <v>1145</v>
      </c>
      <c r="D734" s="24" t="s">
        <v>1145</v>
      </c>
      <c r="E734" s="25" t="s">
        <v>2825</v>
      </c>
      <c r="F734" s="25" t="s">
        <v>2137</v>
      </c>
      <c r="G734" s="25" t="s">
        <v>2138</v>
      </c>
      <c r="H734" s="26" t="s">
        <v>3619</v>
      </c>
      <c r="I734" s="28" t="s">
        <v>2069</v>
      </c>
      <c r="J734" s="29">
        <v>17.5</v>
      </c>
      <c r="K734" s="29">
        <v>0</v>
      </c>
      <c r="L734" s="30">
        <v>17.5</v>
      </c>
      <c r="M734" s="31"/>
    </row>
    <row r="735" ht="22.8" spans="1:13">
      <c r="A735" s="24" t="s">
        <v>2062</v>
      </c>
      <c r="B735" s="25" t="s">
        <v>3620</v>
      </c>
      <c r="C735" s="25" t="s">
        <v>559</v>
      </c>
      <c r="D735" s="24" t="s">
        <v>559</v>
      </c>
      <c r="E735" s="25" t="s">
        <v>2125</v>
      </c>
      <c r="F735" s="25" t="s">
        <v>2076</v>
      </c>
      <c r="G735" s="25" t="s">
        <v>2077</v>
      </c>
      <c r="H735" s="26" t="s">
        <v>3621</v>
      </c>
      <c r="I735" s="28" t="s">
        <v>2069</v>
      </c>
      <c r="J735" s="29">
        <v>9.7</v>
      </c>
      <c r="K735" s="29">
        <v>0</v>
      </c>
      <c r="L735" s="30">
        <v>9.7</v>
      </c>
      <c r="M735" s="31"/>
    </row>
    <row r="736" ht="22.8" spans="1:13">
      <c r="A736" s="24" t="s">
        <v>2062</v>
      </c>
      <c r="B736" s="25" t="s">
        <v>3622</v>
      </c>
      <c r="C736" s="25" t="s">
        <v>775</v>
      </c>
      <c r="D736" s="24" t="s">
        <v>775</v>
      </c>
      <c r="E736" s="25" t="s">
        <v>2825</v>
      </c>
      <c r="F736" s="25" t="s">
        <v>2137</v>
      </c>
      <c r="G736" s="25" t="s">
        <v>2138</v>
      </c>
      <c r="H736" s="26" t="s">
        <v>3623</v>
      </c>
      <c r="I736" s="28" t="s">
        <v>2069</v>
      </c>
      <c r="J736" s="29">
        <v>21.4</v>
      </c>
      <c r="K736" s="29">
        <v>0</v>
      </c>
      <c r="L736" s="30">
        <v>21.4</v>
      </c>
      <c r="M736" s="31"/>
    </row>
    <row r="737" ht="22.8" spans="1:13">
      <c r="A737" s="24" t="s">
        <v>2062</v>
      </c>
      <c r="B737" s="25" t="s">
        <v>3624</v>
      </c>
      <c r="C737" s="25" t="s">
        <v>763</v>
      </c>
      <c r="D737" s="24" t="s">
        <v>763</v>
      </c>
      <c r="E737" s="25" t="s">
        <v>2825</v>
      </c>
      <c r="F737" s="25" t="s">
        <v>2137</v>
      </c>
      <c r="G737" s="25" t="s">
        <v>2138</v>
      </c>
      <c r="H737" s="26" t="s">
        <v>3625</v>
      </c>
      <c r="I737" s="28" t="s">
        <v>2069</v>
      </c>
      <c r="J737" s="29">
        <v>21.4</v>
      </c>
      <c r="K737" s="29">
        <v>0</v>
      </c>
      <c r="L737" s="30">
        <v>21.4</v>
      </c>
      <c r="M737" s="31"/>
    </row>
    <row r="738" ht="22.8" spans="1:13">
      <c r="A738" s="24" t="s">
        <v>2062</v>
      </c>
      <c r="B738" s="25" t="s">
        <v>3626</v>
      </c>
      <c r="C738" s="25" t="s">
        <v>559</v>
      </c>
      <c r="D738" s="24" t="s">
        <v>559</v>
      </c>
      <c r="E738" s="25" t="s">
        <v>2283</v>
      </c>
      <c r="F738" s="25" t="s">
        <v>2076</v>
      </c>
      <c r="G738" s="25" t="s">
        <v>2077</v>
      </c>
      <c r="H738" s="26" t="s">
        <v>3627</v>
      </c>
      <c r="I738" s="28" t="s">
        <v>2069</v>
      </c>
      <c r="J738" s="29">
        <v>8.3</v>
      </c>
      <c r="K738" s="29">
        <v>3.9</v>
      </c>
      <c r="L738" s="30">
        <v>12.2</v>
      </c>
      <c r="M738" s="31"/>
    </row>
    <row r="739" ht="34.2" spans="1:13">
      <c r="A739" s="24" t="s">
        <v>2062</v>
      </c>
      <c r="B739" s="25" t="s">
        <v>3628</v>
      </c>
      <c r="C739" s="25" t="s">
        <v>477</v>
      </c>
      <c r="D739" s="24" t="s">
        <v>477</v>
      </c>
      <c r="E739" s="25" t="s">
        <v>2099</v>
      </c>
      <c r="F739" s="25" t="s">
        <v>2088</v>
      </c>
      <c r="G739" s="25" t="s">
        <v>2089</v>
      </c>
      <c r="H739" s="26" t="s">
        <v>3629</v>
      </c>
      <c r="I739" s="28" t="s">
        <v>2101</v>
      </c>
      <c r="J739" s="29">
        <v>5.8</v>
      </c>
      <c r="K739" s="29">
        <v>0</v>
      </c>
      <c r="L739" s="30">
        <v>5.8</v>
      </c>
      <c r="M739" s="31"/>
    </row>
    <row r="740" ht="22.8" spans="1:13">
      <c r="A740" s="24" t="s">
        <v>2062</v>
      </c>
      <c r="B740" s="25" t="s">
        <v>3630</v>
      </c>
      <c r="C740" s="25" t="s">
        <v>477</v>
      </c>
      <c r="D740" s="24" t="s">
        <v>477</v>
      </c>
      <c r="E740" s="25" t="s">
        <v>2099</v>
      </c>
      <c r="F740" s="25" t="s">
        <v>2088</v>
      </c>
      <c r="G740" s="25" t="s">
        <v>2089</v>
      </c>
      <c r="H740" s="26" t="s">
        <v>3631</v>
      </c>
      <c r="I740" s="28" t="s">
        <v>2101</v>
      </c>
      <c r="J740" s="29">
        <v>1</v>
      </c>
      <c r="K740" s="29">
        <v>0</v>
      </c>
      <c r="L740" s="30">
        <v>1</v>
      </c>
      <c r="M740" s="31"/>
    </row>
    <row r="741" ht="22.8" spans="1:13">
      <c r="A741" s="24" t="s">
        <v>2062</v>
      </c>
      <c r="B741" s="25" t="s">
        <v>3632</v>
      </c>
      <c r="C741" s="25" t="s">
        <v>477</v>
      </c>
      <c r="D741" s="24" t="s">
        <v>477</v>
      </c>
      <c r="E741" s="25" t="s">
        <v>2099</v>
      </c>
      <c r="F741" s="25" t="s">
        <v>2088</v>
      </c>
      <c r="G741" s="25" t="s">
        <v>2089</v>
      </c>
      <c r="H741" s="26" t="s">
        <v>3633</v>
      </c>
      <c r="I741" s="28" t="s">
        <v>2101</v>
      </c>
      <c r="J741" s="29">
        <v>1</v>
      </c>
      <c r="K741" s="29">
        <v>0</v>
      </c>
      <c r="L741" s="30">
        <v>1</v>
      </c>
      <c r="M741" s="31"/>
    </row>
    <row r="742" ht="22.8" spans="1:13">
      <c r="A742" s="24" t="s">
        <v>2062</v>
      </c>
      <c r="B742" s="25" t="s">
        <v>3634</v>
      </c>
      <c r="C742" s="25" t="s">
        <v>477</v>
      </c>
      <c r="D742" s="24" t="s">
        <v>477</v>
      </c>
      <c r="E742" s="25" t="s">
        <v>2099</v>
      </c>
      <c r="F742" s="25" t="s">
        <v>2088</v>
      </c>
      <c r="G742" s="25" t="s">
        <v>2089</v>
      </c>
      <c r="H742" s="26" t="s">
        <v>3635</v>
      </c>
      <c r="I742" s="28" t="s">
        <v>2101</v>
      </c>
      <c r="J742" s="29">
        <v>4.9</v>
      </c>
      <c r="K742" s="29">
        <v>0</v>
      </c>
      <c r="L742" s="30">
        <v>4.9</v>
      </c>
      <c r="M742" s="31"/>
    </row>
    <row r="743" ht="22.8" spans="1:13">
      <c r="A743" s="24" t="s">
        <v>2062</v>
      </c>
      <c r="B743" s="25" t="s">
        <v>3636</v>
      </c>
      <c r="C743" s="25" t="s">
        <v>477</v>
      </c>
      <c r="D743" s="24" t="s">
        <v>477</v>
      </c>
      <c r="E743" s="25" t="s">
        <v>2099</v>
      </c>
      <c r="F743" s="25" t="s">
        <v>2088</v>
      </c>
      <c r="G743" s="25" t="s">
        <v>2089</v>
      </c>
      <c r="H743" s="26" t="s">
        <v>3637</v>
      </c>
      <c r="I743" s="28" t="s">
        <v>2101</v>
      </c>
      <c r="J743" s="29">
        <v>4.9</v>
      </c>
      <c r="K743" s="29">
        <v>0</v>
      </c>
      <c r="L743" s="30">
        <v>4.9</v>
      </c>
      <c r="M743" s="31"/>
    </row>
    <row r="744" ht="22.8" spans="1:13">
      <c r="A744" s="24" t="s">
        <v>2062</v>
      </c>
      <c r="B744" s="25" t="s">
        <v>3638</v>
      </c>
      <c r="C744" s="25" t="s">
        <v>477</v>
      </c>
      <c r="D744" s="24" t="s">
        <v>477</v>
      </c>
      <c r="E744" s="25" t="s">
        <v>2099</v>
      </c>
      <c r="F744" s="25" t="s">
        <v>2088</v>
      </c>
      <c r="G744" s="25" t="s">
        <v>2089</v>
      </c>
      <c r="H744" s="26" t="s">
        <v>3639</v>
      </c>
      <c r="I744" s="28" t="s">
        <v>2101</v>
      </c>
      <c r="J744" s="29">
        <v>4.9</v>
      </c>
      <c r="K744" s="29">
        <v>0</v>
      </c>
      <c r="L744" s="30">
        <v>4.9</v>
      </c>
      <c r="M744" s="31"/>
    </row>
    <row r="745" ht="22.8" spans="1:13">
      <c r="A745" s="24" t="s">
        <v>2062</v>
      </c>
      <c r="B745" s="25" t="s">
        <v>3640</v>
      </c>
      <c r="C745" s="25" t="s">
        <v>477</v>
      </c>
      <c r="D745" s="24" t="s">
        <v>477</v>
      </c>
      <c r="E745" s="25" t="s">
        <v>2099</v>
      </c>
      <c r="F745" s="25" t="s">
        <v>2088</v>
      </c>
      <c r="G745" s="25" t="s">
        <v>2089</v>
      </c>
      <c r="H745" s="26" t="s">
        <v>3641</v>
      </c>
      <c r="I745" s="28" t="s">
        <v>2101</v>
      </c>
      <c r="J745" s="29">
        <v>4.9</v>
      </c>
      <c r="K745" s="29">
        <v>0</v>
      </c>
      <c r="L745" s="30">
        <v>4.9</v>
      </c>
      <c r="M745" s="31"/>
    </row>
    <row r="746" ht="22.8" spans="1:13">
      <c r="A746" s="24" t="s">
        <v>2062</v>
      </c>
      <c r="B746" s="25" t="s">
        <v>3642</v>
      </c>
      <c r="C746" s="25" t="s">
        <v>477</v>
      </c>
      <c r="D746" s="24" t="s">
        <v>477</v>
      </c>
      <c r="E746" s="25" t="s">
        <v>2099</v>
      </c>
      <c r="F746" s="25" t="s">
        <v>2088</v>
      </c>
      <c r="G746" s="25" t="s">
        <v>2089</v>
      </c>
      <c r="H746" s="26" t="s">
        <v>3643</v>
      </c>
      <c r="I746" s="28" t="s">
        <v>2101</v>
      </c>
      <c r="J746" s="29">
        <v>4.9</v>
      </c>
      <c r="K746" s="29">
        <v>0</v>
      </c>
      <c r="L746" s="30">
        <v>4.9</v>
      </c>
      <c r="M746" s="31"/>
    </row>
    <row r="747" ht="22.8" spans="1:13">
      <c r="A747" s="24" t="s">
        <v>2062</v>
      </c>
      <c r="B747" s="25" t="s">
        <v>3644</v>
      </c>
      <c r="C747" s="25" t="s">
        <v>477</v>
      </c>
      <c r="D747" s="24" t="s">
        <v>477</v>
      </c>
      <c r="E747" s="25" t="s">
        <v>2099</v>
      </c>
      <c r="F747" s="25" t="s">
        <v>2088</v>
      </c>
      <c r="G747" s="25" t="s">
        <v>2089</v>
      </c>
      <c r="H747" s="26" t="s">
        <v>3645</v>
      </c>
      <c r="I747" s="28" t="s">
        <v>2101</v>
      </c>
      <c r="J747" s="29">
        <v>4.9</v>
      </c>
      <c r="K747" s="29">
        <v>0</v>
      </c>
      <c r="L747" s="30">
        <v>4.9</v>
      </c>
      <c r="M747" s="31"/>
    </row>
    <row r="748" ht="22.8" spans="1:13">
      <c r="A748" s="24" t="s">
        <v>2062</v>
      </c>
      <c r="B748" s="25" t="s">
        <v>3646</v>
      </c>
      <c r="C748" s="25" t="s">
        <v>477</v>
      </c>
      <c r="D748" s="24" t="s">
        <v>477</v>
      </c>
      <c r="E748" s="25" t="s">
        <v>2099</v>
      </c>
      <c r="F748" s="25" t="s">
        <v>2088</v>
      </c>
      <c r="G748" s="25" t="s">
        <v>2089</v>
      </c>
      <c r="H748" s="26" t="s">
        <v>3647</v>
      </c>
      <c r="I748" s="28" t="s">
        <v>2101</v>
      </c>
      <c r="J748" s="29">
        <v>3.9</v>
      </c>
      <c r="K748" s="29">
        <v>0</v>
      </c>
      <c r="L748" s="30">
        <v>3.9</v>
      </c>
      <c r="M748" s="31"/>
    </row>
    <row r="749" spans="1:13">
      <c r="A749" s="24" t="s">
        <v>2062</v>
      </c>
      <c r="B749" s="25" t="s">
        <v>3648</v>
      </c>
      <c r="C749" s="25" t="s">
        <v>823</v>
      </c>
      <c r="D749" s="24" t="s">
        <v>823</v>
      </c>
      <c r="E749" s="25" t="s">
        <v>2370</v>
      </c>
      <c r="F749" s="25" t="s">
        <v>2193</v>
      </c>
      <c r="G749" s="25" t="s">
        <v>2194</v>
      </c>
      <c r="H749" s="26" t="s">
        <v>3649</v>
      </c>
      <c r="I749" s="28" t="s">
        <v>2069</v>
      </c>
      <c r="J749" s="29">
        <v>0</v>
      </c>
      <c r="K749" s="29">
        <v>3.9</v>
      </c>
      <c r="L749" s="30">
        <v>3.9</v>
      </c>
      <c r="M749" s="31"/>
    </row>
    <row r="750" spans="1:13">
      <c r="A750" s="24" t="s">
        <v>2062</v>
      </c>
      <c r="B750" s="25" t="s">
        <v>3650</v>
      </c>
      <c r="C750" s="25" t="s">
        <v>820</v>
      </c>
      <c r="D750" s="24" t="s">
        <v>820</v>
      </c>
      <c r="E750" s="25" t="s">
        <v>2370</v>
      </c>
      <c r="F750" s="25" t="s">
        <v>2193</v>
      </c>
      <c r="G750" s="25" t="s">
        <v>2194</v>
      </c>
      <c r="H750" s="26" t="s">
        <v>3651</v>
      </c>
      <c r="I750" s="28" t="s">
        <v>2069</v>
      </c>
      <c r="J750" s="29">
        <v>0</v>
      </c>
      <c r="K750" s="29">
        <v>3.9</v>
      </c>
      <c r="L750" s="30">
        <v>3.9</v>
      </c>
      <c r="M750" s="31"/>
    </row>
    <row r="751" ht="22.8" spans="1:13">
      <c r="A751" s="24" t="s">
        <v>2062</v>
      </c>
      <c r="B751" s="25" t="s">
        <v>3652</v>
      </c>
      <c r="C751" s="25" t="s">
        <v>820</v>
      </c>
      <c r="D751" s="24" t="s">
        <v>820</v>
      </c>
      <c r="E751" s="25" t="s">
        <v>2370</v>
      </c>
      <c r="F751" s="25" t="s">
        <v>2193</v>
      </c>
      <c r="G751" s="25" t="s">
        <v>2194</v>
      </c>
      <c r="H751" s="26" t="s">
        <v>3653</v>
      </c>
      <c r="I751" s="28" t="s">
        <v>2069</v>
      </c>
      <c r="J751" s="29">
        <v>8.3</v>
      </c>
      <c r="K751" s="29">
        <v>0</v>
      </c>
      <c r="L751" s="30">
        <v>8.3</v>
      </c>
      <c r="M751" s="31"/>
    </row>
    <row r="752" ht="22.8" spans="1:13">
      <c r="A752" s="24" t="s">
        <v>2062</v>
      </c>
      <c r="B752" s="25" t="s">
        <v>3654</v>
      </c>
      <c r="C752" s="25" t="s">
        <v>820</v>
      </c>
      <c r="D752" s="24" t="s">
        <v>820</v>
      </c>
      <c r="E752" s="25" t="s">
        <v>2370</v>
      </c>
      <c r="F752" s="25" t="s">
        <v>2193</v>
      </c>
      <c r="G752" s="25" t="s">
        <v>2194</v>
      </c>
      <c r="H752" s="26" t="s">
        <v>3655</v>
      </c>
      <c r="I752" s="28" t="s">
        <v>2069</v>
      </c>
      <c r="J752" s="29">
        <v>1.9</v>
      </c>
      <c r="K752" s="29">
        <v>0</v>
      </c>
      <c r="L752" s="30">
        <v>1.9</v>
      </c>
      <c r="M752" s="31"/>
    </row>
    <row r="753" ht="22.8" spans="1:13">
      <c r="A753" s="24" t="s">
        <v>2062</v>
      </c>
      <c r="B753" s="25" t="s">
        <v>3656</v>
      </c>
      <c r="C753" s="25" t="s">
        <v>823</v>
      </c>
      <c r="D753" s="24" t="s">
        <v>823</v>
      </c>
      <c r="E753" s="25" t="s">
        <v>2370</v>
      </c>
      <c r="F753" s="25" t="s">
        <v>2193</v>
      </c>
      <c r="G753" s="25" t="s">
        <v>2194</v>
      </c>
      <c r="H753" s="26" t="s">
        <v>3657</v>
      </c>
      <c r="I753" s="28" t="s">
        <v>2069</v>
      </c>
      <c r="J753" s="29">
        <v>1.9</v>
      </c>
      <c r="K753" s="29">
        <v>0</v>
      </c>
      <c r="L753" s="30">
        <v>1.9</v>
      </c>
      <c r="M753" s="31"/>
    </row>
    <row r="754" ht="22.8" spans="1:13">
      <c r="A754" s="24" t="s">
        <v>2062</v>
      </c>
      <c r="B754" s="25" t="s">
        <v>3658</v>
      </c>
      <c r="C754" s="25" t="s">
        <v>477</v>
      </c>
      <c r="D754" s="24" t="s">
        <v>477</v>
      </c>
      <c r="E754" s="25" t="s">
        <v>2099</v>
      </c>
      <c r="F754" s="25" t="s">
        <v>2088</v>
      </c>
      <c r="G754" s="25" t="s">
        <v>2089</v>
      </c>
      <c r="H754" s="26" t="s">
        <v>3659</v>
      </c>
      <c r="I754" s="28" t="s">
        <v>2101</v>
      </c>
      <c r="J754" s="29">
        <v>0</v>
      </c>
      <c r="K754" s="29">
        <v>4.9</v>
      </c>
      <c r="L754" s="30">
        <v>4.9</v>
      </c>
      <c r="M754" s="31"/>
    </row>
    <row r="755" spans="1:13">
      <c r="A755" s="24" t="s">
        <v>2062</v>
      </c>
      <c r="B755" s="25" t="s">
        <v>3660</v>
      </c>
      <c r="C755" s="25" t="s">
        <v>477</v>
      </c>
      <c r="D755" s="24" t="s">
        <v>477</v>
      </c>
      <c r="E755" s="25" t="s">
        <v>2099</v>
      </c>
      <c r="F755" s="25" t="s">
        <v>2088</v>
      </c>
      <c r="G755" s="25" t="s">
        <v>2089</v>
      </c>
      <c r="H755" s="26" t="s">
        <v>3661</v>
      </c>
      <c r="I755" s="28" t="s">
        <v>2101</v>
      </c>
      <c r="J755" s="29">
        <v>1.9</v>
      </c>
      <c r="K755" s="29">
        <v>0</v>
      </c>
      <c r="L755" s="30">
        <v>1.9</v>
      </c>
      <c r="M755" s="31"/>
    </row>
    <row r="756" spans="1:13">
      <c r="A756" s="24" t="s">
        <v>2062</v>
      </c>
      <c r="B756" s="25" t="s">
        <v>3662</v>
      </c>
      <c r="C756" s="25" t="s">
        <v>477</v>
      </c>
      <c r="D756" s="24" t="s">
        <v>477</v>
      </c>
      <c r="E756" s="25" t="s">
        <v>2099</v>
      </c>
      <c r="F756" s="25" t="s">
        <v>2088</v>
      </c>
      <c r="G756" s="25" t="s">
        <v>2089</v>
      </c>
      <c r="H756" s="26" t="s">
        <v>3663</v>
      </c>
      <c r="I756" s="28" t="s">
        <v>2101</v>
      </c>
      <c r="J756" s="29">
        <v>9.7</v>
      </c>
      <c r="K756" s="29">
        <v>0</v>
      </c>
      <c r="L756" s="30">
        <v>9.7</v>
      </c>
      <c r="M756" s="31"/>
    </row>
    <row r="757" ht="22.8" spans="1:13">
      <c r="A757" s="24" t="s">
        <v>2062</v>
      </c>
      <c r="B757" s="25" t="s">
        <v>3664</v>
      </c>
      <c r="C757" s="25" t="s">
        <v>1437</v>
      </c>
      <c r="D757" s="24" t="s">
        <v>1437</v>
      </c>
      <c r="E757" s="25" t="s">
        <v>2122</v>
      </c>
      <c r="F757" s="25" t="s">
        <v>2088</v>
      </c>
      <c r="G757" s="25" t="s">
        <v>2089</v>
      </c>
      <c r="H757" s="26" t="s">
        <v>3665</v>
      </c>
      <c r="I757" s="28" t="s">
        <v>2069</v>
      </c>
      <c r="J757" s="29">
        <v>1.5</v>
      </c>
      <c r="K757" s="29">
        <v>0</v>
      </c>
      <c r="L757" s="30">
        <v>1.5</v>
      </c>
      <c r="M757" s="31" t="s">
        <v>2291</v>
      </c>
    </row>
    <row r="758" ht="22.8" spans="1:13">
      <c r="A758" s="24" t="s">
        <v>2062</v>
      </c>
      <c r="B758" s="25" t="s">
        <v>3666</v>
      </c>
      <c r="C758" s="25" t="s">
        <v>1437</v>
      </c>
      <c r="D758" s="24" t="s">
        <v>1437</v>
      </c>
      <c r="E758" s="25" t="s">
        <v>2122</v>
      </c>
      <c r="F758" s="25" t="s">
        <v>2088</v>
      </c>
      <c r="G758" s="25" t="s">
        <v>2089</v>
      </c>
      <c r="H758" s="26" t="s">
        <v>3667</v>
      </c>
      <c r="I758" s="28" t="s">
        <v>2069</v>
      </c>
      <c r="J758" s="29">
        <v>1.5</v>
      </c>
      <c r="K758" s="29">
        <v>0</v>
      </c>
      <c r="L758" s="30">
        <v>1.5</v>
      </c>
      <c r="M758" s="31"/>
    </row>
    <row r="759" ht="22.8" spans="1:13">
      <c r="A759" s="24" t="s">
        <v>2062</v>
      </c>
      <c r="B759" s="25" t="s">
        <v>3668</v>
      </c>
      <c r="C759" s="25" t="s">
        <v>1437</v>
      </c>
      <c r="D759" s="24" t="s">
        <v>1437</v>
      </c>
      <c r="E759" s="25" t="s">
        <v>2122</v>
      </c>
      <c r="F759" s="25" t="s">
        <v>2088</v>
      </c>
      <c r="G759" s="25" t="s">
        <v>2089</v>
      </c>
      <c r="H759" s="26" t="s">
        <v>3669</v>
      </c>
      <c r="I759" s="28" t="s">
        <v>2069</v>
      </c>
      <c r="J759" s="29">
        <v>1.5</v>
      </c>
      <c r="K759" s="29">
        <v>0</v>
      </c>
      <c r="L759" s="30">
        <v>1.5</v>
      </c>
      <c r="M759" s="31" t="s">
        <v>2291</v>
      </c>
    </row>
    <row r="760" ht="22.8" spans="1:13">
      <c r="A760" s="24" t="s">
        <v>2062</v>
      </c>
      <c r="B760" s="25" t="s">
        <v>3670</v>
      </c>
      <c r="C760" s="25" t="s">
        <v>1437</v>
      </c>
      <c r="D760" s="24" t="s">
        <v>1437</v>
      </c>
      <c r="E760" s="25" t="s">
        <v>2122</v>
      </c>
      <c r="F760" s="25" t="s">
        <v>2088</v>
      </c>
      <c r="G760" s="25" t="s">
        <v>2089</v>
      </c>
      <c r="H760" s="26" t="s">
        <v>3671</v>
      </c>
      <c r="I760" s="28" t="s">
        <v>2069</v>
      </c>
      <c r="J760" s="29">
        <v>3</v>
      </c>
      <c r="K760" s="29">
        <v>0</v>
      </c>
      <c r="L760" s="30">
        <v>3</v>
      </c>
      <c r="M760" s="31" t="s">
        <v>2291</v>
      </c>
    </row>
    <row r="761" ht="22.8" spans="1:13">
      <c r="A761" s="24" t="s">
        <v>2062</v>
      </c>
      <c r="B761" s="25" t="s">
        <v>3672</v>
      </c>
      <c r="C761" s="25" t="s">
        <v>1437</v>
      </c>
      <c r="D761" s="24" t="s">
        <v>1437</v>
      </c>
      <c r="E761" s="25" t="s">
        <v>2122</v>
      </c>
      <c r="F761" s="25" t="s">
        <v>2088</v>
      </c>
      <c r="G761" s="25" t="s">
        <v>2089</v>
      </c>
      <c r="H761" s="26" t="s">
        <v>3673</v>
      </c>
      <c r="I761" s="28" t="s">
        <v>2069</v>
      </c>
      <c r="J761" s="29">
        <v>4.5</v>
      </c>
      <c r="K761" s="29">
        <v>0</v>
      </c>
      <c r="L761" s="30">
        <v>4.5</v>
      </c>
      <c r="M761" s="31" t="s">
        <v>2291</v>
      </c>
    </row>
    <row r="762" ht="22.8" spans="1:13">
      <c r="A762" s="24" t="s">
        <v>2062</v>
      </c>
      <c r="B762" s="25" t="s">
        <v>3674</v>
      </c>
      <c r="C762" s="25" t="s">
        <v>1437</v>
      </c>
      <c r="D762" s="24" t="s">
        <v>1437</v>
      </c>
      <c r="E762" s="25" t="s">
        <v>2122</v>
      </c>
      <c r="F762" s="25" t="s">
        <v>2088</v>
      </c>
      <c r="G762" s="25" t="s">
        <v>2089</v>
      </c>
      <c r="H762" s="26" t="s">
        <v>3675</v>
      </c>
      <c r="I762" s="28" t="s">
        <v>2069</v>
      </c>
      <c r="J762" s="29">
        <v>1.5</v>
      </c>
      <c r="K762" s="29">
        <v>0</v>
      </c>
      <c r="L762" s="30">
        <v>1.5</v>
      </c>
      <c r="M762" s="31" t="s">
        <v>2291</v>
      </c>
    </row>
    <row r="763" ht="22.8" spans="1:13">
      <c r="A763" s="24" t="s">
        <v>2062</v>
      </c>
      <c r="B763" s="25" t="s">
        <v>3676</v>
      </c>
      <c r="C763" s="25" t="s">
        <v>1437</v>
      </c>
      <c r="D763" s="24" t="s">
        <v>1437</v>
      </c>
      <c r="E763" s="25" t="s">
        <v>2122</v>
      </c>
      <c r="F763" s="25" t="s">
        <v>2088</v>
      </c>
      <c r="G763" s="25" t="s">
        <v>2089</v>
      </c>
      <c r="H763" s="26" t="s">
        <v>3677</v>
      </c>
      <c r="I763" s="28" t="s">
        <v>2069</v>
      </c>
      <c r="J763" s="29">
        <v>1.5</v>
      </c>
      <c r="K763" s="29">
        <v>0</v>
      </c>
      <c r="L763" s="30">
        <v>1.5</v>
      </c>
      <c r="M763" s="31" t="s">
        <v>2291</v>
      </c>
    </row>
    <row r="764" ht="22.8" spans="1:13">
      <c r="A764" s="24" t="s">
        <v>2062</v>
      </c>
      <c r="B764" s="25" t="s">
        <v>3678</v>
      </c>
      <c r="C764" s="25" t="s">
        <v>1437</v>
      </c>
      <c r="D764" s="24" t="s">
        <v>1437</v>
      </c>
      <c r="E764" s="25" t="s">
        <v>2122</v>
      </c>
      <c r="F764" s="25" t="s">
        <v>2088</v>
      </c>
      <c r="G764" s="25" t="s">
        <v>2089</v>
      </c>
      <c r="H764" s="26" t="s">
        <v>3679</v>
      </c>
      <c r="I764" s="28" t="s">
        <v>2069</v>
      </c>
      <c r="J764" s="29">
        <v>1.5</v>
      </c>
      <c r="K764" s="29">
        <v>0</v>
      </c>
      <c r="L764" s="30">
        <v>1.5</v>
      </c>
      <c r="M764" s="31" t="s">
        <v>2291</v>
      </c>
    </row>
    <row r="765" ht="22.8" spans="1:13">
      <c r="A765" s="24" t="s">
        <v>2062</v>
      </c>
      <c r="B765" s="25" t="s">
        <v>3680</v>
      </c>
      <c r="C765" s="25" t="s">
        <v>1437</v>
      </c>
      <c r="D765" s="24" t="s">
        <v>1437</v>
      </c>
      <c r="E765" s="25" t="s">
        <v>2122</v>
      </c>
      <c r="F765" s="25" t="s">
        <v>2088</v>
      </c>
      <c r="G765" s="25" t="s">
        <v>2089</v>
      </c>
      <c r="H765" s="26" t="s">
        <v>3681</v>
      </c>
      <c r="I765" s="28" t="s">
        <v>2069</v>
      </c>
      <c r="J765" s="29">
        <v>1.5</v>
      </c>
      <c r="K765" s="29">
        <v>0</v>
      </c>
      <c r="L765" s="30">
        <v>1.5</v>
      </c>
      <c r="M765" s="31" t="s">
        <v>2291</v>
      </c>
    </row>
    <row r="766" ht="22.8" spans="1:13">
      <c r="A766" s="24" t="s">
        <v>2062</v>
      </c>
      <c r="B766" s="25" t="s">
        <v>3682</v>
      </c>
      <c r="C766" s="25" t="s">
        <v>823</v>
      </c>
      <c r="D766" s="24" t="s">
        <v>823</v>
      </c>
      <c r="E766" s="25" t="s">
        <v>2370</v>
      </c>
      <c r="F766" s="25" t="s">
        <v>2193</v>
      </c>
      <c r="G766" s="25" t="s">
        <v>2194</v>
      </c>
      <c r="H766" s="26" t="s">
        <v>3683</v>
      </c>
      <c r="I766" s="28" t="s">
        <v>2069</v>
      </c>
      <c r="J766" s="29">
        <v>5.8</v>
      </c>
      <c r="K766" s="29">
        <v>0</v>
      </c>
      <c r="L766" s="30">
        <v>5.8</v>
      </c>
      <c r="M766" s="31"/>
    </row>
    <row r="767" ht="22.8" spans="1:13">
      <c r="A767" s="24" t="s">
        <v>2062</v>
      </c>
      <c r="B767" s="25" t="s">
        <v>3684</v>
      </c>
      <c r="C767" s="25" t="s">
        <v>1437</v>
      </c>
      <c r="D767" s="24" t="s">
        <v>1437</v>
      </c>
      <c r="E767" s="25" t="s">
        <v>2122</v>
      </c>
      <c r="F767" s="25" t="s">
        <v>2088</v>
      </c>
      <c r="G767" s="25" t="s">
        <v>2089</v>
      </c>
      <c r="H767" s="26" t="s">
        <v>3685</v>
      </c>
      <c r="I767" s="28" t="s">
        <v>2069</v>
      </c>
      <c r="J767" s="29">
        <v>4.9</v>
      </c>
      <c r="K767" s="29">
        <v>0</v>
      </c>
      <c r="L767" s="30">
        <v>4.9</v>
      </c>
      <c r="M767" s="31"/>
    </row>
    <row r="768" ht="22.8" spans="1:13">
      <c r="A768" s="24" t="s">
        <v>2062</v>
      </c>
      <c r="B768" s="25" t="s">
        <v>3686</v>
      </c>
      <c r="C768" s="25" t="s">
        <v>1437</v>
      </c>
      <c r="D768" s="24" t="s">
        <v>1437</v>
      </c>
      <c r="E768" s="25" t="s">
        <v>2122</v>
      </c>
      <c r="F768" s="25" t="s">
        <v>2088</v>
      </c>
      <c r="G768" s="25" t="s">
        <v>2089</v>
      </c>
      <c r="H768" s="26" t="s">
        <v>3687</v>
      </c>
      <c r="I768" s="28" t="s">
        <v>2069</v>
      </c>
      <c r="J768" s="29">
        <v>1</v>
      </c>
      <c r="K768" s="29">
        <v>0</v>
      </c>
      <c r="L768" s="30">
        <v>1</v>
      </c>
      <c r="M768" s="31"/>
    </row>
    <row r="769" ht="22.8" spans="1:13">
      <c r="A769" s="24" t="s">
        <v>2062</v>
      </c>
      <c r="B769" s="25" t="s">
        <v>3688</v>
      </c>
      <c r="C769" s="25" t="s">
        <v>1437</v>
      </c>
      <c r="D769" s="24" t="s">
        <v>1437</v>
      </c>
      <c r="E769" s="25" t="s">
        <v>2181</v>
      </c>
      <c r="F769" s="25" t="s">
        <v>2088</v>
      </c>
      <c r="G769" s="25" t="s">
        <v>2089</v>
      </c>
      <c r="H769" s="26" t="s">
        <v>3689</v>
      </c>
      <c r="I769" s="28" t="s">
        <v>2069</v>
      </c>
      <c r="J769" s="29">
        <v>5.8</v>
      </c>
      <c r="K769" s="29">
        <v>0</v>
      </c>
      <c r="L769" s="30">
        <v>5.8</v>
      </c>
      <c r="M769" s="31"/>
    </row>
    <row r="770" ht="34.2" spans="1:13">
      <c r="A770" s="24" t="s">
        <v>2062</v>
      </c>
      <c r="B770" s="25" t="s">
        <v>3690</v>
      </c>
      <c r="C770" s="25" t="s">
        <v>1437</v>
      </c>
      <c r="D770" s="24" t="s">
        <v>1437</v>
      </c>
      <c r="E770" s="25" t="s">
        <v>2122</v>
      </c>
      <c r="F770" s="25" t="s">
        <v>2088</v>
      </c>
      <c r="G770" s="25" t="s">
        <v>2089</v>
      </c>
      <c r="H770" s="26" t="s">
        <v>3691</v>
      </c>
      <c r="I770" s="28" t="s">
        <v>2069</v>
      </c>
      <c r="J770" s="29">
        <v>10.7</v>
      </c>
      <c r="K770" s="29">
        <v>0</v>
      </c>
      <c r="L770" s="30">
        <v>10.7</v>
      </c>
      <c r="M770" s="31"/>
    </row>
    <row r="771" ht="22.8" spans="1:13">
      <c r="A771" s="24" t="s">
        <v>2062</v>
      </c>
      <c r="B771" s="25" t="s">
        <v>3692</v>
      </c>
      <c r="C771" s="25" t="s">
        <v>778</v>
      </c>
      <c r="D771" s="24" t="s">
        <v>778</v>
      </c>
      <c r="E771" s="25" t="s">
        <v>2283</v>
      </c>
      <c r="F771" s="25" t="s">
        <v>2076</v>
      </c>
      <c r="G771" s="25" t="s">
        <v>2077</v>
      </c>
      <c r="H771" s="26" t="s">
        <v>3693</v>
      </c>
      <c r="I771" s="28" t="s">
        <v>2069</v>
      </c>
      <c r="J771" s="29">
        <v>7.3</v>
      </c>
      <c r="K771" s="29">
        <v>0</v>
      </c>
      <c r="L771" s="30">
        <v>7.3</v>
      </c>
      <c r="M771" s="31"/>
    </row>
    <row r="772" ht="22.8" spans="1:13">
      <c r="A772" s="24" t="s">
        <v>2062</v>
      </c>
      <c r="B772" s="25" t="s">
        <v>3694</v>
      </c>
      <c r="C772" s="25" t="s">
        <v>778</v>
      </c>
      <c r="D772" s="24" t="s">
        <v>778</v>
      </c>
      <c r="E772" s="25" t="s">
        <v>2283</v>
      </c>
      <c r="F772" s="25" t="s">
        <v>2076</v>
      </c>
      <c r="G772" s="25" t="s">
        <v>2077</v>
      </c>
      <c r="H772" s="26" t="s">
        <v>3695</v>
      </c>
      <c r="I772" s="28" t="s">
        <v>2069</v>
      </c>
      <c r="J772" s="29">
        <v>7.3</v>
      </c>
      <c r="K772" s="29">
        <v>0</v>
      </c>
      <c r="L772" s="30">
        <v>7.3</v>
      </c>
      <c r="M772" s="31"/>
    </row>
    <row r="773" ht="22.8" spans="1:13">
      <c r="A773" s="24" t="s">
        <v>2062</v>
      </c>
      <c r="B773" s="25" t="s">
        <v>3696</v>
      </c>
      <c r="C773" s="25" t="s">
        <v>778</v>
      </c>
      <c r="D773" s="24" t="s">
        <v>778</v>
      </c>
      <c r="E773" s="25" t="s">
        <v>2283</v>
      </c>
      <c r="F773" s="25" t="s">
        <v>2076</v>
      </c>
      <c r="G773" s="25" t="s">
        <v>2077</v>
      </c>
      <c r="H773" s="26" t="s">
        <v>3697</v>
      </c>
      <c r="I773" s="28" t="s">
        <v>2069</v>
      </c>
      <c r="J773" s="29">
        <v>8.3</v>
      </c>
      <c r="K773" s="29">
        <v>0</v>
      </c>
      <c r="L773" s="30">
        <v>8.3</v>
      </c>
      <c r="M773" s="31"/>
    </row>
    <row r="774" ht="22.8" spans="1:13">
      <c r="A774" s="24" t="s">
        <v>2062</v>
      </c>
      <c r="B774" s="25" t="s">
        <v>3698</v>
      </c>
      <c r="C774" s="25" t="s">
        <v>778</v>
      </c>
      <c r="D774" s="24" t="s">
        <v>778</v>
      </c>
      <c r="E774" s="25" t="s">
        <v>2283</v>
      </c>
      <c r="F774" s="25" t="s">
        <v>2076</v>
      </c>
      <c r="G774" s="25" t="s">
        <v>2077</v>
      </c>
      <c r="H774" s="26" t="s">
        <v>3699</v>
      </c>
      <c r="I774" s="28" t="s">
        <v>2069</v>
      </c>
      <c r="J774" s="29">
        <v>7.3</v>
      </c>
      <c r="K774" s="29">
        <v>0</v>
      </c>
      <c r="L774" s="30">
        <v>7.3</v>
      </c>
      <c r="M774" s="31"/>
    </row>
    <row r="775" ht="22.8" spans="1:13">
      <c r="A775" s="24" t="s">
        <v>2062</v>
      </c>
      <c r="B775" s="25" t="s">
        <v>3700</v>
      </c>
      <c r="C775" s="25" t="s">
        <v>778</v>
      </c>
      <c r="D775" s="24" t="s">
        <v>778</v>
      </c>
      <c r="E775" s="25" t="s">
        <v>2283</v>
      </c>
      <c r="F775" s="25" t="s">
        <v>2076</v>
      </c>
      <c r="G775" s="25" t="s">
        <v>2077</v>
      </c>
      <c r="H775" s="26" t="s">
        <v>3701</v>
      </c>
      <c r="I775" s="28" t="s">
        <v>2069</v>
      </c>
      <c r="J775" s="29">
        <v>8.3</v>
      </c>
      <c r="K775" s="29">
        <v>0</v>
      </c>
      <c r="L775" s="30">
        <v>8.3</v>
      </c>
      <c r="M775" s="31"/>
    </row>
    <row r="776" ht="22.8" spans="1:13">
      <c r="A776" s="24" t="s">
        <v>2062</v>
      </c>
      <c r="B776" s="25" t="s">
        <v>3702</v>
      </c>
      <c r="C776" s="25" t="s">
        <v>778</v>
      </c>
      <c r="D776" s="24" t="s">
        <v>778</v>
      </c>
      <c r="E776" s="25" t="s">
        <v>2283</v>
      </c>
      <c r="F776" s="25" t="s">
        <v>2076</v>
      </c>
      <c r="G776" s="25" t="s">
        <v>2077</v>
      </c>
      <c r="H776" s="26" t="s">
        <v>3703</v>
      </c>
      <c r="I776" s="28" t="s">
        <v>2069</v>
      </c>
      <c r="J776" s="29">
        <v>8.3</v>
      </c>
      <c r="K776" s="29">
        <v>0</v>
      </c>
      <c r="L776" s="30">
        <v>8.3</v>
      </c>
      <c r="M776" s="31"/>
    </row>
    <row r="777" ht="22.8" spans="1:13">
      <c r="A777" s="24" t="s">
        <v>2062</v>
      </c>
      <c r="B777" s="25" t="s">
        <v>3704</v>
      </c>
      <c r="C777" s="25" t="s">
        <v>778</v>
      </c>
      <c r="D777" s="24" t="s">
        <v>778</v>
      </c>
      <c r="E777" s="25" t="s">
        <v>2283</v>
      </c>
      <c r="F777" s="25" t="s">
        <v>2076</v>
      </c>
      <c r="G777" s="25" t="s">
        <v>2077</v>
      </c>
      <c r="H777" s="26" t="s">
        <v>3705</v>
      </c>
      <c r="I777" s="28" t="s">
        <v>2069</v>
      </c>
      <c r="J777" s="29">
        <v>9.2</v>
      </c>
      <c r="K777" s="29">
        <v>3.9</v>
      </c>
      <c r="L777" s="30">
        <v>13.1</v>
      </c>
      <c r="M777" s="31"/>
    </row>
    <row r="778" ht="22.8" spans="1:13">
      <c r="A778" s="24" t="s">
        <v>2062</v>
      </c>
      <c r="B778" s="25" t="s">
        <v>3706</v>
      </c>
      <c r="C778" s="25" t="s">
        <v>778</v>
      </c>
      <c r="D778" s="24" t="s">
        <v>778</v>
      </c>
      <c r="E778" s="25" t="s">
        <v>2283</v>
      </c>
      <c r="F778" s="25" t="s">
        <v>2076</v>
      </c>
      <c r="G778" s="25" t="s">
        <v>2077</v>
      </c>
      <c r="H778" s="26" t="s">
        <v>3707</v>
      </c>
      <c r="I778" s="28" t="s">
        <v>2069</v>
      </c>
      <c r="J778" s="29">
        <v>9.2</v>
      </c>
      <c r="K778" s="29">
        <v>3.9</v>
      </c>
      <c r="L778" s="30">
        <v>13.1</v>
      </c>
      <c r="M778" s="31"/>
    </row>
    <row r="779" ht="22.8" spans="1:13">
      <c r="A779" s="24" t="s">
        <v>2062</v>
      </c>
      <c r="B779" s="25" t="s">
        <v>3708</v>
      </c>
      <c r="C779" s="25" t="s">
        <v>778</v>
      </c>
      <c r="D779" s="24" t="s">
        <v>778</v>
      </c>
      <c r="E779" s="25" t="s">
        <v>2283</v>
      </c>
      <c r="F779" s="25" t="s">
        <v>2076</v>
      </c>
      <c r="G779" s="25" t="s">
        <v>2077</v>
      </c>
      <c r="H779" s="26" t="s">
        <v>3709</v>
      </c>
      <c r="I779" s="28" t="s">
        <v>2069</v>
      </c>
      <c r="J779" s="29">
        <v>9.2</v>
      </c>
      <c r="K779" s="29">
        <v>3.9</v>
      </c>
      <c r="L779" s="30">
        <v>13.1</v>
      </c>
      <c r="M779" s="31"/>
    </row>
    <row r="780" ht="22.8" spans="1:13">
      <c r="A780" s="24" t="s">
        <v>2062</v>
      </c>
      <c r="B780" s="25" t="s">
        <v>3710</v>
      </c>
      <c r="C780" s="25" t="s">
        <v>778</v>
      </c>
      <c r="D780" s="24" t="s">
        <v>778</v>
      </c>
      <c r="E780" s="25" t="s">
        <v>2283</v>
      </c>
      <c r="F780" s="25" t="s">
        <v>2088</v>
      </c>
      <c r="G780" s="25" t="s">
        <v>2077</v>
      </c>
      <c r="H780" s="26" t="s">
        <v>3711</v>
      </c>
      <c r="I780" s="28" t="s">
        <v>2069</v>
      </c>
      <c r="J780" s="29">
        <v>9.2</v>
      </c>
      <c r="K780" s="29">
        <v>3.9</v>
      </c>
      <c r="L780" s="30">
        <v>13.1</v>
      </c>
      <c r="M780" s="31"/>
    </row>
    <row r="781" ht="22.8" spans="1:13">
      <c r="A781" s="24" t="s">
        <v>2062</v>
      </c>
      <c r="B781" s="25" t="s">
        <v>3712</v>
      </c>
      <c r="C781" s="25" t="s">
        <v>896</v>
      </c>
      <c r="D781" s="24" t="s">
        <v>896</v>
      </c>
      <c r="E781" s="25" t="s">
        <v>3713</v>
      </c>
      <c r="F781" s="25" t="s">
        <v>2193</v>
      </c>
      <c r="G781" s="25" t="s">
        <v>2194</v>
      </c>
      <c r="H781" s="26" t="s">
        <v>3714</v>
      </c>
      <c r="I781" s="28" t="s">
        <v>2069</v>
      </c>
      <c r="J781" s="29">
        <v>0</v>
      </c>
      <c r="K781" s="29">
        <v>0</v>
      </c>
      <c r="L781" s="30">
        <v>0</v>
      </c>
      <c r="M781" s="31" t="s">
        <v>3301</v>
      </c>
    </row>
    <row r="782" ht="22.8" spans="1:13">
      <c r="A782" s="24" t="s">
        <v>2062</v>
      </c>
      <c r="B782" s="25" t="s">
        <v>3715</v>
      </c>
      <c r="C782" s="25" t="s">
        <v>571</v>
      </c>
      <c r="D782" s="24" t="s">
        <v>571</v>
      </c>
      <c r="E782" s="25" t="s">
        <v>2283</v>
      </c>
      <c r="F782" s="25" t="s">
        <v>2076</v>
      </c>
      <c r="G782" s="25" t="s">
        <v>2077</v>
      </c>
      <c r="H782" s="26" t="s">
        <v>3716</v>
      </c>
      <c r="I782" s="28" t="s">
        <v>2069</v>
      </c>
      <c r="J782" s="29">
        <v>8.3</v>
      </c>
      <c r="K782" s="29">
        <v>0</v>
      </c>
      <c r="L782" s="30">
        <v>8.3</v>
      </c>
      <c r="M782" s="31"/>
    </row>
    <row r="783" ht="22.8" spans="1:13">
      <c r="A783" s="24" t="s">
        <v>2062</v>
      </c>
      <c r="B783" s="25" t="s">
        <v>3717</v>
      </c>
      <c r="C783" s="25" t="s">
        <v>778</v>
      </c>
      <c r="D783" s="24" t="s">
        <v>778</v>
      </c>
      <c r="E783" s="25" t="s">
        <v>2283</v>
      </c>
      <c r="F783" s="25" t="s">
        <v>2076</v>
      </c>
      <c r="G783" s="25" t="s">
        <v>2077</v>
      </c>
      <c r="H783" s="26" t="s">
        <v>3718</v>
      </c>
      <c r="I783" s="28" t="s">
        <v>2069</v>
      </c>
      <c r="J783" s="29">
        <v>5.8</v>
      </c>
      <c r="K783" s="29">
        <v>0</v>
      </c>
      <c r="L783" s="30">
        <v>5.8</v>
      </c>
      <c r="M783" s="31"/>
    </row>
    <row r="784" spans="1:13">
      <c r="A784" s="24" t="s">
        <v>2062</v>
      </c>
      <c r="B784" s="25" t="s">
        <v>3719</v>
      </c>
      <c r="C784" s="25" t="s">
        <v>477</v>
      </c>
      <c r="D784" s="24" t="s">
        <v>477</v>
      </c>
      <c r="E784" s="25" t="s">
        <v>2099</v>
      </c>
      <c r="F784" s="25" t="s">
        <v>2088</v>
      </c>
      <c r="G784" s="25" t="s">
        <v>2089</v>
      </c>
      <c r="H784" s="26" t="s">
        <v>3720</v>
      </c>
      <c r="I784" s="28" t="s">
        <v>2101</v>
      </c>
      <c r="J784" s="29">
        <v>3.9</v>
      </c>
      <c r="K784" s="29">
        <v>0</v>
      </c>
      <c r="L784" s="30">
        <v>3.9</v>
      </c>
      <c r="M784" s="31"/>
    </row>
    <row r="785" ht="34.2" spans="1:13">
      <c r="A785" s="24" t="s">
        <v>2062</v>
      </c>
      <c r="B785" s="25" t="s">
        <v>3721</v>
      </c>
      <c r="C785" s="25"/>
      <c r="D785" s="24"/>
      <c r="E785" s="25" t="s">
        <v>2280</v>
      </c>
      <c r="F785" s="25" t="s">
        <v>2137</v>
      </c>
      <c r="G785" s="25" t="s">
        <v>2138</v>
      </c>
      <c r="H785" s="26" t="s">
        <v>3722</v>
      </c>
      <c r="I785" s="28" t="s">
        <v>2069</v>
      </c>
      <c r="J785" s="29">
        <v>1.9</v>
      </c>
      <c r="K785" s="29">
        <v>0</v>
      </c>
      <c r="L785" s="30">
        <v>1.9</v>
      </c>
      <c r="M785" s="31"/>
    </row>
    <row r="786" ht="34.2" spans="1:13">
      <c r="A786" s="24" t="s">
        <v>2062</v>
      </c>
      <c r="B786" s="25" t="s">
        <v>3723</v>
      </c>
      <c r="C786" s="25"/>
      <c r="D786" s="24"/>
      <c r="E786" s="25" t="s">
        <v>2280</v>
      </c>
      <c r="F786" s="25" t="s">
        <v>2137</v>
      </c>
      <c r="G786" s="25" t="s">
        <v>2138</v>
      </c>
      <c r="H786" s="26" t="s">
        <v>3724</v>
      </c>
      <c r="I786" s="28" t="s">
        <v>2069</v>
      </c>
      <c r="J786" s="29">
        <v>1.9</v>
      </c>
      <c r="K786" s="29">
        <v>0</v>
      </c>
      <c r="L786" s="30">
        <v>1.9</v>
      </c>
      <c r="M786" s="31"/>
    </row>
    <row r="787" ht="34.2" spans="1:13">
      <c r="A787" s="24" t="s">
        <v>2062</v>
      </c>
      <c r="B787" s="25" t="s">
        <v>3725</v>
      </c>
      <c r="C787" s="25" t="s">
        <v>1835</v>
      </c>
      <c r="D787" s="24" t="s">
        <v>1835</v>
      </c>
      <c r="E787" s="25" t="s">
        <v>2181</v>
      </c>
      <c r="F787" s="25" t="s">
        <v>2088</v>
      </c>
      <c r="G787" s="25" t="s">
        <v>2089</v>
      </c>
      <c r="H787" s="26" t="s">
        <v>3726</v>
      </c>
      <c r="I787" s="28" t="s">
        <v>2069</v>
      </c>
      <c r="J787" s="29">
        <v>12.6</v>
      </c>
      <c r="K787" s="29">
        <v>0</v>
      </c>
      <c r="L787" s="30">
        <v>12.6</v>
      </c>
      <c r="M787" s="31"/>
    </row>
    <row r="788" ht="22.8" spans="1:13">
      <c r="A788" s="24" t="s">
        <v>2062</v>
      </c>
      <c r="B788" s="25" t="s">
        <v>3727</v>
      </c>
      <c r="C788" s="25" t="s">
        <v>565</v>
      </c>
      <c r="D788" s="24" t="s">
        <v>565</v>
      </c>
      <c r="E788" s="25" t="s">
        <v>2825</v>
      </c>
      <c r="F788" s="25" t="s">
        <v>2137</v>
      </c>
      <c r="G788" s="25" t="s">
        <v>2138</v>
      </c>
      <c r="H788" s="26" t="s">
        <v>3728</v>
      </c>
      <c r="I788" s="28" t="s">
        <v>2069</v>
      </c>
      <c r="J788" s="29">
        <v>5.8</v>
      </c>
      <c r="K788" s="29">
        <v>0</v>
      </c>
      <c r="L788" s="30">
        <v>5.8</v>
      </c>
      <c r="M788" s="31"/>
    </row>
    <row r="789" ht="22.8" spans="1:13">
      <c r="A789" s="24" t="s">
        <v>2062</v>
      </c>
      <c r="B789" s="25" t="s">
        <v>3729</v>
      </c>
      <c r="C789" s="25" t="s">
        <v>778</v>
      </c>
      <c r="D789" s="24" t="s">
        <v>778</v>
      </c>
      <c r="E789" s="25" t="s">
        <v>2283</v>
      </c>
      <c r="F789" s="25" t="s">
        <v>2076</v>
      </c>
      <c r="G789" s="25" t="s">
        <v>2077</v>
      </c>
      <c r="H789" s="26" t="s">
        <v>3730</v>
      </c>
      <c r="I789" s="28" t="s">
        <v>2069</v>
      </c>
      <c r="J789" s="29">
        <v>9.2</v>
      </c>
      <c r="K789" s="29">
        <v>3.9</v>
      </c>
      <c r="L789" s="30">
        <v>13.1</v>
      </c>
      <c r="M789" s="31"/>
    </row>
    <row r="790" ht="22.8" spans="1:13">
      <c r="A790" s="24" t="s">
        <v>2062</v>
      </c>
      <c r="B790" s="25" t="s">
        <v>3731</v>
      </c>
      <c r="C790" s="25" t="s">
        <v>3732</v>
      </c>
      <c r="D790" s="24"/>
      <c r="E790" s="25" t="s">
        <v>2280</v>
      </c>
      <c r="F790" s="25" t="s">
        <v>2137</v>
      </c>
      <c r="G790" s="25" t="s">
        <v>2138</v>
      </c>
      <c r="H790" s="26" t="s">
        <v>3733</v>
      </c>
      <c r="I790" s="28" t="s">
        <v>2069</v>
      </c>
      <c r="J790" s="29">
        <v>2.9</v>
      </c>
      <c r="K790" s="29">
        <v>0</v>
      </c>
      <c r="L790" s="30">
        <v>2.9</v>
      </c>
      <c r="M790" s="31"/>
    </row>
    <row r="791" ht="22.8" spans="1:13">
      <c r="A791" s="24" t="s">
        <v>2062</v>
      </c>
      <c r="B791" s="25" t="s">
        <v>3734</v>
      </c>
      <c r="C791" s="25" t="s">
        <v>3735</v>
      </c>
      <c r="D791" s="24"/>
      <c r="E791" s="25" t="s">
        <v>2280</v>
      </c>
      <c r="F791" s="25" t="s">
        <v>2137</v>
      </c>
      <c r="G791" s="25" t="s">
        <v>2138</v>
      </c>
      <c r="H791" s="26" t="s">
        <v>3736</v>
      </c>
      <c r="I791" s="28" t="s">
        <v>2069</v>
      </c>
      <c r="J791" s="29">
        <v>2.9</v>
      </c>
      <c r="K791" s="29">
        <v>0</v>
      </c>
      <c r="L791" s="30">
        <v>2.9</v>
      </c>
      <c r="M791" s="31"/>
    </row>
    <row r="792" spans="1:13">
      <c r="A792" s="24" t="s">
        <v>2062</v>
      </c>
      <c r="B792" s="25" t="s">
        <v>3737</v>
      </c>
      <c r="C792" s="25" t="s">
        <v>477</v>
      </c>
      <c r="D792" s="24" t="s">
        <v>477</v>
      </c>
      <c r="E792" s="25" t="s">
        <v>2099</v>
      </c>
      <c r="F792" s="25" t="s">
        <v>2088</v>
      </c>
      <c r="G792" s="25" t="s">
        <v>2089</v>
      </c>
      <c r="H792" s="26" t="s">
        <v>3738</v>
      </c>
      <c r="I792" s="28" t="s">
        <v>2101</v>
      </c>
      <c r="J792" s="29">
        <v>4.9</v>
      </c>
      <c r="K792" s="29">
        <v>0</v>
      </c>
      <c r="L792" s="30">
        <v>4.9</v>
      </c>
      <c r="M792" s="31"/>
    </row>
    <row r="793" spans="1:13">
      <c r="A793" s="24" t="s">
        <v>2062</v>
      </c>
      <c r="B793" s="25" t="s">
        <v>3739</v>
      </c>
      <c r="C793" s="25" t="s">
        <v>477</v>
      </c>
      <c r="D793" s="24" t="s">
        <v>477</v>
      </c>
      <c r="E793" s="25" t="s">
        <v>2099</v>
      </c>
      <c r="F793" s="25" t="s">
        <v>2088</v>
      </c>
      <c r="G793" s="25" t="s">
        <v>2089</v>
      </c>
      <c r="H793" s="26" t="s">
        <v>3740</v>
      </c>
      <c r="I793" s="28" t="s">
        <v>2101</v>
      </c>
      <c r="J793" s="29">
        <v>1.9</v>
      </c>
      <c r="K793" s="29">
        <v>0</v>
      </c>
      <c r="L793" s="30">
        <v>1.9</v>
      </c>
      <c r="M793" s="31"/>
    </row>
    <row r="794" ht="22.8" spans="1:13">
      <c r="A794" s="24" t="s">
        <v>2062</v>
      </c>
      <c r="B794" s="25" t="s">
        <v>3741</v>
      </c>
      <c r="C794" s="25" t="s">
        <v>477</v>
      </c>
      <c r="D794" s="24" t="s">
        <v>477</v>
      </c>
      <c r="E794" s="25" t="s">
        <v>2099</v>
      </c>
      <c r="F794" s="25" t="s">
        <v>2088</v>
      </c>
      <c r="G794" s="25" t="s">
        <v>2089</v>
      </c>
      <c r="H794" s="26" t="s">
        <v>3742</v>
      </c>
      <c r="I794" s="28" t="s">
        <v>2101</v>
      </c>
      <c r="J794" s="29">
        <v>34</v>
      </c>
      <c r="K794" s="29">
        <v>0</v>
      </c>
      <c r="L794" s="30">
        <v>34</v>
      </c>
      <c r="M794" s="31"/>
    </row>
    <row r="795" ht="22.8" spans="1:13">
      <c r="A795" s="24" t="s">
        <v>2062</v>
      </c>
      <c r="B795" s="25" t="s">
        <v>3743</v>
      </c>
      <c r="C795" s="25" t="s">
        <v>477</v>
      </c>
      <c r="D795" s="24" t="s">
        <v>477</v>
      </c>
      <c r="E795" s="25" t="s">
        <v>2099</v>
      </c>
      <c r="F795" s="25" t="s">
        <v>2088</v>
      </c>
      <c r="G795" s="25" t="s">
        <v>2089</v>
      </c>
      <c r="H795" s="26" t="s">
        <v>3744</v>
      </c>
      <c r="I795" s="28" t="s">
        <v>2101</v>
      </c>
      <c r="J795" s="29">
        <v>48.6</v>
      </c>
      <c r="K795" s="29">
        <v>0</v>
      </c>
      <c r="L795" s="30">
        <v>48.6</v>
      </c>
      <c r="M795" s="31"/>
    </row>
    <row r="796" ht="22.8" spans="1:13">
      <c r="A796" s="24" t="s">
        <v>2062</v>
      </c>
      <c r="B796" s="25" t="s">
        <v>3745</v>
      </c>
      <c r="C796" s="25" t="s">
        <v>477</v>
      </c>
      <c r="D796" s="24" t="s">
        <v>477</v>
      </c>
      <c r="E796" s="25" t="s">
        <v>2099</v>
      </c>
      <c r="F796" s="25" t="s">
        <v>2088</v>
      </c>
      <c r="G796" s="25" t="s">
        <v>2089</v>
      </c>
      <c r="H796" s="26" t="s">
        <v>3746</v>
      </c>
      <c r="I796" s="28" t="s">
        <v>2101</v>
      </c>
      <c r="J796" s="29">
        <v>1.9</v>
      </c>
      <c r="K796" s="29">
        <v>0</v>
      </c>
      <c r="L796" s="30">
        <v>1.9</v>
      </c>
      <c r="M796" s="31"/>
    </row>
    <row r="797" ht="34.2" spans="1:13">
      <c r="A797" s="24" t="s">
        <v>2062</v>
      </c>
      <c r="B797" s="25" t="s">
        <v>3747</v>
      </c>
      <c r="C797" s="25"/>
      <c r="D797" s="24"/>
      <c r="E797" s="25" t="s">
        <v>3748</v>
      </c>
      <c r="F797" s="25" t="s">
        <v>2066</v>
      </c>
      <c r="G797" s="25" t="s">
        <v>2084</v>
      </c>
      <c r="H797" s="26" t="s">
        <v>3749</v>
      </c>
      <c r="I797" s="28" t="s">
        <v>2069</v>
      </c>
      <c r="J797" s="29">
        <v>1</v>
      </c>
      <c r="K797" s="29">
        <v>0</v>
      </c>
      <c r="L797" s="30">
        <v>1</v>
      </c>
      <c r="M797" s="31"/>
    </row>
    <row r="798" ht="34.2" spans="1:13">
      <c r="A798" s="24" t="s">
        <v>2062</v>
      </c>
      <c r="B798" s="25" t="s">
        <v>3750</v>
      </c>
      <c r="C798" s="25"/>
      <c r="D798" s="24"/>
      <c r="E798" s="25" t="s">
        <v>2208</v>
      </c>
      <c r="F798" s="25" t="s">
        <v>2193</v>
      </c>
      <c r="G798" s="25" t="s">
        <v>2194</v>
      </c>
      <c r="H798" s="26" t="s">
        <v>3751</v>
      </c>
      <c r="I798" s="28" t="s">
        <v>2069</v>
      </c>
      <c r="J798" s="29">
        <v>1.9</v>
      </c>
      <c r="K798" s="29">
        <v>0</v>
      </c>
      <c r="L798" s="30">
        <v>1.9</v>
      </c>
      <c r="M798" s="31"/>
    </row>
    <row r="799" ht="34.2" spans="1:13">
      <c r="A799" s="24" t="s">
        <v>2062</v>
      </c>
      <c r="B799" s="25" t="s">
        <v>3752</v>
      </c>
      <c r="C799" s="25"/>
      <c r="D799" s="24"/>
      <c r="E799" s="25" t="s">
        <v>2122</v>
      </c>
      <c r="F799" s="25" t="s">
        <v>2088</v>
      </c>
      <c r="G799" s="25" t="s">
        <v>2089</v>
      </c>
      <c r="H799" s="26" t="s">
        <v>3753</v>
      </c>
      <c r="I799" s="28" t="s">
        <v>2069</v>
      </c>
      <c r="J799" s="29">
        <v>0.5</v>
      </c>
      <c r="K799" s="29">
        <v>0</v>
      </c>
      <c r="L799" s="30">
        <v>0.5</v>
      </c>
      <c r="M799" s="31"/>
    </row>
    <row r="800" ht="34.2" spans="1:13">
      <c r="A800" s="24" t="s">
        <v>2062</v>
      </c>
      <c r="B800" s="25" t="s">
        <v>3754</v>
      </c>
      <c r="C800" s="25"/>
      <c r="D800" s="24"/>
      <c r="E800" s="25" t="s">
        <v>2122</v>
      </c>
      <c r="F800" s="25" t="s">
        <v>2088</v>
      </c>
      <c r="G800" s="25" t="s">
        <v>2089</v>
      </c>
      <c r="H800" s="26" t="s">
        <v>3755</v>
      </c>
      <c r="I800" s="28" t="s">
        <v>2069</v>
      </c>
      <c r="J800" s="29">
        <v>0.5</v>
      </c>
      <c r="K800" s="29">
        <v>0</v>
      </c>
      <c r="L800" s="30">
        <v>0.5</v>
      </c>
      <c r="M800" s="31"/>
    </row>
    <row r="801" ht="22.8" spans="1:13">
      <c r="A801" s="24" t="s">
        <v>2062</v>
      </c>
      <c r="B801" s="25" t="s">
        <v>3756</v>
      </c>
      <c r="C801" s="25" t="s">
        <v>477</v>
      </c>
      <c r="D801" s="24" t="s">
        <v>477</v>
      </c>
      <c r="E801" s="25" t="s">
        <v>2099</v>
      </c>
      <c r="F801" s="25" t="s">
        <v>2088</v>
      </c>
      <c r="G801" s="25" t="s">
        <v>2089</v>
      </c>
      <c r="H801" s="26" t="s">
        <v>3757</v>
      </c>
      <c r="I801" s="28" t="s">
        <v>2101</v>
      </c>
      <c r="J801" s="29">
        <v>1</v>
      </c>
      <c r="K801" s="29">
        <v>0</v>
      </c>
      <c r="L801" s="30">
        <v>1</v>
      </c>
      <c r="M801" s="31"/>
    </row>
    <row r="802" ht="22.8" spans="1:13">
      <c r="A802" s="24" t="s">
        <v>2062</v>
      </c>
      <c r="B802" s="25" t="s">
        <v>3758</v>
      </c>
      <c r="C802" s="25" t="s">
        <v>477</v>
      </c>
      <c r="D802" s="24" t="s">
        <v>477</v>
      </c>
      <c r="E802" s="25" t="s">
        <v>2099</v>
      </c>
      <c r="F802" s="25" t="s">
        <v>2088</v>
      </c>
      <c r="G802" s="25" t="s">
        <v>2089</v>
      </c>
      <c r="H802" s="26" t="s">
        <v>3759</v>
      </c>
      <c r="I802" s="28" t="s">
        <v>2101</v>
      </c>
      <c r="J802" s="29">
        <v>3.9</v>
      </c>
      <c r="K802" s="29">
        <v>0</v>
      </c>
      <c r="L802" s="30">
        <v>3.9</v>
      </c>
      <c r="M802" s="31"/>
    </row>
    <row r="803" ht="22.8" spans="1:13">
      <c r="A803" s="24" t="s">
        <v>2062</v>
      </c>
      <c r="B803" s="25" t="s">
        <v>3760</v>
      </c>
      <c r="C803" s="25" t="s">
        <v>477</v>
      </c>
      <c r="D803" s="24" t="s">
        <v>477</v>
      </c>
      <c r="E803" s="25" t="s">
        <v>2099</v>
      </c>
      <c r="F803" s="25" t="s">
        <v>2088</v>
      </c>
      <c r="G803" s="25" t="s">
        <v>2089</v>
      </c>
      <c r="H803" s="26" t="s">
        <v>3761</v>
      </c>
      <c r="I803" s="28" t="s">
        <v>2101</v>
      </c>
      <c r="J803" s="29">
        <v>2.9</v>
      </c>
      <c r="K803" s="29">
        <v>0</v>
      </c>
      <c r="L803" s="30">
        <v>2.9</v>
      </c>
      <c r="M803" s="31"/>
    </row>
    <row r="804" spans="1:13">
      <c r="A804" s="24" t="s">
        <v>2062</v>
      </c>
      <c r="B804" s="25" t="s">
        <v>3762</v>
      </c>
      <c r="C804" s="25" t="s">
        <v>477</v>
      </c>
      <c r="D804" s="24" t="s">
        <v>477</v>
      </c>
      <c r="E804" s="25" t="s">
        <v>2099</v>
      </c>
      <c r="F804" s="25" t="s">
        <v>2088</v>
      </c>
      <c r="G804" s="25" t="s">
        <v>2089</v>
      </c>
      <c r="H804" s="26" t="s">
        <v>3763</v>
      </c>
      <c r="I804" s="28" t="s">
        <v>2101</v>
      </c>
      <c r="J804" s="29">
        <v>1.9</v>
      </c>
      <c r="K804" s="29">
        <v>0</v>
      </c>
      <c r="L804" s="30">
        <v>1.9</v>
      </c>
      <c r="M804" s="31"/>
    </row>
    <row r="805" spans="1:13">
      <c r="A805" s="24" t="s">
        <v>2062</v>
      </c>
      <c r="B805" s="25" t="s">
        <v>3764</v>
      </c>
      <c r="C805" s="25" t="s">
        <v>477</v>
      </c>
      <c r="D805" s="24" t="s">
        <v>477</v>
      </c>
      <c r="E805" s="25" t="s">
        <v>2099</v>
      </c>
      <c r="F805" s="25" t="s">
        <v>2088</v>
      </c>
      <c r="G805" s="25" t="s">
        <v>2089</v>
      </c>
      <c r="H805" s="26" t="s">
        <v>3765</v>
      </c>
      <c r="I805" s="28" t="s">
        <v>2101</v>
      </c>
      <c r="J805" s="29">
        <v>1.9</v>
      </c>
      <c r="K805" s="29">
        <v>0</v>
      </c>
      <c r="L805" s="30">
        <v>1.9</v>
      </c>
      <c r="M805" s="31"/>
    </row>
    <row r="806" ht="22.8" spans="1:13">
      <c r="A806" s="24" t="s">
        <v>2062</v>
      </c>
      <c r="B806" s="25" t="s">
        <v>3766</v>
      </c>
      <c r="C806" s="25" t="s">
        <v>1991</v>
      </c>
      <c r="D806" s="24" t="s">
        <v>1991</v>
      </c>
      <c r="E806" s="25" t="s">
        <v>2215</v>
      </c>
      <c r="F806" s="25" t="s">
        <v>2193</v>
      </c>
      <c r="G806" s="25" t="s">
        <v>2194</v>
      </c>
      <c r="H806" s="26" t="s">
        <v>3767</v>
      </c>
      <c r="I806" s="28" t="s">
        <v>2069</v>
      </c>
      <c r="J806" s="29">
        <v>1.9</v>
      </c>
      <c r="K806" s="29">
        <v>0</v>
      </c>
      <c r="L806" s="30">
        <v>1.9</v>
      </c>
      <c r="M806" s="31"/>
    </row>
    <row r="807" ht="22.8" spans="1:13">
      <c r="A807" s="24" t="s">
        <v>2062</v>
      </c>
      <c r="B807" s="25" t="s">
        <v>3768</v>
      </c>
      <c r="C807" s="25" t="s">
        <v>550</v>
      </c>
      <c r="D807" s="24" t="s">
        <v>550</v>
      </c>
      <c r="E807" s="25" t="s">
        <v>2200</v>
      </c>
      <c r="F807" s="25" t="s">
        <v>2076</v>
      </c>
      <c r="G807" s="25" t="s">
        <v>2130</v>
      </c>
      <c r="H807" s="26" t="s">
        <v>3769</v>
      </c>
      <c r="I807" s="28" t="s">
        <v>2069</v>
      </c>
      <c r="J807" s="29">
        <v>1</v>
      </c>
      <c r="K807" s="29">
        <v>0</v>
      </c>
      <c r="L807" s="30">
        <v>1</v>
      </c>
      <c r="M807" s="31"/>
    </row>
    <row r="808" ht="22.8" spans="1:13">
      <c r="A808" s="24" t="s">
        <v>2062</v>
      </c>
      <c r="B808" s="25" t="s">
        <v>3770</v>
      </c>
      <c r="C808" s="25" t="s">
        <v>3771</v>
      </c>
      <c r="D808" s="24"/>
      <c r="E808" s="25" t="s">
        <v>2099</v>
      </c>
      <c r="F808" s="25" t="s">
        <v>2088</v>
      </c>
      <c r="G808" s="25" t="s">
        <v>2089</v>
      </c>
      <c r="H808" s="26" t="s">
        <v>3772</v>
      </c>
      <c r="I808" s="28" t="s">
        <v>2101</v>
      </c>
      <c r="J808" s="29">
        <v>1</v>
      </c>
      <c r="K808" s="29">
        <v>0</v>
      </c>
      <c r="L808" s="30">
        <v>1</v>
      </c>
      <c r="M808" s="31"/>
    </row>
    <row r="809" ht="22.8" spans="1:13">
      <c r="A809" s="24" t="s">
        <v>2062</v>
      </c>
      <c r="B809" s="25" t="s">
        <v>3773</v>
      </c>
      <c r="C809" s="25" t="s">
        <v>477</v>
      </c>
      <c r="D809" s="24" t="s">
        <v>477</v>
      </c>
      <c r="E809" s="25" t="s">
        <v>2099</v>
      </c>
      <c r="F809" s="25" t="s">
        <v>2088</v>
      </c>
      <c r="G809" s="25" t="s">
        <v>2089</v>
      </c>
      <c r="H809" s="26" t="s">
        <v>3774</v>
      </c>
      <c r="I809" s="28" t="s">
        <v>2101</v>
      </c>
      <c r="J809" s="29">
        <v>45.7</v>
      </c>
      <c r="K809" s="29">
        <v>0</v>
      </c>
      <c r="L809" s="30">
        <v>45.7</v>
      </c>
      <c r="M809" s="31"/>
    </row>
    <row r="810" ht="22.8" spans="1:13">
      <c r="A810" s="24" t="s">
        <v>2062</v>
      </c>
      <c r="B810" s="25" t="s">
        <v>3775</v>
      </c>
      <c r="C810" s="25" t="s">
        <v>483</v>
      </c>
      <c r="D810" s="24" t="s">
        <v>483</v>
      </c>
      <c r="E810" s="25" t="s">
        <v>2099</v>
      </c>
      <c r="F810" s="25" t="s">
        <v>2088</v>
      </c>
      <c r="G810" s="25" t="s">
        <v>2089</v>
      </c>
      <c r="H810" s="26" t="s">
        <v>3776</v>
      </c>
      <c r="I810" s="28" t="s">
        <v>2101</v>
      </c>
      <c r="J810" s="29">
        <v>0</v>
      </c>
      <c r="K810" s="29">
        <v>1</v>
      </c>
      <c r="L810" s="30">
        <v>1</v>
      </c>
      <c r="M810" s="31"/>
    </row>
    <row r="811" ht="22.8" spans="1:13">
      <c r="A811" s="24" t="s">
        <v>2062</v>
      </c>
      <c r="B811" s="25" t="s">
        <v>3777</v>
      </c>
      <c r="C811" s="25" t="s">
        <v>1991</v>
      </c>
      <c r="D811" s="24" t="s">
        <v>1991</v>
      </c>
      <c r="E811" s="25" t="s">
        <v>3778</v>
      </c>
      <c r="F811" s="25" t="s">
        <v>2193</v>
      </c>
      <c r="G811" s="25" t="s">
        <v>2194</v>
      </c>
      <c r="H811" s="26" t="s">
        <v>3779</v>
      </c>
      <c r="I811" s="28" t="s">
        <v>2069</v>
      </c>
      <c r="J811" s="29">
        <v>1.2</v>
      </c>
      <c r="K811" s="29">
        <v>0</v>
      </c>
      <c r="L811" s="30">
        <v>1.2</v>
      </c>
      <c r="M811" s="31"/>
    </row>
    <row r="812" ht="22.8" spans="1:13">
      <c r="A812" s="24" t="s">
        <v>2062</v>
      </c>
      <c r="B812" s="25" t="s">
        <v>3780</v>
      </c>
      <c r="C812" s="25" t="s">
        <v>480</v>
      </c>
      <c r="D812" s="24" t="s">
        <v>480</v>
      </c>
      <c r="E812" s="25" t="s">
        <v>2099</v>
      </c>
      <c r="F812" s="25" t="s">
        <v>2088</v>
      </c>
      <c r="G812" s="25" t="s">
        <v>2089</v>
      </c>
      <c r="H812" s="26" t="s">
        <v>3781</v>
      </c>
      <c r="I812" s="28" t="s">
        <v>2101</v>
      </c>
      <c r="J812" s="29">
        <v>1</v>
      </c>
      <c r="K812" s="29">
        <v>0</v>
      </c>
      <c r="L812" s="30">
        <v>1</v>
      </c>
      <c r="M812" s="31"/>
    </row>
    <row r="813" ht="34.2" spans="1:13">
      <c r="A813" s="24" t="s">
        <v>2062</v>
      </c>
      <c r="B813" s="25" t="s">
        <v>3782</v>
      </c>
      <c r="C813" s="25" t="s">
        <v>1431</v>
      </c>
      <c r="D813" s="24" t="s">
        <v>1431</v>
      </c>
      <c r="E813" s="25" t="s">
        <v>2099</v>
      </c>
      <c r="F813" s="25" t="s">
        <v>2088</v>
      </c>
      <c r="G813" s="25" t="s">
        <v>2089</v>
      </c>
      <c r="H813" s="26" t="s">
        <v>3783</v>
      </c>
      <c r="I813" s="28" t="s">
        <v>2101</v>
      </c>
      <c r="J813" s="29">
        <v>16.5</v>
      </c>
      <c r="K813" s="29">
        <v>0</v>
      </c>
      <c r="L813" s="30">
        <v>16.5</v>
      </c>
      <c r="M813" s="31"/>
    </row>
    <row r="814" ht="34.2" spans="1:13">
      <c r="A814" s="24" t="s">
        <v>2062</v>
      </c>
      <c r="B814" s="25" t="s">
        <v>3784</v>
      </c>
      <c r="C814" s="25" t="s">
        <v>1981</v>
      </c>
      <c r="D814" s="24" t="s">
        <v>1981</v>
      </c>
      <c r="E814" s="25" t="s">
        <v>2075</v>
      </c>
      <c r="F814" s="25" t="s">
        <v>2076</v>
      </c>
      <c r="G814" s="25" t="s">
        <v>2077</v>
      </c>
      <c r="H814" s="26" t="s">
        <v>3785</v>
      </c>
      <c r="I814" s="28" t="s">
        <v>2069</v>
      </c>
      <c r="J814" s="29">
        <v>1.9</v>
      </c>
      <c r="K814" s="29">
        <v>0</v>
      </c>
      <c r="L814" s="30">
        <v>1.9</v>
      </c>
      <c r="M814" s="31"/>
    </row>
    <row r="815" ht="34.2" spans="1:13">
      <c r="A815" s="24" t="s">
        <v>2062</v>
      </c>
      <c r="B815" s="25" t="s">
        <v>3786</v>
      </c>
      <c r="C815" s="25" t="s">
        <v>1079</v>
      </c>
      <c r="D815" s="24" t="s">
        <v>1079</v>
      </c>
      <c r="E815" s="25" t="s">
        <v>2181</v>
      </c>
      <c r="F815" s="25" t="s">
        <v>2088</v>
      </c>
      <c r="G815" s="25" t="s">
        <v>2089</v>
      </c>
      <c r="H815" s="26" t="s">
        <v>3787</v>
      </c>
      <c r="I815" s="28" t="s">
        <v>2069</v>
      </c>
      <c r="J815" s="29">
        <v>2.4</v>
      </c>
      <c r="K815" s="29">
        <v>0</v>
      </c>
      <c r="L815" s="30">
        <v>2.4</v>
      </c>
      <c r="M815" s="31"/>
    </row>
    <row r="816" ht="34.2" spans="1:13">
      <c r="A816" s="24" t="s">
        <v>2062</v>
      </c>
      <c r="B816" s="25" t="s">
        <v>3788</v>
      </c>
      <c r="C816" s="25" t="s">
        <v>489</v>
      </c>
      <c r="D816" s="24" t="s">
        <v>489</v>
      </c>
      <c r="E816" s="25" t="s">
        <v>2289</v>
      </c>
      <c r="F816" s="25" t="s">
        <v>2088</v>
      </c>
      <c r="G816" s="25" t="s">
        <v>2089</v>
      </c>
      <c r="H816" s="26" t="s">
        <v>3789</v>
      </c>
      <c r="I816" s="28" t="s">
        <v>2101</v>
      </c>
      <c r="J816" s="29">
        <v>54</v>
      </c>
      <c r="K816" s="29">
        <v>0</v>
      </c>
      <c r="L816" s="30">
        <v>54</v>
      </c>
      <c r="M816" s="31" t="s">
        <v>2291</v>
      </c>
    </row>
    <row r="817" ht="22.8" spans="1:13">
      <c r="A817" s="24" t="s">
        <v>2062</v>
      </c>
      <c r="B817" s="25" t="s">
        <v>3790</v>
      </c>
      <c r="C817" s="25" t="s">
        <v>1437</v>
      </c>
      <c r="D817" s="24" t="s">
        <v>1437</v>
      </c>
      <c r="E817" s="25" t="s">
        <v>2122</v>
      </c>
      <c r="F817" s="25" t="s">
        <v>2076</v>
      </c>
      <c r="G817" s="25" t="s">
        <v>2130</v>
      </c>
      <c r="H817" s="26" t="s">
        <v>3791</v>
      </c>
      <c r="I817" s="28" t="s">
        <v>2069</v>
      </c>
      <c r="J817" s="29">
        <v>1.9</v>
      </c>
      <c r="K817" s="29">
        <v>0</v>
      </c>
      <c r="L817" s="30">
        <v>1.9</v>
      </c>
      <c r="M817" s="31"/>
    </row>
    <row r="818" ht="22.8" spans="1:13">
      <c r="A818" s="24" t="s">
        <v>2062</v>
      </c>
      <c r="B818" s="25" t="s">
        <v>3792</v>
      </c>
      <c r="C818" s="25" t="s">
        <v>1437</v>
      </c>
      <c r="D818" s="24" t="s">
        <v>1437</v>
      </c>
      <c r="E818" s="25" t="s">
        <v>2122</v>
      </c>
      <c r="F818" s="25" t="s">
        <v>2076</v>
      </c>
      <c r="G818" s="25" t="s">
        <v>2130</v>
      </c>
      <c r="H818" s="26" t="s">
        <v>3793</v>
      </c>
      <c r="I818" s="28" t="s">
        <v>2069</v>
      </c>
      <c r="J818" s="29">
        <v>1</v>
      </c>
      <c r="K818" s="29">
        <v>0</v>
      </c>
      <c r="L818" s="30">
        <v>1</v>
      </c>
      <c r="M818" s="31"/>
    </row>
    <row r="819" ht="34.2" spans="1:13">
      <c r="A819" s="24" t="s">
        <v>2062</v>
      </c>
      <c r="B819" s="25" t="s">
        <v>3794</v>
      </c>
      <c r="C819" s="25" t="s">
        <v>1437</v>
      </c>
      <c r="D819" s="24" t="s">
        <v>1437</v>
      </c>
      <c r="E819" s="25" t="s">
        <v>2122</v>
      </c>
      <c r="F819" s="25" t="s">
        <v>2076</v>
      </c>
      <c r="G819" s="25" t="s">
        <v>2130</v>
      </c>
      <c r="H819" s="26" t="s">
        <v>3795</v>
      </c>
      <c r="I819" s="28" t="s">
        <v>2069</v>
      </c>
      <c r="J819" s="29">
        <v>2.4</v>
      </c>
      <c r="K819" s="29">
        <v>0</v>
      </c>
      <c r="L819" s="30">
        <v>2.4</v>
      </c>
      <c r="M819" s="31"/>
    </row>
    <row r="820" ht="22.8" spans="1:13">
      <c r="A820" s="24" t="s">
        <v>2062</v>
      </c>
      <c r="B820" s="25" t="s">
        <v>3796</v>
      </c>
      <c r="C820" s="25" t="s">
        <v>1792</v>
      </c>
      <c r="D820" s="24" t="s">
        <v>1792</v>
      </c>
      <c r="E820" s="25" t="s">
        <v>3797</v>
      </c>
      <c r="F820" s="25" t="s">
        <v>2088</v>
      </c>
      <c r="G820" s="25" t="s">
        <v>2089</v>
      </c>
      <c r="H820" s="26" t="s">
        <v>3798</v>
      </c>
      <c r="I820" s="28" t="s">
        <v>2069</v>
      </c>
      <c r="J820" s="29">
        <v>1</v>
      </c>
      <c r="K820" s="29">
        <v>0</v>
      </c>
      <c r="L820" s="30">
        <v>1</v>
      </c>
      <c r="M820" s="31"/>
    </row>
    <row r="821" ht="45.6" spans="1:13">
      <c r="A821" s="24" t="s">
        <v>2062</v>
      </c>
      <c r="B821" s="25" t="s">
        <v>3799</v>
      </c>
      <c r="C821" s="25"/>
      <c r="D821" s="24"/>
      <c r="E821" s="25" t="s">
        <v>3413</v>
      </c>
      <c r="F821" s="25" t="s">
        <v>2342</v>
      </c>
      <c r="G821" s="25" t="s">
        <v>2307</v>
      </c>
      <c r="H821" s="26" t="s">
        <v>3800</v>
      </c>
      <c r="I821" s="28" t="s">
        <v>2069</v>
      </c>
      <c r="J821" s="29">
        <v>27.2</v>
      </c>
      <c r="K821" s="29">
        <v>0</v>
      </c>
      <c r="L821" s="30">
        <v>27.2</v>
      </c>
      <c r="M821" s="31"/>
    </row>
    <row r="822" ht="34.2" spans="1:13">
      <c r="A822" s="24" t="s">
        <v>2062</v>
      </c>
      <c r="B822" s="25" t="s">
        <v>3801</v>
      </c>
      <c r="C822" s="25"/>
      <c r="D822" s="24"/>
      <c r="E822" s="25" t="s">
        <v>2241</v>
      </c>
      <c r="F822" s="25" t="s">
        <v>2342</v>
      </c>
      <c r="G822" s="25" t="s">
        <v>2307</v>
      </c>
      <c r="H822" s="26" t="s">
        <v>3802</v>
      </c>
      <c r="I822" s="28" t="s">
        <v>2069</v>
      </c>
      <c r="J822" s="29">
        <v>0</v>
      </c>
      <c r="K822" s="29">
        <v>0</v>
      </c>
      <c r="L822" s="30">
        <v>0</v>
      </c>
      <c r="M822" s="31" t="s">
        <v>3803</v>
      </c>
    </row>
    <row r="823" ht="22.8" spans="1:13">
      <c r="A823" s="24" t="s">
        <v>2062</v>
      </c>
      <c r="B823" s="25" t="s">
        <v>3804</v>
      </c>
      <c r="C823" s="25" t="s">
        <v>1522</v>
      </c>
      <c r="D823" s="24" t="s">
        <v>1522</v>
      </c>
      <c r="E823" s="25" t="s">
        <v>2099</v>
      </c>
      <c r="F823" s="25" t="s">
        <v>2088</v>
      </c>
      <c r="G823" s="25" t="s">
        <v>2089</v>
      </c>
      <c r="H823" s="26" t="s">
        <v>3805</v>
      </c>
      <c r="I823" s="28" t="s">
        <v>2101</v>
      </c>
      <c r="J823" s="29">
        <v>1</v>
      </c>
      <c r="K823" s="29">
        <v>0</v>
      </c>
      <c r="L823" s="30">
        <v>1</v>
      </c>
      <c r="M823" s="31"/>
    </row>
    <row r="824" ht="22.8" spans="1:13">
      <c r="A824" s="24" t="s">
        <v>2062</v>
      </c>
      <c r="B824" s="25" t="s">
        <v>3806</v>
      </c>
      <c r="C824" s="25" t="s">
        <v>1750</v>
      </c>
      <c r="D824" s="24" t="s">
        <v>1750</v>
      </c>
      <c r="E824" s="25" t="s">
        <v>3807</v>
      </c>
      <c r="F824" s="25" t="s">
        <v>2088</v>
      </c>
      <c r="G824" s="25" t="s">
        <v>2089</v>
      </c>
      <c r="H824" s="26" t="s">
        <v>3808</v>
      </c>
      <c r="I824" s="28" t="s">
        <v>2069</v>
      </c>
      <c r="J824" s="29">
        <v>1</v>
      </c>
      <c r="K824" s="29">
        <v>0</v>
      </c>
      <c r="L824" s="30">
        <v>1</v>
      </c>
      <c r="M824" s="31"/>
    </row>
    <row r="825" ht="22.8" spans="1:13">
      <c r="A825" s="24" t="s">
        <v>2062</v>
      </c>
      <c r="B825" s="25" t="s">
        <v>3809</v>
      </c>
      <c r="C825" s="25" t="s">
        <v>1750</v>
      </c>
      <c r="D825" s="24" t="s">
        <v>1750</v>
      </c>
      <c r="E825" s="25" t="s">
        <v>3807</v>
      </c>
      <c r="F825" s="25" t="s">
        <v>2088</v>
      </c>
      <c r="G825" s="25" t="s">
        <v>2089</v>
      </c>
      <c r="H825" s="26" t="s">
        <v>3810</v>
      </c>
      <c r="I825" s="28" t="s">
        <v>2069</v>
      </c>
      <c r="J825" s="29">
        <v>1</v>
      </c>
      <c r="K825" s="29">
        <v>0</v>
      </c>
      <c r="L825" s="30">
        <v>1</v>
      </c>
      <c r="M825" s="31"/>
    </row>
    <row r="826" ht="22.8" spans="1:13">
      <c r="A826" s="24" t="s">
        <v>2062</v>
      </c>
      <c r="B826" s="25" t="s">
        <v>3811</v>
      </c>
      <c r="C826" s="25" t="s">
        <v>1509</v>
      </c>
      <c r="D826" s="24" t="s">
        <v>1509</v>
      </c>
      <c r="E826" s="25" t="s">
        <v>2099</v>
      </c>
      <c r="F826" s="25" t="s">
        <v>2088</v>
      </c>
      <c r="G826" s="25" t="s">
        <v>2089</v>
      </c>
      <c r="H826" s="26" t="s">
        <v>3812</v>
      </c>
      <c r="I826" s="28" t="s">
        <v>2101</v>
      </c>
      <c r="J826" s="29">
        <v>0.5</v>
      </c>
      <c r="K826" s="29">
        <v>0</v>
      </c>
      <c r="L826" s="30">
        <v>0.5</v>
      </c>
      <c r="M826" s="31"/>
    </row>
    <row r="827" ht="34.2" spans="1:13">
      <c r="A827" s="24" t="s">
        <v>2062</v>
      </c>
      <c r="B827" s="25" t="s">
        <v>3813</v>
      </c>
      <c r="C827" s="25" t="s">
        <v>1505</v>
      </c>
      <c r="D827" s="24" t="s">
        <v>1505</v>
      </c>
      <c r="E827" s="25" t="s">
        <v>2099</v>
      </c>
      <c r="F827" s="25" t="s">
        <v>2088</v>
      </c>
      <c r="G827" s="25" t="s">
        <v>2089</v>
      </c>
      <c r="H827" s="26" t="s">
        <v>3814</v>
      </c>
      <c r="I827" s="28" t="s">
        <v>2101</v>
      </c>
      <c r="J827" s="29">
        <v>2.9</v>
      </c>
      <c r="K827" s="29">
        <v>0</v>
      </c>
      <c r="L827" s="30">
        <v>2.9</v>
      </c>
      <c r="M827" s="31"/>
    </row>
    <row r="828" ht="22.8" spans="1:13">
      <c r="A828" s="24" t="s">
        <v>2062</v>
      </c>
      <c r="B828" s="25" t="s">
        <v>3815</v>
      </c>
      <c r="C828" s="25" t="s">
        <v>1522</v>
      </c>
      <c r="D828" s="24" t="s">
        <v>1522</v>
      </c>
      <c r="E828" s="25" t="s">
        <v>2099</v>
      </c>
      <c r="F828" s="25" t="s">
        <v>2088</v>
      </c>
      <c r="G828" s="25" t="s">
        <v>2089</v>
      </c>
      <c r="H828" s="26" t="s">
        <v>3816</v>
      </c>
      <c r="I828" s="28" t="s">
        <v>2101</v>
      </c>
      <c r="J828" s="29">
        <v>0.5</v>
      </c>
      <c r="K828" s="29">
        <v>0</v>
      </c>
      <c r="L828" s="30">
        <v>0.5</v>
      </c>
      <c r="M828" s="31"/>
    </row>
    <row r="829" ht="22.8" spans="1:13">
      <c r="A829" s="24" t="s">
        <v>2062</v>
      </c>
      <c r="B829" s="25" t="s">
        <v>3817</v>
      </c>
      <c r="C829" s="25" t="s">
        <v>1437</v>
      </c>
      <c r="D829" s="24" t="s">
        <v>1437</v>
      </c>
      <c r="E829" s="25" t="s">
        <v>2099</v>
      </c>
      <c r="F829" s="25" t="s">
        <v>2088</v>
      </c>
      <c r="G829" s="25" t="s">
        <v>2089</v>
      </c>
      <c r="H829" s="26" t="s">
        <v>3818</v>
      </c>
      <c r="I829" s="28" t="s">
        <v>2101</v>
      </c>
      <c r="J829" s="29">
        <v>3.9</v>
      </c>
      <c r="K829" s="29">
        <v>0</v>
      </c>
      <c r="L829" s="30">
        <v>3.9</v>
      </c>
      <c r="M829" s="31"/>
    </row>
    <row r="830" ht="22.8" spans="1:13">
      <c r="A830" s="24" t="s">
        <v>2062</v>
      </c>
      <c r="B830" s="25" t="s">
        <v>3819</v>
      </c>
      <c r="C830" s="25" t="s">
        <v>1048</v>
      </c>
      <c r="D830" s="24" t="s">
        <v>1048</v>
      </c>
      <c r="E830" s="25" t="s">
        <v>3820</v>
      </c>
      <c r="F830" s="25" t="s">
        <v>2076</v>
      </c>
      <c r="G830" s="25" t="s">
        <v>2130</v>
      </c>
      <c r="H830" s="26" t="s">
        <v>3821</v>
      </c>
      <c r="I830" s="28" t="s">
        <v>2069</v>
      </c>
      <c r="J830" s="29">
        <v>10.7</v>
      </c>
      <c r="K830" s="29">
        <v>0</v>
      </c>
      <c r="L830" s="30">
        <v>10.7</v>
      </c>
      <c r="M830" s="31"/>
    </row>
    <row r="831" ht="22.8" spans="1:13">
      <c r="A831" s="24" t="s">
        <v>2062</v>
      </c>
      <c r="B831" s="25" t="s">
        <v>3822</v>
      </c>
      <c r="C831" s="25" t="s">
        <v>1048</v>
      </c>
      <c r="D831" s="24" t="s">
        <v>1048</v>
      </c>
      <c r="E831" s="25" t="s">
        <v>3820</v>
      </c>
      <c r="F831" s="25" t="s">
        <v>2076</v>
      </c>
      <c r="G831" s="25" t="s">
        <v>2130</v>
      </c>
      <c r="H831" s="26" t="s">
        <v>3823</v>
      </c>
      <c r="I831" s="28" t="s">
        <v>2069</v>
      </c>
      <c r="J831" s="29">
        <v>4.9</v>
      </c>
      <c r="K831" s="29">
        <v>0</v>
      </c>
      <c r="L831" s="30">
        <v>4.9</v>
      </c>
      <c r="M831" s="31"/>
    </row>
    <row r="832" spans="1:13">
      <c r="A832" s="24" t="s">
        <v>2062</v>
      </c>
      <c r="B832" s="25" t="s">
        <v>3824</v>
      </c>
      <c r="C832" s="25" t="s">
        <v>1437</v>
      </c>
      <c r="D832" s="24" t="s">
        <v>1437</v>
      </c>
      <c r="E832" s="25" t="s">
        <v>2122</v>
      </c>
      <c r="F832" s="25" t="s">
        <v>2088</v>
      </c>
      <c r="G832" s="25" t="s">
        <v>2089</v>
      </c>
      <c r="H832" s="26" t="s">
        <v>3825</v>
      </c>
      <c r="I832" s="28" t="s">
        <v>2069</v>
      </c>
      <c r="J832" s="29">
        <v>1.5</v>
      </c>
      <c r="K832" s="29">
        <v>0</v>
      </c>
      <c r="L832" s="30">
        <v>1.5</v>
      </c>
      <c r="M832" s="31"/>
    </row>
    <row r="833" ht="22.8" spans="1:13">
      <c r="A833" s="24" t="s">
        <v>2062</v>
      </c>
      <c r="B833" s="25" t="s">
        <v>3826</v>
      </c>
      <c r="C833" s="25" t="s">
        <v>1512</v>
      </c>
      <c r="D833" s="24" t="s">
        <v>1512</v>
      </c>
      <c r="E833" s="25" t="s">
        <v>2099</v>
      </c>
      <c r="F833" s="25" t="s">
        <v>2088</v>
      </c>
      <c r="G833" s="25" t="s">
        <v>2089</v>
      </c>
      <c r="H833" s="26" t="s">
        <v>3827</v>
      </c>
      <c r="I833" s="28" t="s">
        <v>2101</v>
      </c>
      <c r="J833" s="29">
        <v>4.4</v>
      </c>
      <c r="K833" s="29">
        <v>0</v>
      </c>
      <c r="L833" s="30">
        <v>4.4</v>
      </c>
      <c r="M833" s="31"/>
    </row>
    <row r="834" ht="22.8" spans="1:13">
      <c r="A834" s="24" t="s">
        <v>2062</v>
      </c>
      <c r="B834" s="25" t="s">
        <v>3828</v>
      </c>
      <c r="C834" s="25" t="s">
        <v>1437</v>
      </c>
      <c r="D834" s="24" t="s">
        <v>1437</v>
      </c>
      <c r="E834" s="25" t="s">
        <v>2099</v>
      </c>
      <c r="F834" s="25" t="s">
        <v>2076</v>
      </c>
      <c r="G834" s="25" t="s">
        <v>2130</v>
      </c>
      <c r="H834" s="26" t="s">
        <v>3829</v>
      </c>
      <c r="I834" s="28" t="s">
        <v>2069</v>
      </c>
      <c r="J834" s="29">
        <v>7.8</v>
      </c>
      <c r="K834" s="29">
        <v>0</v>
      </c>
      <c r="L834" s="30">
        <v>7.8</v>
      </c>
      <c r="M834" s="31"/>
    </row>
    <row r="835" ht="22.8" spans="1:13">
      <c r="A835" s="24" t="s">
        <v>2062</v>
      </c>
      <c r="B835" s="25" t="s">
        <v>3830</v>
      </c>
      <c r="C835" s="25" t="s">
        <v>2064</v>
      </c>
      <c r="D835" s="24"/>
      <c r="E835" s="25" t="s">
        <v>2065</v>
      </c>
      <c r="F835" s="25" t="s">
        <v>2066</v>
      </c>
      <c r="G835" s="25" t="s">
        <v>2067</v>
      </c>
      <c r="H835" s="26" t="s">
        <v>3831</v>
      </c>
      <c r="I835" s="28" t="s">
        <v>2069</v>
      </c>
      <c r="J835" s="29">
        <v>0</v>
      </c>
      <c r="K835" s="29">
        <v>0</v>
      </c>
      <c r="L835" s="30">
        <v>0</v>
      </c>
      <c r="M835" s="26" t="s">
        <v>2070</v>
      </c>
    </row>
    <row r="836" ht="22.8" spans="1:13">
      <c r="A836" s="24" t="s">
        <v>2062</v>
      </c>
      <c r="B836" s="25" t="s">
        <v>3832</v>
      </c>
      <c r="C836" s="25" t="s">
        <v>1160</v>
      </c>
      <c r="D836" s="24" t="s">
        <v>1160</v>
      </c>
      <c r="E836" s="25" t="s">
        <v>2221</v>
      </c>
      <c r="F836" s="25" t="s">
        <v>2088</v>
      </c>
      <c r="G836" s="25" t="s">
        <v>2089</v>
      </c>
      <c r="H836" s="26" t="s">
        <v>3833</v>
      </c>
      <c r="I836" s="28" t="s">
        <v>2069</v>
      </c>
      <c r="J836" s="29">
        <v>1.5</v>
      </c>
      <c r="K836" s="29">
        <v>0</v>
      </c>
      <c r="L836" s="30">
        <v>1.5</v>
      </c>
      <c r="M836" s="31"/>
    </row>
    <row r="837" ht="22.8" spans="1:13">
      <c r="A837" s="24" t="s">
        <v>2062</v>
      </c>
      <c r="B837" s="25" t="s">
        <v>3834</v>
      </c>
      <c r="C837" s="25" t="s">
        <v>1437</v>
      </c>
      <c r="D837" s="24" t="s">
        <v>1437</v>
      </c>
      <c r="E837" s="25" t="s">
        <v>2122</v>
      </c>
      <c r="F837" s="25" t="s">
        <v>2076</v>
      </c>
      <c r="G837" s="25" t="s">
        <v>2130</v>
      </c>
      <c r="H837" s="26" t="s">
        <v>3835</v>
      </c>
      <c r="I837" s="28" t="s">
        <v>2069</v>
      </c>
      <c r="J837" s="29">
        <v>1.9</v>
      </c>
      <c r="K837" s="29">
        <v>0</v>
      </c>
      <c r="L837" s="30">
        <v>1.9</v>
      </c>
      <c r="M837" s="31"/>
    </row>
    <row r="838" spans="1:13">
      <c r="A838" s="24" t="s">
        <v>2062</v>
      </c>
      <c r="B838" s="25" t="s">
        <v>3836</v>
      </c>
      <c r="C838" s="25" t="s">
        <v>1789</v>
      </c>
      <c r="D838" s="24" t="s">
        <v>1789</v>
      </c>
      <c r="E838" s="25" t="s">
        <v>2122</v>
      </c>
      <c r="F838" s="25" t="s">
        <v>2088</v>
      </c>
      <c r="G838" s="25" t="s">
        <v>2089</v>
      </c>
      <c r="H838" s="26" t="s">
        <v>3837</v>
      </c>
      <c r="I838" s="28" t="s">
        <v>2069</v>
      </c>
      <c r="J838" s="29">
        <v>2.4</v>
      </c>
      <c r="K838" s="29">
        <v>0</v>
      </c>
      <c r="L838" s="30">
        <v>2.4</v>
      </c>
      <c r="M838" s="34"/>
    </row>
    <row r="839" spans="1:13">
      <c r="A839" s="24" t="s">
        <v>2062</v>
      </c>
      <c r="B839" s="25" t="s">
        <v>3838</v>
      </c>
      <c r="C839" s="25" t="s">
        <v>1789</v>
      </c>
      <c r="D839" s="24" t="s">
        <v>1789</v>
      </c>
      <c r="E839" s="25" t="s">
        <v>2181</v>
      </c>
      <c r="F839" s="25" t="s">
        <v>2088</v>
      </c>
      <c r="G839" s="25" t="s">
        <v>2089</v>
      </c>
      <c r="H839" s="26" t="s">
        <v>3839</v>
      </c>
      <c r="I839" s="28" t="s">
        <v>2069</v>
      </c>
      <c r="J839" s="29">
        <v>2.4</v>
      </c>
      <c r="K839" s="29">
        <v>0</v>
      </c>
      <c r="L839" s="30">
        <v>2.4</v>
      </c>
      <c r="M839" s="34"/>
    </row>
    <row r="840" ht="22.8" spans="1:13">
      <c r="A840" s="24" t="s">
        <v>2062</v>
      </c>
      <c r="B840" s="25" t="s">
        <v>3840</v>
      </c>
      <c r="C840" s="25" t="s">
        <v>1437</v>
      </c>
      <c r="D840" s="24" t="s">
        <v>1437</v>
      </c>
      <c r="E840" s="25" t="s">
        <v>2122</v>
      </c>
      <c r="F840" s="25" t="s">
        <v>2088</v>
      </c>
      <c r="G840" s="25" t="s">
        <v>2089</v>
      </c>
      <c r="H840" s="26" t="s">
        <v>3841</v>
      </c>
      <c r="I840" s="28" t="s">
        <v>2069</v>
      </c>
      <c r="J840" s="29">
        <v>2.4</v>
      </c>
      <c r="K840" s="29">
        <v>0</v>
      </c>
      <c r="L840" s="30">
        <v>2.4</v>
      </c>
      <c r="M840" s="34"/>
    </row>
    <row r="841" ht="34.2" spans="1:13">
      <c r="A841" s="24" t="s">
        <v>2062</v>
      </c>
      <c r="B841" s="25" t="s">
        <v>3842</v>
      </c>
      <c r="C841" s="25"/>
      <c r="D841" s="24"/>
      <c r="E841" s="25" t="s">
        <v>2099</v>
      </c>
      <c r="F841" s="25" t="s">
        <v>2088</v>
      </c>
      <c r="G841" s="25" t="s">
        <v>2089</v>
      </c>
      <c r="H841" s="26" t="s">
        <v>3843</v>
      </c>
      <c r="I841" s="28" t="s">
        <v>2101</v>
      </c>
      <c r="J841" s="29">
        <v>3.9</v>
      </c>
      <c r="K841" s="29">
        <v>0</v>
      </c>
      <c r="L841" s="30">
        <v>3.9</v>
      </c>
      <c r="M841" s="34"/>
    </row>
    <row r="842" ht="22.8" spans="1:13">
      <c r="A842" s="24" t="s">
        <v>2062</v>
      </c>
      <c r="B842" s="25" t="s">
        <v>3844</v>
      </c>
      <c r="C842" s="25" t="s">
        <v>1437</v>
      </c>
      <c r="D842" s="24" t="s">
        <v>1437</v>
      </c>
      <c r="E842" s="25" t="s">
        <v>2122</v>
      </c>
      <c r="F842" s="25" t="s">
        <v>2076</v>
      </c>
      <c r="G842" s="25" t="s">
        <v>2138</v>
      </c>
      <c r="H842" s="26" t="s">
        <v>3845</v>
      </c>
      <c r="I842" s="28" t="s">
        <v>2069</v>
      </c>
      <c r="J842" s="29">
        <v>1.9</v>
      </c>
      <c r="K842" s="29">
        <v>0</v>
      </c>
      <c r="L842" s="30">
        <v>1.9</v>
      </c>
      <c r="M842" s="34"/>
    </row>
    <row r="843" ht="22.8" spans="1:13">
      <c r="A843" s="24" t="s">
        <v>2062</v>
      </c>
      <c r="B843" s="25" t="s">
        <v>3846</v>
      </c>
      <c r="C843" s="25" t="s">
        <v>1437</v>
      </c>
      <c r="D843" s="24" t="s">
        <v>1437</v>
      </c>
      <c r="E843" s="25" t="s">
        <v>2122</v>
      </c>
      <c r="F843" s="25" t="s">
        <v>2088</v>
      </c>
      <c r="G843" s="25" t="s">
        <v>2089</v>
      </c>
      <c r="H843" s="26" t="s">
        <v>3847</v>
      </c>
      <c r="I843" s="28" t="s">
        <v>2069</v>
      </c>
      <c r="J843" s="29">
        <v>5.8</v>
      </c>
      <c r="K843" s="29">
        <v>0</v>
      </c>
      <c r="L843" s="30">
        <v>5.8</v>
      </c>
      <c r="M843" s="34"/>
    </row>
    <row r="844" ht="22.8" spans="1:13">
      <c r="A844" s="24" t="s">
        <v>2062</v>
      </c>
      <c r="B844" s="24" t="s">
        <v>3848</v>
      </c>
      <c r="C844" s="24" t="s">
        <v>1835</v>
      </c>
      <c r="D844" s="24" t="s">
        <v>1835</v>
      </c>
      <c r="E844" s="24">
        <v>2332</v>
      </c>
      <c r="F844" s="24">
        <v>200</v>
      </c>
      <c r="G844" s="24" t="s">
        <v>2089</v>
      </c>
      <c r="H844" s="26" t="s">
        <v>3849</v>
      </c>
      <c r="I844" s="28" t="s">
        <v>2069</v>
      </c>
      <c r="J844" s="29">
        <v>0.2</v>
      </c>
      <c r="K844" s="29">
        <v>0</v>
      </c>
      <c r="L844" s="35">
        <v>0.2</v>
      </c>
      <c r="M844" s="36" t="s">
        <v>3850</v>
      </c>
    </row>
    <row r="845" ht="27.75" customHeight="1" spans="9:12">
      <c r="I845" s="37" t="s">
        <v>2053</v>
      </c>
      <c r="J845" s="38">
        <v>5422.39999999997</v>
      </c>
      <c r="K845" s="38">
        <v>929.999999999999</v>
      </c>
      <c r="L845" s="38">
        <v>6352.39999999997</v>
      </c>
    </row>
  </sheetData>
  <pageMargins left="0.708661417322835" right="0.708661417322835" top="0.748031496062992" bottom="0.748031496062992" header="0.31496062992126" footer="0.31496062992126"/>
  <pageSetup paperSize="9" scale="57" fitToHeight="0" orientation="landscape"/>
  <headerFooter>
    <oddHeader>&amp;LNRC List&amp;RFinal Man-hours Statement for CX B777-300ER B-KPO Ref:TA/CX/KPO/23/09-0701F</oddHeader>
    <oddFooter>&amp;CPage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zoomScale="85" zoomScaleNormal="85" zoomScalePageLayoutView="85" workbookViewId="0">
      <selection activeCell="A2" sqref="A2:E3"/>
    </sheetView>
  </sheetViews>
  <sheetFormatPr defaultColWidth="9" defaultRowHeight="13.2" outlineLevelRow="2" outlineLevelCol="4"/>
  <cols>
    <col min="1" max="1" width="9.13888888888889" style="6"/>
    <col min="2" max="2" width="10.1388888888889" style="6" customWidth="1"/>
    <col min="3" max="3" width="102.138888888889" style="6" customWidth="1"/>
    <col min="4" max="4" width="10.8518518518519" style="7" customWidth="1"/>
    <col min="5" max="5" width="19.287037037037" style="6" customWidth="1"/>
    <col min="6" max="16384" width="9.13888888888889" style="6"/>
  </cols>
  <sheetData>
    <row r="1" s="3" customFormat="1" ht="23.25" customHeight="1" spans="1:5">
      <c r="A1" s="8" t="s">
        <v>3851</v>
      </c>
      <c r="B1" s="8" t="s">
        <v>3852</v>
      </c>
      <c r="C1" s="8" t="s">
        <v>3853</v>
      </c>
      <c r="D1" s="8" t="s">
        <v>3854</v>
      </c>
      <c r="E1" s="8" t="s">
        <v>3855</v>
      </c>
    </row>
    <row r="2" s="4" customFormat="1" ht="28.5" customHeight="1" spans="1:5">
      <c r="A2" s="9">
        <v>1</v>
      </c>
      <c r="B2" s="10" t="s">
        <v>2082</v>
      </c>
      <c r="C2" s="11" t="s">
        <v>3856</v>
      </c>
      <c r="D2" s="12">
        <v>0.5</v>
      </c>
      <c r="E2" s="13"/>
    </row>
    <row r="3" s="5" customFormat="1" ht="25.5" customHeight="1" spans="2:4">
      <c r="B3" s="14"/>
      <c r="C3" s="15" t="s">
        <v>2053</v>
      </c>
      <c r="D3" s="16">
        <f>SUM(D2:D2)</f>
        <v>0.5</v>
      </c>
    </row>
  </sheetData>
  <sortState ref="A2:E8">
    <sortCondition ref="B1:B8"/>
  </sortState>
  <pageMargins left="0.708661417322835" right="0.708661417322835" top="0.748031496062992" bottom="0.748031496062992" header="0.31496062992126" footer="0.31496062992126"/>
  <pageSetup paperSize="9" scale="88" orientation="landscape"/>
  <headerFooter>
    <oddHeader>&amp;LSDR List&amp;RFinal Man-hours Statement for CX B777-300ER B-KPO Ref:TA/CX/KPO/23/09-0701F</oddHeader>
    <oddFooter>&amp;CPage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tabSelected="1" topLeftCell="A4" workbookViewId="0">
      <selection activeCell="C28" sqref="C28"/>
    </sheetView>
  </sheetViews>
  <sheetFormatPr defaultColWidth="8.88888888888889" defaultRowHeight="13.2" outlineLevelCol="3"/>
  <cols>
    <col min="1" max="3" width="15.7777777777778" customWidth="1"/>
  </cols>
  <sheetData>
    <row r="1" spans="1:3">
      <c r="A1" t="s">
        <v>3857</v>
      </c>
      <c r="B1" t="s">
        <v>32</v>
      </c>
      <c r="C1" t="s">
        <v>2054</v>
      </c>
    </row>
    <row r="2" spans="1:3">
      <c r="A2" t="s">
        <v>3858</v>
      </c>
      <c r="B2" t="s">
        <v>33</v>
      </c>
      <c r="C2" t="s">
        <v>2055</v>
      </c>
    </row>
    <row r="3" spans="1:3">
      <c r="A3" t="s">
        <v>3859</v>
      </c>
      <c r="B3" t="s">
        <v>34</v>
      </c>
      <c r="C3" t="s">
        <v>2056</v>
      </c>
    </row>
    <row r="4" spans="1:4">
      <c r="A4" t="s">
        <v>3860</v>
      </c>
      <c r="B4" t="s">
        <v>35</v>
      </c>
      <c r="C4" t="s">
        <v>2057</v>
      </c>
      <c r="D4" s="1" t="s">
        <v>3861</v>
      </c>
    </row>
    <row r="5" spans="1:4">
      <c r="A5" t="s">
        <v>3862</v>
      </c>
      <c r="B5" t="s">
        <v>36</v>
      </c>
      <c r="C5" t="s">
        <v>2058</v>
      </c>
      <c r="D5" s="1" t="s">
        <v>3863</v>
      </c>
    </row>
    <row r="6" spans="1:4">
      <c r="A6" t="s">
        <v>3864</v>
      </c>
      <c r="B6" t="s">
        <v>37</v>
      </c>
      <c r="C6" t="s">
        <v>2059</v>
      </c>
      <c r="D6" s="1" t="s">
        <v>3865</v>
      </c>
    </row>
    <row r="7" spans="1:4">
      <c r="A7" t="s">
        <v>3866</v>
      </c>
      <c r="B7" t="s">
        <v>38</v>
      </c>
      <c r="C7" t="s">
        <v>2060</v>
      </c>
      <c r="D7" s="1" t="s">
        <v>3867</v>
      </c>
    </row>
    <row r="8" spans="1:4">
      <c r="A8" t="s">
        <v>3868</v>
      </c>
      <c r="B8" t="s">
        <v>39</v>
      </c>
      <c r="C8" t="s">
        <v>2061</v>
      </c>
      <c r="D8" s="1" t="s">
        <v>3869</v>
      </c>
    </row>
    <row r="9" spans="1:4">
      <c r="A9" t="s">
        <v>3870</v>
      </c>
      <c r="B9" t="s">
        <v>40</v>
      </c>
      <c r="C9" t="s">
        <v>40</v>
      </c>
      <c r="D9" s="1" t="s">
        <v>2058</v>
      </c>
    </row>
    <row r="10" spans="1:4">
      <c r="A10" t="s">
        <v>3871</v>
      </c>
      <c r="B10" s="2" t="s">
        <v>3872</v>
      </c>
      <c r="C10" t="s">
        <v>3872</v>
      </c>
      <c r="D10" s="1" t="s">
        <v>2060</v>
      </c>
    </row>
    <row r="11" spans="1:4">
      <c r="A11" t="s">
        <v>3873</v>
      </c>
      <c r="B11" t="s">
        <v>4</v>
      </c>
      <c r="C11" t="s">
        <v>4</v>
      </c>
      <c r="D11" s="1" t="s">
        <v>2059</v>
      </c>
    </row>
    <row r="12" ht="26.4" spans="1:4">
      <c r="A12" t="s">
        <v>3874</v>
      </c>
      <c r="B12" s="2" t="s">
        <v>42</v>
      </c>
      <c r="C12" t="s">
        <v>42</v>
      </c>
      <c r="D12" s="1" t="s">
        <v>3875</v>
      </c>
    </row>
    <row r="13" spans="1:4">
      <c r="A13" t="s">
        <v>3876</v>
      </c>
      <c r="B13" t="s">
        <v>43</v>
      </c>
      <c r="C13" t="s">
        <v>43</v>
      </c>
      <c r="D13" s="1" t="s">
        <v>3877</v>
      </c>
    </row>
    <row r="14" spans="1:4">
      <c r="A14" t="s">
        <v>3878</v>
      </c>
      <c r="D14" s="1" t="s">
        <v>3879</v>
      </c>
    </row>
    <row r="15" spans="1:4">
      <c r="A15" t="s">
        <v>3880</v>
      </c>
      <c r="D15" s="1" t="s">
        <v>3881</v>
      </c>
    </row>
    <row r="16" spans="1:4">
      <c r="A16" t="s">
        <v>3882</v>
      </c>
      <c r="D16" s="1" t="s">
        <v>3855</v>
      </c>
    </row>
    <row r="17" spans="1:4">
      <c r="A17" t="s">
        <v>3883</v>
      </c>
      <c r="D17" s="1" t="s">
        <v>3884</v>
      </c>
    </row>
    <row r="18" spans="1:4">
      <c r="A18" t="s">
        <v>3885</v>
      </c>
      <c r="D18" s="1" t="s">
        <v>3886</v>
      </c>
    </row>
    <row r="19" spans="1:4">
      <c r="A19" t="s">
        <v>3887</v>
      </c>
      <c r="D19" s="1" t="s">
        <v>3888</v>
      </c>
    </row>
    <row r="20" spans="1:4">
      <c r="A20" t="s">
        <v>3889</v>
      </c>
      <c r="D20" s="1"/>
    </row>
    <row r="21" spans="1:1">
      <c r="A21" t="s">
        <v>3890</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Company>Cathay Pacific Airways</Company>
  <Application>Microsoft Excel</Application>
  <HeadingPairs>
    <vt:vector size="2" baseType="variant">
      <vt:variant>
        <vt:lpstr>工作表</vt:lpstr>
      </vt:variant>
      <vt:variant>
        <vt:i4>5</vt:i4>
      </vt:variant>
    </vt:vector>
  </HeadingPairs>
  <TitlesOfParts>
    <vt:vector size="5" baseType="lpstr">
      <vt:lpstr>Summary</vt:lpstr>
      <vt:lpstr>RTN</vt:lpstr>
      <vt:lpstr>NRC</vt:lpstr>
      <vt:lpstr>SDR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Yeung</dc:creator>
  <cp:lastModifiedBy>胡德林</cp:lastModifiedBy>
  <dcterms:created xsi:type="dcterms:W3CDTF">2015-10-27T06:38:00Z</dcterms:created>
  <cp:lastPrinted>2023-09-07T05:56:00Z</cp:lastPrinted>
  <dcterms:modified xsi:type="dcterms:W3CDTF">2023-09-11T11:36:42Z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53CF6AE1521542219F87CE564B7DF6DB_12</vt:lpwstr>
  </property>
  <property fmtid="{D5CDD505-2E9C-101B-9397-08002B2CF9AE}" pid="3" name="KSOProductBuildVer">
    <vt:lpwstr>2052-11.1.0.14309</vt:lpwstr>
  </property>
</Properties>
</file>