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autoCompressPictures="0"/>
  <xr:revisionPtr revIDLastSave="0" documentId="13_ncr:1_{F4EC1AF3-6C3A-4168-9FD5-829084ED7DEB}" xr6:coauthVersionLast="47" xr6:coauthVersionMax="47" xr10:uidLastSave="{00000000-0000-0000-0000-000000000000}"/>
  <bookViews>
    <workbookView xWindow="-120" yWindow="-120" windowWidth="29040" windowHeight="15990" tabRatio="788" activeTab="9" xr2:uid="{00000000-000D-0000-FFFF-FFFF00000000}"/>
  </bookViews>
  <sheets>
    <sheet name="Январь" sheetId="14" r:id="rId1"/>
    <sheet name="Февраль" sheetId="15" r:id="rId2"/>
    <sheet name="Март" sheetId="16" r:id="rId3"/>
    <sheet name="Апрель" sheetId="17" r:id="rId4"/>
    <sheet name="Май" sheetId="18" r:id="rId5"/>
    <sheet name="Июнь" sheetId="19" r:id="rId6"/>
    <sheet name="Июль" sheetId="20" r:id="rId7"/>
    <sheet name="Август" sheetId="21" r:id="rId8"/>
    <sheet name="Сентябрь" sheetId="22" r:id="rId9"/>
    <sheet name="Октябрь" sheetId="23" r:id="rId10"/>
    <sheet name="Ноябрь" sheetId="24" r:id="rId11"/>
    <sheet name="Декабрь" sheetId="25" r:id="rId12"/>
  </sheets>
  <definedNames>
    <definedName name="ГодКалендаря">Январь!$K$5</definedName>
    <definedName name="ДниИНедели">{0,1,2,3,4,5,6} + {0;1;2;3;4;5}*7</definedName>
    <definedName name="НачалоНедели">Январь!$L$5</definedName>
    <definedName name="_xlnm.Print_Area" localSheetId="7">Август!$A:$I</definedName>
    <definedName name="_xlnm.Print_Area" localSheetId="3">Апрель!$A:$I</definedName>
    <definedName name="_xlnm.Print_Area" localSheetId="11">Декабрь!$A:$I</definedName>
    <definedName name="_xlnm.Print_Area" localSheetId="6">Июль!$A:$I</definedName>
    <definedName name="_xlnm.Print_Area" localSheetId="5">Июнь!$A:$I</definedName>
    <definedName name="_xlnm.Print_Area" localSheetId="4">Май!$A:$I</definedName>
    <definedName name="_xlnm.Print_Area" localSheetId="2">Март!$A:$I</definedName>
    <definedName name="_xlnm.Print_Area" localSheetId="10">Ноябрь!$A:$I</definedName>
    <definedName name="_xlnm.Print_Area" localSheetId="9">Октябрь!$A:$I</definedName>
    <definedName name="_xlnm.Print_Area" localSheetId="8">Сентябрь!$A:$I</definedName>
    <definedName name="_xlnm.Print_Area" localSheetId="1">Февраль!$A:$I</definedName>
    <definedName name="_xlnm.Print_Area" localSheetId="0">Январь!$A:$I</definedName>
    <definedName name="ОбластьЗаголовкаСтолбца1..H12.1">Январь!$B$3</definedName>
    <definedName name="ОбластьЗаголовкаСтолбца1..H12.10">Октябрь!$B$3</definedName>
    <definedName name="ОбластьЗаголовкаСтолбца1..H12.11">Ноябрь!$B$3</definedName>
    <definedName name="ОбластьЗаголовкаСтолбца1..H12.12">Декабрь!$B$3</definedName>
    <definedName name="ОбластьЗаголовкаСтолбца1..H12.2">Февраль!$B$3</definedName>
    <definedName name="ОбластьЗаголовкаСтолбца1..H12.3">Март!$B$3</definedName>
    <definedName name="ОбластьЗаголовкаСтолбца1..H12.4">Апрель!$B$3</definedName>
    <definedName name="ОбластьЗаголовкаСтолбца1..H12.5">Май!$B$3</definedName>
    <definedName name="ОбластьЗаголовкаСтолбца1..H12.6">Июнь!$B$3</definedName>
    <definedName name="ОбластьЗаголовкаСтолбца1..H12.7">Июль!$B$3</definedName>
    <definedName name="ОбластьЗаголовкаСтолбца1..H12.8">Август!$B$3</definedName>
    <definedName name="ОбластьЗаголовкаСтолбца1..H12.9">Сентябрь!$B$3</definedName>
    <definedName name="ОбластьЗаголовкаСтолбца2..C14.1">Январь!$B$3</definedName>
    <definedName name="ОбластьЗаголовкаСтолбца2..C14.10">Октябрь!$B$3</definedName>
    <definedName name="ОбластьЗаголовкаСтолбца2..C14.11">Ноябрь!$B$3</definedName>
    <definedName name="ОбластьЗаголовкаСтолбца2..C14.12">Декабрь!$B$3</definedName>
    <definedName name="ОбластьЗаголовкаСтолбца2..C14.2">Февраль!$B$3</definedName>
    <definedName name="ОбластьЗаголовкаСтолбца2..C14.3">Март!$B$3</definedName>
    <definedName name="ОбластьЗаголовкаСтолбца2..C14.4">Апрель!$B$3</definedName>
    <definedName name="ОбластьЗаголовкаСтолбца2..C14.5">Май!$B$3</definedName>
    <definedName name="ОбластьЗаголовкаСтолбца2..C14.6">Июнь!$B$3</definedName>
    <definedName name="ОбластьЗаголовкаСтолбца2..C14.7">Июль!$B$3</definedName>
    <definedName name="ОбластьЗаголовкаСтолбца2..C14.8">Август!$B$3</definedName>
    <definedName name="ОбластьЗаголовкаСтолбца2..C14.9">Сентябрь!$B$3</definedName>
    <definedName name="ОбластьЗаголовкаСтроки1..K3">Январь!$K$4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25" l="1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B14" i="24" a="1"/>
  <c r="B14" i="24" s="1"/>
  <c r="G12" i="24"/>
  <c r="B12" i="24" a="1"/>
  <c r="C12" i="24" s="1"/>
  <c r="B10" i="24" a="1"/>
  <c r="G10" i="24" s="1"/>
  <c r="B8" i="24" a="1"/>
  <c r="G8" i="24" s="1"/>
  <c r="C6" i="24"/>
  <c r="B6" i="24" a="1"/>
  <c r="G6" i="24" s="1"/>
  <c r="B4" i="24" a="1"/>
  <c r="G4" i="24" s="1"/>
  <c r="B14" i="23"/>
  <c r="B14" i="23" a="1"/>
  <c r="C14" i="23" s="1"/>
  <c r="B12" i="23"/>
  <c r="B12" i="23" a="1"/>
  <c r="G12" i="23" s="1"/>
  <c r="B10" i="23"/>
  <c r="B10" i="23" a="1"/>
  <c r="G10" i="23" s="1"/>
  <c r="H8" i="23"/>
  <c r="F8" i="23"/>
  <c r="B8" i="23"/>
  <c r="B8" i="23" a="1"/>
  <c r="G8" i="23" s="1"/>
  <c r="F6" i="23"/>
  <c r="B6" i="23" a="1"/>
  <c r="G6" i="23" s="1"/>
  <c r="F4" i="23"/>
  <c r="D4" i="23"/>
  <c r="B4" i="23" a="1"/>
  <c r="G4" i="23" s="1"/>
  <c r="B14" i="22" a="1"/>
  <c r="B14" i="22" s="1"/>
  <c r="B12" i="22" a="1"/>
  <c r="B10" i="22" a="1"/>
  <c r="B8" i="22" a="1"/>
  <c r="B6" i="22" a="1"/>
  <c r="B4" i="22" a="1"/>
  <c r="B14" i="21"/>
  <c r="B14" i="21" a="1"/>
  <c r="C14" i="21" s="1"/>
  <c r="B12" i="21" a="1"/>
  <c r="G12" i="21" s="1"/>
  <c r="F10" i="21"/>
  <c r="B10" i="21"/>
  <c r="B10" i="21" a="1"/>
  <c r="G10" i="21" s="1"/>
  <c r="F8" i="21"/>
  <c r="B8" i="21" a="1"/>
  <c r="G8" i="21" s="1"/>
  <c r="B6" i="21" a="1"/>
  <c r="G6" i="21" s="1"/>
  <c r="B4" i="21" a="1"/>
  <c r="H4" i="21" s="1"/>
  <c r="B14" i="20"/>
  <c r="B14" i="20" a="1"/>
  <c r="C14" i="20" s="1"/>
  <c r="B12" i="20" a="1"/>
  <c r="G12" i="20" s="1"/>
  <c r="H10" i="20"/>
  <c r="F10" i="20"/>
  <c r="D10" i="20"/>
  <c r="B10" i="20"/>
  <c r="B10" i="20" a="1"/>
  <c r="G10" i="20" s="1"/>
  <c r="B8" i="20"/>
  <c r="B8" i="20" a="1"/>
  <c r="G8" i="20" s="1"/>
  <c r="H6" i="20"/>
  <c r="D6" i="20"/>
  <c r="B6" i="20"/>
  <c r="B6" i="20" a="1"/>
  <c r="G6" i="20" s="1"/>
  <c r="B4" i="20" a="1"/>
  <c r="G4" i="20" s="1"/>
  <c r="B14" i="19" a="1"/>
  <c r="B14" i="19" s="1"/>
  <c r="B12" i="19" a="1"/>
  <c r="H12" i="19" s="1"/>
  <c r="C10" i="19"/>
  <c r="B10" i="19" a="1"/>
  <c r="B8" i="19" a="1"/>
  <c r="G8" i="19" s="1"/>
  <c r="B6" i="19" a="1"/>
  <c r="G6" i="19" s="1"/>
  <c r="B4" i="19" a="1"/>
  <c r="G4" i="19" s="1"/>
  <c r="B14" i="18" a="1"/>
  <c r="C14" i="18" s="1"/>
  <c r="H12" i="18"/>
  <c r="F12" i="18"/>
  <c r="D12" i="18"/>
  <c r="B12" i="18"/>
  <c r="B12" i="18" a="1"/>
  <c r="G12" i="18" s="1"/>
  <c r="H10" i="18"/>
  <c r="F10" i="18"/>
  <c r="D10" i="18"/>
  <c r="B10" i="18"/>
  <c r="B10" i="18" a="1"/>
  <c r="G10" i="18" s="1"/>
  <c r="F8" i="18"/>
  <c r="B8" i="18"/>
  <c r="B8" i="18" a="1"/>
  <c r="G8" i="18" s="1"/>
  <c r="B6" i="18" a="1"/>
  <c r="G6" i="18" s="1"/>
  <c r="H4" i="18"/>
  <c r="D4" i="18"/>
  <c r="B4" i="18" a="1"/>
  <c r="G4" i="18" s="1"/>
  <c r="B14" i="17" a="1"/>
  <c r="B14" i="17" s="1"/>
  <c r="B12" i="17" a="1"/>
  <c r="B10" i="17" a="1"/>
  <c r="B8" i="17" a="1"/>
  <c r="B6" i="17" a="1"/>
  <c r="B4" i="17" a="1"/>
  <c r="B14" i="16" a="1"/>
  <c r="C14" i="16" s="1"/>
  <c r="H12" i="16"/>
  <c r="B12" i="16"/>
  <c r="B12" i="16" a="1"/>
  <c r="G12" i="16" s="1"/>
  <c r="B10" i="16"/>
  <c r="B10" i="16" a="1"/>
  <c r="G10" i="16" s="1"/>
  <c r="B8" i="16" a="1"/>
  <c r="G8" i="16" s="1"/>
  <c r="H6" i="16"/>
  <c r="D6" i="16"/>
  <c r="B6" i="16" a="1"/>
  <c r="G6" i="16" s="1"/>
  <c r="H4" i="16"/>
  <c r="B4" i="16" a="1"/>
  <c r="G4" i="16" s="1"/>
  <c r="B14" i="15" a="1"/>
  <c r="B14" i="15" s="1"/>
  <c r="B12" i="15" a="1"/>
  <c r="C12" i="15" s="1"/>
  <c r="C10" i="15"/>
  <c r="B10" i="15" a="1"/>
  <c r="G10" i="15" s="1"/>
  <c r="B8" i="15" a="1"/>
  <c r="G8" i="15" s="1"/>
  <c r="B6" i="15" a="1"/>
  <c r="G6" i="15" s="1"/>
  <c r="G4" i="15"/>
  <c r="C4" i="15"/>
  <c r="B4" i="15" a="1"/>
  <c r="B14" i="14" a="1"/>
  <c r="C14" i="14" s="1"/>
  <c r="B12" i="14" a="1"/>
  <c r="G12" i="14" s="1"/>
  <c r="B10" i="14" a="1"/>
  <c r="G10" i="14" s="1"/>
  <c r="H8" i="14"/>
  <c r="F8" i="14"/>
  <c r="D8" i="14"/>
  <c r="B8" i="14"/>
  <c r="B8" i="14" a="1"/>
  <c r="G8" i="14" s="1"/>
  <c r="B6" i="14" a="1"/>
  <c r="G6" i="14" s="1"/>
  <c r="B4" i="14" a="1"/>
  <c r="G4" i="14" s="1"/>
  <c r="C14" i="24" l="1"/>
  <c r="G12" i="15"/>
  <c r="B14" i="16"/>
  <c r="C14" i="15"/>
  <c r="B10" i="14"/>
  <c r="D10" i="14"/>
  <c r="B4" i="16"/>
  <c r="D8" i="20"/>
  <c r="B12" i="21"/>
  <c r="F8" i="20"/>
  <c r="D12" i="21"/>
  <c r="D10" i="23"/>
  <c r="B4" i="25"/>
  <c r="F10" i="14"/>
  <c r="D4" i="16"/>
  <c r="H10" i="14"/>
  <c r="F4" i="16"/>
  <c r="B14" i="18"/>
  <c r="H8" i="20"/>
  <c r="F12" i="21"/>
  <c r="F10" i="23"/>
  <c r="D4" i="25"/>
  <c r="H12" i="21"/>
  <c r="H10" i="23"/>
  <c r="F4" i="25"/>
  <c r="B12" i="14"/>
  <c r="C4" i="19"/>
  <c r="H4" i="25"/>
  <c r="D12" i="14"/>
  <c r="B6" i="16"/>
  <c r="B4" i="18"/>
  <c r="D12" i="23"/>
  <c r="B6" i="25"/>
  <c r="H12" i="14"/>
  <c r="F6" i="16"/>
  <c r="F4" i="18"/>
  <c r="C6" i="19"/>
  <c r="F12" i="23"/>
  <c r="D6" i="25"/>
  <c r="H12" i="23"/>
  <c r="F6" i="25"/>
  <c r="H6" i="25"/>
  <c r="B12" i="20"/>
  <c r="B8" i="16"/>
  <c r="B6" i="18"/>
  <c r="C8" i="19"/>
  <c r="D12" i="20"/>
  <c r="F12" i="14"/>
  <c r="F12" i="20"/>
  <c r="B8" i="25"/>
  <c r="F8" i="16"/>
  <c r="F6" i="18"/>
  <c r="H12" i="20"/>
  <c r="C4" i="24"/>
  <c r="D8" i="25"/>
  <c r="B4" i="23"/>
  <c r="F8" i="25"/>
  <c r="H8" i="16"/>
  <c r="H6" i="18"/>
  <c r="F4" i="14"/>
  <c r="C6" i="15"/>
  <c r="H8" i="25"/>
  <c r="H4" i="23"/>
  <c r="B10" i="25"/>
  <c r="D8" i="16"/>
  <c r="D10" i="16"/>
  <c r="D8" i="18"/>
  <c r="B6" i="14"/>
  <c r="C8" i="15"/>
  <c r="F10" i="16"/>
  <c r="D10" i="25"/>
  <c r="B4" i="20"/>
  <c r="D6" i="14"/>
  <c r="H10" i="16"/>
  <c r="H8" i="18"/>
  <c r="D4" i="20"/>
  <c r="B8" i="21"/>
  <c r="B6" i="23"/>
  <c r="C8" i="24"/>
  <c r="F10" i="25"/>
  <c r="D6" i="18"/>
  <c r="B4" i="14"/>
  <c r="D4" i="14"/>
  <c r="H4" i="14"/>
  <c r="F6" i="14"/>
  <c r="F4" i="20"/>
  <c r="D8" i="21"/>
  <c r="D6" i="23"/>
  <c r="H10" i="25"/>
  <c r="B14" i="14"/>
  <c r="H6" i="14"/>
  <c r="H4" i="20"/>
  <c r="D12" i="16"/>
  <c r="H8" i="21"/>
  <c r="H6" i="23"/>
  <c r="C10" i="24"/>
  <c r="B12" i="25"/>
  <c r="F12" i="16"/>
  <c r="D12" i="25"/>
  <c r="F12" i="25"/>
  <c r="F6" i="20"/>
  <c r="D10" i="21"/>
  <c r="D8" i="23"/>
  <c r="H12" i="25"/>
  <c r="H10" i="21"/>
  <c r="B14" i="25"/>
  <c r="H6" i="17"/>
  <c r="F6" i="17"/>
  <c r="D6" i="17"/>
  <c r="B6" i="17"/>
  <c r="E6" i="17"/>
  <c r="H12" i="17"/>
  <c r="F12" i="17"/>
  <c r="D12" i="17"/>
  <c r="B12" i="17"/>
  <c r="E12" i="17"/>
  <c r="H4" i="17"/>
  <c r="F4" i="17"/>
  <c r="D4" i="17"/>
  <c r="B4" i="17"/>
  <c r="E4" i="17"/>
  <c r="H8" i="17"/>
  <c r="F8" i="17"/>
  <c r="D8" i="17"/>
  <c r="B8" i="17"/>
  <c r="E8" i="17"/>
  <c r="H10" i="17"/>
  <c r="F10" i="17"/>
  <c r="D10" i="17"/>
  <c r="B10" i="17"/>
  <c r="E10" i="17"/>
  <c r="H4" i="15"/>
  <c r="F4" i="15"/>
  <c r="D4" i="15"/>
  <c r="B4" i="15"/>
  <c r="E4" i="15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4" i="17"/>
  <c r="G4" i="17"/>
  <c r="C6" i="17"/>
  <c r="G6" i="17"/>
  <c r="C8" i="17"/>
  <c r="G8" i="17"/>
  <c r="C10" i="17"/>
  <c r="G10" i="17"/>
  <c r="C12" i="17"/>
  <c r="G12" i="17"/>
  <c r="C14" i="17"/>
  <c r="H4" i="19"/>
  <c r="F4" i="19"/>
  <c r="D4" i="19"/>
  <c r="B4" i="19"/>
  <c r="E4" i="19"/>
  <c r="H6" i="19"/>
  <c r="F6" i="19"/>
  <c r="D6" i="19"/>
  <c r="B6" i="19"/>
  <c r="E6" i="19"/>
  <c r="H8" i="19"/>
  <c r="F8" i="19"/>
  <c r="D8" i="19"/>
  <c r="B8" i="19"/>
  <c r="E8" i="19"/>
  <c r="H10" i="19"/>
  <c r="F10" i="19"/>
  <c r="D10" i="19"/>
  <c r="B10" i="19"/>
  <c r="G10" i="19"/>
  <c r="E10" i="19"/>
  <c r="C12" i="19"/>
  <c r="E12" i="19"/>
  <c r="G12" i="19"/>
  <c r="C14" i="19"/>
  <c r="C4" i="21"/>
  <c r="E4" i="21"/>
  <c r="G4" i="21"/>
  <c r="C6" i="21"/>
  <c r="E6" i="21"/>
  <c r="H6" i="21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14"/>
  <c r="E4" i="14"/>
  <c r="C6" i="14"/>
  <c r="E6" i="14"/>
  <c r="C8" i="14"/>
  <c r="E8" i="14"/>
  <c r="C10" i="14"/>
  <c r="E10" i="14"/>
  <c r="C12" i="14"/>
  <c r="E12" i="14"/>
  <c r="C4" i="16"/>
  <c r="E4" i="16"/>
  <c r="C6" i="16"/>
  <c r="E6" i="16"/>
  <c r="C8" i="16"/>
  <c r="E8" i="16"/>
  <c r="C10" i="16"/>
  <c r="E10" i="16"/>
  <c r="C12" i="16"/>
  <c r="E12" i="16"/>
  <c r="C4" i="18"/>
  <c r="E4" i="18"/>
  <c r="C6" i="18"/>
  <c r="E6" i="18"/>
  <c r="C8" i="18"/>
  <c r="E8" i="18"/>
  <c r="C10" i="18"/>
  <c r="E10" i="18"/>
  <c r="C12" i="18"/>
  <c r="E12" i="18"/>
  <c r="B12" i="19"/>
  <c r="D12" i="19"/>
  <c r="F12" i="19"/>
  <c r="C4" i="20"/>
  <c r="E4" i="20"/>
  <c r="C6" i="20"/>
  <c r="E6" i="20"/>
  <c r="C8" i="20"/>
  <c r="E8" i="20"/>
  <c r="C10" i="20"/>
  <c r="E10" i="20"/>
  <c r="C12" i="20"/>
  <c r="E12" i="20"/>
  <c r="B4" i="21"/>
  <c r="D4" i="21"/>
  <c r="F4" i="21"/>
  <c r="B6" i="21"/>
  <c r="D6" i="21"/>
  <c r="F6" i="21"/>
  <c r="C4" i="22"/>
  <c r="G4" i="22"/>
  <c r="C6" i="22"/>
  <c r="G6" i="22"/>
  <c r="C8" i="22"/>
  <c r="G8" i="22"/>
  <c r="C10" i="22"/>
  <c r="G10" i="22"/>
  <c r="C12" i="22"/>
  <c r="G12" i="22"/>
  <c r="C14" i="22"/>
  <c r="H4" i="24"/>
  <c r="F4" i="24"/>
  <c r="D4" i="24"/>
  <c r="B4" i="24"/>
  <c r="E4" i="24"/>
  <c r="H6" i="24"/>
  <c r="F6" i="24"/>
  <c r="D6" i="24"/>
  <c r="B6" i="24"/>
  <c r="E6" i="24"/>
  <c r="H8" i="24"/>
  <c r="F8" i="24"/>
  <c r="D8" i="24"/>
  <c r="B8" i="24"/>
  <c r="E8" i="24"/>
  <c r="H10" i="24"/>
  <c r="F10" i="24"/>
  <c r="D10" i="24"/>
  <c r="B10" i="24"/>
  <c r="E10" i="24"/>
  <c r="H12" i="24"/>
  <c r="F12" i="24"/>
  <c r="D12" i="24"/>
  <c r="B12" i="24"/>
  <c r="E12" i="24"/>
  <c r="C8" i="21"/>
  <c r="E8" i="21"/>
  <c r="C10" i="21"/>
  <c r="E10" i="21"/>
  <c r="C12" i="21"/>
  <c r="E12" i="21"/>
  <c r="C4" i="23"/>
  <c r="E4" i="23"/>
  <c r="C6" i="23"/>
  <c r="E6" i="23"/>
  <c r="C8" i="23"/>
  <c r="E8" i="23"/>
  <c r="C10" i="23"/>
  <c r="E10" i="23"/>
  <c r="C12" i="23"/>
  <c r="E12" i="23"/>
  <c r="C4" i="25"/>
  <c r="E4" i="25"/>
  <c r="C6" i="25"/>
  <c r="E6" i="25"/>
  <c r="C8" i="25"/>
  <c r="E8" i="25"/>
  <c r="C10" i="25"/>
  <c r="E10" i="25"/>
  <c r="C12" i="25"/>
  <c r="E12" i="25"/>
  <c r="B2" i="25"/>
  <c r="B2" i="24"/>
  <c r="B2" i="23"/>
  <c r="B2" i="22"/>
  <c r="B2" i="21"/>
  <c r="B2" i="20"/>
  <c r="B2" i="19"/>
  <c r="B2" i="18"/>
  <c r="B2" i="17"/>
  <c r="B2" i="16"/>
  <c r="B2" i="15"/>
  <c r="B2" i="14"/>
  <c r="B3" i="24" l="1"/>
  <c r="B3" i="23"/>
  <c r="B3" i="22"/>
  <c r="B3" i="21"/>
  <c r="B3" i="20"/>
  <c r="B3" i="19" l="1"/>
  <c r="B3" i="18"/>
  <c r="B3" i="17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6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6"/>
  <c r="E3" i="16"/>
  <c r="G3" i="16"/>
  <c r="D3" i="16"/>
  <c r="F3" i="16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<sst xmlns="http://schemas.openxmlformats.org/spreadsheetml/2006/main" count="30" uniqueCount="8">
  <si>
    <t>Примечания</t>
  </si>
  <si>
    <t xml:space="preserve"> </t>
  </si>
  <si>
    <t>Параметры календаря</t>
  </si>
  <si>
    <t>Год</t>
  </si>
  <si>
    <t>Начало недели</t>
  </si>
  <si>
    <t>воскресенье</t>
  </si>
  <si>
    <t xml:space="preserve">formatting the code .. </t>
  </si>
  <si>
    <t>Revise math … vidio 2  .. rewrite all tasks separately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</si>
</sst>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d"/>
    <numFmt numFmtId="167" formatCode="_-* #,##0.00\ &quot;lei&quot;_-;\-* #,##0.00\ &quot;lei&quot;_-;_-* &quot;-&quot;??\ &quot;lei&quot;_-;_-@_-"/>
    <numFmt numFmtId="168" formatCode="_-* #,##0\ &quot;lei&quot;_-;\-* #,##0\ &quot;lei&quot;_-;_-* &quot;-&quot;\ &quot;lei&quot;_-;_-@_-"/>
  </numFmts>
  <fonts count="36" x14ac:knownFonts="1">
    <font>
      <sz val="11"/>
      <color theme="1" tint="0.24994659260841701"/>
      <name val="Calibri"/>
      <family val="2"/>
    </font>
    <font>
      <sz val="8"/>
      <name val="Arial"/>
      <family val="2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theme="1"/>
      <name val="Calibri"/>
      <family val="2"/>
    </font>
    <font>
      <sz val="11"/>
      <color indexed="63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theme="1" tint="0.3499862666707357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sz val="11"/>
      <color theme="4" tint="-0.24994659260841701"/>
      <name val="Calibri"/>
      <family val="2"/>
    </font>
    <font>
      <sz val="11"/>
      <color theme="1" tint="0.24994659260841701"/>
      <name val="Calibri"/>
      <family val="2"/>
    </font>
    <font>
      <b/>
      <sz val="11"/>
      <color theme="1" tint="0.3499862666707357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35"/>
      <color theme="4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4" tint="-0.24994659260841701"/>
      <name val="Calibri"/>
      <family val="2"/>
    </font>
    <font>
      <sz val="11"/>
      <name val="Calibri"/>
      <family val="2"/>
    </font>
    <font>
      <sz val="6"/>
      <name val="MS Gothic"/>
      <family val="3"/>
      <charset val="128"/>
    </font>
    <font>
      <sz val="10"/>
      <color rgb="FFC00000"/>
      <name val="Century Gothic"/>
      <family val="1"/>
      <scheme val="minor"/>
    </font>
    <font>
      <sz val="10"/>
      <color rgb="FFFFC000"/>
      <name val="Century Gothic"/>
      <family val="2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12" fillId="2" borderId="0" applyNumberFormat="0" applyBorder="0" applyAlignment="0" applyProtection="0"/>
    <xf numFmtId="0" fontId="21" fillId="0" borderId="3" applyNumberFormat="0" applyFill="0" applyProtection="0">
      <alignment horizontal="left" vertical="center" indent="1"/>
    </xf>
    <xf numFmtId="0" fontId="13" fillId="3" borderId="1" applyNumberFormat="0" applyAlignment="0" applyProtection="0"/>
    <xf numFmtId="0" fontId="15" fillId="4" borderId="2" applyNumberFormat="0" applyProtection="0">
      <alignment vertical="center"/>
    </xf>
    <xf numFmtId="0" fontId="28" fillId="0" borderId="0" applyFill="0" applyBorder="0" applyProtection="0">
      <alignment vertical="center"/>
    </xf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3" fillId="5" borderId="0" applyBorder="0" applyProtection="0">
      <alignment horizontal="left" vertical="top" wrapText="1" indent="1"/>
    </xf>
    <xf numFmtId="166" fontId="18" fillId="0" borderId="0">
      <alignment horizontal="left" indent="1"/>
    </xf>
    <xf numFmtId="0" fontId="32" fillId="5" borderId="0" applyNumberFormat="0" applyFont="0" applyBorder="0" applyAlignment="0">
      <alignment horizontal="left" vertical="center" indent="1"/>
    </xf>
    <xf numFmtId="0" fontId="31" fillId="0" borderId="0">
      <alignment horizontal="left" indent="1"/>
    </xf>
    <xf numFmtId="0" fontId="21" fillId="0" borderId="0" applyFill="0" applyProtection="0"/>
    <xf numFmtId="0" fontId="22" fillId="0" borderId="0" applyFill="0" applyProtection="0"/>
    <xf numFmtId="0" fontId="20" fillId="10" borderId="0" applyNumberFormat="0" applyBorder="0" applyAlignment="0" applyProtection="0"/>
    <xf numFmtId="0" fontId="16" fillId="11" borderId="0" applyNumberFormat="0" applyBorder="0" applyAlignment="0" applyProtection="0"/>
    <xf numFmtId="0" fontId="26" fillId="12" borderId="0" applyNumberFormat="0" applyBorder="0" applyAlignment="0" applyProtection="0"/>
    <xf numFmtId="0" fontId="24" fillId="13" borderId="32" applyNumberFormat="0" applyAlignment="0" applyProtection="0"/>
    <xf numFmtId="0" fontId="27" fillId="14" borderId="33" applyNumberFormat="0" applyAlignment="0" applyProtection="0"/>
    <xf numFmtId="0" fontId="17" fillId="14" borderId="32" applyNumberFormat="0" applyAlignment="0" applyProtection="0"/>
    <xf numFmtId="0" fontId="25" fillId="0" borderId="34" applyNumberFormat="0" applyFill="0" applyAlignment="0" applyProtection="0"/>
    <xf numFmtId="0" fontId="13" fillId="15" borderId="35" applyNumberFormat="0" applyAlignment="0" applyProtection="0"/>
    <xf numFmtId="0" fontId="30" fillId="0" borderId="0" applyNumberFormat="0" applyFill="0" applyBorder="0" applyAlignment="0" applyProtection="0"/>
    <xf numFmtId="0" fontId="22" fillId="16" borderId="36" applyNumberFormat="0" applyFont="0" applyAlignment="0" applyProtection="0"/>
    <xf numFmtId="0" fontId="19" fillId="0" borderId="0" applyNumberFormat="0" applyFill="0" applyBorder="0" applyAlignment="0" applyProtection="0"/>
    <xf numFmtId="0" fontId="29" fillId="0" borderId="37" applyNumberFormat="0" applyFill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4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4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4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65">
    <xf numFmtId="0" fontId="0" fillId="0" borderId="0" xfId="0">
      <alignment vertical="top"/>
    </xf>
    <xf numFmtId="0" fontId="2" fillId="0" borderId="0" xfId="0" applyFont="1">
      <alignment vertical="top"/>
    </xf>
    <xf numFmtId="0" fontId="2" fillId="0" borderId="0" xfId="2" applyFont="1" applyFill="1" applyBorder="1" applyAlignment="1">
      <alignment vertical="center"/>
    </xf>
    <xf numFmtId="0" fontId="3" fillId="0" borderId="0" xfId="5" applyFont="1" applyFill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6" fillId="6" borderId="4" xfId="2" applyFont="1" applyFill="1" applyBorder="1" applyAlignment="1">
      <alignment horizontal="center" vertical="center"/>
    </xf>
    <xf numFmtId="0" fontId="6" fillId="6" borderId="5" xfId="2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left" vertical="top" wrapText="1" indent="1"/>
    </xf>
    <xf numFmtId="0" fontId="5" fillId="0" borderId="0" xfId="0" applyFont="1" applyAlignment="1">
      <alignment horizontal="left" vertical="top" wrapText="1" indent="1"/>
    </xf>
    <xf numFmtId="0" fontId="5" fillId="0" borderId="10" xfId="13" applyFont="1" applyFill="1" applyBorder="1" applyAlignment="1">
      <alignment horizontal="left" vertical="top" wrapText="1" indent="1"/>
    </xf>
    <xf numFmtId="0" fontId="2" fillId="0" borderId="8" xfId="16" applyFont="1" applyFill="1" applyBorder="1" applyAlignment="1">
      <alignment horizontal="center" vertical="center"/>
    </xf>
    <xf numFmtId="0" fontId="2" fillId="0" borderId="8" xfId="14" applyFont="1" applyBorder="1" applyAlignment="1">
      <alignment horizontal="center" vertical="center"/>
    </xf>
    <xf numFmtId="0" fontId="6" fillId="7" borderId="4" xfId="2" applyFont="1" applyFill="1" applyBorder="1" applyAlignment="1">
      <alignment horizontal="center" vertical="center"/>
    </xf>
    <xf numFmtId="0" fontId="6" fillId="7" borderId="5" xfId="2" applyFont="1" applyFill="1" applyBorder="1" applyAlignment="1">
      <alignment horizontal="center" vertical="center"/>
    </xf>
    <xf numFmtId="0" fontId="6" fillId="7" borderId="6" xfId="2" applyFont="1" applyFill="1" applyBorder="1" applyAlignment="1">
      <alignment horizontal="center" vertical="center"/>
    </xf>
    <xf numFmtId="0" fontId="6" fillId="8" borderId="4" xfId="2" applyFont="1" applyFill="1" applyBorder="1" applyAlignment="1">
      <alignment horizontal="center" vertical="center"/>
    </xf>
    <xf numFmtId="0" fontId="6" fillId="8" borderId="5" xfId="2" applyFont="1" applyFill="1" applyBorder="1" applyAlignment="1">
      <alignment horizontal="center" vertical="center"/>
    </xf>
    <xf numFmtId="0" fontId="6" fillId="8" borderId="6" xfId="2" applyFont="1" applyFill="1" applyBorder="1" applyAlignment="1">
      <alignment horizontal="center" vertical="center"/>
    </xf>
    <xf numFmtId="0" fontId="5" fillId="0" borderId="15" xfId="13" applyFont="1" applyFill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1"/>
    </xf>
    <xf numFmtId="0" fontId="6" fillId="9" borderId="4" xfId="2" applyFont="1" applyFill="1" applyBorder="1" applyAlignment="1">
      <alignment horizontal="center" vertical="center"/>
    </xf>
    <xf numFmtId="0" fontId="6" fillId="9" borderId="5" xfId="2" applyFont="1" applyFill="1" applyBorder="1" applyAlignment="1">
      <alignment horizontal="center" vertical="center"/>
    </xf>
    <xf numFmtId="0" fontId="6" fillId="9" borderId="6" xfId="2" applyFont="1" applyFill="1" applyBorder="1" applyAlignment="1">
      <alignment horizontal="center" vertical="center"/>
    </xf>
    <xf numFmtId="0" fontId="5" fillId="0" borderId="21" xfId="13" applyFont="1" applyFill="1" applyBorder="1" applyAlignment="1">
      <alignment horizontal="left" vertical="top" wrapText="1" indent="1"/>
    </xf>
    <xf numFmtId="0" fontId="5" fillId="0" borderId="21" xfId="0" applyFont="1" applyBorder="1" applyAlignment="1">
      <alignment horizontal="left" vertical="top" wrapText="1" indent="1"/>
    </xf>
    <xf numFmtId="0" fontId="5" fillId="0" borderId="27" xfId="13" applyFont="1" applyFill="1" applyBorder="1" applyAlignment="1">
      <alignment horizontal="left" vertical="top" wrapText="1" indent="1"/>
    </xf>
    <xf numFmtId="0" fontId="5" fillId="0" borderId="27" xfId="0" applyFont="1" applyBorder="1" applyAlignment="1">
      <alignment horizontal="left" vertical="top" wrapText="1" indent="1"/>
    </xf>
    <xf numFmtId="166" fontId="4" fillId="0" borderId="9" xfId="12" applyFont="1" applyBorder="1" applyAlignment="1">
      <alignment horizontal="right" indent="1"/>
    </xf>
    <xf numFmtId="166" fontId="4" fillId="0" borderId="11" xfId="12" applyFont="1" applyBorder="1" applyAlignment="1">
      <alignment horizontal="right" indent="1"/>
    </xf>
    <xf numFmtId="166" fontId="4" fillId="0" borderId="9" xfId="13" applyNumberFormat="1" applyFont="1" applyFill="1" applyBorder="1" applyAlignment="1">
      <alignment horizontal="right" vertical="center" wrapText="1" indent="1"/>
    </xf>
    <xf numFmtId="166" fontId="4" fillId="0" borderId="9" xfId="12" applyFont="1" applyBorder="1" applyAlignment="1">
      <alignment horizontal="right" vertical="center" indent="1"/>
    </xf>
    <xf numFmtId="166" fontId="4" fillId="0" borderId="26" xfId="12" applyFont="1" applyBorder="1" applyAlignment="1">
      <alignment horizontal="right" indent="1"/>
    </xf>
    <xf numFmtId="166" fontId="4" fillId="0" borderId="26" xfId="13" applyNumberFormat="1" applyFont="1" applyFill="1" applyBorder="1" applyAlignment="1">
      <alignment horizontal="right" vertical="center" wrapText="1" indent="1"/>
    </xf>
    <xf numFmtId="166" fontId="4" fillId="0" borderId="26" xfId="12" applyFont="1" applyBorder="1" applyAlignment="1">
      <alignment horizontal="right" vertical="center" indent="1"/>
    </xf>
    <xf numFmtId="166" fontId="4" fillId="0" borderId="20" xfId="12" applyFont="1" applyBorder="1" applyAlignment="1">
      <alignment horizontal="right" indent="1"/>
    </xf>
    <xf numFmtId="166" fontId="4" fillId="0" borderId="20" xfId="13" applyNumberFormat="1" applyFont="1" applyFill="1" applyBorder="1" applyAlignment="1">
      <alignment horizontal="right" vertical="center" wrapText="1" indent="1"/>
    </xf>
    <xf numFmtId="166" fontId="4" fillId="0" borderId="20" xfId="12" applyFont="1" applyBorder="1" applyAlignment="1">
      <alignment horizontal="right" vertical="center" indent="1"/>
    </xf>
    <xf numFmtId="166" fontId="4" fillId="0" borderId="14" xfId="12" applyFont="1" applyBorder="1" applyAlignment="1">
      <alignment horizontal="right" indent="1"/>
    </xf>
    <xf numFmtId="166" fontId="4" fillId="0" borderId="14" xfId="13" applyNumberFormat="1" applyFont="1" applyFill="1" applyBorder="1" applyAlignment="1">
      <alignment horizontal="right" vertical="center" wrapText="1" indent="1"/>
    </xf>
    <xf numFmtId="166" fontId="4" fillId="0" borderId="14" xfId="12" applyFont="1" applyBorder="1" applyAlignment="1">
      <alignment horizontal="right" vertical="center" indent="1"/>
    </xf>
    <xf numFmtId="0" fontId="34" fillId="0" borderId="27" xfId="13" applyFont="1" applyFill="1" applyBorder="1" applyAlignment="1">
      <alignment horizontal="left" vertical="top" wrapText="1" indent="1"/>
    </xf>
    <xf numFmtId="0" fontId="35" fillId="0" borderId="27" xfId="13" applyFont="1" applyFill="1" applyBorder="1" applyAlignment="1">
      <alignment horizontal="left" vertical="top" wrapText="1" indent="1"/>
    </xf>
    <xf numFmtId="0" fontId="7" fillId="0" borderId="0" xfId="5" applyFont="1" applyFill="1" applyBorder="1">
      <alignment vertical="center"/>
    </xf>
    <xf numFmtId="0" fontId="2" fillId="0" borderId="13" xfId="11" applyFont="1" applyFill="1" applyBorder="1" applyAlignment="1">
      <alignment horizontal="left" vertical="center" wrapText="1" indent="1"/>
    </xf>
    <xf numFmtId="0" fontId="2" fillId="0" borderId="11" xfId="11" applyFont="1" applyFill="1" applyBorder="1" applyAlignment="1">
      <alignment horizontal="left" vertical="center" wrapText="1" indent="1"/>
    </xf>
    <xf numFmtId="0" fontId="5" fillId="0" borderId="7" xfId="11" applyFont="1" applyFill="1" applyBorder="1">
      <alignment horizontal="left" vertical="top" wrapText="1" indent="1"/>
    </xf>
    <xf numFmtId="0" fontId="5" fillId="0" borderId="12" xfId="11" applyFont="1" applyFill="1" applyBorder="1">
      <alignment horizontal="left" vertical="top" wrapText="1" indent="1"/>
    </xf>
    <xf numFmtId="0" fontId="6" fillId="6" borderId="0" xfId="15" applyFont="1" applyFill="1" applyAlignment="1">
      <alignment horizontal="center" vertical="center"/>
    </xf>
    <xf numFmtId="0" fontId="8" fillId="0" borderId="0" xfId="5" applyFont="1" applyFill="1" applyBorder="1">
      <alignment vertical="center"/>
    </xf>
    <xf numFmtId="0" fontId="2" fillId="0" borderId="18" xfId="11" applyFont="1" applyFill="1" applyBorder="1" applyAlignment="1">
      <alignment horizontal="left" vertical="center" wrapText="1" indent="1"/>
    </xf>
    <xf numFmtId="0" fontId="2" fillId="0" borderId="19" xfId="11" applyFont="1" applyFill="1" applyBorder="1" applyAlignment="1">
      <alignment horizontal="left" vertical="center" wrapText="1" indent="1"/>
    </xf>
    <xf numFmtId="0" fontId="5" fillId="0" borderId="16" xfId="11" applyFont="1" applyFill="1" applyBorder="1">
      <alignment horizontal="left" vertical="top" wrapText="1" indent="1"/>
    </xf>
    <xf numFmtId="0" fontId="5" fillId="0" borderId="17" xfId="11" applyFont="1" applyFill="1" applyBorder="1">
      <alignment horizontal="left" vertical="top" wrapText="1" indent="1"/>
    </xf>
    <xf numFmtId="0" fontId="10" fillId="0" borderId="0" xfId="5" applyFont="1" applyFill="1" applyBorder="1">
      <alignment vertical="center"/>
    </xf>
    <xf numFmtId="0" fontId="2" fillId="0" borderId="24" xfId="11" applyFont="1" applyFill="1" applyBorder="1" applyAlignment="1">
      <alignment horizontal="left" vertical="center" wrapText="1" indent="1"/>
    </xf>
    <xf numFmtId="0" fontId="2" fillId="0" borderId="25" xfId="11" applyFont="1" applyFill="1" applyBorder="1" applyAlignment="1">
      <alignment horizontal="left" vertical="center" wrapText="1" indent="1"/>
    </xf>
    <xf numFmtId="0" fontId="5" fillId="0" borderId="22" xfId="11" applyFont="1" applyFill="1" applyBorder="1">
      <alignment horizontal="left" vertical="top" wrapText="1" indent="1"/>
    </xf>
    <xf numFmtId="0" fontId="5" fillId="0" borderId="23" xfId="11" applyFont="1" applyFill="1" applyBorder="1">
      <alignment horizontal="left" vertical="top" wrapText="1" indent="1"/>
    </xf>
    <xf numFmtId="0" fontId="9" fillId="0" borderId="0" xfId="5" applyFont="1" applyFill="1" applyBorder="1">
      <alignment vertical="center"/>
    </xf>
    <xf numFmtId="0" fontId="2" fillId="0" borderId="30" xfId="11" applyFont="1" applyFill="1" applyBorder="1" applyAlignment="1">
      <alignment horizontal="left" vertical="center" wrapText="1" indent="1"/>
    </xf>
    <xf numFmtId="0" fontId="2" fillId="0" borderId="31" xfId="11" applyFont="1" applyFill="1" applyBorder="1" applyAlignment="1">
      <alignment horizontal="left" vertical="center" wrapText="1" indent="1"/>
    </xf>
    <xf numFmtId="0" fontId="5" fillId="0" borderId="28" xfId="11" applyFont="1" applyFill="1" applyBorder="1">
      <alignment horizontal="left" vertical="top" wrapText="1" indent="1"/>
    </xf>
    <xf numFmtId="0" fontId="5" fillId="0" borderId="29" xfId="11" applyFont="1" applyFill="1" applyBorder="1">
      <alignment horizontal="left" vertical="top" wrapText="1" indent="1"/>
    </xf>
  </cellXfs>
  <cellStyles count="50">
    <cellStyle name="20% — акцент1" xfId="29" builtinId="30" customBuiltin="1"/>
    <cellStyle name="20% — акцент2" xfId="32" builtinId="34" customBuiltin="1"/>
    <cellStyle name="20% — акцент3" xfId="36" builtinId="38" customBuiltin="1"/>
    <cellStyle name="20% — акцент4" xfId="40" builtinId="42" customBuiltin="1"/>
    <cellStyle name="20% — акцент5" xfId="43" builtinId="46" customBuiltin="1"/>
    <cellStyle name="20% — акцент6" xfId="47" builtinId="50" customBuiltin="1"/>
    <cellStyle name="40% — акцент1" xfId="1" builtinId="31" customBuiltin="1"/>
    <cellStyle name="40% — акцент2" xfId="33" builtinId="35" customBuiltin="1"/>
    <cellStyle name="40% — акцент3" xfId="37" builtinId="39" customBuiltin="1"/>
    <cellStyle name="40% — акцент4" xfId="41" builtinId="43" customBuiltin="1"/>
    <cellStyle name="40% — акцент5" xfId="44" builtinId="47" customBuiltin="1"/>
    <cellStyle name="40% — акцент6" xfId="48" builtinId="51" customBuiltin="1"/>
    <cellStyle name="60% — акцент1" xfId="30" builtinId="32" customBuiltin="1"/>
    <cellStyle name="60% — акцент2" xfId="34" builtinId="36" customBuiltin="1"/>
    <cellStyle name="60% — акцент3" xfId="38" builtinId="40" customBuiltin="1"/>
    <cellStyle name="60% — акцент4" xfId="42" builtinId="44" customBuiltin="1"/>
    <cellStyle name="60% — акцент5" xfId="45" builtinId="48" customBuiltin="1"/>
    <cellStyle name="60% — акцент6" xfId="49" builtinId="52" customBuiltin="1"/>
    <cellStyle name="Акцент1" xfId="3" builtinId="29" customBuiltin="1"/>
    <cellStyle name="Акцент2" xfId="31" builtinId="33" customBuiltin="1"/>
    <cellStyle name="Акцент3" xfId="35" builtinId="37" customBuiltin="1"/>
    <cellStyle name="Акцент4" xfId="39" builtinId="41" customBuiltin="1"/>
    <cellStyle name="Акцент5" xfId="4" builtinId="45" customBuiltin="1"/>
    <cellStyle name="Акцент6" xfId="46" builtinId="49" customBuiltin="1"/>
    <cellStyle name="Ввод " xfId="20" builtinId="20" customBuiltin="1"/>
    <cellStyle name="Вывод" xfId="21" builtinId="21" customBuiltin="1"/>
    <cellStyle name="Вычисление" xfId="22" builtinId="22" customBuiltin="1"/>
    <cellStyle name="Денежный" xfId="8" builtinId="4" customBuiltin="1"/>
    <cellStyle name="Денежный [0]" xfId="9" builtinId="7" customBuiltin="1"/>
    <cellStyle name="День" xfId="12" xr:uid="{00000000-0005-0000-0000-000008000000}"/>
    <cellStyle name="Заголовок 1" xfId="2" builtinId="16" customBuiltin="1"/>
    <cellStyle name="Заголовок 2" xfId="15" builtinId="17" customBuiltin="1"/>
    <cellStyle name="Заголовок 3" xfId="16" builtinId="18" customBuiltin="1"/>
    <cellStyle name="Заголовок 4" xfId="11" builtinId="19" customBuiltin="1"/>
    <cellStyle name="Запись параметров" xfId="14" xr:uid="{00000000-0005-0000-0000-00000F000000}"/>
    <cellStyle name="Итог" xfId="28" builtinId="25" customBuiltin="1"/>
    <cellStyle name="Контрольная ячейка" xfId="24" builtinId="23" customBuiltin="1"/>
    <cellStyle name="Название" xfId="5" builtinId="15" customBuiltin="1"/>
    <cellStyle name="Нейтральный" xfId="19" builtinId="28" customBuiltin="1"/>
    <cellStyle name="Обычный" xfId="0" builtinId="0" customBuiltin="1"/>
    <cellStyle name="Плохой" xfId="18" builtinId="27" customBuiltin="1"/>
    <cellStyle name="Пояснение" xfId="27" builtinId="53" customBuiltin="1"/>
    <cellStyle name="Примечание" xfId="26" builtinId="10" customBuiltin="1"/>
    <cellStyle name="Процентный" xfId="10" builtinId="5" customBuiltin="1"/>
    <cellStyle name="Связанная ячейка" xfId="23" builtinId="24" customBuiltin="1"/>
    <cellStyle name="Текст предупреждения" xfId="25" builtinId="11" customBuiltin="1"/>
    <cellStyle name="Финансовый" xfId="6" builtinId="3" customBuiltin="1"/>
    <cellStyle name="Финансовый [0]" xfId="7" builtinId="6" customBuiltin="1"/>
    <cellStyle name="Хороший" xfId="17" builtinId="26" customBuiltin="1"/>
    <cellStyle name="Чередующиеся строки" xfId="13" xr:uid="{00000000-0005-0000-0000-000003000000}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2" name="Рисунок 1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3" name="Рисунок 2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3" name="Рисунок 2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topLeftCell="A4" zoomScaleNormal="100" workbookViewId="0">
      <selection activeCell="L5" sqref="L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1" width="17.28515625" style="1" customWidth="1"/>
    <col min="12" max="12" width="20.28515625" style="1" customWidth="1"/>
    <col min="13" max="13" width="1.7109375" style="1" customWidth="1"/>
    <col min="14" max="16384" width="8.85546875" style="1"/>
  </cols>
  <sheetData>
    <row r="1" spans="2:12" ht="9" customHeight="1" x14ac:dyDescent="0.25">
      <c r="I1" s="1" t="s">
        <v>1</v>
      </c>
    </row>
    <row r="2" spans="2:12" ht="96" customHeight="1" x14ac:dyDescent="0.25">
      <c r="B2" s="44" t="str">
        <f>"Январь "&amp;ГодКалендаря</f>
        <v>Январь 2023</v>
      </c>
      <c r="C2" s="44"/>
      <c r="D2" s="44"/>
      <c r="E2" s="2"/>
      <c r="F2" s="2"/>
      <c r="G2" s="2"/>
      <c r="H2" s="3"/>
    </row>
    <row r="3" spans="2:12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  <c r="K3" s="49" t="s">
        <v>2</v>
      </c>
      <c r="L3" s="49"/>
    </row>
    <row r="4" spans="2:12" s="4" customFormat="1" ht="24" customHeight="1" x14ac:dyDescent="0.3">
      <c r="B4" s="29">
        <f t="array" ref="B4:H4">ДниИНедели+DATE(ГодКалендаря,1,1)-WEEKDAY(DATE(ГодКалендаря,1,1),(НачалоНедели="Понедельник")+1)+1</f>
        <v>44927</v>
      </c>
      <c r="C4" s="29">
        <v>44928</v>
      </c>
      <c r="D4" s="29">
        <v>44929</v>
      </c>
      <c r="E4" s="29">
        <v>44930</v>
      </c>
      <c r="F4" s="29">
        <v>44931</v>
      </c>
      <c r="G4" s="29">
        <v>44932</v>
      </c>
      <c r="H4" s="30">
        <v>44933</v>
      </c>
      <c r="K4" s="12" t="s">
        <v>3</v>
      </c>
      <c r="L4" s="12" t="s">
        <v>4</v>
      </c>
    </row>
    <row r="5" spans="2:12" s="10" customFormat="1" ht="56.1" customHeight="1" x14ac:dyDescent="0.25">
      <c r="B5" s="9"/>
      <c r="C5" s="9"/>
      <c r="D5" s="9"/>
      <c r="E5" s="9"/>
      <c r="F5" s="9"/>
      <c r="G5" s="9"/>
      <c r="H5" s="9"/>
      <c r="K5" s="13">
        <v>2023</v>
      </c>
      <c r="L5" s="13" t="s">
        <v>5</v>
      </c>
    </row>
    <row r="6" spans="2:12" s="4" customFormat="1" ht="24" customHeight="1" x14ac:dyDescent="0.25">
      <c r="B6" s="31">
        <f t="array" ref="B6:H6">ДниИНедели+DATE(ГодКалендаря,1,1)-WEEKDAY(DATE(ГодКалендаря,1,1),(НачалоНедели="Понедельник")+1)+8</f>
        <v>44934</v>
      </c>
      <c r="C6" s="31">
        <v>44935</v>
      </c>
      <c r="D6" s="31">
        <v>44936</v>
      </c>
      <c r="E6" s="31">
        <v>44937</v>
      </c>
      <c r="F6" s="31">
        <v>44938</v>
      </c>
      <c r="G6" s="31">
        <v>44939</v>
      </c>
      <c r="H6" s="31">
        <v>44940</v>
      </c>
    </row>
    <row r="7" spans="2:12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12" s="4" customFormat="1" ht="24" customHeight="1" x14ac:dyDescent="0.25">
      <c r="B8" s="32">
        <f t="array" ref="B8:H8">ДниИНедели+DATE(ГодКалендаря,1,1)-WEEKDAY(DATE(ГодКалендаря,1,1),(НачалоНедели="Понедельник")+1)+15</f>
        <v>44941</v>
      </c>
      <c r="C8" s="32">
        <v>44942</v>
      </c>
      <c r="D8" s="32">
        <v>44943</v>
      </c>
      <c r="E8" s="32">
        <v>44944</v>
      </c>
      <c r="F8" s="32">
        <v>44945</v>
      </c>
      <c r="G8" s="32">
        <v>44946</v>
      </c>
      <c r="H8" s="32">
        <v>44947</v>
      </c>
    </row>
    <row r="9" spans="2:12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12" s="4" customFormat="1" ht="24" customHeight="1" x14ac:dyDescent="0.25">
      <c r="B10" s="31">
        <f t="array" ref="B10:H10">ДниИНедели+DATE(ГодКалендаря,1,1)-WEEKDAY(DATE(ГодКалендаря,1,1),(НачалоНедели="Понедельник")+1)+22</f>
        <v>44948</v>
      </c>
      <c r="C10" s="31">
        <v>44949</v>
      </c>
      <c r="D10" s="31">
        <v>44950</v>
      </c>
      <c r="E10" s="31">
        <v>44951</v>
      </c>
      <c r="F10" s="31">
        <v>44952</v>
      </c>
      <c r="G10" s="31">
        <v>44953</v>
      </c>
      <c r="H10" s="31">
        <v>44954</v>
      </c>
    </row>
    <row r="11" spans="2:12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12" s="4" customFormat="1" ht="24" customHeight="1" x14ac:dyDescent="0.25">
      <c r="B12" s="32">
        <f t="array" ref="B12:H12">ДниИНедели+DATE(ГодКалендаря,1,1)-WEEKDAY(DATE(ГодКалендаря,1,1),(НачалоНедели="Понедельник")+1)+29</f>
        <v>44955</v>
      </c>
      <c r="C12" s="32">
        <v>44956</v>
      </c>
      <c r="D12" s="32">
        <v>44957</v>
      </c>
      <c r="E12" s="32">
        <v>44958</v>
      </c>
      <c r="F12" s="32">
        <v>44959</v>
      </c>
      <c r="G12" s="32">
        <v>44960</v>
      </c>
      <c r="H12" s="32">
        <v>44961</v>
      </c>
    </row>
    <row r="13" spans="2:12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12" s="4" customFormat="1" ht="24" customHeight="1" x14ac:dyDescent="0.25">
      <c r="B14" s="31">
        <f t="array" ref="B14:C14">ДниИНедели+DATE(ГодКалендаря,1,1)-WEEKDAY(DATE(ГодКалендаря,1,1),(НачалоНедели="Понедельник")+1)+36</f>
        <v>44962</v>
      </c>
      <c r="C14" s="31">
        <v>44963</v>
      </c>
      <c r="D14" s="45" t="s">
        <v>0</v>
      </c>
      <c r="E14" s="45"/>
      <c r="F14" s="45"/>
      <c r="G14" s="45"/>
      <c r="H14" s="46"/>
    </row>
    <row r="15" spans="2:12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23" priority="23">
      <formula>DAY(B4)&gt;8</formula>
    </cfRule>
  </conditionalFormatting>
  <conditionalFormatting sqref="B12:H12 B14:C14">
    <cfRule type="expression" dxfId="22" priority="24">
      <formula>AND(DAY(B12)&gt;=1,DAY(B12)&lt;=15)</formula>
    </cfRule>
  </conditionalFormatting>
  <dataValidations count="13">
    <dataValidation type="list" errorStyle="warning" allowBlank="1" showInputMessage="1" showErrorMessage="1" error="Выберите день из списка. Нажмите кнопку «Отмена», а затем клавиши ALT+СТРЕЛКА ВНИЗ, чтобы выбрать день в раскрывающемся списке" prompt="Выберите первый день недели в этой ячейке. Нажмите клавиши ALT+СТРЕЛКА ВНИЗ, чтобы открыть список, и используйте клавиши СТРЕЛКА ВНИЗ и ВВОД для выбора нужного варианта" sqref="L5" xr:uid="{00000000-0002-0000-0000-000000000000}">
      <formula1>"воскресенье, понедельник"</formula1>
    </dataValidation>
    <dataValidation allowBlank="1" showInputMessage="1" showErrorMessage="1" prompt="Создавайте специальный календарь на месяц в этой книге. Укажите год и первый день недели для всех месяцев на этом листе «Январь». Каждый месяц представлен на отдельном листе." sqref="A1" xr:uid="{00000000-0002-0000-0000-000001000000}"/>
    <dataValidation allowBlank="1" showInputMessage="1" showErrorMessage="1" prompt="Введите год в ячейке ниже" sqref="K4" xr:uid="{00000000-0002-0000-0000-000002000000}"/>
    <dataValidation allowBlank="1" showInputMessage="1" showErrorMessage="1" prompt="Выберите первый день недели в ячейке ниже" sqref="L4" xr:uid="{00000000-0002-0000-0000-000003000000}"/>
    <dataValidation allowBlank="1" showInputMessage="1" showErrorMessage="1" prompt="Введите год в этой ячейке" sqref="K5" xr:uid="{00000000-0002-0000-0000-000004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ведите новый день недели в ячейке L5 на этом листе." sqref="B3" xr:uid="{00000000-0002-0000-0000-000005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000-000006000000}"/>
    <dataValidation allowBlank="1" showInputMessage="1" showErrorMessage="1" prompt="Год в этой ячейке автоматически обновляется в соответствии с годом, введенным в ячейке K5. В календаре ниже представлены даты предыдущего и следующего месяца с более светлым оттенком шрифта." sqref="B2:D2" xr:uid="{00000000-0002-0000-0000-000007000000}"/>
    <dataValidation allowBlank="1" showInputMessage="1" showErrorMessage="1" prompt="Автоматически определяемый день недели" sqref="C3:H3" xr:uid="{00000000-0002-0000-0000-000008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000-000009000000}"/>
    <dataValidation allowBlank="1" showInputMessage="1" prompt="Введите заметки на месяц в этой ячейке." sqref="D15:H15" xr:uid="{00000000-0002-0000-0000-00000A000000}"/>
    <dataValidation allowBlank="1" showInputMessage="1" prompt="Введите заметки на месяц в ячейке ниже." sqref="D14:H14" xr:uid="{00000000-0002-0000-0000-00000B000000}"/>
    <dataValidation allowBlank="1" showInputMessage="1" showErrorMessage="1" prompt="Введите год и выберите первый день календаря в ячейках ниже. Эти ячейки с параметрами календаря не печатаются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"Февраль "&amp;ГодКалендаря</f>
        <v>Февраль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ДниИНедели+DATE(ГодКалендаря,2,1)-WEEKDAY(DATE(ГодКалендаря,2,1),(НачалоНедели="Понедельник")+1)+1</f>
        <v>44955</v>
      </c>
      <c r="C4" s="29">
        <v>44956</v>
      </c>
      <c r="D4" s="29">
        <v>44957</v>
      </c>
      <c r="E4" s="29">
        <v>44958</v>
      </c>
      <c r="F4" s="29">
        <v>44959</v>
      </c>
      <c r="G4" s="29">
        <v>44960</v>
      </c>
      <c r="H4" s="30">
        <v>44961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ДниИНедели+DATE(ГодКалендаря,2,1)-WEEKDAY(DATE(ГодКалендаря,2,1),(НачалоНедели="Понедельник")+1)+8</f>
        <v>44962</v>
      </c>
      <c r="C6" s="31">
        <v>44963</v>
      </c>
      <c r="D6" s="31">
        <v>44964</v>
      </c>
      <c r="E6" s="31">
        <v>44965</v>
      </c>
      <c r="F6" s="31">
        <v>44966</v>
      </c>
      <c r="G6" s="31">
        <v>44967</v>
      </c>
      <c r="H6" s="31">
        <v>44968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ДниИНедели+DATE(ГодКалендаря,2,1)-WEEKDAY(DATE(ГодКалендаря,2,1),(НачалоНедели="Понедельник")+1)+15</f>
        <v>44969</v>
      </c>
      <c r="C8" s="32">
        <v>44970</v>
      </c>
      <c r="D8" s="32">
        <v>44971</v>
      </c>
      <c r="E8" s="32">
        <v>44972</v>
      </c>
      <c r="F8" s="32">
        <v>44973</v>
      </c>
      <c r="G8" s="32">
        <v>44974</v>
      </c>
      <c r="H8" s="32">
        <v>44975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ДниИНедели+DATE(ГодКалендаря,2,1)-WEEKDAY(DATE(ГодКалендаря,2,1),(НачалоНедели="Понедельник")+1)+22</f>
        <v>44976</v>
      </c>
      <c r="C10" s="31">
        <v>44977</v>
      </c>
      <c r="D10" s="31">
        <v>44978</v>
      </c>
      <c r="E10" s="31">
        <v>44979</v>
      </c>
      <c r="F10" s="31">
        <v>44980</v>
      </c>
      <c r="G10" s="31">
        <v>44981</v>
      </c>
      <c r="H10" s="31">
        <v>44982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ДниИНедели+DATE(ГодКалендаря,2,1)-WEEKDAY(DATE(ГодКалендаря,2,1),(НачалоНедели="Понедельник")+1)+29</f>
        <v>44983</v>
      </c>
      <c r="C12" s="32">
        <v>44984</v>
      </c>
      <c r="D12" s="32">
        <v>44985</v>
      </c>
      <c r="E12" s="32">
        <v>44986</v>
      </c>
      <c r="F12" s="32">
        <v>44987</v>
      </c>
      <c r="G12" s="32">
        <v>44988</v>
      </c>
      <c r="H12" s="32">
        <v>44989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ДниИНедели+DATE(ГодКалендаря,2,1)-WEEKDAY(DATE(ГодКалендаря,2,1),(НачалоНедели="Понедельник")+1)+36</f>
        <v>44990</v>
      </c>
      <c r="C14" s="31">
        <v>44991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1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100-000001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100-000002000000}"/>
    <dataValidation allowBlank="1" showInputMessage="1" showErrorMessage="1" prompt="Календарь на февраль" sqref="A1" xr:uid="{00000000-0002-0000-0100-000003000000}"/>
    <dataValidation allowBlank="1" showInputMessage="1" prompt="Введите заметки на месяц в ячейке ниже." sqref="D14:H14" xr:uid="{00000000-0002-0000-0100-000004000000}"/>
    <dataValidation allowBlank="1" showInputMessage="1" prompt="Введите заметки на месяц в этой ячейке." sqref="D15:H15" xr:uid="{00000000-0002-0000-01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1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1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"Март "&amp;ГодКалендаря</f>
        <v>Март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ДниИНедели+DATE(ГодКалендаря,3,1)-WEEKDAY(DATE(ГодКалендаря,3,1),(НачалоНедели="Понедельник")+1)+1</f>
        <v>44983</v>
      </c>
      <c r="C4" s="39">
        <v>44984</v>
      </c>
      <c r="D4" s="39">
        <v>44985</v>
      </c>
      <c r="E4" s="39">
        <v>44986</v>
      </c>
      <c r="F4" s="39">
        <v>44987</v>
      </c>
      <c r="G4" s="39">
        <v>44988</v>
      </c>
      <c r="H4" s="39">
        <v>44989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ДниИНедели+DATE(ГодКалендаря,3,1)-WEEKDAY(DATE(ГодКалендаря,3,1),(НачалоНедели="Понедельник")+1)+8</f>
        <v>44990</v>
      </c>
      <c r="C6" s="40">
        <v>44991</v>
      </c>
      <c r="D6" s="40">
        <v>44992</v>
      </c>
      <c r="E6" s="40">
        <v>44993</v>
      </c>
      <c r="F6" s="40">
        <v>44994</v>
      </c>
      <c r="G6" s="40">
        <v>44995</v>
      </c>
      <c r="H6" s="40">
        <v>44996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ДниИНедели+DATE(ГодКалендаря,3,1)-WEEKDAY(DATE(ГодКалендаря,3,1),(НачалоНедели="Понедельник")+1)+15</f>
        <v>44997</v>
      </c>
      <c r="C8" s="41">
        <v>44998</v>
      </c>
      <c r="D8" s="41">
        <v>44999</v>
      </c>
      <c r="E8" s="41">
        <v>45000</v>
      </c>
      <c r="F8" s="41">
        <v>45001</v>
      </c>
      <c r="G8" s="41">
        <v>45002</v>
      </c>
      <c r="H8" s="41">
        <v>45003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ДниИНедели+DATE(ГодКалендаря,3,1)-WEEKDAY(DATE(ГодКалендаря,3,1),(НачалоНедели="Понедельник")+1)+22</f>
        <v>45004</v>
      </c>
      <c r="C10" s="40">
        <v>45005</v>
      </c>
      <c r="D10" s="40">
        <v>45006</v>
      </c>
      <c r="E10" s="40">
        <v>45007</v>
      </c>
      <c r="F10" s="40">
        <v>45008</v>
      </c>
      <c r="G10" s="40">
        <v>45009</v>
      </c>
      <c r="H10" s="40">
        <v>45010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ДниИНедели+DATE(ГодКалендаря,3,1)-WEEKDAY(DATE(ГодКалендаря,3,1),(НачалоНедели="Понедельник")+1)+29</f>
        <v>45011</v>
      </c>
      <c r="C12" s="41">
        <v>45012</v>
      </c>
      <c r="D12" s="41">
        <v>45013</v>
      </c>
      <c r="E12" s="41">
        <v>45014</v>
      </c>
      <c r="F12" s="41">
        <v>45015</v>
      </c>
      <c r="G12" s="41">
        <v>45016</v>
      </c>
      <c r="H12" s="41">
        <v>45017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ДниИНедели+DATE(ГодКалендаря,3,1)-WEEKDAY(DATE(ГодКалендаря,3,1),(НачалоНедели="Понедельник")+1)+36</f>
        <v>45018</v>
      </c>
      <c r="C14" s="40">
        <v>45019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Календарь на март" sqref="A1" xr:uid="{00000000-0002-0000-02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200-000001000000}"/>
    <dataValidation allowBlank="1" showInputMessage="1" showErrorMessage="1" prompt="Автоматически определяемый день недели" sqref="C3:H3" xr:uid="{00000000-0002-0000-02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2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200-000004000000}"/>
    <dataValidation allowBlank="1" showInputMessage="1" prompt="Введите заметки на месяц в этой ячейке." sqref="D15:H15" xr:uid="{00000000-0002-0000-0200-000005000000}"/>
    <dataValidation allowBlank="1" showInputMessage="1" prompt="Введите заметки на месяц в ячейке ниже." sqref="D14:H14" xr:uid="{00000000-0002-0000-02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2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"Апрель "&amp;ГодКалендаря</f>
        <v>Апрель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ДниИНедели+DATE(ГодКалендаря,4,1)-WEEKDAY(DATE(ГодКалендаря,4,1),(НачалоНедели="Понедельник")+1)+1</f>
        <v>45011</v>
      </c>
      <c r="C4" s="39">
        <v>45012</v>
      </c>
      <c r="D4" s="39">
        <v>45013</v>
      </c>
      <c r="E4" s="39">
        <v>45014</v>
      </c>
      <c r="F4" s="39">
        <v>45015</v>
      </c>
      <c r="G4" s="39">
        <v>45016</v>
      </c>
      <c r="H4" s="39">
        <v>45017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ДниИНедели+DATE(ГодКалендаря,4,1)-WEEKDAY(DATE(ГодКалендаря,4,1),(НачалоНедели="Понедельник")+1)+8</f>
        <v>45018</v>
      </c>
      <c r="C6" s="40">
        <v>45019</v>
      </c>
      <c r="D6" s="40">
        <v>45020</v>
      </c>
      <c r="E6" s="40">
        <v>45021</v>
      </c>
      <c r="F6" s="40">
        <v>45022</v>
      </c>
      <c r="G6" s="40">
        <v>45023</v>
      </c>
      <c r="H6" s="40">
        <v>45024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ДниИНедели+DATE(ГодКалендаря,4,1)-WEEKDAY(DATE(ГодКалендаря,4,1),(НачалоНедели="Понедельник")+1)+15</f>
        <v>45025</v>
      </c>
      <c r="C8" s="41">
        <v>45026</v>
      </c>
      <c r="D8" s="41">
        <v>45027</v>
      </c>
      <c r="E8" s="41">
        <v>45028</v>
      </c>
      <c r="F8" s="41">
        <v>45029</v>
      </c>
      <c r="G8" s="41">
        <v>45030</v>
      </c>
      <c r="H8" s="41">
        <v>45031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ДниИНедели+DATE(ГодКалендаря,4,1)-WEEKDAY(DATE(ГодКалендаря,4,1),(НачалоНедели="Понедельник")+1)+22</f>
        <v>45032</v>
      </c>
      <c r="C10" s="40">
        <v>45033</v>
      </c>
      <c r="D10" s="40">
        <v>45034</v>
      </c>
      <c r="E10" s="40">
        <v>45035</v>
      </c>
      <c r="F10" s="40">
        <v>45036</v>
      </c>
      <c r="G10" s="40">
        <v>45037</v>
      </c>
      <c r="H10" s="40">
        <v>45038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ДниИНедели+DATE(ГодКалендаря,4,1)-WEEKDAY(DATE(ГодКалендаря,4,1),(НачалоНедели="Понедельник")+1)+29</f>
        <v>45039</v>
      </c>
      <c r="C12" s="41">
        <v>45040</v>
      </c>
      <c r="D12" s="41">
        <v>45041</v>
      </c>
      <c r="E12" s="41">
        <v>45042</v>
      </c>
      <c r="F12" s="41">
        <v>45043</v>
      </c>
      <c r="G12" s="41">
        <v>45044</v>
      </c>
      <c r="H12" s="41">
        <v>45045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ДниИНедели+DATE(ГодКалендаря,4,1)-WEEKDAY(DATE(ГодКалендаря,4,1),(НачалоНедели="Понедельник")+1)+36</f>
        <v>45046</v>
      </c>
      <c r="C14" s="40">
        <v>45047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3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300-000001000000}"/>
    <dataValidation allowBlank="1" showInputMessage="1" showErrorMessage="1" prompt="Календарь на апрель" sqref="A1" xr:uid="{00000000-0002-0000-03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300-000003000000}"/>
    <dataValidation allowBlank="1" showInputMessage="1" prompt="Введите заметки на месяц в ячейке ниже." sqref="D14:H14" xr:uid="{00000000-0002-0000-0300-000004000000}"/>
    <dataValidation allowBlank="1" showInputMessage="1" prompt="Введите заметки на месяц в этой ячейке." sqref="D15:H15" xr:uid="{00000000-0002-0000-03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3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3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"Май "&amp;ГодКалендаря</f>
        <v>Май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ДниИНедели+DATE(ГодКалендаря,5,1)-WEEKDAY(DATE(ГодКалендаря,5,1),(НачалоНедели="Понедельник")+1)+1</f>
        <v>45046</v>
      </c>
      <c r="C4" s="39">
        <v>45047</v>
      </c>
      <c r="D4" s="39">
        <v>45048</v>
      </c>
      <c r="E4" s="39">
        <v>45049</v>
      </c>
      <c r="F4" s="39">
        <v>45050</v>
      </c>
      <c r="G4" s="39">
        <v>45051</v>
      </c>
      <c r="H4" s="39">
        <v>45052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ДниИНедели+DATE(ГодКалендаря,5,1)-WEEKDAY(DATE(ГодКалендаря,5,1),(НачалоНедели="Понедельник")+1)+8</f>
        <v>45053</v>
      </c>
      <c r="C6" s="40">
        <v>45054</v>
      </c>
      <c r="D6" s="40">
        <v>45055</v>
      </c>
      <c r="E6" s="40">
        <v>45056</v>
      </c>
      <c r="F6" s="40">
        <v>45057</v>
      </c>
      <c r="G6" s="40">
        <v>45058</v>
      </c>
      <c r="H6" s="40">
        <v>45059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ДниИНедели+DATE(ГодКалендаря,5,1)-WEEKDAY(DATE(ГодКалендаря,5,1),(НачалоНедели="Понедельник")+1)+15</f>
        <v>45060</v>
      </c>
      <c r="C8" s="41">
        <v>45061</v>
      </c>
      <c r="D8" s="41">
        <v>45062</v>
      </c>
      <c r="E8" s="41">
        <v>45063</v>
      </c>
      <c r="F8" s="41">
        <v>45064</v>
      </c>
      <c r="G8" s="41">
        <v>45065</v>
      </c>
      <c r="H8" s="41">
        <v>45066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ДниИНедели+DATE(ГодКалендаря,5,1)-WEEKDAY(DATE(ГодКалендаря,5,1),(НачалоНедели="Понедельник")+1)+22</f>
        <v>45067</v>
      </c>
      <c r="C10" s="40">
        <v>45068</v>
      </c>
      <c r="D10" s="40">
        <v>45069</v>
      </c>
      <c r="E10" s="40">
        <v>45070</v>
      </c>
      <c r="F10" s="40">
        <v>45071</v>
      </c>
      <c r="G10" s="40">
        <v>45072</v>
      </c>
      <c r="H10" s="40">
        <v>45073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ДниИНедели+DATE(ГодКалендаря,5,1)-WEEKDAY(DATE(ГодКалендаря,5,1),(НачалоНедели="Понедельник")+1)+29</f>
        <v>45074</v>
      </c>
      <c r="C12" s="41">
        <v>45075</v>
      </c>
      <c r="D12" s="41">
        <v>45076</v>
      </c>
      <c r="E12" s="41">
        <v>45077</v>
      </c>
      <c r="F12" s="41">
        <v>45078</v>
      </c>
      <c r="G12" s="41">
        <v>45079</v>
      </c>
      <c r="H12" s="41">
        <v>45080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ДниИНедели+DATE(ГодКалендаря,5,1)-WEEKDAY(DATE(ГодКалендаря,5,1),(НачалоНедели="Понедельник")+1)+36</f>
        <v>45081</v>
      </c>
      <c r="C14" s="40">
        <v>45082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4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400-000001000000}"/>
    <dataValidation allowBlank="1" showInputMessage="1" showErrorMessage="1" prompt="Календарь на май" sqref="A1" xr:uid="{00000000-0002-0000-04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4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400-000004000000}"/>
    <dataValidation allowBlank="1" showInputMessage="1" prompt="Введите заметки на месяц в этой ячейке." sqref="D15:H15" xr:uid="{00000000-0002-0000-0400-000005000000}"/>
    <dataValidation allowBlank="1" showInputMessage="1" prompt="Введите заметки на месяц в ячейке ниже." sqref="D14:H14" xr:uid="{00000000-0002-0000-04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4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"Июнь "&amp;ГодКалендаря</f>
        <v>Июнь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ДниИНедели+DATE(ГодКалендаря,6,1)-WEEKDAY(DATE(ГодКалендаря,6,1),(НачалоНедели="Понедельник")+1)+1</f>
        <v>45074</v>
      </c>
      <c r="C4" s="36">
        <v>45075</v>
      </c>
      <c r="D4" s="36">
        <v>45076</v>
      </c>
      <c r="E4" s="36">
        <v>45077</v>
      </c>
      <c r="F4" s="36">
        <v>45078</v>
      </c>
      <c r="G4" s="36">
        <v>45079</v>
      </c>
      <c r="H4" s="36">
        <v>45080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ДниИНедели+DATE(ГодКалендаря,6,1)-WEEKDAY(DATE(ГодКалендаря,6,1),(НачалоНедели="Понедельник")+1)+8</f>
        <v>45081</v>
      </c>
      <c r="C6" s="37">
        <v>45082</v>
      </c>
      <c r="D6" s="37">
        <v>45083</v>
      </c>
      <c r="E6" s="37">
        <v>45084</v>
      </c>
      <c r="F6" s="37">
        <v>45085</v>
      </c>
      <c r="G6" s="37">
        <v>45086</v>
      </c>
      <c r="H6" s="37">
        <v>45087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ДниИНедели+DATE(ГодКалендаря,6,1)-WEEKDAY(DATE(ГодКалендаря,6,1),(НачалоНедели="Понедельник")+1)+15</f>
        <v>45088</v>
      </c>
      <c r="C8" s="38">
        <v>45089</v>
      </c>
      <c r="D8" s="38">
        <v>45090</v>
      </c>
      <c r="E8" s="38">
        <v>45091</v>
      </c>
      <c r="F8" s="38">
        <v>45092</v>
      </c>
      <c r="G8" s="38">
        <v>45093</v>
      </c>
      <c r="H8" s="38">
        <v>45094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ДниИНедели+DATE(ГодКалендаря,6,1)-WEEKDAY(DATE(ГодКалендаря,6,1),(НачалоНедели="Понедельник")+1)+22</f>
        <v>45095</v>
      </c>
      <c r="C10" s="37">
        <v>45096</v>
      </c>
      <c r="D10" s="37">
        <v>45097</v>
      </c>
      <c r="E10" s="37">
        <v>45098</v>
      </c>
      <c r="F10" s="37">
        <v>45099</v>
      </c>
      <c r="G10" s="37">
        <v>45100</v>
      </c>
      <c r="H10" s="37">
        <v>45101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ДниИНедели+DATE(ГодКалендаря,6,1)-WEEKDAY(DATE(ГодКалендаря,6,1),(НачалоНедели="Понедельник")+1)+29</f>
        <v>45102</v>
      </c>
      <c r="C12" s="38">
        <v>45103</v>
      </c>
      <c r="D12" s="38">
        <v>45104</v>
      </c>
      <c r="E12" s="38">
        <v>45105</v>
      </c>
      <c r="F12" s="38">
        <v>45106</v>
      </c>
      <c r="G12" s="38">
        <v>45107</v>
      </c>
      <c r="H12" s="38">
        <v>45108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ДниИНедели+DATE(ГодКалендаря,6,1)-WEEKDAY(DATE(ГодКалендаря,6,1),(НачалоНедели="Понедельник")+1)+36</f>
        <v>45109</v>
      </c>
      <c r="C14" s="37">
        <v>45110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500-000000000000}"/>
    <dataValidation allowBlank="1" showInputMessage="1" showErrorMessage="1" prompt="Календарь на июнь" sqref="A1" xr:uid="{00000000-0002-0000-05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5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500-000003000000}"/>
    <dataValidation allowBlank="1" showInputMessage="1" prompt="Введите заметки на месяц в ячейке ниже." sqref="D14:H14" xr:uid="{00000000-0002-0000-0500-000004000000}"/>
    <dataValidation allowBlank="1" showInputMessage="1" prompt="Введите заметки на месяц в этой ячейке." sqref="D15:H15" xr:uid="{00000000-0002-0000-05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5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5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"Июль "&amp;ГодКалендаря</f>
        <v>Июль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ДниИНедели+DATE(ГодКалендаря,7,1)-WEEKDAY(DATE(ГодКалендаря,7,1),(НачалоНедели="Понедельник")+1)+1</f>
        <v>45102</v>
      </c>
      <c r="C4" s="36">
        <v>45103</v>
      </c>
      <c r="D4" s="36">
        <v>45104</v>
      </c>
      <c r="E4" s="36">
        <v>45105</v>
      </c>
      <c r="F4" s="36">
        <v>45106</v>
      </c>
      <c r="G4" s="36">
        <v>45107</v>
      </c>
      <c r="H4" s="36">
        <v>45108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ДниИНедели+DATE(ГодКалендаря,7,1)-WEEKDAY(DATE(ГодКалендаря,7,1),(НачалоНедели="Понедельник")+1)+8</f>
        <v>45109</v>
      </c>
      <c r="C6" s="37">
        <v>45110</v>
      </c>
      <c r="D6" s="37">
        <v>45111</v>
      </c>
      <c r="E6" s="37">
        <v>45112</v>
      </c>
      <c r="F6" s="37">
        <v>45113</v>
      </c>
      <c r="G6" s="37">
        <v>45114</v>
      </c>
      <c r="H6" s="37">
        <v>45115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ДниИНедели+DATE(ГодКалендаря,7,1)-WEEKDAY(DATE(ГодКалендаря,7,1),(НачалоНедели="Понедельник")+1)+15</f>
        <v>45116</v>
      </c>
      <c r="C8" s="38">
        <v>45117</v>
      </c>
      <c r="D8" s="38">
        <v>45118</v>
      </c>
      <c r="E8" s="38">
        <v>45119</v>
      </c>
      <c r="F8" s="38">
        <v>45120</v>
      </c>
      <c r="G8" s="38">
        <v>45121</v>
      </c>
      <c r="H8" s="38">
        <v>45122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ДниИНедели+DATE(ГодКалендаря,7,1)-WEEKDAY(DATE(ГодКалендаря,7,1),(НачалоНедели="Понедельник")+1)+22</f>
        <v>45123</v>
      </c>
      <c r="C10" s="37">
        <v>45124</v>
      </c>
      <c r="D10" s="37">
        <v>45125</v>
      </c>
      <c r="E10" s="37">
        <v>45126</v>
      </c>
      <c r="F10" s="37">
        <v>45127</v>
      </c>
      <c r="G10" s="37">
        <v>45128</v>
      </c>
      <c r="H10" s="37">
        <v>45129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ДниИНедели+DATE(ГодКалендаря,7,1)-WEEKDAY(DATE(ГодКалендаря,7,1),(НачалоНедели="Понедельник")+1)+29</f>
        <v>45130</v>
      </c>
      <c r="C12" s="38">
        <v>45131</v>
      </c>
      <c r="D12" s="38">
        <v>45132</v>
      </c>
      <c r="E12" s="38">
        <v>45133</v>
      </c>
      <c r="F12" s="38">
        <v>45134</v>
      </c>
      <c r="G12" s="38">
        <v>45135</v>
      </c>
      <c r="H12" s="38">
        <v>45136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ДниИНедели+DATE(ГодКалендаря,7,1)-WEEKDAY(DATE(ГодКалендаря,7,1),(НачалоНедели="Понедельник")+1)+36</f>
        <v>45137</v>
      </c>
      <c r="C14" s="37">
        <v>45138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600-000000000000}"/>
    <dataValidation allowBlank="1" showInputMessage="1" showErrorMessage="1" prompt="Календарь на июль" sqref="A1" xr:uid="{00000000-0002-0000-06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6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6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600-000004000000}"/>
    <dataValidation allowBlank="1" showInputMessage="1" prompt="Введите заметки на месяц в этой ячейке." sqref="D15:H15" xr:uid="{00000000-0002-0000-0600-000005000000}"/>
    <dataValidation allowBlank="1" showInputMessage="1" prompt="Введите заметки на месяц в ячейке ниже." sqref="D14:H14" xr:uid="{00000000-0002-0000-06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6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"Август "&amp;ГодКалендаря</f>
        <v>Август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ДниИНедели+DATE(ГодКалендаря,8,1)-WEEKDAY(DATE(ГодКалендаря,8,1),(НачалоНедели="Понедельник")+1)+1</f>
        <v>45137</v>
      </c>
      <c r="C4" s="36">
        <v>45138</v>
      </c>
      <c r="D4" s="36">
        <v>45139</v>
      </c>
      <c r="E4" s="36">
        <v>45140</v>
      </c>
      <c r="F4" s="36">
        <v>45141</v>
      </c>
      <c r="G4" s="36">
        <v>45142</v>
      </c>
      <c r="H4" s="36">
        <v>45143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ДниИНедели+DATE(ГодКалендаря,8,1)-WEEKDAY(DATE(ГодКалендаря,8,1),(НачалоНедели="Понедельник")+1)+8</f>
        <v>45144</v>
      </c>
      <c r="C6" s="37">
        <v>45145</v>
      </c>
      <c r="D6" s="37">
        <v>45146</v>
      </c>
      <c r="E6" s="37">
        <v>45147</v>
      </c>
      <c r="F6" s="37">
        <v>45148</v>
      </c>
      <c r="G6" s="37">
        <v>45149</v>
      </c>
      <c r="H6" s="37">
        <v>45150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ДниИНедели+DATE(ГодКалендаря,8,1)-WEEKDAY(DATE(ГодКалендаря,8,1),(НачалоНедели="Понедельник")+1)+15</f>
        <v>45151</v>
      </c>
      <c r="C8" s="38">
        <v>45152</v>
      </c>
      <c r="D8" s="38">
        <v>45153</v>
      </c>
      <c r="E8" s="38">
        <v>45154</v>
      </c>
      <c r="F8" s="38">
        <v>45155</v>
      </c>
      <c r="G8" s="38">
        <v>45156</v>
      </c>
      <c r="H8" s="38">
        <v>45157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ДниИНедели+DATE(ГодКалендаря,8,1)-WEEKDAY(DATE(ГодКалендаря,8,1),(НачалоНедели="Понедельник")+1)+22</f>
        <v>45158</v>
      </c>
      <c r="C10" s="37">
        <v>45159</v>
      </c>
      <c r="D10" s="37">
        <v>45160</v>
      </c>
      <c r="E10" s="37">
        <v>45161</v>
      </c>
      <c r="F10" s="37">
        <v>45162</v>
      </c>
      <c r="G10" s="37">
        <v>45163</v>
      </c>
      <c r="H10" s="37">
        <v>45164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ДниИНедели+DATE(ГодКалендаря,8,1)-WEEKDAY(DATE(ГодКалендаря,8,1),(НачалоНедели="Понедельник")+1)+29</f>
        <v>45165</v>
      </c>
      <c r="C12" s="38">
        <v>45166</v>
      </c>
      <c r="D12" s="38">
        <v>45167</v>
      </c>
      <c r="E12" s="38">
        <v>45168</v>
      </c>
      <c r="F12" s="38">
        <v>45169</v>
      </c>
      <c r="G12" s="38">
        <v>45170</v>
      </c>
      <c r="H12" s="38">
        <v>45171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ДниИНедели+DATE(ГодКалендаря,8,1)-WEEKDAY(DATE(ГодКалендаря,8,1),(НачалоНедели="Понедельник")+1)+36</f>
        <v>45172</v>
      </c>
      <c r="C14" s="37">
        <v>45173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7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700-000001000000}"/>
    <dataValidation allowBlank="1" showInputMessage="1" showErrorMessage="1" prompt="Календарь на август" sqref="A1" xr:uid="{00000000-0002-0000-07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700-000003000000}"/>
    <dataValidation allowBlank="1" showInputMessage="1" prompt="Введите заметки на месяц в ячейке ниже." sqref="D14:H14" xr:uid="{00000000-0002-0000-0700-000004000000}"/>
    <dataValidation allowBlank="1" showInputMessage="1" prompt="Введите заметки на месяц в этой ячейке." sqref="D15:H15" xr:uid="{00000000-0002-0000-07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7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7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zoomScaleNormal="100" workbookViewId="0">
      <selection activeCell="L15" sqref="L1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"Сентябрь "&amp;ГодКалендаря</f>
        <v>Сентябрь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ДниИНедели+DATE(ГодКалендаря,9,1)-WEEKDAY(DATE(ГодКалендаря,9,1),(НачалоНедели="Понедельник")+1)+1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ДниИНедели+DATE(ГодКалендаря,9,1)-WEEKDAY(DATE(ГодКалендаря,9,1),(НачалоНедели="Понедельник")+1)+8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ДниИНедели+DATE(ГодКалендаря,9,1)-WEEKDAY(DATE(ГодКалендаря,9,1),(НачалоНедели="Понедельник")+1)+15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ДниИНедели+DATE(ГодКалендаря,9,1)-WEEKDAY(DATE(ГодКалендаря,9,1),(НачалоНедели="Понедельник")+1)+22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 x14ac:dyDescent="0.25">
      <c r="B11" s="27"/>
      <c r="C11" s="42" t="s">
        <v>6</v>
      </c>
      <c r="D11" s="43" t="s">
        <v>7</v>
      </c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ДниИНедели+DATE(ГодКалендаря,9,1)-WEEKDAY(DATE(ГодКалендаря,9,1),(НачалоНедели="Понедельник")+1)+29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ДниИНедели+DATE(ГодКалендаря,9,1)-WEEKDAY(DATE(ГодКалендаря,9,1),(НачалоНедели="Понедельник")+1)+36</f>
        <v>45200</v>
      </c>
      <c r="C14" s="34">
        <v>45201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8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800-000001000000}"/>
    <dataValidation allowBlank="1" showInputMessage="1" showErrorMessage="1" prompt="Календарь на сентябрь" sqref="A1" xr:uid="{00000000-0002-0000-08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8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800-000004000000}"/>
    <dataValidation allowBlank="1" showInputMessage="1" prompt="Введите заметки на месяц в этой ячейке." sqref="D15:H15" xr:uid="{00000000-0002-0000-0800-000005000000}"/>
    <dataValidation allowBlank="1" showInputMessage="1" prompt="Введите заметки на месяц в ячейке ниже." sqref="D14:H14" xr:uid="{00000000-0002-0000-08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8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tabSelected="1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"Октябрь "&amp;ГодКалендаря</f>
        <v>Октябрь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ДниИНедели+DATE(ГодКалендаря,10,1)-WEEKDAY(DATE(ГодКалендаря,10,1),(НачалоНедели="Понедельник")+1)+1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ДниИНедели+DATE(ГодКалендаря,10,1)-WEEKDAY(DATE(ГодКалендаря,10,1),(НачалоНедели="Понедельник")+1)+8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ДниИНедели+DATE(ГодКалендаря,10,1)-WEEKDAY(DATE(ГодКалендаря,10,1),(НачалоНедели="Понедельник")+1)+15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ДниИНедели+DATE(ГодКалендаря,10,1)-WEEKDAY(DATE(ГодКалендаря,10,1),(НачалоНедели="Понедельник")+1)+22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ДниИНедели+DATE(ГодКалендаря,10,1)-WEEKDAY(DATE(ГодКалендаря,10,1),(НачалоНедели="Понедельник")+1)+29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ДниИНедели+DATE(ГодКалендаря,10,1)-WEEKDAY(DATE(ГодКалендаря,10,1),(НачалоНедели="Понедельник")+1)+36</f>
        <v>45235</v>
      </c>
      <c r="C14" s="34">
        <v>45236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900-000000000000}"/>
    <dataValidation allowBlank="1" showInputMessage="1" showErrorMessage="1" prompt="Календарь на октябрь" sqref="A1" xr:uid="{00000000-0002-0000-09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9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900-000003000000}"/>
    <dataValidation allowBlank="1" showInputMessage="1" prompt="Введите заметки на месяц в ячейке ниже." sqref="D14:H14" xr:uid="{00000000-0002-0000-0900-000004000000}"/>
    <dataValidation allowBlank="1" showInputMessage="1" prompt="Введите заметки на месяц в этой ячейке." sqref="D15:H15" xr:uid="{00000000-0002-0000-09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9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9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"Ноябрь "&amp;ГодКалендаря</f>
        <v>Ноябрь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ДниИНедели+DATE(ГодКалендаря,11,1)-WEEKDAY(DATE(ГодКалендаря,11,1),(НачалоНедели="Понедельник")+1)+1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ДниИНедели+DATE(ГодКалендаря,11,1)-WEEKDAY(DATE(ГодКалендаря,11,1),(НачалоНедели="Понедельник")+1)+8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ДниИНедели+DATE(ГодКалендаря,11,1)-WEEKDAY(DATE(ГодКалендаря,11,1),(НачалоНедели="Понедельник")+1)+15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ДниИНедели+DATE(ГодКалендаря,11,1)-WEEKDAY(DATE(ГодКалендаря,11,1),(НачалоНедели="Понедельник")+1)+22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ДниИНедели+DATE(ГодКалендаря,11,1)-WEEKDAY(DATE(ГодКалендаря,11,1),(НачалоНедели="Понедельник")+1)+29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ДниИНедели+DATE(ГодКалендаря,11,1)-WEEKDAY(DATE(ГодКалендаря,11,1),(НачалоНедели="Понедельник")+1)+36</f>
        <v>45263</v>
      </c>
      <c r="C14" s="34">
        <v>45264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A00-000000000000}"/>
    <dataValidation allowBlank="1" showInputMessage="1" showErrorMessage="1" prompt="Календарь на ноябрь" sqref="A1" xr:uid="{00000000-0002-0000-0A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A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A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A00-000004000000}"/>
    <dataValidation allowBlank="1" showInputMessage="1" prompt="Введите заметки на месяц в этой ячейке." sqref="D15:H15" xr:uid="{00000000-0002-0000-0A00-000005000000}"/>
    <dataValidation allowBlank="1" showInputMessage="1" prompt="Введите заметки на месяц в ячейке ниже." sqref="D14:H14" xr:uid="{00000000-0002-0000-0A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A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"Декабрь "&amp;ГодКалендаря</f>
        <v>Декабрь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ДниИНедели+DATE(ГодКалендаря,12,1)-WEEKDAY(DATE(ГодКалендаря,12,1),(НачалоНедели="Понедельник")+1)+1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ДниИНедели+DATE(ГодКалендаря,12,1)-WEEKDAY(DATE(ГодКалендаря,12,1),(НачалоНедели="Понедельник")+1)+8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ДниИНедели+DATE(ГодКалендаря,12,1)-WEEKDAY(DATE(ГодКалендаря,12,1),(НачалоНедели="Понедельник")+1)+15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ДниИНедели+DATE(ГодКалендаря,12,1)-WEEKDAY(DATE(ГодКалендаря,12,1),(НачалоНедели="Понедельник")+1)+22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ДниИНедели+DATE(ГодКалендаря,12,1)-WEEKDAY(DATE(ГодКалендаря,12,1),(НачалоНедели="Понедельник")+1)+29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ДниИНедели+DATE(ГодКалендаря,12,1)-WEEKDAY(DATE(ГодКалендаря,12,1),(НачалоНедели="Понедельник")+1)+36</f>
        <v>45291</v>
      </c>
      <c r="C14" s="31">
        <v>45292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B00-000000000000}"/>
    <dataValidation allowBlank="1" showInputMessage="1" showErrorMessage="1" prompt="Календарь на декабрь" sqref="A1" xr:uid="{00000000-0002-0000-0B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B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B00-000003000000}"/>
    <dataValidation allowBlank="1" showInputMessage="1" prompt="Введите заметки на месяц в ячейке ниже." sqref="D14:H14" xr:uid="{00000000-0002-0000-0B00-000004000000}"/>
    <dataValidation allowBlank="1" showInputMessage="1" prompt="Введите заметки на месяц в этой ячейке." sqref="D15:H15" xr:uid="{00000000-0002-0000-0B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B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B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39</vt:i4>
      </vt:variant>
    </vt:vector>
  </HeadingPairs>
  <TitlesOfParts>
    <vt:vector size="51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  <vt:lpstr>ГодКалендаря</vt:lpstr>
      <vt:lpstr>НачалоНедели</vt:lpstr>
      <vt:lpstr>Август!Область_печати</vt:lpstr>
      <vt:lpstr>Апрель!Область_печати</vt:lpstr>
      <vt:lpstr>Декабрь!Область_печати</vt:lpstr>
      <vt:lpstr>Июль!Область_печати</vt:lpstr>
      <vt:lpstr>Июнь!Область_печати</vt:lpstr>
      <vt:lpstr>Май!Область_печати</vt:lpstr>
      <vt:lpstr>Март!Область_печати</vt:lpstr>
      <vt:lpstr>Ноябрь!Область_печати</vt:lpstr>
      <vt:lpstr>Октябрь!Область_печати</vt:lpstr>
      <vt:lpstr>Сентябрь!Область_печати</vt:lpstr>
      <vt:lpstr>Февраль!Область_печати</vt:lpstr>
      <vt:lpstr>Январь!Область_печати</vt:lpstr>
      <vt:lpstr>ОбластьЗаголовкаСтолбца1..H12.1</vt:lpstr>
      <vt:lpstr>ОбластьЗаголовкаСтолбца1..H12.10</vt:lpstr>
      <vt:lpstr>ОбластьЗаголовкаСтолбца1..H12.11</vt:lpstr>
      <vt:lpstr>ОбластьЗаголовкаСтолбца1..H12.12</vt:lpstr>
      <vt:lpstr>ОбластьЗаголовкаСтолбца1..H12.2</vt:lpstr>
      <vt:lpstr>ОбластьЗаголовкаСтолбца1..H12.3</vt:lpstr>
      <vt:lpstr>ОбластьЗаголовкаСтолбца1..H12.4</vt:lpstr>
      <vt:lpstr>ОбластьЗаголовкаСтолбца1..H12.5</vt:lpstr>
      <vt:lpstr>ОбластьЗаголовкаСтолбца1..H12.6</vt:lpstr>
      <vt:lpstr>ОбластьЗаголовкаСтолбца1..H12.7</vt:lpstr>
      <vt:lpstr>ОбластьЗаголовкаСтолбца1..H12.8</vt:lpstr>
      <vt:lpstr>ОбластьЗаголовкаСтолбца1..H12.9</vt:lpstr>
      <vt:lpstr>ОбластьЗаголовкаСтолбца2..C14.1</vt:lpstr>
      <vt:lpstr>ОбластьЗаголовкаСтолбца2..C14.10</vt:lpstr>
      <vt:lpstr>ОбластьЗаголовкаСтолбца2..C14.11</vt:lpstr>
      <vt:lpstr>ОбластьЗаголовкаСтолбца2..C14.12</vt:lpstr>
      <vt:lpstr>ОбластьЗаголовкаСтолбца2..C14.2</vt:lpstr>
      <vt:lpstr>ОбластьЗаголовкаСтолбца2..C14.3</vt:lpstr>
      <vt:lpstr>ОбластьЗаголовкаСтолбца2..C14.4</vt:lpstr>
      <vt:lpstr>ОбластьЗаголовкаСтолбца2..C14.5</vt:lpstr>
      <vt:lpstr>ОбластьЗаголовкаСтолбца2..C14.6</vt:lpstr>
      <vt:lpstr>ОбластьЗаголовкаСтолбца2..C14.7</vt:lpstr>
      <vt:lpstr>ОбластьЗаголовкаСтолбца2..C14.8</vt:lpstr>
      <vt:lpstr>ОбластьЗаголовкаСтолбца2..C14.9</vt:lpstr>
      <vt:lpstr>ОбластьЗаголовкаСтроки1..K3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2023-09-18T07:26:35Z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