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65" windowWidth="15120" windowHeight="795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15" i="1" l="1"/>
  <c r="H14" i="1" l="1"/>
  <c r="H67" i="1" l="1"/>
  <c r="G67" i="1"/>
  <c r="F67" i="1"/>
  <c r="E67" i="1"/>
  <c r="F14" i="1"/>
  <c r="E14" i="1"/>
  <c r="D14" i="1"/>
</calcChain>
</file>

<file path=xl/sharedStrings.xml><?xml version="1.0" encoding="utf-8"?>
<sst xmlns="http://schemas.openxmlformats.org/spreadsheetml/2006/main" count="144" uniqueCount="91">
  <si>
    <t>Підрозділ</t>
  </si>
  <si>
    <t>Технічні засоби транспортування і заправки пального</t>
  </si>
  <si>
    <t>Бортовий номер</t>
  </si>
  <si>
    <t>Середня</t>
  </si>
  <si>
    <t>по АБ</t>
  </si>
  <si>
    <t>по ДП</t>
  </si>
  <si>
    <t>Завантажено (кг)</t>
  </si>
  <si>
    <t>Вантажопідйомність (кг)</t>
  </si>
  <si>
    <t>АБ</t>
  </si>
  <si>
    <t>ДП</t>
  </si>
  <si>
    <t>1 мб (тб)</t>
  </si>
  <si>
    <t>АТМЗ-5-4320</t>
  </si>
  <si>
    <t>01-01 10А</t>
  </si>
  <si>
    <t>АЦ-8,5-255Б</t>
  </si>
  <si>
    <t>01-02 10А</t>
  </si>
  <si>
    <t>01-03 10А</t>
  </si>
  <si>
    <t>АТМЗ-5,5-4310</t>
  </si>
  <si>
    <t>02-01 10А</t>
  </si>
  <si>
    <t>02-02 10А</t>
  </si>
  <si>
    <t>02-03 10А</t>
  </si>
  <si>
    <t>2 мб (тб)</t>
  </si>
  <si>
    <t>3 мб (тб)</t>
  </si>
  <si>
    <t>ТЗ-8-255Б</t>
  </si>
  <si>
    <t>03-02 10А</t>
  </si>
  <si>
    <t>03-01 10А</t>
  </si>
  <si>
    <t>03-03 10А</t>
  </si>
  <si>
    <t>тб</t>
  </si>
  <si>
    <t>04-01 10А</t>
  </si>
  <si>
    <t>АДН</t>
  </si>
  <si>
    <t>05-01 10А</t>
  </si>
  <si>
    <t>Рота підвозу пального</t>
  </si>
  <si>
    <t>АЦЗ-4,4-131</t>
  </si>
  <si>
    <t>06-01 10А</t>
  </si>
  <si>
    <t>06-02 10А</t>
  </si>
  <si>
    <t>06-03 10А</t>
  </si>
  <si>
    <t>06-04 10А</t>
  </si>
  <si>
    <t>06-05 10А</t>
  </si>
  <si>
    <t>06-06 10А</t>
  </si>
  <si>
    <t>06-07 10А</t>
  </si>
  <si>
    <t>06-08 10А</t>
  </si>
  <si>
    <t>06-09 10А</t>
  </si>
  <si>
    <t>06-10 10А</t>
  </si>
  <si>
    <t>06-11 10А</t>
  </si>
  <si>
    <t>06-12 10А</t>
  </si>
  <si>
    <t>06-13 10А</t>
  </si>
  <si>
    <t>06-14 10А</t>
  </si>
  <si>
    <t>06-15 10А</t>
  </si>
  <si>
    <t>06-16 10А</t>
  </si>
  <si>
    <t>06-17 10А</t>
  </si>
  <si>
    <t>Краз-255Б</t>
  </si>
  <si>
    <t>06-18 10А</t>
  </si>
  <si>
    <t>Камаз-4310</t>
  </si>
  <si>
    <t>06-19 10А</t>
  </si>
  <si>
    <t>06-20 10А</t>
  </si>
  <si>
    <t>06-21 10А</t>
  </si>
  <si>
    <t>06-22 10А</t>
  </si>
  <si>
    <t>06-23 10А</t>
  </si>
  <si>
    <t>06-24 10А</t>
  </si>
  <si>
    <t>06-25 10А</t>
  </si>
  <si>
    <t>06-26 10А</t>
  </si>
  <si>
    <t>06-27 10А</t>
  </si>
  <si>
    <t>06-28 10А</t>
  </si>
  <si>
    <t>06-29 10А</t>
  </si>
  <si>
    <t>06-30 10А</t>
  </si>
  <si>
    <t>06-31 10А</t>
  </si>
  <si>
    <t>06-32 10А</t>
  </si>
  <si>
    <t>Урал-4320</t>
  </si>
  <si>
    <t>06-33 10А</t>
  </si>
  <si>
    <t>06-34 10А</t>
  </si>
  <si>
    <t>06-35 10А</t>
  </si>
  <si>
    <t>06-36 10А</t>
  </si>
  <si>
    <t>06-37 10А</t>
  </si>
  <si>
    <t>06-38 10А</t>
  </si>
  <si>
    <t>06-39 10А</t>
  </si>
  <si>
    <t>06-40 10А</t>
  </si>
  <si>
    <t>ГАЗ-66</t>
  </si>
  <si>
    <t>06-41 10А</t>
  </si>
  <si>
    <t>06-42 10А</t>
  </si>
  <si>
    <t>06-43 10А</t>
  </si>
  <si>
    <t>06-44 10А</t>
  </si>
  <si>
    <t>06-45 10А</t>
  </si>
  <si>
    <t>06-46 10А</t>
  </si>
  <si>
    <t>Зил-131</t>
  </si>
  <si>
    <t>06-47 10А</t>
  </si>
  <si>
    <t>06-48 10А</t>
  </si>
  <si>
    <t>06-49 10А</t>
  </si>
  <si>
    <t>06-50 10А</t>
  </si>
  <si>
    <t>06-51 10А</t>
  </si>
  <si>
    <t>06-52 10А</t>
  </si>
  <si>
    <t>Всього за підрозділи</t>
  </si>
  <si>
    <t>В транспорті 10 танкового полку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</si>
</sst>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/>
    <xf numFmtId="0" fontId="4" fillId="0" borderId="0" xfId="0" applyFont="1" applyBorder="1"/>
    <xf numFmtId="0" fontId="4" fillId="0" borderId="5" xfId="0" applyFont="1" applyBorder="1"/>
    <xf numFmtId="0" fontId="4" fillId="0" borderId="1" xfId="0" applyFont="1" applyBorder="1"/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topLeftCell="A42" workbookViewId="0">
      <selection activeCell="D61" sqref="D61:F61"/>
    </sheetView>
  </sheetViews>
  <sheetFormatPr defaultRowHeight="15" x14ac:dyDescent="0.25"/>
  <cols>
    <col min="2" max="2" width="14.85546875" customWidth="1"/>
    <col min="3" max="3" width="9.5703125" customWidth="1"/>
  </cols>
  <sheetData>
    <row r="1" spans="1:14" x14ac:dyDescent="0.25">
      <c r="A1" s="14" t="s">
        <v>0</v>
      </c>
      <c r="B1" s="14" t="s">
        <v>1</v>
      </c>
      <c r="C1" s="14" t="s">
        <v>2</v>
      </c>
      <c r="D1" s="15" t="s">
        <v>7</v>
      </c>
      <c r="E1" s="15"/>
      <c r="F1" s="15"/>
      <c r="G1" s="15" t="s">
        <v>6</v>
      </c>
      <c r="H1" s="15"/>
    </row>
    <row r="2" spans="1:14" ht="85.5" customHeight="1" x14ac:dyDescent="0.25">
      <c r="A2" s="14"/>
      <c r="B2" s="14"/>
      <c r="C2" s="14"/>
      <c r="D2" s="2" t="s">
        <v>3</v>
      </c>
      <c r="E2" s="3" t="s">
        <v>4</v>
      </c>
      <c r="F2" s="3" t="s">
        <v>5</v>
      </c>
      <c r="G2" s="3" t="s">
        <v>8</v>
      </c>
      <c r="H2" s="3" t="s">
        <v>9</v>
      </c>
      <c r="I2" s="1"/>
      <c r="J2" s="1"/>
      <c r="K2" s="1"/>
      <c r="L2" s="1"/>
      <c r="M2" s="1"/>
      <c r="N2" s="1"/>
    </row>
    <row r="3" spans="1:14" x14ac:dyDescent="0.25">
      <c r="A3" s="15" t="s">
        <v>10</v>
      </c>
      <c r="B3" s="4" t="s">
        <v>11</v>
      </c>
      <c r="C3" s="4" t="s">
        <v>12</v>
      </c>
      <c r="D3" s="4">
        <v>4000</v>
      </c>
      <c r="E3" s="4">
        <v>3750</v>
      </c>
      <c r="F3" s="4">
        <v>4250</v>
      </c>
      <c r="G3" s="6"/>
      <c r="H3" s="6">
        <v>4250</v>
      </c>
    </row>
    <row r="4" spans="1:14" x14ac:dyDescent="0.25">
      <c r="A4" s="15"/>
      <c r="B4" s="4" t="s">
        <v>13</v>
      </c>
      <c r="C4" s="4" t="s">
        <v>14</v>
      </c>
      <c r="D4" s="4">
        <v>6800</v>
      </c>
      <c r="E4" s="4">
        <v>6375</v>
      </c>
      <c r="F4" s="4">
        <v>7225</v>
      </c>
      <c r="G4" s="6"/>
      <c r="H4" s="6">
        <v>7225</v>
      </c>
    </row>
    <row r="5" spans="1:14" x14ac:dyDescent="0.25">
      <c r="A5" s="15"/>
      <c r="B5" s="4" t="s">
        <v>13</v>
      </c>
      <c r="C5" s="4" t="s">
        <v>15</v>
      </c>
      <c r="D5" s="4">
        <v>6800</v>
      </c>
      <c r="E5" s="4">
        <v>6375</v>
      </c>
      <c r="F5" s="4">
        <v>7225</v>
      </c>
      <c r="G5" s="6"/>
      <c r="H5" s="6">
        <v>7225</v>
      </c>
    </row>
    <row r="6" spans="1:14" x14ac:dyDescent="0.25">
      <c r="A6" s="15" t="s">
        <v>20</v>
      </c>
      <c r="B6" s="4" t="s">
        <v>16</v>
      </c>
      <c r="C6" s="4" t="s">
        <v>17</v>
      </c>
      <c r="D6" s="4">
        <v>4400</v>
      </c>
      <c r="E6" s="4">
        <v>4125</v>
      </c>
      <c r="F6" s="4">
        <v>4675</v>
      </c>
      <c r="G6" s="6"/>
      <c r="H6" s="6"/>
    </row>
    <row r="7" spans="1:14" x14ac:dyDescent="0.25">
      <c r="A7" s="15"/>
      <c r="B7" s="4" t="s">
        <v>13</v>
      </c>
      <c r="C7" s="4" t="s">
        <v>18</v>
      </c>
      <c r="D7" s="4">
        <v>6800</v>
      </c>
      <c r="E7" s="4">
        <v>6375</v>
      </c>
      <c r="F7" s="4">
        <v>7225</v>
      </c>
      <c r="G7" s="6"/>
      <c r="H7" s="6">
        <v>7225</v>
      </c>
    </row>
    <row r="8" spans="1:14" x14ac:dyDescent="0.25">
      <c r="A8" s="15"/>
      <c r="B8" s="4" t="s">
        <v>13</v>
      </c>
      <c r="C8" s="4" t="s">
        <v>19</v>
      </c>
      <c r="D8" s="4">
        <v>6800</v>
      </c>
      <c r="E8" s="4">
        <v>6375</v>
      </c>
      <c r="F8" s="4">
        <v>7225</v>
      </c>
      <c r="G8" s="6"/>
      <c r="H8" s="6"/>
    </row>
    <row r="9" spans="1:14" x14ac:dyDescent="0.25">
      <c r="A9" s="15" t="s">
        <v>21</v>
      </c>
      <c r="B9" s="4" t="s">
        <v>16</v>
      </c>
      <c r="C9" s="4" t="s">
        <v>24</v>
      </c>
      <c r="D9" s="4">
        <v>4400</v>
      </c>
      <c r="E9" s="4">
        <v>4125</v>
      </c>
      <c r="F9" s="4">
        <v>4675</v>
      </c>
      <c r="G9" s="6"/>
      <c r="H9" s="6">
        <v>4675</v>
      </c>
    </row>
    <row r="10" spans="1:14" x14ac:dyDescent="0.25">
      <c r="A10" s="15"/>
      <c r="B10" s="4" t="s">
        <v>22</v>
      </c>
      <c r="C10" s="4" t="s">
        <v>23</v>
      </c>
      <c r="D10" s="4">
        <v>6400</v>
      </c>
      <c r="E10" s="4">
        <v>6000</v>
      </c>
      <c r="F10" s="4">
        <v>6800</v>
      </c>
      <c r="G10" s="6"/>
      <c r="H10" s="6"/>
    </row>
    <row r="11" spans="1:14" x14ac:dyDescent="0.25">
      <c r="A11" s="15"/>
      <c r="B11" s="4" t="s">
        <v>22</v>
      </c>
      <c r="C11" s="4" t="s">
        <v>25</v>
      </c>
      <c r="D11" s="4">
        <v>6400</v>
      </c>
      <c r="E11" s="4">
        <v>6000</v>
      </c>
      <c r="F11" s="4">
        <v>6800</v>
      </c>
      <c r="G11" s="6"/>
      <c r="H11" s="6"/>
    </row>
    <row r="12" spans="1:14" x14ac:dyDescent="0.25">
      <c r="A12" s="4" t="s">
        <v>26</v>
      </c>
      <c r="B12" s="4" t="s">
        <v>13</v>
      </c>
      <c r="C12" s="5" t="s">
        <v>27</v>
      </c>
      <c r="D12" s="4">
        <v>6800</v>
      </c>
      <c r="E12" s="4">
        <v>6375</v>
      </c>
      <c r="F12" s="4">
        <v>7225</v>
      </c>
      <c r="G12" s="6"/>
      <c r="H12" s="6"/>
    </row>
    <row r="13" spans="1:14" x14ac:dyDescent="0.25">
      <c r="A13" s="4" t="s">
        <v>28</v>
      </c>
      <c r="B13" s="4" t="s">
        <v>16</v>
      </c>
      <c r="C13" s="4" t="s">
        <v>29</v>
      </c>
      <c r="D13" s="4">
        <v>4400</v>
      </c>
      <c r="E13" s="4">
        <v>4125</v>
      </c>
      <c r="F13" s="4">
        <v>4675</v>
      </c>
      <c r="G13" s="4"/>
      <c r="H13" s="4"/>
    </row>
    <row r="14" spans="1:14" x14ac:dyDescent="0.25">
      <c r="A14" s="16" t="s">
        <v>89</v>
      </c>
      <c r="B14" s="17"/>
      <c r="C14" s="18"/>
      <c r="D14" s="7">
        <f>D13+D12+D11+D10+D9+D8+D7+D6+D5+D4+D3</f>
        <v>64000</v>
      </c>
      <c r="E14" s="7">
        <f t="shared" ref="E14" si="0">E13+E12+E11+E10+E9+E8+E7+E6+E5+E4+E3</f>
        <v>60000</v>
      </c>
      <c r="F14" s="7">
        <f>F13+F12+F11+F10+F9+F8+F7+F6+F5+F4</f>
        <v>63750</v>
      </c>
      <c r="G14" s="7"/>
      <c r="H14" s="7">
        <f>SUM(H4:H13)</f>
        <v>26350</v>
      </c>
      <c r="I14" s="8"/>
    </row>
    <row r="15" spans="1:14" ht="14.25" customHeight="1" x14ac:dyDescent="0.25">
      <c r="A15" s="14" t="s">
        <v>30</v>
      </c>
      <c r="B15" s="3" t="s">
        <v>31</v>
      </c>
      <c r="C15" s="6" t="s">
        <v>32</v>
      </c>
      <c r="D15" s="6">
        <v>3520</v>
      </c>
      <c r="E15" s="6">
        <v>3300</v>
      </c>
      <c r="F15" s="6">
        <v>3740</v>
      </c>
      <c r="G15" s="6">
        <f>E15</f>
        <v>3300</v>
      </c>
      <c r="H15" s="6"/>
      <c r="I15" s="9"/>
    </row>
    <row r="16" spans="1:14" x14ac:dyDescent="0.25">
      <c r="A16" s="14"/>
      <c r="B16" s="3" t="s">
        <v>31</v>
      </c>
      <c r="C16" s="6" t="s">
        <v>33</v>
      </c>
      <c r="D16" s="6">
        <v>3520</v>
      </c>
      <c r="E16" s="6">
        <v>3300</v>
      </c>
      <c r="F16" s="6">
        <v>3740</v>
      </c>
      <c r="G16" s="6"/>
      <c r="H16" s="6"/>
      <c r="I16" s="9"/>
    </row>
    <row r="17" spans="1:9" x14ac:dyDescent="0.25">
      <c r="A17" s="14"/>
      <c r="B17" s="3" t="s">
        <v>31</v>
      </c>
      <c r="C17" s="6" t="s">
        <v>34</v>
      </c>
      <c r="D17" s="6">
        <v>3520</v>
      </c>
      <c r="E17" s="6">
        <v>3300</v>
      </c>
      <c r="F17" s="6">
        <v>3740</v>
      </c>
      <c r="G17" s="6"/>
      <c r="H17" s="6"/>
      <c r="I17" s="9"/>
    </row>
    <row r="18" spans="1:9" x14ac:dyDescent="0.25">
      <c r="A18" s="14"/>
      <c r="B18" s="3" t="s">
        <v>31</v>
      </c>
      <c r="C18" s="6" t="s">
        <v>35</v>
      </c>
      <c r="D18" s="6">
        <v>3520</v>
      </c>
      <c r="E18" s="6">
        <v>3300</v>
      </c>
      <c r="F18" s="6">
        <v>3740</v>
      </c>
      <c r="G18" s="6"/>
      <c r="H18" s="6"/>
      <c r="I18" s="9"/>
    </row>
    <row r="19" spans="1:9" x14ac:dyDescent="0.25">
      <c r="A19" s="14"/>
      <c r="B19" s="3" t="s">
        <v>31</v>
      </c>
      <c r="C19" s="6" t="s">
        <v>36</v>
      </c>
      <c r="D19" s="6">
        <v>3520</v>
      </c>
      <c r="E19" s="6">
        <v>3300</v>
      </c>
      <c r="F19" s="6">
        <v>3740</v>
      </c>
      <c r="G19" s="6"/>
      <c r="H19" s="6"/>
      <c r="I19" s="9"/>
    </row>
    <row r="20" spans="1:9" x14ac:dyDescent="0.25">
      <c r="A20" s="14"/>
      <c r="B20" s="3" t="s">
        <v>31</v>
      </c>
      <c r="C20" s="6" t="s">
        <v>37</v>
      </c>
      <c r="D20" s="6">
        <v>3520</v>
      </c>
      <c r="E20" s="6">
        <v>3300</v>
      </c>
      <c r="F20" s="6">
        <v>3740</v>
      </c>
      <c r="G20" s="6"/>
      <c r="H20" s="6"/>
      <c r="I20" s="9"/>
    </row>
    <row r="21" spans="1:9" x14ac:dyDescent="0.25">
      <c r="A21" s="14"/>
      <c r="B21" s="3" t="s">
        <v>31</v>
      </c>
      <c r="C21" s="6" t="s">
        <v>38</v>
      </c>
      <c r="D21" s="6">
        <v>3520</v>
      </c>
      <c r="E21" s="6">
        <v>3300</v>
      </c>
      <c r="F21" s="6">
        <v>3740</v>
      </c>
      <c r="G21" s="6"/>
      <c r="H21" s="6"/>
      <c r="I21" s="9"/>
    </row>
    <row r="22" spans="1:9" x14ac:dyDescent="0.25">
      <c r="A22" s="14"/>
      <c r="B22" s="3" t="s">
        <v>31</v>
      </c>
      <c r="C22" s="6" t="s">
        <v>39</v>
      </c>
      <c r="D22" s="6">
        <v>3520</v>
      </c>
      <c r="E22" s="6">
        <v>3300</v>
      </c>
      <c r="F22" s="6">
        <v>3740</v>
      </c>
      <c r="G22" s="6"/>
      <c r="H22" s="6"/>
      <c r="I22" s="9"/>
    </row>
    <row r="23" spans="1:9" x14ac:dyDescent="0.25">
      <c r="A23" s="14"/>
      <c r="B23" s="6" t="s">
        <v>16</v>
      </c>
      <c r="C23" s="6" t="s">
        <v>40</v>
      </c>
      <c r="D23" s="6">
        <v>4400</v>
      </c>
      <c r="E23" s="6">
        <v>4125</v>
      </c>
      <c r="F23" s="6">
        <v>4675</v>
      </c>
      <c r="G23" s="6"/>
      <c r="H23" s="6"/>
      <c r="I23" s="9"/>
    </row>
    <row r="24" spans="1:9" x14ac:dyDescent="0.25">
      <c r="A24" s="14"/>
      <c r="B24" s="6" t="s">
        <v>13</v>
      </c>
      <c r="C24" s="6" t="s">
        <v>41</v>
      </c>
      <c r="D24" s="6">
        <v>6800</v>
      </c>
      <c r="E24" s="6">
        <v>6375</v>
      </c>
      <c r="F24" s="6">
        <v>7225</v>
      </c>
      <c r="G24" s="6"/>
      <c r="H24" s="6">
        <v>7225</v>
      </c>
      <c r="I24" s="9"/>
    </row>
    <row r="25" spans="1:9" x14ac:dyDescent="0.25">
      <c r="A25" s="14"/>
      <c r="B25" s="6" t="s">
        <v>13</v>
      </c>
      <c r="C25" s="6" t="s">
        <v>42</v>
      </c>
      <c r="D25" s="6">
        <v>6800</v>
      </c>
      <c r="E25" s="6">
        <v>6375</v>
      </c>
      <c r="F25" s="6">
        <v>7225</v>
      </c>
      <c r="G25" s="6"/>
      <c r="H25" s="6">
        <v>7225</v>
      </c>
      <c r="I25" s="9"/>
    </row>
    <row r="26" spans="1:9" x14ac:dyDescent="0.25">
      <c r="A26" s="14"/>
      <c r="B26" s="6" t="s">
        <v>13</v>
      </c>
      <c r="C26" s="6" t="s">
        <v>43</v>
      </c>
      <c r="D26" s="6">
        <v>6800</v>
      </c>
      <c r="E26" s="6">
        <v>6375</v>
      </c>
      <c r="F26" s="6">
        <v>7225</v>
      </c>
      <c r="G26" s="6"/>
      <c r="H26" s="6">
        <v>7225</v>
      </c>
      <c r="I26" s="9"/>
    </row>
    <row r="27" spans="1:9" x14ac:dyDescent="0.25">
      <c r="A27" s="14"/>
      <c r="B27" s="6" t="s">
        <v>13</v>
      </c>
      <c r="C27" s="6" t="s">
        <v>44</v>
      </c>
      <c r="D27" s="6">
        <v>6800</v>
      </c>
      <c r="E27" s="6">
        <v>6375</v>
      </c>
      <c r="F27" s="6">
        <v>7225</v>
      </c>
      <c r="G27" s="6"/>
      <c r="H27" s="6">
        <v>7225</v>
      </c>
      <c r="I27" s="9"/>
    </row>
    <row r="28" spans="1:9" x14ac:dyDescent="0.25">
      <c r="A28" s="14"/>
      <c r="B28" s="6" t="s">
        <v>13</v>
      </c>
      <c r="C28" s="6" t="s">
        <v>45</v>
      </c>
      <c r="D28" s="6">
        <v>6800</v>
      </c>
      <c r="E28" s="6">
        <v>6375</v>
      </c>
      <c r="F28" s="6">
        <v>7225</v>
      </c>
      <c r="G28" s="6"/>
      <c r="H28" s="6"/>
      <c r="I28" s="9"/>
    </row>
    <row r="29" spans="1:9" x14ac:dyDescent="0.25">
      <c r="A29" s="14"/>
      <c r="B29" s="6" t="s">
        <v>13</v>
      </c>
      <c r="C29" s="6" t="s">
        <v>46</v>
      </c>
      <c r="D29" s="6">
        <v>6800</v>
      </c>
      <c r="E29" s="6">
        <v>6375</v>
      </c>
      <c r="F29" s="6">
        <v>7225</v>
      </c>
      <c r="G29" s="6"/>
      <c r="H29" s="6"/>
      <c r="I29" s="9"/>
    </row>
    <row r="30" spans="1:9" x14ac:dyDescent="0.25">
      <c r="A30" s="14"/>
      <c r="B30" s="6" t="s">
        <v>13</v>
      </c>
      <c r="C30" s="6" t="s">
        <v>47</v>
      </c>
      <c r="D30" s="6">
        <v>6800</v>
      </c>
      <c r="E30" s="6">
        <v>6375</v>
      </c>
      <c r="F30" s="6">
        <v>7225</v>
      </c>
      <c r="G30" s="6"/>
      <c r="H30" s="6"/>
      <c r="I30" s="9"/>
    </row>
    <row r="31" spans="1:9" x14ac:dyDescent="0.25">
      <c r="A31" s="14"/>
      <c r="B31" s="6" t="s">
        <v>13</v>
      </c>
      <c r="C31" s="6" t="s">
        <v>48</v>
      </c>
      <c r="D31" s="6">
        <v>6800</v>
      </c>
      <c r="E31" s="6">
        <v>6375</v>
      </c>
      <c r="F31" s="6">
        <v>7225</v>
      </c>
      <c r="G31" s="6"/>
      <c r="H31" s="6"/>
      <c r="I31" s="9"/>
    </row>
    <row r="32" spans="1:9" x14ac:dyDescent="0.25">
      <c r="A32" s="14"/>
      <c r="B32" s="6" t="s">
        <v>49</v>
      </c>
      <c r="C32" s="6" t="s">
        <v>50</v>
      </c>
      <c r="D32" s="6">
        <v>6000</v>
      </c>
      <c r="E32" s="6">
        <v>5625</v>
      </c>
      <c r="F32" s="6">
        <v>6375</v>
      </c>
      <c r="G32" s="6"/>
      <c r="H32" s="6"/>
      <c r="I32" s="9"/>
    </row>
    <row r="33" spans="1:9" x14ac:dyDescent="0.25">
      <c r="A33" s="14"/>
      <c r="B33" s="6" t="s">
        <v>51</v>
      </c>
      <c r="C33" s="6" t="s">
        <v>52</v>
      </c>
      <c r="D33" s="6">
        <v>4800</v>
      </c>
      <c r="E33" s="6">
        <v>4500</v>
      </c>
      <c r="F33" s="6">
        <v>5100</v>
      </c>
      <c r="G33" s="6"/>
      <c r="H33" s="6"/>
      <c r="I33" s="9"/>
    </row>
    <row r="34" spans="1:9" x14ac:dyDescent="0.25">
      <c r="A34" s="14"/>
      <c r="B34" s="6" t="s">
        <v>51</v>
      </c>
      <c r="C34" s="6" t="s">
        <v>53</v>
      </c>
      <c r="D34" s="6">
        <v>4800</v>
      </c>
      <c r="E34" s="6">
        <v>4500</v>
      </c>
      <c r="F34" s="6">
        <v>5100</v>
      </c>
      <c r="G34" s="6"/>
      <c r="H34" s="6"/>
      <c r="I34" s="9"/>
    </row>
    <row r="35" spans="1:9" x14ac:dyDescent="0.25">
      <c r="A35" s="14"/>
      <c r="B35" s="6" t="s">
        <v>51</v>
      </c>
      <c r="C35" s="6" t="s">
        <v>54</v>
      </c>
      <c r="D35" s="6">
        <v>4800</v>
      </c>
      <c r="E35" s="6">
        <v>4500</v>
      </c>
      <c r="F35" s="6">
        <v>5100</v>
      </c>
      <c r="G35" s="6"/>
      <c r="H35" s="6"/>
      <c r="I35" s="9"/>
    </row>
    <row r="36" spans="1:9" x14ac:dyDescent="0.25">
      <c r="A36" s="14"/>
      <c r="B36" s="6" t="s">
        <v>51</v>
      </c>
      <c r="C36" s="6" t="s">
        <v>55</v>
      </c>
      <c r="D36" s="6">
        <v>4800</v>
      </c>
      <c r="E36" s="6">
        <v>4500</v>
      </c>
      <c r="F36" s="6">
        <v>5100</v>
      </c>
      <c r="G36" s="6"/>
      <c r="H36" s="6"/>
      <c r="I36" s="9"/>
    </row>
    <row r="37" spans="1:9" x14ac:dyDescent="0.25">
      <c r="A37" s="14"/>
      <c r="B37" s="6" t="s">
        <v>51</v>
      </c>
      <c r="C37" s="6" t="s">
        <v>56</v>
      </c>
      <c r="D37" s="6">
        <v>4800</v>
      </c>
      <c r="E37" s="6">
        <v>4500</v>
      </c>
      <c r="F37" s="6">
        <v>5100</v>
      </c>
      <c r="G37" s="6"/>
      <c r="H37" s="6"/>
      <c r="I37" s="9"/>
    </row>
    <row r="38" spans="1:9" x14ac:dyDescent="0.25">
      <c r="A38" s="14"/>
      <c r="B38" s="6" t="s">
        <v>51</v>
      </c>
      <c r="C38" s="6" t="s">
        <v>57</v>
      </c>
      <c r="D38" s="6">
        <v>4800</v>
      </c>
      <c r="E38" s="6">
        <v>4500</v>
      </c>
      <c r="F38" s="6">
        <v>5100</v>
      </c>
      <c r="G38" s="6"/>
      <c r="H38" s="6"/>
      <c r="I38" s="9"/>
    </row>
    <row r="39" spans="1:9" x14ac:dyDescent="0.25">
      <c r="A39" s="14"/>
      <c r="B39" s="6" t="s">
        <v>51</v>
      </c>
      <c r="C39" s="6" t="s">
        <v>58</v>
      </c>
      <c r="D39" s="6">
        <v>4800</v>
      </c>
      <c r="E39" s="6">
        <v>4500</v>
      </c>
      <c r="F39" s="6">
        <v>5100</v>
      </c>
      <c r="G39" s="6"/>
      <c r="H39" s="6"/>
      <c r="I39" s="9"/>
    </row>
    <row r="40" spans="1:9" x14ac:dyDescent="0.25">
      <c r="A40" s="14"/>
      <c r="B40" s="6" t="s">
        <v>51</v>
      </c>
      <c r="C40" s="6" t="s">
        <v>59</v>
      </c>
      <c r="D40" s="6">
        <v>4800</v>
      </c>
      <c r="E40" s="6">
        <v>4500</v>
      </c>
      <c r="F40" s="6">
        <v>5100</v>
      </c>
      <c r="G40" s="6"/>
      <c r="H40" s="6"/>
      <c r="I40" s="9"/>
    </row>
    <row r="41" spans="1:9" x14ac:dyDescent="0.25">
      <c r="A41" s="14"/>
      <c r="B41" s="6" t="s">
        <v>51</v>
      </c>
      <c r="C41" s="6" t="s">
        <v>60</v>
      </c>
      <c r="D41" s="6">
        <v>4800</v>
      </c>
      <c r="E41" s="6">
        <v>4500</v>
      </c>
      <c r="F41" s="6">
        <v>5100</v>
      </c>
      <c r="G41" s="6"/>
      <c r="H41" s="6"/>
      <c r="I41" s="9"/>
    </row>
    <row r="42" spans="1:9" x14ac:dyDescent="0.25">
      <c r="A42" s="14"/>
      <c r="B42" s="6" t="s">
        <v>51</v>
      </c>
      <c r="C42" s="6" t="s">
        <v>61</v>
      </c>
      <c r="D42" s="6">
        <v>4800</v>
      </c>
      <c r="E42" s="6">
        <v>4500</v>
      </c>
      <c r="F42" s="6">
        <v>5100</v>
      </c>
      <c r="G42" s="6"/>
      <c r="H42" s="6"/>
      <c r="I42" s="9"/>
    </row>
    <row r="43" spans="1:9" x14ac:dyDescent="0.25">
      <c r="A43" s="14"/>
      <c r="B43" s="6" t="s">
        <v>51</v>
      </c>
      <c r="C43" s="6" t="s">
        <v>62</v>
      </c>
      <c r="D43" s="6">
        <v>4800</v>
      </c>
      <c r="E43" s="6">
        <v>4500</v>
      </c>
      <c r="F43" s="6">
        <v>5100</v>
      </c>
      <c r="G43" s="6"/>
      <c r="H43" s="6"/>
      <c r="I43" s="9"/>
    </row>
    <row r="44" spans="1:9" x14ac:dyDescent="0.25">
      <c r="A44" s="14"/>
      <c r="B44" s="6" t="s">
        <v>51</v>
      </c>
      <c r="C44" s="6" t="s">
        <v>63</v>
      </c>
      <c r="D44" s="6">
        <v>4800</v>
      </c>
      <c r="E44" s="6">
        <v>4500</v>
      </c>
      <c r="F44" s="6">
        <v>5100</v>
      </c>
      <c r="G44" s="6"/>
      <c r="H44" s="6"/>
      <c r="I44" s="9"/>
    </row>
    <row r="45" spans="1:9" x14ac:dyDescent="0.25">
      <c r="A45" s="14"/>
      <c r="B45" s="6" t="s">
        <v>51</v>
      </c>
      <c r="C45" s="6" t="s">
        <v>64</v>
      </c>
      <c r="D45" s="6">
        <v>4800</v>
      </c>
      <c r="E45" s="6">
        <v>4500</v>
      </c>
      <c r="F45" s="6">
        <v>5100</v>
      </c>
      <c r="G45" s="6"/>
      <c r="H45" s="6"/>
      <c r="I45" s="9"/>
    </row>
    <row r="46" spans="1:9" x14ac:dyDescent="0.25">
      <c r="A46" s="14"/>
      <c r="B46" s="6" t="s">
        <v>51</v>
      </c>
      <c r="C46" s="6" t="s">
        <v>65</v>
      </c>
      <c r="D46" s="6">
        <v>4800</v>
      </c>
      <c r="E46" s="6">
        <v>4500</v>
      </c>
      <c r="F46" s="6">
        <v>5100</v>
      </c>
      <c r="G46" s="6"/>
      <c r="H46" s="6"/>
      <c r="I46" s="9"/>
    </row>
    <row r="47" spans="1:9" x14ac:dyDescent="0.25">
      <c r="A47" s="14"/>
      <c r="B47" s="6" t="s">
        <v>66</v>
      </c>
      <c r="C47" s="6" t="s">
        <v>67</v>
      </c>
      <c r="D47" s="6">
        <v>4000</v>
      </c>
      <c r="E47" s="6">
        <v>3750</v>
      </c>
      <c r="F47" s="6">
        <v>4250</v>
      </c>
      <c r="G47" s="6"/>
      <c r="H47" s="6"/>
      <c r="I47" s="9"/>
    </row>
    <row r="48" spans="1:9" x14ac:dyDescent="0.25">
      <c r="A48" s="14"/>
      <c r="B48" s="6" t="s">
        <v>66</v>
      </c>
      <c r="C48" s="6" t="s">
        <v>68</v>
      </c>
      <c r="D48" s="6">
        <v>4000</v>
      </c>
      <c r="E48" s="6">
        <v>3750</v>
      </c>
      <c r="F48" s="6">
        <v>4250</v>
      </c>
      <c r="G48" s="6"/>
      <c r="H48" s="6"/>
      <c r="I48" s="9"/>
    </row>
    <row r="49" spans="1:9" x14ac:dyDescent="0.25">
      <c r="A49" s="14"/>
      <c r="B49" s="6" t="s">
        <v>66</v>
      </c>
      <c r="C49" s="6" t="s">
        <v>69</v>
      </c>
      <c r="D49" s="6">
        <v>4000</v>
      </c>
      <c r="E49" s="6">
        <v>3750</v>
      </c>
      <c r="F49" s="6">
        <v>4250</v>
      </c>
      <c r="G49" s="6"/>
      <c r="H49" s="6"/>
      <c r="I49" s="9"/>
    </row>
    <row r="50" spans="1:9" x14ac:dyDescent="0.25">
      <c r="A50" s="14"/>
      <c r="B50" s="6" t="s">
        <v>66</v>
      </c>
      <c r="C50" s="6" t="s">
        <v>70</v>
      </c>
      <c r="D50" s="6">
        <v>4000</v>
      </c>
      <c r="E50" s="6">
        <v>3750</v>
      </c>
      <c r="F50" s="6">
        <v>4250</v>
      </c>
      <c r="G50" s="6"/>
      <c r="H50" s="6"/>
      <c r="I50" s="9"/>
    </row>
    <row r="51" spans="1:9" x14ac:dyDescent="0.25">
      <c r="A51" s="14"/>
      <c r="B51" s="6" t="s">
        <v>66</v>
      </c>
      <c r="C51" s="6" t="s">
        <v>71</v>
      </c>
      <c r="D51" s="6">
        <v>4000</v>
      </c>
      <c r="E51" s="6">
        <v>3750</v>
      </c>
      <c r="F51" s="6">
        <v>4250</v>
      </c>
      <c r="G51" s="6"/>
      <c r="H51" s="6"/>
      <c r="I51" s="9"/>
    </row>
    <row r="52" spans="1:9" x14ac:dyDescent="0.25">
      <c r="A52" s="14"/>
      <c r="B52" s="6" t="s">
        <v>66</v>
      </c>
      <c r="C52" s="6" t="s">
        <v>72</v>
      </c>
      <c r="D52" s="6">
        <v>4000</v>
      </c>
      <c r="E52" s="6">
        <v>3750</v>
      </c>
      <c r="F52" s="6">
        <v>4250</v>
      </c>
      <c r="G52" s="6"/>
      <c r="H52" s="6"/>
      <c r="I52" s="9"/>
    </row>
    <row r="53" spans="1:9" x14ac:dyDescent="0.25">
      <c r="A53" s="14"/>
      <c r="B53" s="6" t="s">
        <v>66</v>
      </c>
      <c r="C53" s="6" t="s">
        <v>73</v>
      </c>
      <c r="D53" s="6">
        <v>4000</v>
      </c>
      <c r="E53" s="6">
        <v>3750</v>
      </c>
      <c r="F53" s="6">
        <v>4250</v>
      </c>
      <c r="G53" s="6"/>
      <c r="H53" s="6"/>
      <c r="I53" s="9"/>
    </row>
    <row r="54" spans="1:9" x14ac:dyDescent="0.25">
      <c r="A54" s="14"/>
      <c r="B54" s="6" t="s">
        <v>66</v>
      </c>
      <c r="C54" s="6" t="s">
        <v>74</v>
      </c>
      <c r="D54" s="6">
        <v>4000</v>
      </c>
      <c r="E54" s="6">
        <v>3750</v>
      </c>
      <c r="F54" s="6">
        <v>4250</v>
      </c>
      <c r="G54" s="6"/>
      <c r="H54" s="6"/>
      <c r="I54" s="9"/>
    </row>
    <row r="55" spans="1:9" x14ac:dyDescent="0.25">
      <c r="A55" s="14"/>
      <c r="B55" s="6" t="s">
        <v>75</v>
      </c>
      <c r="C55" s="6" t="s">
        <v>76</v>
      </c>
      <c r="D55" s="6">
        <v>1600</v>
      </c>
      <c r="E55" s="6">
        <v>1500</v>
      </c>
      <c r="F55" s="6">
        <v>1700</v>
      </c>
      <c r="G55" s="6"/>
      <c r="H55" s="6"/>
      <c r="I55" s="9"/>
    </row>
    <row r="56" spans="1:9" x14ac:dyDescent="0.25">
      <c r="A56" s="14"/>
      <c r="B56" s="6" t="s">
        <v>75</v>
      </c>
      <c r="C56" s="6" t="s">
        <v>77</v>
      </c>
      <c r="D56" s="6">
        <v>1600</v>
      </c>
      <c r="E56" s="6">
        <v>1500</v>
      </c>
      <c r="F56" s="6">
        <v>1700</v>
      </c>
      <c r="G56" s="6"/>
      <c r="H56" s="6"/>
      <c r="I56" s="9"/>
    </row>
    <row r="57" spans="1:9" x14ac:dyDescent="0.25">
      <c r="A57" s="14"/>
      <c r="B57" s="6" t="s">
        <v>75</v>
      </c>
      <c r="C57" s="6" t="s">
        <v>78</v>
      </c>
      <c r="D57" s="6">
        <v>1600</v>
      </c>
      <c r="E57" s="6">
        <v>1500</v>
      </c>
      <c r="F57" s="6">
        <v>1700</v>
      </c>
      <c r="G57" s="6"/>
      <c r="H57" s="6"/>
      <c r="I57" s="9"/>
    </row>
    <row r="58" spans="1:9" x14ac:dyDescent="0.25">
      <c r="A58" s="14"/>
      <c r="B58" s="6" t="s">
        <v>75</v>
      </c>
      <c r="C58" s="6" t="s">
        <v>79</v>
      </c>
      <c r="D58" s="6">
        <v>1600</v>
      </c>
      <c r="E58" s="6">
        <v>1500</v>
      </c>
      <c r="F58" s="6">
        <v>1700</v>
      </c>
      <c r="G58" s="6"/>
      <c r="H58" s="6"/>
      <c r="I58" s="9"/>
    </row>
    <row r="59" spans="1:9" x14ac:dyDescent="0.25">
      <c r="A59" s="14"/>
      <c r="B59" s="6" t="s">
        <v>75</v>
      </c>
      <c r="C59" s="6" t="s">
        <v>80</v>
      </c>
      <c r="D59" s="6">
        <v>1600</v>
      </c>
      <c r="E59" s="6">
        <v>1500</v>
      </c>
      <c r="F59" s="6">
        <v>1700</v>
      </c>
      <c r="G59" s="6"/>
      <c r="H59" s="6"/>
      <c r="I59" s="9"/>
    </row>
    <row r="60" spans="1:9" x14ac:dyDescent="0.25">
      <c r="A60" s="14"/>
      <c r="B60" s="6" t="s">
        <v>75</v>
      </c>
      <c r="C60" s="6" t="s">
        <v>81</v>
      </c>
      <c r="D60" s="6">
        <v>1600</v>
      </c>
      <c r="E60" s="6">
        <v>1500</v>
      </c>
      <c r="F60" s="6">
        <v>1700</v>
      </c>
      <c r="G60" s="6"/>
      <c r="H60" s="6"/>
      <c r="I60" s="9"/>
    </row>
    <row r="61" spans="1:9" x14ac:dyDescent="0.25">
      <c r="A61" s="14"/>
      <c r="B61" s="6" t="s">
        <v>82</v>
      </c>
      <c r="C61" s="6" t="s">
        <v>83</v>
      </c>
      <c r="D61" s="6">
        <v>4000</v>
      </c>
      <c r="E61" s="6">
        <v>3750</v>
      </c>
      <c r="F61" s="6">
        <v>4250</v>
      </c>
      <c r="G61" s="6"/>
      <c r="H61" s="6"/>
      <c r="I61" s="9"/>
    </row>
    <row r="62" spans="1:9" x14ac:dyDescent="0.25">
      <c r="A62" s="14"/>
      <c r="B62" s="6" t="s">
        <v>82</v>
      </c>
      <c r="C62" s="6" t="s">
        <v>84</v>
      </c>
      <c r="D62" s="6">
        <v>4000</v>
      </c>
      <c r="E62" s="6">
        <v>3750</v>
      </c>
      <c r="F62" s="6">
        <v>4250</v>
      </c>
      <c r="G62" s="6"/>
      <c r="H62" s="6"/>
      <c r="I62" s="9"/>
    </row>
    <row r="63" spans="1:9" x14ac:dyDescent="0.25">
      <c r="A63" s="14"/>
      <c r="B63" s="6" t="s">
        <v>82</v>
      </c>
      <c r="C63" s="6" t="s">
        <v>85</v>
      </c>
      <c r="D63" s="6">
        <v>4000</v>
      </c>
      <c r="E63" s="6">
        <v>3750</v>
      </c>
      <c r="F63" s="6">
        <v>4250</v>
      </c>
      <c r="G63" s="6"/>
      <c r="H63" s="6"/>
      <c r="I63" s="9"/>
    </row>
    <row r="64" spans="1:9" x14ac:dyDescent="0.25">
      <c r="A64" s="14"/>
      <c r="B64" s="6" t="s">
        <v>82</v>
      </c>
      <c r="C64" s="6" t="s">
        <v>86</v>
      </c>
      <c r="D64" s="6">
        <v>4000</v>
      </c>
      <c r="E64" s="6">
        <v>3750</v>
      </c>
      <c r="F64" s="6">
        <v>4250</v>
      </c>
      <c r="G64" s="6"/>
      <c r="H64" s="6"/>
      <c r="I64" s="9"/>
    </row>
    <row r="65" spans="1:9" x14ac:dyDescent="0.25">
      <c r="A65" s="14"/>
      <c r="B65" s="6" t="s">
        <v>82</v>
      </c>
      <c r="C65" s="6" t="s">
        <v>87</v>
      </c>
      <c r="D65" s="6">
        <v>4000</v>
      </c>
      <c r="E65" s="6">
        <v>3750</v>
      </c>
      <c r="F65" s="6">
        <v>4250</v>
      </c>
      <c r="G65" s="6"/>
      <c r="H65" s="6"/>
      <c r="I65" s="9"/>
    </row>
    <row r="66" spans="1:9" x14ac:dyDescent="0.25">
      <c r="A66" s="14"/>
      <c r="B66" s="6" t="s">
        <v>82</v>
      </c>
      <c r="C66" s="6" t="s">
        <v>88</v>
      </c>
      <c r="D66" s="6">
        <v>4000</v>
      </c>
      <c r="E66" s="6">
        <v>3750</v>
      </c>
      <c r="F66" s="6">
        <v>4250</v>
      </c>
      <c r="G66" s="6"/>
      <c r="H66" s="6"/>
      <c r="I66" s="9"/>
    </row>
    <row r="67" spans="1:9" x14ac:dyDescent="0.25">
      <c r="A67" s="11"/>
      <c r="B67" s="12" t="s">
        <v>90</v>
      </c>
      <c r="C67" s="13"/>
      <c r="D67" s="13"/>
      <c r="E67" s="13">
        <f>SUM(E15:E31)</f>
        <v>81525</v>
      </c>
      <c r="F67" s="13">
        <f>SUM(F15:F31)</f>
        <v>92395</v>
      </c>
      <c r="G67" s="13">
        <f>SUM(G15:G66)</f>
        <v>3300</v>
      </c>
      <c r="H67" s="13">
        <f>SUM(H15:H66)</f>
        <v>28900</v>
      </c>
      <c r="I67" s="10"/>
    </row>
  </sheetData>
  <mergeCells count="10">
    <mergeCell ref="G1:H1"/>
    <mergeCell ref="A3:A5"/>
    <mergeCell ref="A6:A8"/>
    <mergeCell ref="A14:C14"/>
    <mergeCell ref="A9:A11"/>
    <mergeCell ref="A15:A66"/>
    <mergeCell ref="A1:A2"/>
    <mergeCell ref="B1:B2"/>
    <mergeCell ref="C1:C2"/>
    <mergeCell ref="D1:F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2014-05-08T17:13:09Z</dcterms:modified>
</cp:coreProperties>
</file>