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План" sheetId="1" r:id="rId1"/>
    <sheet name="кадры" sheetId="2" r:id="rId2"/>
    <sheet name="архив" sheetId="4" r:id="rId3"/>
    <sheet name="трудоустройство" sheetId="5" r:id="rId4"/>
    <sheet name="график" sheetId="6" r:id="rId5"/>
    <sheet name="учёт" sheetId="7" r:id="rId6"/>
    <sheet name="выгрузки" sheetId="8" r:id="rId7"/>
    <sheet name="уведомления" sheetId="9" r:id="rId8"/>
    <sheet name="настройки" sheetId="10" r:id="rId9"/>
    <sheet name="Лист1" sheetId="11" r:id="rId10"/>
  </sheets>
  <calcPr calcId="145621"/>
  <fileRecoveryPr repairLoad="1"/>
</workbook>
</file>

<file path=xl/calcChain.xml><?xml version="1.0" encoding="utf-8"?>
<calcChain xmlns="http://schemas.openxmlformats.org/spreadsheetml/2006/main">
  <c r="CD14" i="7" l="1"/>
  <c r="CF14" i="7" s="1"/>
  <c r="CD13" i="7"/>
  <c r="CF13" i="7" s="1"/>
  <c r="CO14" i="6"/>
  <c r="CO13" i="6"/>
  <c r="CM51" i="6" l="1"/>
  <c r="CM50" i="6"/>
  <c r="CM49" i="6"/>
  <c r="CM48" i="6"/>
  <c r="CM46" i="6"/>
  <c r="CM45" i="6"/>
  <c r="CM43" i="6"/>
  <c r="CM41" i="6"/>
  <c r="CM40" i="6"/>
  <c r="CM42" i="6"/>
  <c r="CM39" i="6"/>
  <c r="CM38" i="6"/>
  <c r="CM36" i="6"/>
  <c r="CM33" i="6"/>
  <c r="CM32" i="6"/>
  <c r="CM31" i="6"/>
  <c r="CM30" i="6"/>
  <c r="CM29" i="6"/>
  <c r="CM28" i="6"/>
  <c r="CM35" i="6"/>
  <c r="CM34" i="6"/>
  <c r="CM25" i="6"/>
  <c r="CM27" i="6"/>
  <c r="CM26" i="6"/>
  <c r="CM24" i="6"/>
  <c r="CM18" i="6"/>
  <c r="CM16" i="6"/>
  <c r="CM19" i="6"/>
  <c r="CM17" i="6"/>
  <c r="CM20" i="6"/>
  <c r="CM15" i="6"/>
  <c r="CM22" i="6"/>
  <c r="CM21" i="6"/>
  <c r="CM14" i="6"/>
  <c r="CM13" i="6"/>
  <c r="CM11" i="6" l="1"/>
  <c r="CM10" i="6"/>
  <c r="CM9" i="6"/>
  <c r="AY8" i="4" l="1"/>
  <c r="AX41" i="2"/>
  <c r="AX40" i="2"/>
  <c r="AX39" i="2"/>
  <c r="AX38" i="2"/>
  <c r="AX37" i="2"/>
  <c r="AX36" i="2"/>
  <c r="AX35" i="2"/>
  <c r="AX34" i="2"/>
  <c r="AX33" i="2"/>
  <c r="AX32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</calcChain>
</file>

<file path=xl/comments1.xml><?xml version="1.0" encoding="utf-8"?>
<comments xmlns="http://schemas.openxmlformats.org/spreadsheetml/2006/main">
  <authors>
    <author>Автор</author>
  </authors>
  <commentList>
    <comment ref="AU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выбор месяца</t>
        </r>
      </text>
    </comment>
    <comment ref="D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ввод данных по шаблону - ФИО, с присвоением ID</t>
        </r>
      </text>
    </comment>
    <comment ref="R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выбор из списка</t>
        </r>
      </text>
    </comment>
    <comment ref="BZ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первая цифра - количество предоставленных основных документов;
(вторая цифра) - общее количество основных документов - 5 или 6 - с правами;
третья цифра - количество подписанных документоы;
(четвертая цифра) - общее количество документов на подпись - 7 или 0</t>
        </r>
      </text>
    </comment>
    <comment ref="AG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выбирается дата трудоустройства, а отображается стаж - в днях / неделях / месяцах / годах</t>
        </r>
      </text>
    </comment>
    <comment ref="AZ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указываются даты рождения и пол через запятую,
а отображается количество старше 18 и в скобках пол через слеш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CC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чья инициатива увольнения: Р - работника, К- компании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P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квалификация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водительское удостоверение</t>
        </r>
      </text>
    </comment>
    <comment ref="T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выездной характер работы</t>
        </r>
      </text>
    </comment>
    <comment ref="BU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- красный день календаря, работа осуществляется в режиме выходного дня для всех кроме тех кто в графике 5/2 (у них просто выходной)</t>
        </r>
      </text>
    </comment>
    <comment ref="AC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1 - количество менеджеров в офисе;
4 - количество установщиков в смену</t>
        </r>
      </text>
    </comment>
    <comment ref="R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клик по сменам приводит к продлению графика с учетом предыдущего месяца</t>
        </r>
      </text>
    </comment>
    <comment ref="CM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количество рабочих смен</t>
        </r>
      </text>
    </comment>
    <comment ref="CO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количество полных рабочих часов (округление в меньшую сторону)</t>
        </r>
      </text>
    </comment>
    <comment ref="CQ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перемещение сотрудника между отделами и бригадами, а так же возможность раздвоение записи для подработки в свои выходные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 - запланированный отпуск</t>
        </r>
      </text>
    </comment>
    <comment ref="AS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ДР</t>
        </r>
      </text>
    </comment>
    <comment ref="B5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возможность распечатать график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AJ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отделы либо вся компания</t>
        </r>
      </text>
    </comment>
    <comment ref="BS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минуты
часы
смены
события</t>
        </r>
      </text>
    </comment>
  </commentList>
</comments>
</file>

<file path=xl/sharedStrings.xml><?xml version="1.0" encoding="utf-8"?>
<sst xmlns="http://schemas.openxmlformats.org/spreadsheetml/2006/main" count="2842" uniqueCount="464">
  <si>
    <t>Определиться с доменом</t>
  </si>
  <si>
    <t>Разделы</t>
  </si>
  <si>
    <t>Настройки</t>
  </si>
  <si>
    <t>Персонал</t>
  </si>
  <si>
    <t>График</t>
  </si>
  <si>
    <t>Учёт</t>
  </si>
  <si>
    <t>Выгрузки</t>
  </si>
  <si>
    <t>Подключение к роутеру</t>
  </si>
  <si>
    <t>Установщик</t>
  </si>
  <si>
    <t>Уведомления</t>
  </si>
  <si>
    <t>персонал</t>
  </si>
  <si>
    <t>кадры</t>
  </si>
  <si>
    <t>график</t>
  </si>
  <si>
    <t>учёт</t>
  </si>
  <si>
    <t>выгрузки</t>
  </si>
  <si>
    <t>уведомления</t>
  </si>
  <si>
    <t>настройки</t>
  </si>
  <si>
    <t>свободно</t>
  </si>
  <si>
    <t>Игишев Владислав Александрович</t>
  </si>
  <si>
    <t>№</t>
  </si>
  <si>
    <t>ФИО</t>
  </si>
  <si>
    <t>отдел</t>
  </si>
  <si>
    <t>квал</t>
  </si>
  <si>
    <t>стаж</t>
  </si>
  <si>
    <t>должность</t>
  </si>
  <si>
    <t>трудоустройство</t>
  </si>
  <si>
    <t>АУП</t>
  </si>
  <si>
    <t>9 л.</t>
  </si>
  <si>
    <t>личные данные</t>
  </si>
  <si>
    <t>ДР</t>
  </si>
  <si>
    <t>лет</t>
  </si>
  <si>
    <t>телефон</t>
  </si>
  <si>
    <t>почта</t>
  </si>
  <si>
    <t>дети</t>
  </si>
  <si>
    <t>права</t>
  </si>
  <si>
    <t>штат</t>
  </si>
  <si>
    <t>офиц</t>
  </si>
  <si>
    <t>внештат</t>
  </si>
  <si>
    <t>-</t>
  </si>
  <si>
    <t>5 л.</t>
  </si>
  <si>
    <t>обувь</t>
  </si>
  <si>
    <t>одежда</t>
  </si>
  <si>
    <t>рост</t>
  </si>
  <si>
    <t>алим</t>
  </si>
  <si>
    <t>карта</t>
  </si>
  <si>
    <t>Тинькофф</t>
  </si>
  <si>
    <t>ПСБ</t>
  </si>
  <si>
    <t>документы</t>
  </si>
  <si>
    <t>ИНН</t>
  </si>
  <si>
    <t>паспорт</t>
  </si>
  <si>
    <t>комментарий</t>
  </si>
  <si>
    <t>+</t>
  </si>
  <si>
    <t>резюме</t>
  </si>
  <si>
    <t>архив</t>
  </si>
  <si>
    <t>Козлов Станислав Викторович</t>
  </si>
  <si>
    <t>Генеральный директор</t>
  </si>
  <si>
    <t xml:space="preserve">(919) 597-56-22 </t>
  </si>
  <si>
    <t>s8q@yandex.ru</t>
  </si>
  <si>
    <t>скан</t>
  </si>
  <si>
    <t>11 л.</t>
  </si>
  <si>
    <t>В</t>
  </si>
  <si>
    <t>Степанов Николай Сергеевич</t>
  </si>
  <si>
    <t>Луговой Даниил Игоревич</t>
  </si>
  <si>
    <t>Бугреев Павел Валерьевич</t>
  </si>
  <si>
    <t>Клоченко Наталья Михайловна</t>
  </si>
  <si>
    <t>Ковалев Александр Викторович</t>
  </si>
  <si>
    <t>Лыжин Максим Владимирович</t>
  </si>
  <si>
    <t>Чегоняев Даниил Викторович</t>
  </si>
  <si>
    <t>Стручкова Оксана Владимировна</t>
  </si>
  <si>
    <t>Брызгалов Александр Николаевич</t>
  </si>
  <si>
    <t>Рончикова Олеся Сергеевна</t>
  </si>
  <si>
    <t>Деньгина Наталья Станиславовна</t>
  </si>
  <si>
    <t>Ренжина Наталья Юрьевна</t>
  </si>
  <si>
    <t>Третьяков Николай Николаевич</t>
  </si>
  <si>
    <t>Викулов Владимир Николаевич</t>
  </si>
  <si>
    <t>Ведерников Артем Николаевич</t>
  </si>
  <si>
    <t>Матшин Марсель Булатович</t>
  </si>
  <si>
    <t>Юнусов Аюб Якубович (Рамзан)</t>
  </si>
  <si>
    <t>Никифоров Иван Петрович</t>
  </si>
  <si>
    <t>Корепин Андрей Владимирович</t>
  </si>
  <si>
    <t>Матвеев Олег Александрович</t>
  </si>
  <si>
    <t>Спиридонов Степан Алексеевич</t>
  </si>
  <si>
    <t>Старовойтов Александр Михайлович</t>
  </si>
  <si>
    <t>Речапова Жанна Бакытбековна</t>
  </si>
  <si>
    <t>Сорокин Данил</t>
  </si>
  <si>
    <t>Загребин Владислав Андреевич</t>
  </si>
  <si>
    <t>Изотов Никита Антонович</t>
  </si>
  <si>
    <t>Дорофеев Максим Вячеславович</t>
  </si>
  <si>
    <t>Зырянов Иван Владиславович</t>
  </si>
  <si>
    <t>Перчаткин Даниил Витальевич</t>
  </si>
  <si>
    <t>Юлия Валерьевна К.</t>
  </si>
  <si>
    <t>Толстоногов Игорь</t>
  </si>
  <si>
    <t>Кудрявцев Игорь</t>
  </si>
  <si>
    <t>Кирьянов Андрей</t>
  </si>
  <si>
    <t>Нагорный/Шабанов Владислав Олегович</t>
  </si>
  <si>
    <t>Исполнительный директор</t>
  </si>
  <si>
    <t>Миноритарный учредитель</t>
  </si>
  <si>
    <t>Технический директор</t>
  </si>
  <si>
    <t>Руководитель по развитию</t>
  </si>
  <si>
    <t>Мастер-приемщик</t>
  </si>
  <si>
    <t>Руководитель ОКП</t>
  </si>
  <si>
    <t>Менеджер ОКП</t>
  </si>
  <si>
    <t>Менеджер ОРП</t>
  </si>
  <si>
    <t>ОКП</t>
  </si>
  <si>
    <t>ОРП (М)</t>
  </si>
  <si>
    <t>Драйв</t>
  </si>
  <si>
    <t>ОРП (Д)</t>
  </si>
  <si>
    <t>(982) 913-01-49</t>
  </si>
  <si>
    <t>(992) 308-64-54</t>
  </si>
  <si>
    <t>(922) 266-50-28</t>
  </si>
  <si>
    <t>(912) 993-17-80</t>
  </si>
  <si>
    <t>(919) 920-99-90</t>
  </si>
  <si>
    <t>(952) 672-92-09</t>
  </si>
  <si>
    <t>(922) 090-18-00</t>
  </si>
  <si>
    <t>(912) 429-61-50</t>
  </si>
  <si>
    <t>(961) 202-35-37</t>
  </si>
  <si>
    <t>(905) 858-11-18</t>
  </si>
  <si>
    <t>(905) 821-57-42</t>
  </si>
  <si>
    <t>(922) 074-41-24</t>
  </si>
  <si>
    <t>(999) 548-10-16</t>
  </si>
  <si>
    <t>(982) 917-11-43</t>
  </si>
  <si>
    <t>(906) 824-96-12</t>
  </si>
  <si>
    <t>(951) 271-19-48</t>
  </si>
  <si>
    <t>(996) 639-31-55</t>
  </si>
  <si>
    <t>(963) 457-67-77</t>
  </si>
  <si>
    <t>(919) 574-63-17</t>
  </si>
  <si>
    <t>(932) 625-58-48</t>
  </si>
  <si>
    <t>(982) 772-16-01</t>
  </si>
  <si>
    <t>(900) 201-50-37</t>
  </si>
  <si>
    <t>(950) 489-31-76</t>
  </si>
  <si>
    <t>(950) 483-88-48</t>
  </si>
  <si>
    <t>(999) 455-70-23</t>
  </si>
  <si>
    <t>(999) 589-87-61</t>
  </si>
  <si>
    <t>(952) 684-73-97</t>
  </si>
  <si>
    <t>(922) 300-27-63</t>
  </si>
  <si>
    <t>(904) 875-09-56</t>
  </si>
  <si>
    <t>(919) 932-19-97</t>
  </si>
  <si>
    <t>(922) 003-00-45</t>
  </si>
  <si>
    <t>(909) 734-37-75</t>
  </si>
  <si>
    <t>(909) 741-11-85</t>
  </si>
  <si>
    <t>(908) 874-67-10</t>
  </si>
  <si>
    <t>(908) 874-42-24</t>
  </si>
  <si>
    <t>(929) 269-11-16</t>
  </si>
  <si>
    <t xml:space="preserve">(905) 857-79-33 </t>
  </si>
  <si>
    <t>re_nata_87@mail.ru</t>
  </si>
  <si>
    <t>analog-86@mail.ru</t>
  </si>
  <si>
    <t>B</t>
  </si>
  <si>
    <t>У</t>
  </si>
  <si>
    <t>Сбер</t>
  </si>
  <si>
    <t>10 л.</t>
  </si>
  <si>
    <t>3 г.</t>
  </si>
  <si>
    <t>1 г.</t>
  </si>
  <si>
    <t>2 г.</t>
  </si>
  <si>
    <t>6 л.</t>
  </si>
  <si>
    <t>2 м.</t>
  </si>
  <si>
    <t>4 м.</t>
  </si>
  <si>
    <t>6 м.</t>
  </si>
  <si>
    <t>?</t>
  </si>
  <si>
    <t>? / ?</t>
  </si>
  <si>
    <t>stepanov.n@mail.ru</t>
  </si>
  <si>
    <t>46-48</t>
  </si>
  <si>
    <t>52-54</t>
  </si>
  <si>
    <t>48-50</t>
  </si>
  <si>
    <t>50-52</t>
  </si>
  <si>
    <t>Ведущий менеджер ОРП</t>
  </si>
  <si>
    <t>Ведущий менеджер ОКП</t>
  </si>
  <si>
    <t>Руководитель ОРП</t>
  </si>
  <si>
    <t>принят</t>
  </si>
  <si>
    <t>уволен</t>
  </si>
  <si>
    <t>СНИЛС</t>
  </si>
  <si>
    <t>2 (м/д)</t>
  </si>
  <si>
    <t>2 (д)</t>
  </si>
  <si>
    <t>1 (д)</t>
  </si>
  <si>
    <t>Проблемы с головой после операции</t>
  </si>
  <si>
    <t>поиск</t>
  </si>
  <si>
    <t>˅˄</t>
  </si>
  <si>
    <t>↓</t>
  </si>
  <si>
    <t>учится</t>
  </si>
  <si>
    <t>размеры</t>
  </si>
  <si>
    <t>контакты</t>
  </si>
  <si>
    <t>р/с</t>
  </si>
  <si>
    <t>трудов. договор</t>
  </si>
  <si>
    <t>матер. ответст-ть</t>
  </si>
  <si>
    <t>должнос. инструк-я</t>
  </si>
  <si>
    <t>приказ</t>
  </si>
  <si>
    <t>персон. данные</t>
  </si>
  <si>
    <t>коммер. тайна</t>
  </si>
  <si>
    <t>???</t>
  </si>
  <si>
    <t>техника безоп-ти</t>
  </si>
  <si>
    <t>образование</t>
  </si>
  <si>
    <t>в штат</t>
  </si>
  <si>
    <t>файл</t>
  </si>
  <si>
    <t>уволить</t>
  </si>
  <si>
    <t>поиск / сортировка</t>
  </si>
  <si>
    <t>добавить</t>
  </si>
  <si>
    <t>5 (5) / 0 (0)</t>
  </si>
  <si>
    <t>0 (5) / 0 (0)</t>
  </si>
  <si>
    <t>6 (6) / 7 (7)</t>
  </si>
  <si>
    <t>6 (6) / 0 (7)</t>
  </si>
  <si>
    <t>6 (6) / 0 (0)</t>
  </si>
  <si>
    <t>5 (5) / 0 (7)</t>
  </si>
  <si>
    <t>вернуть</t>
  </si>
  <si>
    <t>причины увольнения</t>
  </si>
  <si>
    <t>проблемы с головой после операции</t>
  </si>
  <si>
    <t>требование иного графика</t>
  </si>
  <si>
    <t>Р</t>
  </si>
  <si>
    <t>Ведущий специалист</t>
  </si>
  <si>
    <t>Специалист по замене и ремонту</t>
  </si>
  <si>
    <t>Ученик</t>
  </si>
  <si>
    <t>Новичок</t>
  </si>
  <si>
    <t>Специалист по оклейке плёнкой</t>
  </si>
  <si>
    <t>Специалист клининга</t>
  </si>
  <si>
    <t>Системный администратор</t>
  </si>
  <si>
    <t>Специалист по безопасности</t>
  </si>
  <si>
    <t>5/2</t>
  </si>
  <si>
    <t>2/2</t>
  </si>
  <si>
    <t>4/2</t>
  </si>
  <si>
    <t>1/1</t>
  </si>
  <si>
    <t>будни</t>
  </si>
  <si>
    <t>выхи</t>
  </si>
  <si>
    <t>смены</t>
  </si>
  <si>
    <t>пн</t>
  </si>
  <si>
    <t>вт</t>
  </si>
  <si>
    <t>ср</t>
  </si>
  <si>
    <t>чт</t>
  </si>
  <si>
    <t>пт</t>
  </si>
  <si>
    <t>сб</t>
  </si>
  <si>
    <t>вс</t>
  </si>
  <si>
    <t>Административно-управленческий персонал</t>
  </si>
  <si>
    <t>Отдел корпоративных продаж</t>
  </si>
  <si>
    <t>Отдел розничных продаж (Молодёжная)</t>
  </si>
  <si>
    <t>Отдел розничных продаж (Дамбовская)</t>
  </si>
  <si>
    <t>Лаборатория АвтоДрайв</t>
  </si>
  <si>
    <t>Внештатный коллектив</t>
  </si>
  <si>
    <t>кв</t>
  </si>
  <si>
    <t>ву</t>
  </si>
  <si>
    <t>смен</t>
  </si>
  <si>
    <t>условия</t>
  </si>
  <si>
    <t>режим / смены</t>
  </si>
  <si>
    <t>Бекишев Сергей Александрович</t>
  </si>
  <si>
    <t>08:00-20:00</t>
  </si>
  <si>
    <t>09:00-19:00</t>
  </si>
  <si>
    <t>10:00-18:00</t>
  </si>
  <si>
    <t>свернуть</t>
  </si>
  <si>
    <t>˂</t>
  </si>
  <si>
    <t>˃</t>
  </si>
  <si>
    <t>час</t>
  </si>
  <si>
    <t>дн</t>
  </si>
  <si>
    <t>печать</t>
  </si>
  <si>
    <t>10:00-20:00</t>
  </si>
  <si>
    <t>08:15-12:30</t>
  </si>
  <si>
    <t>14:00-18:00</t>
  </si>
  <si>
    <t>февраль</t>
  </si>
  <si>
    <t>Бенидзе Иракли</t>
  </si>
  <si>
    <t>07:50-20:00</t>
  </si>
  <si>
    <t>08:50-19:00</t>
  </si>
  <si>
    <t>08:50-18:00</t>
  </si>
  <si>
    <t>07:50-18:10</t>
  </si>
  <si>
    <t>10:50-19:10</t>
  </si>
  <si>
    <t>09:50-20:10</t>
  </si>
  <si>
    <t>08:50-17:10</t>
  </si>
  <si>
    <t>07:45-20:10</t>
  </si>
  <si>
    <t>08:45-19:10</t>
  </si>
  <si>
    <t>17:00-19:00</t>
  </si>
  <si>
    <t>16:00-18:00</t>
  </si>
  <si>
    <t>08:50-19:10</t>
  </si>
  <si>
    <t>09:50-18:10</t>
  </si>
  <si>
    <t>ср,сб</t>
  </si>
  <si>
    <t>15:00-17:00</t>
  </si>
  <si>
    <t>О</t>
  </si>
  <si>
    <t>1/2</t>
  </si>
  <si>
    <t>1/4</t>
  </si>
  <si>
    <t>0/0</t>
  </si>
  <si>
    <t>2/4</t>
  </si>
  <si>
    <t>ОРП (Молодёжная)</t>
  </si>
  <si>
    <t>ОРП (Дамбовская)</t>
  </si>
  <si>
    <t>АвтоДрайв</t>
  </si>
  <si>
    <t>Внештат</t>
  </si>
  <si>
    <t>- рабочая смена</t>
  </si>
  <si>
    <t>- выходной</t>
  </si>
  <si>
    <t>Б</t>
  </si>
  <si>
    <t>- болел</t>
  </si>
  <si>
    <t>- отпуск/отдых</t>
  </si>
  <si>
    <t>П</t>
  </si>
  <si>
    <t>- прогул</t>
  </si>
  <si>
    <t>план</t>
  </si>
  <si>
    <t>факт</t>
  </si>
  <si>
    <t>опазданий</t>
  </si>
  <si>
    <t>переработка</t>
  </si>
  <si>
    <t>болел</t>
  </si>
  <si>
    <t>отдых</t>
  </si>
  <si>
    <t>прогул</t>
  </si>
  <si>
    <t>поздно</t>
  </si>
  <si>
    <t>сверх</t>
  </si>
  <si>
    <t>опаздываю</t>
  </si>
  <si>
    <t>заболел</t>
  </si>
  <si>
    <t>подменился</t>
  </si>
  <si>
    <t>взял отгул</t>
  </si>
  <si>
    <t>Причины отсутствия на работе в первые 15 минут:</t>
  </si>
  <si>
    <t>Причины нахождения на работе вне графика:</t>
  </si>
  <si>
    <t>подработка</t>
  </si>
  <si>
    <t>иная</t>
  </si>
  <si>
    <t>подмена</t>
  </si>
  <si>
    <t>проездом</t>
  </si>
  <si>
    <t>Х</t>
  </si>
  <si>
    <t>забыл включить Wi-Fi</t>
  </si>
  <si>
    <t>Выбрать отдел:</t>
  </si>
  <si>
    <t>Еденицы учёта:</t>
  </si>
  <si>
    <t>Задать месяц или период:</t>
  </si>
  <si>
    <t>Формат вывода:</t>
  </si>
  <si>
    <t>горизонтально</t>
  </si>
  <si>
    <t>сохранить</t>
  </si>
  <si>
    <t>Выбрать сотрудника:</t>
  </si>
  <si>
    <t>подключился</t>
  </si>
  <si>
    <t>вышел</t>
  </si>
  <si>
    <t>запросить</t>
  </si>
  <si>
    <t>время</t>
  </si>
  <si>
    <t>действие</t>
  </si>
  <si>
    <t>уведомление</t>
  </si>
  <si>
    <t>условие</t>
  </si>
  <si>
    <t>описание</t>
  </si>
  <si>
    <t>переход</t>
  </si>
  <si>
    <t>отправка напоминающего уведомления</t>
  </si>
  <si>
    <t>"Подключите Wi-Fi, чтобы начался учёт рабочего времени"</t>
  </si>
  <si>
    <t>"Не опаздывайте! Не забудьте подключить Wi-Fi, когда доберётесь"</t>
  </si>
  <si>
    <t>в соответствии с текущими условиями</t>
  </si>
  <si>
    <t>Время события окончание (Т2):</t>
  </si>
  <si>
    <t>Время события начало (Т1):</t>
  </si>
  <si>
    <t>недомогание, завтра выйду</t>
  </si>
  <si>
    <t>отправка уведомления</t>
  </si>
  <si>
    <t>уведомления сотруднику / руководителю</t>
  </si>
  <si>
    <t>обращение к врачу, будет больничный</t>
  </si>
  <si>
    <t>дата</t>
  </si>
  <si>
    <t>Текущая дата (D):</t>
  </si>
  <si>
    <t>в соответствии с календарём</t>
  </si>
  <si>
    <t>Конец смены (E):</t>
  </si>
  <si>
    <t>Начало смены (B):</t>
  </si>
  <si>
    <t>Обед начало (L1):</t>
  </si>
  <si>
    <t>Обед окончание (L2):</t>
  </si>
  <si>
    <t>↕</t>
  </si>
  <si>
    <t>дв</t>
  </si>
  <si>
    <t>Статус смены (S):</t>
  </si>
  <si>
    <t>в соответствии с режимом сотрудника</t>
  </si>
  <si>
    <t>в соответствии c графиком сотрудника</t>
  </si>
  <si>
    <t>закрепление режима работы</t>
  </si>
  <si>
    <t>Допуск (A):</t>
  </si>
  <si>
    <t>появление в сети</t>
  </si>
  <si>
    <t>фиксируется время появления</t>
  </si>
  <si>
    <t>T1 = текущему времени появления в сети</t>
  </si>
  <si>
    <t>Сотрудник (ID):</t>
  </si>
  <si>
    <t>в соответствии с базой данных</t>
  </si>
  <si>
    <t>Все данные имеют формат: ID-D-##</t>
  </si>
  <si>
    <t>"Сегодня рабочий день с B, уточните причины отсутствия:"</t>
  </si>
  <si>
    <t>B+A+A</t>
  </si>
  <si>
    <t>B+A</t>
  </si>
  <si>
    <t>"В сети всё ещё не зарегистрированы"</t>
  </si>
  <si>
    <t>5</t>
  </si>
  <si>
    <t>B+A+A+A</t>
  </si>
  <si>
    <t>уведомление руководителю</t>
  </si>
  <si>
    <t>уведомление сотруднику</t>
  </si>
  <si>
    <t>"ФИО до сих пор не зарегистрирован в сети"</t>
  </si>
  <si>
    <t>первое появление в сети</t>
  </si>
  <si>
    <t>если S="1"</t>
  </si>
  <si>
    <t>вышел вместо другого сверх графика</t>
  </si>
  <si>
    <t>иная (укажите)</t>
  </si>
  <si>
    <t>иное (укажите)</t>
  </si>
  <si>
    <t>"Лечитесь, ждём вас (дата)" / "ФИО будет болеть до (дата)", все S="1" от текущей даты меняются на "Б" до указанной ДАТЫ</t>
  </si>
  <si>
    <t>2.1</t>
  </si>
  <si>
    <t>2.2</t>
  </si>
  <si>
    <t>2.3</t>
  </si>
  <si>
    <t>2.4</t>
  </si>
  <si>
    <t>2.5</t>
  </si>
  <si>
    <t>причина</t>
  </si>
  <si>
    <t>4.1</t>
  </si>
  <si>
    <t>4.2</t>
  </si>
  <si>
    <t>4.3</t>
  </si>
  <si>
    <t>4.4</t>
  </si>
  <si>
    <t>4.5</t>
  </si>
  <si>
    <t>4.6</t>
  </si>
  <si>
    <t>4.3.1</t>
  </si>
  <si>
    <t>6</t>
  </si>
  <si>
    <t>переход 5</t>
  </si>
  <si>
    <t>ожидание причины</t>
  </si>
  <si>
    <t>причина=указанному значению</t>
  </si>
  <si>
    <t>2.6</t>
  </si>
  <si>
    <t>уход из сети</t>
  </si>
  <si>
    <t>T2=текущему времени покидания сети</t>
  </si>
  <si>
    <t>2.7</t>
  </si>
  <si>
    <t>2.1.1</t>
  </si>
  <si>
    <t>переход 3</t>
  </si>
  <si>
    <t>Данным B и E присваиваются время из графика в соответствии с днём недели, T1=0</t>
  </si>
  <si>
    <t>Если T1=0</t>
  </si>
  <si>
    <t>подменил свои смены</t>
  </si>
  <si>
    <t>4.5.1</t>
  </si>
  <si>
    <t>4.5.2</t>
  </si>
  <si>
    <t>4.5.3</t>
  </si>
  <si>
    <t>В указаную дату S="Х"</t>
  </si>
  <si>
    <t>"Сегодня по графику выходной, укажите причины нахождения на работе:", T1 = текущему времени появления в сети</t>
  </si>
  <si>
    <t>"ФИО находится на работе вне графика по причине ПРИЧИНА"</t>
  </si>
  <si>
    <t>"Рады отызвчивости!", S="1"</t>
  </si>
  <si>
    <t>"Рады такой лояльности", причина="проездом"</t>
  </si>
  <si>
    <t>L1</t>
  </si>
  <si>
    <t>если причина=""</t>
  </si>
  <si>
    <t>"ФИО находился на работе вне графика - T2-T1 минут"</t>
  </si>
  <si>
    <t>"Укажите подменяемую смену, когда будет выходной", S="1", дата=указанному значению (больше текущей даты)</t>
  </si>
  <si>
    <t>В указаную дату S="1"</t>
  </si>
  <si>
    <t>"Укажите подменяемую смену, когда будет рабочая смена" / "ФИО подменился", S="Х", дата=указанному значению (больше текущей даты)</t>
  </si>
  <si>
    <t>"Хорошего отдыха! Надеемся, что всё согласованно"/ "ФИО взял отгул", S="О"</t>
  </si>
  <si>
    <t>отправка вопроса/уведомления руководителю</t>
  </si>
  <si>
    <t>"Выздоравливайте! Укажите предварительную дату выхода на работу", дата=указанному значению</t>
  </si>
  <si>
    <t>"недомогание или будет больничный?"/ "ФИО плохо себя чувствует, нужна замена", S="Б"</t>
  </si>
  <si>
    <t>"Поправляйтесь!" / "у ФИО недомогание, постарается выйти в следующую рабочую смену"</t>
  </si>
  <si>
    <t>T3 = текущему времени появления в сети</t>
  </si>
  <si>
    <t>T5 = текущему времени появления в сети</t>
  </si>
  <si>
    <t>T7 = текущему времени появления в сети</t>
  </si>
  <si>
    <t>T9 = текущему времени появления в сети</t>
  </si>
  <si>
    <t>"Зафиксирован прогул" / "ФИО на работу так и не вышел", S="П"</t>
  </si>
  <si>
    <t>ожидание причины / уведомление руководителю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</si>
  <si>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</si>
  <si>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</si>
  <si>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</si>
  <si>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</si>
  <si>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</si>
  <si>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</si>
  <si>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</si>
  <si>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</si>
  <si>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</si>
  <si>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</si>
  <si>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</si>
  <si>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"Надеемся, отсутствие на рабочем месте было согласовано" / "ФИО в рабочее время отсутствует"</t>
  </si>
  <si>
    <t>18</t>
  </si>
  <si>
    <t>19</t>
  </si>
  <si>
    <t>20</t>
  </si>
  <si>
    <t>21</t>
  </si>
  <si>
    <t>22</t>
  </si>
  <si>
    <t>23</t>
  </si>
  <si>
    <t>24</t>
  </si>
  <si>
    <t>25</t>
  </si>
  <si>
    <t>Если Т2&lt;B+A+A+A</t>
  </si>
  <si>
    <t>Разъездной характер работы (M):</t>
  </si>
  <si>
    <t>Статус Wi-Fi (W):</t>
  </si>
  <si>
    <t>1.1</t>
  </si>
  <si>
    <t>если у сотрудника статус 'выездной'</t>
  </si>
  <si>
    <t>Если M="+"</t>
  </si>
  <si>
    <t>W="-"</t>
  </si>
  <si>
    <t>M="+", W="+"</t>
  </si>
  <si>
    <t>"Очень много времени провели вне работы" / "ФИО сегодня долго не было на рабочем месте"</t>
  </si>
  <si>
    <t>Общее время рабочей смены (Т):</t>
  </si>
  <si>
    <t>причина=указанному значению, "ФИО отсутствует на работе по причине ПРИЧИНА", S="Х"</t>
  </si>
  <si>
    <t>E-A</t>
  </si>
  <si>
    <t>T2=текущему времени покидания сети, T=T2-T1</t>
  </si>
  <si>
    <t>T4=текущему времени покидания сети, T=T+T4-T3</t>
  </si>
  <si>
    <t>T6=текущему времени покидания сети, T=T+T6-T5</t>
  </si>
  <si>
    <t>T8=текущему времени покидания сети, T=T+T8-T7</t>
  </si>
  <si>
    <t>T10=текущему времени покидания сети, T=T+T10-T9</t>
  </si>
  <si>
    <t>Если Т2 / T4 / T6 / T8 &lt; L1 или T3 / T5 / T7 / T9 &gt; L2</t>
  </si>
  <si>
    <t>Перерыв продолжительность (P):</t>
  </si>
  <si>
    <t>Если (Т9-T8+T7-T6+T5-T4+T3-T2)&gt;P+A</t>
  </si>
  <si>
    <t>Если T&lt;E-B-P-A</t>
  </si>
  <si>
    <t>уведомления сотруднику</t>
  </si>
  <si>
    <t>"Не забудьте подключить Wi-Fi для завершения рабочей смены"</t>
  </si>
  <si>
    <t>переход 21</t>
  </si>
  <si>
    <t>T4=текущему времени покидания сети, T=T4-T1</t>
  </si>
  <si>
    <t>переход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</si>
</sst>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9]d\ mmm;@"/>
    <numFmt numFmtId="165" formatCode="dd/mm/yy;@"/>
    <numFmt numFmtId="166" formatCode="[$-419]d\ mmm\ yy;@"/>
    <numFmt numFmtId="167" formatCode="h:mm;@"/>
  </numFmts>
  <fonts count="4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Calibri"/>
      <family val="2"/>
      <charset val="204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i/>
      <sz val="10"/>
      <name val="Calibri"/>
      <family val="2"/>
      <charset val="204"/>
      <scheme val="minor"/>
    </font>
    <font>
      <b/>
      <sz val="8"/>
      <color theme="1"/>
      <name val="Calibri"/>
      <family val="2"/>
      <charset val="204"/>
    </font>
    <font>
      <b/>
      <i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6"/>
      <color theme="1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7.5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i/>
      <sz val="10"/>
      <name val="Calibri"/>
      <family val="2"/>
      <scheme val="minor"/>
    </font>
    <font>
      <sz val="10"/>
      <name val="Calibri"/>
      <family val="2"/>
      <charset val="204"/>
    </font>
    <font>
      <b/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medium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9" fillId="0" borderId="0" xfId="0" applyFont="1" applyBorder="1"/>
    <xf numFmtId="0" fontId="9" fillId="0" borderId="19" xfId="0" applyFont="1" applyBorder="1" applyAlignment="1">
      <alignment horizontal="center"/>
    </xf>
    <xf numFmtId="164" fontId="15" fillId="0" borderId="18" xfId="0" applyNumberFormat="1" applyFont="1" applyBorder="1" applyAlignment="1"/>
    <xf numFmtId="0" fontId="15" fillId="3" borderId="22" xfId="0" applyFont="1" applyFill="1" applyBorder="1" applyAlignment="1">
      <alignment horizontal="center" vertical="center" wrapText="1"/>
    </xf>
    <xf numFmtId="0" fontId="10" fillId="3" borderId="19" xfId="0" applyNumberFormat="1" applyFont="1" applyFill="1" applyBorder="1" applyAlignment="1">
      <alignment vertical="top"/>
    </xf>
    <xf numFmtId="0" fontId="10" fillId="3" borderId="21" xfId="0" applyNumberFormat="1" applyFont="1" applyFill="1" applyBorder="1" applyAlignment="1">
      <alignment vertical="top"/>
    </xf>
    <xf numFmtId="0" fontId="10" fillId="3" borderId="20" xfId="0" applyNumberFormat="1" applyFont="1" applyFill="1" applyBorder="1" applyAlignment="1">
      <alignment vertical="top"/>
    </xf>
    <xf numFmtId="0" fontId="16" fillId="0" borderId="24" xfId="0" applyFont="1" applyFill="1" applyBorder="1" applyAlignment="1"/>
    <xf numFmtId="0" fontId="12" fillId="3" borderId="19" xfId="0" applyFont="1" applyFill="1" applyBorder="1" applyAlignment="1"/>
    <xf numFmtId="0" fontId="12" fillId="3" borderId="21" xfId="0" applyFont="1" applyFill="1" applyBorder="1" applyAlignment="1"/>
    <xf numFmtId="0" fontId="10" fillId="3" borderId="19" xfId="0" applyFont="1" applyFill="1" applyBorder="1" applyAlignment="1">
      <alignment vertical="top"/>
    </xf>
    <xf numFmtId="0" fontId="10" fillId="3" borderId="21" xfId="0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12" fillId="3" borderId="26" xfId="0" applyFont="1" applyFill="1" applyBorder="1" applyAlignment="1"/>
    <xf numFmtId="0" fontId="12" fillId="3" borderId="27" xfId="0" applyFont="1" applyFill="1" applyBorder="1" applyAlignment="1"/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6" fillId="0" borderId="0" xfId="0" applyFont="1" applyFill="1" applyBorder="1" applyAlignment="1"/>
    <xf numFmtId="0" fontId="0" fillId="5" borderId="0" xfId="0" applyFill="1"/>
    <xf numFmtId="0" fontId="5" fillId="5" borderId="0" xfId="0" applyFont="1" applyFill="1"/>
    <xf numFmtId="0" fontId="1" fillId="5" borderId="0" xfId="0" applyFont="1" applyFill="1" applyAlignment="1">
      <alignment horizontal="center"/>
    </xf>
    <xf numFmtId="0" fontId="16" fillId="0" borderId="0" xfId="0" applyFont="1" applyFill="1" applyBorder="1"/>
    <xf numFmtId="166" fontId="16" fillId="0" borderId="0" xfId="0" applyNumberFormat="1" applyFont="1" applyFill="1" applyBorder="1" applyAlignment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49" fontId="33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/>
    <xf numFmtId="167" fontId="16" fillId="0" borderId="0" xfId="0" applyNumberFormat="1" applyFont="1" applyFill="1" applyBorder="1" applyAlignment="1"/>
    <xf numFmtId="167" fontId="33" fillId="0" borderId="0" xfId="0" applyNumberFormat="1" applyFont="1" applyFill="1" applyBorder="1" applyAlignment="1"/>
    <xf numFmtId="0" fontId="9" fillId="0" borderId="18" xfId="0" applyFont="1" applyBorder="1" applyAlignment="1">
      <alignment horizontal="center"/>
    </xf>
    <xf numFmtId="0" fontId="23" fillId="4" borderId="19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wrapText="1"/>
    </xf>
    <xf numFmtId="0" fontId="9" fillId="0" borderId="3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167" fontId="16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2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36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/>
    <xf numFmtId="167" fontId="8" fillId="0" borderId="0" xfId="0" applyNumberFormat="1" applyFont="1" applyFill="1" applyBorder="1" applyAlignment="1"/>
    <xf numFmtId="0" fontId="9" fillId="0" borderId="0" xfId="0" applyFont="1"/>
    <xf numFmtId="0" fontId="23" fillId="4" borderId="20" xfId="0" applyFont="1" applyFill="1" applyBorder="1" applyAlignment="1">
      <alignment horizontal="center" vertical="center"/>
    </xf>
    <xf numFmtId="0" fontId="23" fillId="4" borderId="48" xfId="0" applyFont="1" applyFill="1" applyBorder="1" applyAlignment="1">
      <alignment horizontal="center" vertical="center"/>
    </xf>
    <xf numFmtId="0" fontId="23" fillId="4" borderId="43" xfId="0" applyFont="1" applyFill="1" applyBorder="1" applyAlignment="1">
      <alignment horizontal="center" vertical="center"/>
    </xf>
    <xf numFmtId="0" fontId="23" fillId="4" borderId="51" xfId="0" applyFont="1" applyFill="1" applyBorder="1" applyAlignment="1">
      <alignment horizontal="center" vertical="center"/>
    </xf>
    <xf numFmtId="0" fontId="38" fillId="0" borderId="31" xfId="0" applyFont="1" applyBorder="1"/>
    <xf numFmtId="0" fontId="38" fillId="0" borderId="18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0" fontId="9" fillId="0" borderId="0" xfId="0" applyNumberFormat="1" applyFont="1"/>
    <xf numFmtId="49" fontId="9" fillId="0" borderId="0" xfId="0" applyNumberFormat="1" applyFont="1" applyAlignment="1">
      <alignment horizontal="right"/>
    </xf>
    <xf numFmtId="0" fontId="39" fillId="0" borderId="0" xfId="0" applyFont="1" applyFill="1" applyBorder="1"/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40" fillId="0" borderId="0" xfId="0" applyFont="1"/>
    <xf numFmtId="0" fontId="9" fillId="0" borderId="18" xfId="0" applyFont="1" applyBorder="1" applyAlignment="1">
      <alignment horizontal="left"/>
    </xf>
    <xf numFmtId="0" fontId="17" fillId="5" borderId="21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9" fillId="0" borderId="21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8" xfId="0" applyFont="1" applyBorder="1" applyAlignment="1">
      <alignment horizontal="center" vertical="top"/>
    </xf>
    <xf numFmtId="0" fontId="9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164" fontId="9" fillId="0" borderId="18" xfId="0" applyNumberFormat="1" applyFont="1" applyBorder="1" applyAlignment="1">
      <alignment horizontal="center"/>
    </xf>
    <xf numFmtId="0" fontId="17" fillId="5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5" fillId="0" borderId="18" xfId="0" applyFont="1" applyBorder="1" applyAlignment="1">
      <alignment horizontal="center" vertical="top"/>
    </xf>
    <xf numFmtId="0" fontId="11" fillId="0" borderId="18" xfId="1" applyFont="1" applyBorder="1" applyAlignment="1">
      <alignment horizontal="left"/>
    </xf>
    <xf numFmtId="0" fontId="10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7" fillId="4" borderId="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6" fillId="0" borderId="19" xfId="1" applyFont="1" applyBorder="1" applyAlignment="1">
      <alignment horizontal="center"/>
    </xf>
    <xf numFmtId="0" fontId="16" fillId="0" borderId="21" xfId="1" applyFont="1" applyBorder="1" applyAlignment="1">
      <alignment horizontal="center"/>
    </xf>
    <xf numFmtId="0" fontId="16" fillId="0" borderId="20" xfId="1" applyFont="1" applyBorder="1" applyAlignment="1">
      <alignment horizontal="center"/>
    </xf>
    <xf numFmtId="0" fontId="9" fillId="0" borderId="19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7" fillId="5" borderId="27" xfId="0" applyFont="1" applyFill="1" applyBorder="1" applyAlignment="1">
      <alignment horizontal="center"/>
    </xf>
    <xf numFmtId="0" fontId="17" fillId="5" borderId="28" xfId="0" applyFont="1" applyFill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165" fontId="9" fillId="0" borderId="21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10" fillId="0" borderId="21" xfId="0" applyFont="1" applyBorder="1" applyAlignment="1">
      <alignment horizontal="center"/>
    </xf>
    <xf numFmtId="0" fontId="10" fillId="0" borderId="31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wrapText="1"/>
    </xf>
    <xf numFmtId="0" fontId="37" fillId="0" borderId="21" xfId="0" applyFont="1" applyBorder="1" applyAlignment="1">
      <alignment horizontal="center" wrapText="1"/>
    </xf>
    <xf numFmtId="0" fontId="12" fillId="3" borderId="19" xfId="0" applyFont="1" applyFill="1" applyBorder="1" applyAlignment="1">
      <alignment horizontal="left"/>
    </xf>
    <xf numFmtId="0" fontId="12" fillId="3" borderId="21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/>
    </xf>
    <xf numFmtId="0" fontId="17" fillId="5" borderId="24" xfId="0" applyFont="1" applyFill="1" applyBorder="1" applyAlignment="1">
      <alignment horizontal="center"/>
    </xf>
    <xf numFmtId="49" fontId="10" fillId="3" borderId="18" xfId="0" applyNumberFormat="1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/>
    </xf>
    <xf numFmtId="0" fontId="22" fillId="4" borderId="31" xfId="0" applyFont="1" applyFill="1" applyBorder="1" applyAlignment="1">
      <alignment horizontal="center"/>
    </xf>
    <xf numFmtId="0" fontId="22" fillId="4" borderId="38" xfId="0" applyFont="1" applyFill="1" applyBorder="1" applyAlignment="1">
      <alignment horizontal="center"/>
    </xf>
    <xf numFmtId="0" fontId="22" fillId="4" borderId="33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wrapText="1"/>
    </xf>
    <xf numFmtId="0" fontId="9" fillId="0" borderId="31" xfId="0" applyNumberFormat="1" applyFont="1" applyBorder="1" applyAlignment="1">
      <alignment horizontal="center"/>
    </xf>
    <xf numFmtId="0" fontId="9" fillId="0" borderId="52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20" fillId="0" borderId="31" xfId="0" applyFont="1" applyBorder="1" applyAlignment="1">
      <alignment horizontal="center" vertical="top"/>
    </xf>
    <xf numFmtId="0" fontId="9" fillId="0" borderId="31" xfId="0" applyFont="1" applyBorder="1" applyAlignment="1">
      <alignment horizontal="left"/>
    </xf>
    <xf numFmtId="165" fontId="9" fillId="0" borderId="31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20" fillId="0" borderId="18" xfId="0" applyFont="1" applyBorder="1" applyAlignment="1">
      <alignment horizontal="center" vertical="top"/>
    </xf>
    <xf numFmtId="0" fontId="9" fillId="0" borderId="33" xfId="0" applyNumberFormat="1" applyFont="1" applyBorder="1" applyAlignment="1">
      <alignment horizontal="center"/>
    </xf>
    <xf numFmtId="0" fontId="9" fillId="0" borderId="47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9" fillId="0" borderId="46" xfId="0" applyNumberFormat="1" applyFont="1" applyBorder="1" applyAlignment="1">
      <alignment horizontal="center"/>
    </xf>
    <xf numFmtId="0" fontId="9" fillId="0" borderId="45" xfId="0" applyNumberFormat="1" applyFont="1" applyBorder="1" applyAlignment="1">
      <alignment horizontal="center"/>
    </xf>
    <xf numFmtId="0" fontId="10" fillId="3" borderId="18" xfId="0" applyNumberFormat="1" applyFont="1" applyFill="1" applyBorder="1" applyAlignment="1">
      <alignment horizontal="center" vertical="top"/>
    </xf>
    <xf numFmtId="0" fontId="9" fillId="0" borderId="18" xfId="0" applyNumberFormat="1" applyFont="1" applyBorder="1" applyAlignment="1">
      <alignment horizontal="center"/>
    </xf>
    <xf numFmtId="0" fontId="9" fillId="0" borderId="50" xfId="0" applyNumberFormat="1" applyFont="1" applyBorder="1" applyAlignment="1">
      <alignment horizontal="center"/>
    </xf>
    <xf numFmtId="0" fontId="9" fillId="0" borderId="38" xfId="0" applyNumberFormat="1" applyFont="1" applyBorder="1" applyAlignment="1">
      <alignment horizontal="center"/>
    </xf>
    <xf numFmtId="0" fontId="9" fillId="0" borderId="31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top"/>
    </xf>
    <xf numFmtId="0" fontId="6" fillId="9" borderId="19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 vertical="top"/>
    </xf>
    <xf numFmtId="0" fontId="20" fillId="0" borderId="33" xfId="0" applyFont="1" applyBorder="1" applyAlignment="1">
      <alignment horizontal="center" vertical="top"/>
    </xf>
    <xf numFmtId="0" fontId="20" fillId="0" borderId="38" xfId="0" applyFont="1" applyBorder="1" applyAlignment="1">
      <alignment horizontal="center" vertical="top"/>
    </xf>
    <xf numFmtId="0" fontId="20" fillId="0" borderId="22" xfId="0" applyFont="1" applyBorder="1" applyAlignment="1">
      <alignment horizontal="center" vertical="top"/>
    </xf>
    <xf numFmtId="0" fontId="20" fillId="0" borderId="18" xfId="0" applyFont="1" applyBorder="1" applyAlignment="1">
      <alignment horizontal="center" vertical="center"/>
    </xf>
    <xf numFmtId="165" fontId="9" fillId="0" borderId="33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5" fontId="9" fillId="0" borderId="38" xfId="0" applyNumberFormat="1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165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7" borderId="47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left"/>
    </xf>
    <xf numFmtId="0" fontId="17" fillId="7" borderId="18" xfId="0" applyNumberFormat="1" applyFont="1" applyFill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22" fillId="4" borderId="26" xfId="0" applyFont="1" applyFill="1" applyBorder="1" applyAlignment="1">
      <alignment horizontal="center"/>
    </xf>
    <xf numFmtId="0" fontId="22" fillId="4" borderId="27" xfId="0" applyFont="1" applyFill="1" applyBorder="1" applyAlignment="1">
      <alignment horizontal="center"/>
    </xf>
    <xf numFmtId="0" fontId="22" fillId="4" borderId="39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2" fillId="4" borderId="42" xfId="0" applyFont="1" applyFill="1" applyBorder="1" applyAlignment="1">
      <alignment horizontal="center"/>
    </xf>
    <xf numFmtId="0" fontId="22" fillId="4" borderId="44" xfId="0" applyFont="1" applyFill="1" applyBorder="1" applyAlignment="1">
      <alignment horizontal="center"/>
    </xf>
    <xf numFmtId="0" fontId="22" fillId="4" borderId="29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28" fillId="4" borderId="26" xfId="0" applyFont="1" applyFill="1" applyBorder="1" applyAlignment="1">
      <alignment horizontal="center"/>
    </xf>
    <xf numFmtId="0" fontId="28" fillId="4" borderId="27" xfId="0" applyFont="1" applyFill="1" applyBorder="1" applyAlignment="1">
      <alignment horizontal="center"/>
    </xf>
    <xf numFmtId="0" fontId="22" fillId="4" borderId="36" xfId="0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1" fillId="0" borderId="20" xfId="0" applyFont="1" applyBorder="1" applyAlignment="1">
      <alignment horizontal="center" wrapText="1"/>
    </xf>
    <xf numFmtId="0" fontId="24" fillId="0" borderId="19" xfId="0" applyFont="1" applyFill="1" applyBorder="1" applyAlignment="1">
      <alignment horizontal="center" wrapText="1"/>
    </xf>
    <xf numFmtId="0" fontId="24" fillId="0" borderId="20" xfId="0" applyFont="1" applyFill="1" applyBorder="1" applyAlignment="1">
      <alignment horizontal="center" wrapText="1"/>
    </xf>
    <xf numFmtId="0" fontId="22" fillId="4" borderId="41" xfId="0" applyFont="1" applyFill="1" applyBorder="1" applyAlignment="1">
      <alignment horizontal="center"/>
    </xf>
    <xf numFmtId="0" fontId="22" fillId="4" borderId="53" xfId="0" applyFont="1" applyFill="1" applyBorder="1" applyAlignment="1">
      <alignment horizontal="center"/>
    </xf>
    <xf numFmtId="0" fontId="22" fillId="4" borderId="8" xfId="0" applyFont="1" applyFill="1" applyBorder="1" applyAlignment="1">
      <alignment horizontal="center"/>
    </xf>
    <xf numFmtId="0" fontId="22" fillId="4" borderId="54" xfId="0" applyFont="1" applyFill="1" applyBorder="1" applyAlignment="1">
      <alignment horizontal="center"/>
    </xf>
    <xf numFmtId="0" fontId="22" fillId="4" borderId="48" xfId="0" applyFont="1" applyFill="1" applyBorder="1" applyAlignment="1">
      <alignment horizontal="center"/>
    </xf>
    <xf numFmtId="49" fontId="10" fillId="3" borderId="26" xfId="0" applyNumberFormat="1" applyFont="1" applyFill="1" applyBorder="1" applyAlignment="1">
      <alignment horizontal="center" vertical="center"/>
    </xf>
    <xf numFmtId="49" fontId="10" fillId="3" borderId="27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/>
    </xf>
    <xf numFmtId="0" fontId="9" fillId="0" borderId="23" xfId="0" applyNumberFormat="1" applyFont="1" applyBorder="1" applyAlignment="1">
      <alignment horizontal="center" vertical="center"/>
    </xf>
    <xf numFmtId="0" fontId="9" fillId="0" borderId="25" xfId="0" applyNumberFormat="1" applyFont="1" applyBorder="1" applyAlignment="1">
      <alignment horizontal="center" vertical="center"/>
    </xf>
    <xf numFmtId="0" fontId="9" fillId="6" borderId="18" xfId="0" applyNumberFormat="1" applyFont="1" applyFill="1" applyBorder="1" applyAlignment="1">
      <alignment horizontal="center"/>
    </xf>
    <xf numFmtId="0" fontId="25" fillId="0" borderId="18" xfId="0" applyNumberFormat="1" applyFont="1" applyBorder="1" applyAlignment="1">
      <alignment horizontal="center"/>
    </xf>
    <xf numFmtId="0" fontId="9" fillId="6" borderId="45" xfId="0" applyNumberFormat="1" applyFont="1" applyFill="1" applyBorder="1" applyAlignment="1">
      <alignment horizontal="center"/>
    </xf>
    <xf numFmtId="0" fontId="26" fillId="0" borderId="18" xfId="0" applyNumberFormat="1" applyFont="1" applyBorder="1" applyAlignment="1">
      <alignment horizontal="center"/>
    </xf>
    <xf numFmtId="0" fontId="27" fillId="4" borderId="26" xfId="0" applyFont="1" applyFill="1" applyBorder="1" applyAlignment="1">
      <alignment horizontal="center"/>
    </xf>
    <xf numFmtId="0" fontId="27" fillId="4" borderId="27" xfId="0" applyFont="1" applyFill="1" applyBorder="1" applyAlignment="1">
      <alignment horizontal="center"/>
    </xf>
    <xf numFmtId="0" fontId="9" fillId="8" borderId="18" xfId="0" applyNumberFormat="1" applyFont="1" applyFill="1" applyBorder="1" applyAlignment="1">
      <alignment horizontal="center"/>
    </xf>
    <xf numFmtId="49" fontId="10" fillId="3" borderId="19" xfId="0" applyNumberFormat="1" applyFont="1" applyFill="1" applyBorder="1" applyAlignment="1">
      <alignment horizontal="center" vertical="center"/>
    </xf>
    <xf numFmtId="49" fontId="10" fillId="3" borderId="21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5" fillId="5" borderId="0" xfId="0" applyFont="1" applyFill="1" applyAlignment="1">
      <alignment horizontal="right"/>
    </xf>
    <xf numFmtId="0" fontId="16" fillId="0" borderId="18" xfId="0" applyFont="1" applyFill="1" applyBorder="1" applyAlignment="1">
      <alignment horizontal="right"/>
    </xf>
    <xf numFmtId="166" fontId="16" fillId="0" borderId="18" xfId="0" applyNumberFormat="1" applyFont="1" applyFill="1" applyBorder="1" applyAlignment="1">
      <alignment horizontal="center"/>
    </xf>
    <xf numFmtId="0" fontId="5" fillId="5" borderId="30" xfId="0" applyFont="1" applyFill="1" applyBorder="1" applyAlignment="1">
      <alignment horizontal="right"/>
    </xf>
    <xf numFmtId="167" fontId="32" fillId="0" borderId="18" xfId="0" applyNumberFormat="1" applyFont="1" applyFill="1" applyBorder="1" applyAlignment="1">
      <alignment horizontal="center"/>
    </xf>
    <xf numFmtId="167" fontId="32" fillId="9" borderId="18" xfId="0" applyNumberFormat="1" applyFont="1" applyFill="1" applyBorder="1" applyAlignment="1">
      <alignment horizontal="center"/>
    </xf>
    <xf numFmtId="167" fontId="32" fillId="8" borderId="18" xfId="0" applyNumberFormat="1" applyFont="1" applyFill="1" applyBorder="1" applyAlignment="1">
      <alignment horizontal="center"/>
    </xf>
    <xf numFmtId="167" fontId="12" fillId="0" borderId="18" xfId="0" applyNumberFormat="1" applyFont="1" applyFill="1" applyBorder="1" applyAlignment="1">
      <alignment horizontal="center"/>
    </xf>
    <xf numFmtId="167" fontId="31" fillId="0" borderId="18" xfId="0" applyNumberFormat="1" applyFont="1" applyFill="1" applyBorder="1" applyAlignment="1">
      <alignment horizontal="center"/>
    </xf>
    <xf numFmtId="167" fontId="31" fillId="8" borderId="18" xfId="0" applyNumberFormat="1" applyFont="1" applyFill="1" applyBorder="1" applyAlignment="1">
      <alignment horizontal="center"/>
    </xf>
    <xf numFmtId="167" fontId="31" fillId="9" borderId="18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Fill="1" applyBorder="1" applyAlignment="1">
      <alignment horizontal="right" vertical="center"/>
    </xf>
    <xf numFmtId="167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9001</xdr:colOff>
      <xdr:row>1</xdr:row>
      <xdr:rowOff>8850</xdr:rowOff>
    </xdr:from>
    <xdr:to>
      <xdr:col>19</xdr:col>
      <xdr:colOff>57151</xdr:colOff>
      <xdr:row>3</xdr:row>
      <xdr:rowOff>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4" t="26837" r="9762" b="32333"/>
        <a:stretch/>
      </xdr:blipFill>
      <xdr:spPr>
        <a:xfrm>
          <a:off x="151876" y="151725"/>
          <a:ext cx="2619900" cy="281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epanov.n@mail.ru" TargetMode="External"/><Relationship Id="rId1" Type="http://schemas.openxmlformats.org/officeDocument/2006/relationships/hyperlink" Target="mailto:s8q@yandex.ru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:B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9</v>
      </c>
    </row>
    <row r="9" spans="1:2" x14ac:dyDescent="0.25">
      <c r="A9" t="s">
        <v>7</v>
      </c>
    </row>
    <row r="10" spans="1:2" x14ac:dyDescent="0.25">
      <c r="A10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42" sqref="C42"/>
    </sheetView>
  </sheetViews>
  <sheetFormatPr defaultRowHeight="15" x14ac:dyDescent="0.25"/>
  <cols>
    <col min="1" max="1" width="6" customWidth="1"/>
    <col min="2" max="2" width="7.140625" customWidth="1"/>
    <col min="3" max="3" width="28.7109375" customWidth="1"/>
    <col min="4" max="4" width="47.5703125" customWidth="1"/>
    <col min="5" max="5" width="75.85546875" customWidth="1"/>
    <col min="6" max="6" width="37.5703125" customWidth="1"/>
    <col min="7" max="7" width="45.28515625" customWidth="1"/>
  </cols>
  <sheetData>
    <row r="1" spans="1:12" x14ac:dyDescent="0.25">
      <c r="A1" s="67"/>
      <c r="B1" s="67" t="s">
        <v>316</v>
      </c>
      <c r="C1" s="67" t="s">
        <v>319</v>
      </c>
      <c r="D1" s="67" t="s">
        <v>317</v>
      </c>
      <c r="E1" s="67" t="s">
        <v>320</v>
      </c>
      <c r="F1" s="67"/>
      <c r="G1" s="67"/>
      <c r="L1" t="s">
        <v>318</v>
      </c>
    </row>
    <row r="2" spans="1:12" x14ac:dyDescent="0.25">
      <c r="A2" s="67"/>
      <c r="B2" s="67"/>
      <c r="C2" s="67"/>
      <c r="D2" s="67"/>
      <c r="E2" s="67"/>
      <c r="F2" s="67"/>
      <c r="G2" s="67"/>
    </row>
    <row r="3" spans="1:12" x14ac:dyDescent="0.25">
      <c r="A3" s="67">
        <v>1</v>
      </c>
      <c r="B3" s="81">
        <v>0.16666666666666666</v>
      </c>
      <c r="C3" s="67" t="s">
        <v>362</v>
      </c>
      <c r="D3" s="67" t="s">
        <v>344</v>
      </c>
      <c r="E3" s="67" t="s">
        <v>390</v>
      </c>
      <c r="F3" s="67"/>
      <c r="G3" s="67" t="s">
        <v>389</v>
      </c>
    </row>
    <row r="4" spans="1:12" x14ac:dyDescent="0.25">
      <c r="A4" s="82" t="s">
        <v>441</v>
      </c>
      <c r="B4" s="81"/>
      <c r="C4" s="67" t="s">
        <v>442</v>
      </c>
      <c r="D4" s="67"/>
      <c r="E4" s="67" t="s">
        <v>445</v>
      </c>
      <c r="F4" s="67"/>
      <c r="G4" s="67"/>
    </row>
    <row r="5" spans="1:12" x14ac:dyDescent="0.25">
      <c r="A5" s="67">
        <v>2</v>
      </c>
      <c r="B5" s="81"/>
      <c r="C5" s="67" t="s">
        <v>346</v>
      </c>
      <c r="D5" s="67" t="s">
        <v>359</v>
      </c>
      <c r="E5" s="67" t="s">
        <v>397</v>
      </c>
      <c r="F5" s="67"/>
      <c r="G5" s="67"/>
    </row>
    <row r="6" spans="1:12" x14ac:dyDescent="0.25">
      <c r="A6" s="82" t="s">
        <v>367</v>
      </c>
      <c r="B6" s="81"/>
      <c r="C6" s="86" t="s">
        <v>392</v>
      </c>
      <c r="D6" s="67" t="s">
        <v>359</v>
      </c>
      <c r="E6" s="67" t="s">
        <v>404</v>
      </c>
      <c r="F6" s="67"/>
      <c r="G6" s="67"/>
    </row>
    <row r="7" spans="1:12" x14ac:dyDescent="0.25">
      <c r="A7" s="82" t="s">
        <v>388</v>
      </c>
      <c r="B7" s="81"/>
      <c r="C7" s="83" t="s">
        <v>332</v>
      </c>
      <c r="D7" s="67"/>
      <c r="E7" s="67" t="s">
        <v>396</v>
      </c>
      <c r="F7" s="67"/>
      <c r="G7" s="67" t="s">
        <v>321</v>
      </c>
    </row>
    <row r="8" spans="1:12" x14ac:dyDescent="0.25">
      <c r="A8" s="82" t="s">
        <v>368</v>
      </c>
      <c r="B8" s="81"/>
      <c r="C8" s="86" t="s">
        <v>363</v>
      </c>
      <c r="D8" s="67" t="s">
        <v>359</v>
      </c>
      <c r="E8" s="67" t="s">
        <v>399</v>
      </c>
      <c r="F8" s="67"/>
      <c r="G8" s="67" t="s">
        <v>321</v>
      </c>
    </row>
    <row r="9" spans="1:12" x14ac:dyDescent="0.25">
      <c r="A9" s="82" t="s">
        <v>369</v>
      </c>
      <c r="B9" s="81"/>
      <c r="C9" s="86" t="s">
        <v>303</v>
      </c>
      <c r="D9" s="67" t="s">
        <v>359</v>
      </c>
      <c r="E9" s="67" t="s">
        <v>400</v>
      </c>
      <c r="F9" s="67"/>
      <c r="G9" s="67"/>
    </row>
    <row r="10" spans="1:12" x14ac:dyDescent="0.25">
      <c r="A10" s="82" t="s">
        <v>370</v>
      </c>
      <c r="B10" s="81"/>
      <c r="C10" s="86" t="s">
        <v>364</v>
      </c>
      <c r="D10" s="67" t="s">
        <v>382</v>
      </c>
      <c r="E10" s="67" t="s">
        <v>383</v>
      </c>
      <c r="F10" s="67"/>
      <c r="G10" s="67"/>
    </row>
    <row r="11" spans="1:12" x14ac:dyDescent="0.25">
      <c r="A11" s="82" t="s">
        <v>371</v>
      </c>
      <c r="B11" s="81"/>
      <c r="C11" s="86" t="s">
        <v>372</v>
      </c>
      <c r="D11" s="67" t="s">
        <v>358</v>
      </c>
      <c r="E11" s="67" t="s">
        <v>398</v>
      </c>
      <c r="F11" s="67"/>
      <c r="G11" s="67"/>
    </row>
    <row r="12" spans="1:12" x14ac:dyDescent="0.25">
      <c r="A12" s="82" t="s">
        <v>384</v>
      </c>
      <c r="B12" s="81"/>
      <c r="C12" s="86" t="s">
        <v>385</v>
      </c>
      <c r="D12" s="67"/>
      <c r="E12" s="67" t="s">
        <v>386</v>
      </c>
      <c r="F12" s="67"/>
      <c r="G12" s="67"/>
    </row>
    <row r="13" spans="1:12" x14ac:dyDescent="0.25">
      <c r="A13" s="82" t="s">
        <v>387</v>
      </c>
      <c r="B13" s="81"/>
      <c r="C13" s="86" t="s">
        <v>402</v>
      </c>
      <c r="D13" s="67" t="s">
        <v>358</v>
      </c>
      <c r="E13" s="67" t="s">
        <v>403</v>
      </c>
      <c r="F13" s="67"/>
      <c r="G13" s="67" t="s">
        <v>321</v>
      </c>
    </row>
    <row r="14" spans="1:12" x14ac:dyDescent="0.25">
      <c r="A14" s="67">
        <v>3</v>
      </c>
      <c r="B14" s="67"/>
      <c r="C14" s="67" t="s">
        <v>361</v>
      </c>
      <c r="D14" s="67" t="s">
        <v>347</v>
      </c>
      <c r="E14" s="67" t="s">
        <v>348</v>
      </c>
      <c r="F14" s="67"/>
      <c r="G14" s="67" t="s">
        <v>321</v>
      </c>
    </row>
    <row r="15" spans="1:12" x14ac:dyDescent="0.25">
      <c r="A15" s="67">
        <v>4</v>
      </c>
      <c r="B15" s="67" t="s">
        <v>354</v>
      </c>
      <c r="C15" s="67" t="s">
        <v>391</v>
      </c>
      <c r="D15" s="67" t="s">
        <v>329</v>
      </c>
      <c r="E15" s="67" t="s">
        <v>352</v>
      </c>
      <c r="F15" s="67"/>
      <c r="G15" s="67" t="s">
        <v>321</v>
      </c>
    </row>
    <row r="16" spans="1:12" x14ac:dyDescent="0.25">
      <c r="A16" s="82" t="s">
        <v>373</v>
      </c>
      <c r="B16" s="67"/>
      <c r="C16" s="83" t="s">
        <v>305</v>
      </c>
      <c r="D16" s="67" t="s">
        <v>322</v>
      </c>
      <c r="E16" s="67" t="s">
        <v>323</v>
      </c>
      <c r="F16" s="67"/>
      <c r="G16" s="67" t="s">
        <v>381</v>
      </c>
    </row>
    <row r="17" spans="1:7" x14ac:dyDescent="0.25">
      <c r="A17" s="82" t="s">
        <v>374</v>
      </c>
      <c r="B17" s="67"/>
      <c r="C17" s="83" t="s">
        <v>294</v>
      </c>
      <c r="D17" s="67" t="s">
        <v>322</v>
      </c>
      <c r="E17" s="67" t="s">
        <v>324</v>
      </c>
      <c r="F17" s="67"/>
      <c r="G17" s="67" t="s">
        <v>381</v>
      </c>
    </row>
    <row r="18" spans="1:7" x14ac:dyDescent="0.25">
      <c r="A18" s="82" t="s">
        <v>375</v>
      </c>
      <c r="B18" s="67"/>
      <c r="C18" s="86" t="s">
        <v>392</v>
      </c>
      <c r="D18" s="67" t="s">
        <v>330</v>
      </c>
      <c r="E18" s="67" t="s">
        <v>406</v>
      </c>
      <c r="F18" s="67"/>
      <c r="G18" s="67"/>
    </row>
    <row r="19" spans="1:7" x14ac:dyDescent="0.25">
      <c r="A19" s="82" t="s">
        <v>379</v>
      </c>
      <c r="B19" s="67"/>
      <c r="C19" s="83" t="s">
        <v>332</v>
      </c>
      <c r="D19" s="67"/>
      <c r="E19" s="67" t="s">
        <v>405</v>
      </c>
      <c r="F19" s="67"/>
      <c r="G19" s="67"/>
    </row>
    <row r="20" spans="1:7" x14ac:dyDescent="0.25">
      <c r="A20" s="82" t="s">
        <v>376</v>
      </c>
      <c r="B20" s="67"/>
      <c r="C20" s="83" t="s">
        <v>297</v>
      </c>
      <c r="D20" s="67" t="s">
        <v>359</v>
      </c>
      <c r="E20" s="67" t="s">
        <v>407</v>
      </c>
      <c r="F20" s="67"/>
      <c r="G20" s="67"/>
    </row>
    <row r="21" spans="1:7" x14ac:dyDescent="0.25">
      <c r="A21" s="82" t="s">
        <v>377</v>
      </c>
      <c r="B21" s="67"/>
      <c r="C21" s="83" t="s">
        <v>295</v>
      </c>
      <c r="D21" s="67" t="s">
        <v>408</v>
      </c>
      <c r="E21" s="67" t="s">
        <v>410</v>
      </c>
      <c r="F21" s="67"/>
      <c r="G21" s="67"/>
    </row>
    <row r="22" spans="1:7" x14ac:dyDescent="0.25">
      <c r="A22" s="82" t="s">
        <v>393</v>
      </c>
      <c r="B22" s="67"/>
      <c r="C22" s="83" t="s">
        <v>328</v>
      </c>
      <c r="D22" s="67" t="s">
        <v>359</v>
      </c>
      <c r="E22" s="67" t="s">
        <v>411</v>
      </c>
      <c r="F22" s="67"/>
      <c r="G22" s="67" t="s">
        <v>321</v>
      </c>
    </row>
    <row r="23" spans="1:7" x14ac:dyDescent="0.25">
      <c r="A23" s="82" t="s">
        <v>394</v>
      </c>
      <c r="B23" s="67"/>
      <c r="C23" s="83" t="s">
        <v>331</v>
      </c>
      <c r="D23" s="67" t="s">
        <v>330</v>
      </c>
      <c r="E23" s="67" t="s">
        <v>409</v>
      </c>
      <c r="F23" s="67"/>
      <c r="G23" s="67"/>
    </row>
    <row r="24" spans="1:7" x14ac:dyDescent="0.25">
      <c r="A24" s="82" t="s">
        <v>395</v>
      </c>
      <c r="B24" s="67"/>
      <c r="C24" s="83" t="s">
        <v>332</v>
      </c>
      <c r="D24" s="67" t="s">
        <v>330</v>
      </c>
      <c r="E24" s="67" t="s">
        <v>366</v>
      </c>
      <c r="F24" s="67"/>
      <c r="G24" s="67" t="s">
        <v>321</v>
      </c>
    </row>
    <row r="25" spans="1:7" x14ac:dyDescent="0.25">
      <c r="A25" s="82" t="s">
        <v>378</v>
      </c>
      <c r="B25" s="67"/>
      <c r="C25" s="86" t="s">
        <v>365</v>
      </c>
      <c r="D25" s="67" t="s">
        <v>417</v>
      </c>
      <c r="E25" s="67" t="s">
        <v>448</v>
      </c>
      <c r="F25" s="67"/>
      <c r="G25" s="67"/>
    </row>
    <row r="26" spans="1:7" x14ac:dyDescent="0.25">
      <c r="A26" s="82" t="s">
        <v>356</v>
      </c>
      <c r="B26" s="67" t="s">
        <v>353</v>
      </c>
      <c r="C26" s="67" t="s">
        <v>391</v>
      </c>
      <c r="D26" s="67" t="s">
        <v>359</v>
      </c>
      <c r="E26" s="67" t="s">
        <v>355</v>
      </c>
      <c r="F26" s="67"/>
      <c r="G26" s="67"/>
    </row>
    <row r="27" spans="1:7" x14ac:dyDescent="0.25">
      <c r="A27" s="82" t="s">
        <v>380</v>
      </c>
      <c r="B27" s="67" t="s">
        <v>357</v>
      </c>
      <c r="C27" s="67" t="s">
        <v>391</v>
      </c>
      <c r="D27" s="67" t="s">
        <v>358</v>
      </c>
      <c r="E27" s="67" t="s">
        <v>360</v>
      </c>
      <c r="F27" s="67"/>
      <c r="G27" s="32"/>
    </row>
    <row r="28" spans="1:7" x14ac:dyDescent="0.25">
      <c r="A28" s="82" t="s">
        <v>418</v>
      </c>
      <c r="B28" s="67" t="s">
        <v>401</v>
      </c>
      <c r="C28" s="67" t="s">
        <v>391</v>
      </c>
      <c r="D28" s="67" t="s">
        <v>330</v>
      </c>
      <c r="E28" s="67" t="s">
        <v>416</v>
      </c>
      <c r="F28" s="67"/>
      <c r="G28" s="32"/>
    </row>
    <row r="29" spans="1:7" x14ac:dyDescent="0.25">
      <c r="A29" s="82" t="s">
        <v>428</v>
      </c>
      <c r="B29" s="67"/>
      <c r="C29" s="67" t="s">
        <v>443</v>
      </c>
      <c r="D29" s="67"/>
      <c r="E29" s="67"/>
      <c r="F29" s="83"/>
      <c r="G29" s="67" t="s">
        <v>461</v>
      </c>
    </row>
    <row r="30" spans="1:7" x14ac:dyDescent="0.25">
      <c r="A30" s="82" t="s">
        <v>419</v>
      </c>
      <c r="B30" s="67"/>
      <c r="C30" s="86" t="s">
        <v>385</v>
      </c>
      <c r="D30" s="67"/>
      <c r="E30" s="67" t="s">
        <v>450</v>
      </c>
      <c r="F30" s="67"/>
      <c r="G30" s="32"/>
    </row>
    <row r="31" spans="1:7" x14ac:dyDescent="0.25">
      <c r="A31" s="82" t="s">
        <v>430</v>
      </c>
      <c r="B31" s="67" t="s">
        <v>357</v>
      </c>
      <c r="C31" s="67" t="s">
        <v>438</v>
      </c>
      <c r="D31" s="67"/>
      <c r="E31" s="67" t="s">
        <v>444</v>
      </c>
      <c r="F31" s="83"/>
      <c r="G31" s="67" t="s">
        <v>461</v>
      </c>
    </row>
    <row r="32" spans="1:7" x14ac:dyDescent="0.25">
      <c r="A32" s="82" t="s">
        <v>420</v>
      </c>
      <c r="B32" s="67"/>
      <c r="C32" s="67" t="s">
        <v>346</v>
      </c>
      <c r="D32" s="67"/>
      <c r="E32" s="67" t="s">
        <v>412</v>
      </c>
      <c r="F32" s="67"/>
      <c r="G32" s="67"/>
    </row>
    <row r="33" spans="1:7" x14ac:dyDescent="0.25">
      <c r="A33" s="82" t="s">
        <v>421</v>
      </c>
      <c r="B33" s="67"/>
      <c r="C33" s="86" t="s">
        <v>385</v>
      </c>
      <c r="D33" s="67"/>
      <c r="E33" s="67" t="s">
        <v>451</v>
      </c>
      <c r="F33" s="67"/>
      <c r="G33" s="67"/>
    </row>
    <row r="34" spans="1:7" x14ac:dyDescent="0.25">
      <c r="A34" s="82" t="s">
        <v>422</v>
      </c>
      <c r="B34" s="67"/>
      <c r="C34" s="67" t="s">
        <v>346</v>
      </c>
      <c r="D34" s="67"/>
      <c r="E34" s="67" t="s">
        <v>413</v>
      </c>
      <c r="F34" s="36"/>
      <c r="G34" s="67"/>
    </row>
    <row r="35" spans="1:7" x14ac:dyDescent="0.25">
      <c r="A35" s="82" t="s">
        <v>423</v>
      </c>
      <c r="B35" s="67"/>
      <c r="C35" s="86" t="s">
        <v>385</v>
      </c>
      <c r="D35" s="67"/>
      <c r="E35" s="67" t="s">
        <v>452</v>
      </c>
      <c r="F35" s="83"/>
      <c r="G35" s="67"/>
    </row>
    <row r="36" spans="1:7" x14ac:dyDescent="0.25">
      <c r="A36" s="82" t="s">
        <v>424</v>
      </c>
      <c r="B36" s="67"/>
      <c r="C36" s="67" t="s">
        <v>346</v>
      </c>
      <c r="D36" s="67"/>
      <c r="E36" s="67" t="s">
        <v>414</v>
      </c>
      <c r="F36" s="83"/>
      <c r="G36" s="67"/>
    </row>
    <row r="37" spans="1:7" x14ac:dyDescent="0.25">
      <c r="A37" s="82" t="s">
        <v>425</v>
      </c>
      <c r="B37" s="67"/>
      <c r="C37" s="86" t="s">
        <v>385</v>
      </c>
      <c r="D37" s="67"/>
      <c r="E37" s="67" t="s">
        <v>453</v>
      </c>
      <c r="F37" s="83"/>
      <c r="G37" s="67"/>
    </row>
    <row r="38" spans="1:7" x14ac:dyDescent="0.25">
      <c r="A38" s="82" t="s">
        <v>426</v>
      </c>
      <c r="B38" s="67"/>
      <c r="C38" s="67" t="s">
        <v>346</v>
      </c>
      <c r="D38" s="67"/>
      <c r="E38" s="67" t="s">
        <v>415</v>
      </c>
      <c r="F38" s="83"/>
      <c r="G38" s="67"/>
    </row>
    <row r="39" spans="1:7" x14ac:dyDescent="0.25">
      <c r="A39" s="82" t="s">
        <v>427</v>
      </c>
      <c r="B39" s="67"/>
      <c r="C39" s="86" t="s">
        <v>385</v>
      </c>
      <c r="D39" s="67"/>
      <c r="E39" s="67" t="s">
        <v>454</v>
      </c>
      <c r="F39" s="83"/>
      <c r="G39" s="67"/>
    </row>
    <row r="40" spans="1:7" x14ac:dyDescent="0.25">
      <c r="A40" s="82" t="s">
        <v>431</v>
      </c>
      <c r="B40" s="67"/>
      <c r="C40" s="67" t="s">
        <v>455</v>
      </c>
      <c r="D40" s="67" t="s">
        <v>330</v>
      </c>
      <c r="E40" s="67" t="s">
        <v>429</v>
      </c>
      <c r="F40" s="83"/>
      <c r="G40" s="67" t="s">
        <v>463</v>
      </c>
    </row>
    <row r="41" spans="1:7" x14ac:dyDescent="0.25">
      <c r="A41" s="82" t="s">
        <v>432</v>
      </c>
      <c r="B41" s="67"/>
      <c r="C41" s="67" t="s">
        <v>457</v>
      </c>
      <c r="D41" s="67" t="s">
        <v>330</v>
      </c>
      <c r="E41" s="67" t="s">
        <v>446</v>
      </c>
      <c r="F41" s="83"/>
      <c r="G41" s="67" t="s">
        <v>463</v>
      </c>
    </row>
    <row r="42" spans="1:7" x14ac:dyDescent="0.25">
      <c r="A42" s="82" t="s">
        <v>433</v>
      </c>
      <c r="B42" s="67" t="s">
        <v>449</v>
      </c>
      <c r="C42" s="67" t="s">
        <v>458</v>
      </c>
      <c r="D42" s="67" t="s">
        <v>459</v>
      </c>
      <c r="E42" s="67" t="s">
        <v>460</v>
      </c>
      <c r="F42" s="67"/>
      <c r="G42" s="67"/>
    </row>
    <row r="43" spans="1:7" x14ac:dyDescent="0.25">
      <c r="A43" s="82" t="s">
        <v>434</v>
      </c>
      <c r="B43" s="67"/>
      <c r="C43" s="67" t="s">
        <v>346</v>
      </c>
      <c r="D43" s="67"/>
      <c r="E43" s="67" t="s">
        <v>412</v>
      </c>
      <c r="F43" s="46"/>
      <c r="G43" s="67"/>
    </row>
    <row r="44" spans="1:7" x14ac:dyDescent="0.25">
      <c r="A44" s="82" t="s">
        <v>435</v>
      </c>
      <c r="B44" s="67"/>
      <c r="C44" s="86" t="s">
        <v>385</v>
      </c>
      <c r="D44" s="67"/>
      <c r="E44" s="67" t="s">
        <v>462</v>
      </c>
      <c r="F44" s="46"/>
      <c r="G44" s="67"/>
    </row>
    <row r="45" spans="1:7" x14ac:dyDescent="0.25">
      <c r="A45" s="82" t="s">
        <v>436</v>
      </c>
      <c r="B45" s="67"/>
      <c r="C45" s="67"/>
      <c r="D45" s="55"/>
      <c r="E45" s="46"/>
      <c r="F45" s="46"/>
      <c r="G45" s="67"/>
    </row>
    <row r="46" spans="1:7" x14ac:dyDescent="0.25">
      <c r="A46" s="82" t="s">
        <v>437</v>
      </c>
      <c r="B46" s="67"/>
      <c r="C46" s="67"/>
      <c r="D46" s="55"/>
      <c r="E46" s="46"/>
      <c r="F46" s="46"/>
      <c r="G46" s="67"/>
    </row>
    <row r="47" spans="1:7" x14ac:dyDescent="0.25">
      <c r="A47" s="67">
        <v>32</v>
      </c>
      <c r="B47" s="67"/>
      <c r="C47" s="67"/>
      <c r="D47" s="67"/>
      <c r="E47" s="67"/>
      <c r="F47" s="32"/>
      <c r="G47" s="67"/>
    </row>
    <row r="48" spans="1:7" x14ac:dyDescent="0.25">
      <c r="A48" s="67">
        <v>33</v>
      </c>
      <c r="B48" s="67"/>
      <c r="C48" s="67"/>
      <c r="D48" s="84"/>
      <c r="E48" s="84"/>
      <c r="F48" s="32"/>
      <c r="G48" s="67"/>
    </row>
    <row r="49" spans="1:7" x14ac:dyDescent="0.25">
      <c r="A49" s="67">
        <v>34</v>
      </c>
      <c r="B49" s="67"/>
      <c r="C49" s="67"/>
      <c r="D49" s="84"/>
      <c r="E49" s="32"/>
      <c r="F49" s="85"/>
      <c r="G49" s="67"/>
    </row>
    <row r="50" spans="1:7" x14ac:dyDescent="0.25">
      <c r="A50" s="67">
        <v>35</v>
      </c>
      <c r="B50" s="67"/>
      <c r="C50" s="67"/>
      <c r="D50" s="84"/>
      <c r="E50" s="45"/>
      <c r="F50" s="45"/>
      <c r="G50" s="67"/>
    </row>
    <row r="51" spans="1:7" x14ac:dyDescent="0.25">
      <c r="A51" s="67">
        <v>36</v>
      </c>
      <c r="B51" s="67"/>
      <c r="C51" s="67"/>
      <c r="D51" s="67"/>
      <c r="E51" s="67"/>
      <c r="F51" s="67"/>
      <c r="G51" s="67"/>
    </row>
    <row r="52" spans="1:7" x14ac:dyDescent="0.25">
      <c r="A52" s="67"/>
      <c r="B52" s="67"/>
      <c r="C52" s="67"/>
      <c r="D52" s="67"/>
      <c r="E52" s="67"/>
      <c r="F52" s="67"/>
      <c r="G52" s="67"/>
    </row>
    <row r="53" spans="1:7" x14ac:dyDescent="0.25">
      <c r="A53" s="67"/>
      <c r="B53" s="67"/>
      <c r="C53" s="67"/>
      <c r="D53" s="67"/>
      <c r="E53" s="67"/>
      <c r="F53" s="67"/>
      <c r="G53" s="67"/>
    </row>
    <row r="54" spans="1:7" x14ac:dyDescent="0.25">
      <c r="A54" s="67"/>
      <c r="B54" s="67"/>
      <c r="C54" s="67"/>
      <c r="D54" s="67"/>
      <c r="E54" s="67"/>
      <c r="F54" s="67"/>
      <c r="G54" s="67"/>
    </row>
    <row r="55" spans="1:7" x14ac:dyDescent="0.25">
      <c r="A55" s="67"/>
      <c r="B55" s="67"/>
      <c r="C55" s="67"/>
      <c r="D55" s="67"/>
      <c r="E55" s="67"/>
      <c r="F55" s="67"/>
      <c r="G55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54"/>
  <sheetViews>
    <sheetView workbookViewId="0">
      <selection activeCell="CE22" sqref="CE22:CN22"/>
    </sheetView>
  </sheetViews>
  <sheetFormatPr defaultRowHeight="15" x14ac:dyDescent="0.25"/>
  <cols>
    <col min="1" max="96" width="2.140625" customWidth="1"/>
  </cols>
  <sheetData>
    <row r="1" spans="1:96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6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6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14" t="s">
        <v>11</v>
      </c>
      <c r="V3" s="115"/>
      <c r="W3" s="115"/>
      <c r="X3" s="115"/>
      <c r="Y3" s="115"/>
      <c r="Z3" s="115"/>
      <c r="AA3" s="115"/>
      <c r="AB3" s="115"/>
      <c r="AC3" s="115"/>
      <c r="AD3" s="116" t="s">
        <v>12</v>
      </c>
      <c r="AE3" s="116"/>
      <c r="AF3" s="116"/>
      <c r="AG3" s="116"/>
      <c r="AH3" s="116"/>
      <c r="AI3" s="116"/>
      <c r="AJ3" s="116"/>
      <c r="AK3" s="116"/>
      <c r="AL3" s="116"/>
      <c r="AM3" s="116" t="s">
        <v>13</v>
      </c>
      <c r="AN3" s="116"/>
      <c r="AO3" s="116"/>
      <c r="AP3" s="116"/>
      <c r="AQ3" s="116"/>
      <c r="AR3" s="116"/>
      <c r="AS3" s="116"/>
      <c r="AT3" s="116"/>
      <c r="AU3" s="116"/>
      <c r="AV3" s="116" t="s">
        <v>14</v>
      </c>
      <c r="AW3" s="116"/>
      <c r="AX3" s="116"/>
      <c r="AY3" s="116"/>
      <c r="AZ3" s="116"/>
      <c r="BA3" s="116"/>
      <c r="BB3" s="116"/>
      <c r="BC3" s="116"/>
      <c r="BD3" s="116"/>
      <c r="BE3" s="116" t="s">
        <v>15</v>
      </c>
      <c r="BF3" s="116"/>
      <c r="BG3" s="116"/>
      <c r="BH3" s="116"/>
      <c r="BI3" s="116"/>
      <c r="BJ3" s="116"/>
      <c r="BK3" s="116"/>
      <c r="BL3" s="116"/>
      <c r="BM3" s="116"/>
      <c r="BN3" s="116" t="s">
        <v>16</v>
      </c>
      <c r="BO3" s="116"/>
      <c r="BP3" s="116"/>
      <c r="BQ3" s="116"/>
      <c r="BR3" s="116"/>
      <c r="BS3" s="116"/>
      <c r="BT3" s="116"/>
      <c r="BU3" s="116"/>
      <c r="BV3" s="116"/>
      <c r="BW3" s="116" t="s">
        <v>25</v>
      </c>
      <c r="BX3" s="116"/>
      <c r="BY3" s="116"/>
      <c r="BZ3" s="116"/>
      <c r="CA3" s="116"/>
      <c r="CB3" s="116"/>
      <c r="CC3" s="116"/>
      <c r="CD3" s="116"/>
      <c r="CE3" s="116"/>
      <c r="CF3" s="116" t="s">
        <v>53</v>
      </c>
      <c r="CG3" s="116"/>
      <c r="CH3" s="116"/>
      <c r="CI3" s="116"/>
      <c r="CJ3" s="116"/>
      <c r="CK3" s="116"/>
      <c r="CL3" s="116"/>
      <c r="CM3" s="116"/>
      <c r="CN3" s="117"/>
      <c r="CR3" s="6"/>
    </row>
    <row r="4" spans="1:96" ht="11.25" customHeight="1" x14ac:dyDescent="0.25">
      <c r="A4" s="4"/>
      <c r="CR4" s="6"/>
    </row>
    <row r="5" spans="1:96" ht="11.25" customHeight="1" x14ac:dyDescent="0.25">
      <c r="A5" s="4"/>
      <c r="B5" s="109" t="s">
        <v>19</v>
      </c>
      <c r="C5" s="109"/>
      <c r="D5" s="109" t="s">
        <v>20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95" t="s">
        <v>25</v>
      </c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 t="s">
        <v>28</v>
      </c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 t="s">
        <v>179</v>
      </c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 t="s">
        <v>178</v>
      </c>
      <c r="BR5" s="95"/>
      <c r="BS5" s="95"/>
      <c r="BT5" s="95"/>
      <c r="BU5" s="95"/>
      <c r="BV5" s="95"/>
      <c r="BW5" s="95"/>
      <c r="BX5" s="95"/>
      <c r="BY5" s="95"/>
      <c r="BZ5" s="109" t="s">
        <v>47</v>
      </c>
      <c r="CA5" s="109"/>
      <c r="CB5" s="109"/>
      <c r="CC5" s="109"/>
      <c r="CD5" s="109"/>
      <c r="CE5" s="90" t="s">
        <v>50</v>
      </c>
      <c r="CF5" s="90"/>
      <c r="CG5" s="90"/>
      <c r="CH5" s="90"/>
      <c r="CI5" s="90"/>
      <c r="CJ5" s="90"/>
      <c r="CK5" s="90"/>
      <c r="CL5" s="90"/>
      <c r="CM5" s="90"/>
      <c r="CN5" s="90"/>
      <c r="CO5" s="91"/>
      <c r="CP5" s="91"/>
      <c r="CQ5" s="92"/>
      <c r="CR5" s="6"/>
    </row>
    <row r="6" spans="1:96" ht="11.25" customHeight="1" x14ac:dyDescent="0.25">
      <c r="A6" s="4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95" t="s">
        <v>24</v>
      </c>
      <c r="S6" s="95"/>
      <c r="T6" s="95"/>
      <c r="U6" s="95"/>
      <c r="V6" s="95"/>
      <c r="W6" s="95"/>
      <c r="X6" s="95"/>
      <c r="Y6" s="95"/>
      <c r="Z6" s="95"/>
      <c r="AA6" s="95"/>
      <c r="AB6" s="95"/>
      <c r="AC6" s="95" t="s">
        <v>21</v>
      </c>
      <c r="AD6" s="95"/>
      <c r="AE6" s="95"/>
      <c r="AF6" s="95"/>
      <c r="AG6" s="95" t="s">
        <v>23</v>
      </c>
      <c r="AH6" s="95"/>
      <c r="AI6" s="95" t="s">
        <v>22</v>
      </c>
      <c r="AJ6" s="95"/>
      <c r="AK6" s="95" t="s">
        <v>34</v>
      </c>
      <c r="AL6" s="95"/>
      <c r="AM6" s="95"/>
      <c r="AN6" s="95" t="s">
        <v>35</v>
      </c>
      <c r="AO6" s="95"/>
      <c r="AP6" s="95"/>
      <c r="AQ6" s="95" t="s">
        <v>44</v>
      </c>
      <c r="AR6" s="95"/>
      <c r="AS6" s="95"/>
      <c r="AT6" s="95"/>
      <c r="AU6" s="95" t="s">
        <v>29</v>
      </c>
      <c r="AV6" s="95"/>
      <c r="AW6" s="95"/>
      <c r="AX6" s="95" t="s">
        <v>30</v>
      </c>
      <c r="AY6" s="95"/>
      <c r="AZ6" s="95" t="s">
        <v>33</v>
      </c>
      <c r="BA6" s="95"/>
      <c r="BB6" s="95"/>
      <c r="BC6" s="95"/>
      <c r="BD6" s="99" t="s">
        <v>43</v>
      </c>
      <c r="BE6" s="100"/>
      <c r="BF6" s="95" t="s">
        <v>31</v>
      </c>
      <c r="BG6" s="95"/>
      <c r="BH6" s="95"/>
      <c r="BI6" s="95"/>
      <c r="BJ6" s="95"/>
      <c r="BK6" s="95"/>
      <c r="BL6" s="95" t="s">
        <v>32</v>
      </c>
      <c r="BM6" s="95"/>
      <c r="BN6" s="95"/>
      <c r="BO6" s="95"/>
      <c r="BP6" s="95"/>
      <c r="BQ6" s="95" t="s">
        <v>42</v>
      </c>
      <c r="BR6" s="95"/>
      <c r="BS6" s="95"/>
      <c r="BT6" s="95" t="s">
        <v>41</v>
      </c>
      <c r="BU6" s="95"/>
      <c r="BV6" s="95"/>
      <c r="BW6" s="95" t="s">
        <v>40</v>
      </c>
      <c r="BX6" s="95"/>
      <c r="BY6" s="95"/>
      <c r="BZ6" s="109"/>
      <c r="CA6" s="109"/>
      <c r="CB6" s="109"/>
      <c r="CC6" s="109"/>
      <c r="CD6" s="109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3"/>
      <c r="CP6" s="93"/>
      <c r="CQ6" s="94"/>
      <c r="CR6" s="6"/>
    </row>
    <row r="7" spans="1:96" ht="11.25" customHeight="1" x14ac:dyDescent="0.25">
      <c r="A7" s="4"/>
      <c r="B7" s="107" t="s">
        <v>175</v>
      </c>
      <c r="C7" s="101"/>
      <c r="D7" s="110" t="s">
        <v>174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P7" s="107" t="s">
        <v>175</v>
      </c>
      <c r="Q7" s="101"/>
      <c r="R7" s="103" t="s">
        <v>174</v>
      </c>
      <c r="S7" s="103"/>
      <c r="T7" s="103"/>
      <c r="U7" s="103"/>
      <c r="V7" s="103"/>
      <c r="W7" s="103"/>
      <c r="X7" s="103"/>
      <c r="Y7" s="103"/>
      <c r="Z7" s="103"/>
      <c r="AA7" s="107" t="s">
        <v>175</v>
      </c>
      <c r="AB7" s="101"/>
      <c r="AC7" s="103" t="s">
        <v>174</v>
      </c>
      <c r="AD7" s="103"/>
      <c r="AE7" s="107" t="s">
        <v>175</v>
      </c>
      <c r="AF7" s="101"/>
      <c r="AG7" s="107" t="s">
        <v>175</v>
      </c>
      <c r="AH7" s="101"/>
      <c r="AI7" s="107" t="s">
        <v>175</v>
      </c>
      <c r="AJ7" s="101"/>
      <c r="AK7" s="101" t="s">
        <v>175</v>
      </c>
      <c r="AL7" s="101"/>
      <c r="AM7" s="101"/>
      <c r="AN7" s="101" t="s">
        <v>175</v>
      </c>
      <c r="AO7" s="101"/>
      <c r="AP7" s="101"/>
      <c r="AQ7" s="101" t="s">
        <v>175</v>
      </c>
      <c r="AR7" s="101"/>
      <c r="AS7" s="101"/>
      <c r="AT7" s="101"/>
      <c r="AU7" s="13" t="s">
        <v>176</v>
      </c>
      <c r="AV7" s="107" t="s">
        <v>175</v>
      </c>
      <c r="AW7" s="101"/>
      <c r="AX7" s="107" t="s">
        <v>175</v>
      </c>
      <c r="AY7" s="101"/>
      <c r="AZ7" s="101" t="s">
        <v>175</v>
      </c>
      <c r="BA7" s="101"/>
      <c r="BB7" s="101"/>
      <c r="BC7" s="101"/>
      <c r="BD7" s="101" t="s">
        <v>175</v>
      </c>
      <c r="BE7" s="101"/>
      <c r="BF7" s="101" t="s">
        <v>175</v>
      </c>
      <c r="BG7" s="101"/>
      <c r="BH7" s="101"/>
      <c r="BI7" s="101"/>
      <c r="BJ7" s="101"/>
      <c r="BK7" s="101"/>
      <c r="BL7" s="101" t="s">
        <v>175</v>
      </c>
      <c r="BM7" s="101"/>
      <c r="BN7" s="101"/>
      <c r="BO7" s="101"/>
      <c r="BP7" s="101"/>
      <c r="BQ7" s="101" t="s">
        <v>175</v>
      </c>
      <c r="BR7" s="101"/>
      <c r="BS7" s="101"/>
      <c r="BT7" s="101" t="s">
        <v>175</v>
      </c>
      <c r="BU7" s="101"/>
      <c r="BV7" s="101"/>
      <c r="BW7" s="101" t="s">
        <v>175</v>
      </c>
      <c r="BX7" s="101"/>
      <c r="BY7" s="101"/>
      <c r="BZ7" s="96" t="s">
        <v>193</v>
      </c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8"/>
      <c r="CR7" s="6"/>
    </row>
    <row r="8" spans="1:96" ht="11.25" customHeight="1" x14ac:dyDescent="0.25">
      <c r="A8" s="4"/>
      <c r="B8" s="102">
        <v>1</v>
      </c>
      <c r="C8" s="102"/>
      <c r="D8" s="87" t="s">
        <v>54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 t="s">
        <v>55</v>
      </c>
      <c r="S8" s="87"/>
      <c r="T8" s="87"/>
      <c r="U8" s="87"/>
      <c r="V8" s="87"/>
      <c r="W8" s="87"/>
      <c r="X8" s="87"/>
      <c r="Y8" s="87"/>
      <c r="Z8" s="87"/>
      <c r="AA8" s="87"/>
      <c r="AB8" s="87"/>
      <c r="AC8" s="102" t="s">
        <v>26</v>
      </c>
      <c r="AD8" s="102"/>
      <c r="AE8" s="102"/>
      <c r="AF8" s="102"/>
      <c r="AG8" s="102" t="s">
        <v>149</v>
      </c>
      <c r="AH8" s="102"/>
      <c r="AI8" s="102">
        <v>5</v>
      </c>
      <c r="AJ8" s="102"/>
      <c r="AK8" s="102" t="s">
        <v>60</v>
      </c>
      <c r="AL8" s="102"/>
      <c r="AM8" s="102"/>
      <c r="AN8" s="102" t="s">
        <v>36</v>
      </c>
      <c r="AO8" s="102"/>
      <c r="AP8" s="102"/>
      <c r="AQ8" s="102" t="s">
        <v>45</v>
      </c>
      <c r="AR8" s="102"/>
      <c r="AS8" s="102"/>
      <c r="AT8" s="102"/>
      <c r="AU8" s="104">
        <v>28392</v>
      </c>
      <c r="AV8" s="104"/>
      <c r="AW8" s="104"/>
      <c r="AX8" s="102">
        <f ca="1">(TODAY()-AU8)/365.25</f>
        <v>46.35455167693361</v>
      </c>
      <c r="AY8" s="102"/>
      <c r="AZ8" s="102" t="s">
        <v>172</v>
      </c>
      <c r="BA8" s="102"/>
      <c r="BB8" s="102"/>
      <c r="BC8" s="102"/>
      <c r="BD8" s="102" t="s">
        <v>38</v>
      </c>
      <c r="BE8" s="102"/>
      <c r="BF8" s="102" t="s">
        <v>143</v>
      </c>
      <c r="BG8" s="102"/>
      <c r="BH8" s="102"/>
      <c r="BI8" s="102"/>
      <c r="BJ8" s="102"/>
      <c r="BK8" s="102"/>
      <c r="BL8" s="108" t="s">
        <v>57</v>
      </c>
      <c r="BM8" s="108"/>
      <c r="BN8" s="108"/>
      <c r="BO8" s="108"/>
      <c r="BP8" s="108"/>
      <c r="BQ8" s="102">
        <v>182</v>
      </c>
      <c r="BR8" s="102"/>
      <c r="BS8" s="102"/>
      <c r="BT8" s="102" t="s">
        <v>161</v>
      </c>
      <c r="BU8" s="102"/>
      <c r="BV8" s="102"/>
      <c r="BW8" s="102">
        <v>43</v>
      </c>
      <c r="BX8" s="102"/>
      <c r="BY8" s="102"/>
      <c r="BZ8" s="102" t="s">
        <v>197</v>
      </c>
      <c r="CA8" s="102"/>
      <c r="CB8" s="102"/>
      <c r="CC8" s="102"/>
      <c r="CD8" s="102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8" t="s">
        <v>192</v>
      </c>
      <c r="CP8" s="88"/>
      <c r="CQ8" s="89"/>
      <c r="CR8" s="6"/>
    </row>
    <row r="9" spans="1:96" ht="11.25" customHeight="1" x14ac:dyDescent="0.25">
      <c r="A9" s="4"/>
      <c r="B9" s="102">
        <v>2</v>
      </c>
      <c r="C9" s="102"/>
      <c r="D9" s="87" t="s">
        <v>61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 t="s">
        <v>96</v>
      </c>
      <c r="S9" s="87"/>
      <c r="T9" s="87"/>
      <c r="U9" s="87"/>
      <c r="V9" s="87"/>
      <c r="W9" s="87"/>
      <c r="X9" s="87"/>
      <c r="Y9" s="87"/>
      <c r="Z9" s="87"/>
      <c r="AA9" s="87"/>
      <c r="AB9" s="87"/>
      <c r="AC9" s="102" t="s">
        <v>26</v>
      </c>
      <c r="AD9" s="102"/>
      <c r="AE9" s="102"/>
      <c r="AF9" s="102"/>
      <c r="AG9" s="102" t="s">
        <v>149</v>
      </c>
      <c r="AH9" s="102"/>
      <c r="AI9" s="102" t="s">
        <v>38</v>
      </c>
      <c r="AJ9" s="102"/>
      <c r="AK9" s="102" t="s">
        <v>60</v>
      </c>
      <c r="AL9" s="102"/>
      <c r="AM9" s="102"/>
      <c r="AN9" s="102" t="s">
        <v>38</v>
      </c>
      <c r="AO9" s="102"/>
      <c r="AP9" s="102"/>
      <c r="AQ9" s="102" t="s">
        <v>148</v>
      </c>
      <c r="AR9" s="102"/>
      <c r="AS9" s="102"/>
      <c r="AT9" s="102"/>
      <c r="AU9" s="104">
        <v>30440</v>
      </c>
      <c r="AV9" s="104"/>
      <c r="AW9" s="104"/>
      <c r="AX9" s="102">
        <f ca="1">(TODAY()-AU9)/365.25</f>
        <v>40.747433264887064</v>
      </c>
      <c r="AY9" s="102"/>
      <c r="AZ9" s="102" t="s">
        <v>171</v>
      </c>
      <c r="BA9" s="102"/>
      <c r="BB9" s="102"/>
      <c r="BC9" s="102"/>
      <c r="BD9" s="102" t="s">
        <v>38</v>
      </c>
      <c r="BE9" s="102"/>
      <c r="BF9" s="102" t="s">
        <v>142</v>
      </c>
      <c r="BG9" s="102"/>
      <c r="BH9" s="102"/>
      <c r="BI9" s="102"/>
      <c r="BJ9" s="102"/>
      <c r="BK9" s="102"/>
      <c r="BL9" s="108" t="s">
        <v>159</v>
      </c>
      <c r="BM9" s="108"/>
      <c r="BN9" s="108"/>
      <c r="BO9" s="108"/>
      <c r="BP9" s="108"/>
      <c r="BQ9" s="102"/>
      <c r="BR9" s="102"/>
      <c r="BS9" s="102"/>
      <c r="BT9" s="102"/>
      <c r="BU9" s="102"/>
      <c r="BV9" s="102"/>
      <c r="BW9" s="102"/>
      <c r="BX9" s="102"/>
      <c r="BY9" s="102"/>
      <c r="BZ9" s="102" t="s">
        <v>195</v>
      </c>
      <c r="CA9" s="102"/>
      <c r="CB9" s="102"/>
      <c r="CC9" s="102"/>
      <c r="CD9" s="102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8" t="s">
        <v>192</v>
      </c>
      <c r="CP9" s="88"/>
      <c r="CQ9" s="89"/>
      <c r="CR9" s="6"/>
    </row>
    <row r="10" spans="1:96" ht="11.25" customHeight="1" x14ac:dyDescent="0.25">
      <c r="A10" s="4"/>
      <c r="B10" s="102">
        <v>3</v>
      </c>
      <c r="C10" s="102"/>
      <c r="D10" s="87" t="s">
        <v>62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 t="s">
        <v>95</v>
      </c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102" t="s">
        <v>26</v>
      </c>
      <c r="AD10" s="102"/>
      <c r="AE10" s="102"/>
      <c r="AF10" s="102"/>
      <c r="AG10" s="102" t="s">
        <v>149</v>
      </c>
      <c r="AH10" s="102"/>
      <c r="AI10" s="102">
        <v>5</v>
      </c>
      <c r="AJ10" s="102"/>
      <c r="AK10" s="102" t="s">
        <v>60</v>
      </c>
      <c r="AL10" s="102"/>
      <c r="AM10" s="102"/>
      <c r="AN10" s="102" t="s">
        <v>36</v>
      </c>
      <c r="AO10" s="102"/>
      <c r="AP10" s="102"/>
      <c r="AQ10" s="102" t="s">
        <v>45</v>
      </c>
      <c r="AR10" s="102"/>
      <c r="AS10" s="102"/>
      <c r="AT10" s="102"/>
      <c r="AU10" s="104">
        <v>33612</v>
      </c>
      <c r="AV10" s="104"/>
      <c r="AW10" s="104"/>
      <c r="AX10" s="102">
        <f ca="1">(TODAY()-AU10)/365.25</f>
        <v>32.062970568104035</v>
      </c>
      <c r="AY10" s="102"/>
      <c r="AZ10" s="102"/>
      <c r="BA10" s="102"/>
      <c r="BB10" s="102"/>
      <c r="BC10" s="102"/>
      <c r="BD10" s="102" t="s">
        <v>38</v>
      </c>
      <c r="BE10" s="102"/>
      <c r="BF10" s="102" t="s">
        <v>107</v>
      </c>
      <c r="BG10" s="102"/>
      <c r="BH10" s="102"/>
      <c r="BI10" s="102"/>
      <c r="BJ10" s="102"/>
      <c r="BK10" s="102"/>
      <c r="BL10" s="108"/>
      <c r="BM10" s="108"/>
      <c r="BN10" s="108"/>
      <c r="BO10" s="108"/>
      <c r="BP10" s="108"/>
      <c r="BQ10" s="102">
        <v>176</v>
      </c>
      <c r="BR10" s="102"/>
      <c r="BS10" s="102"/>
      <c r="BT10" s="102" t="s">
        <v>160</v>
      </c>
      <c r="BU10" s="102"/>
      <c r="BV10" s="102"/>
      <c r="BW10" s="102">
        <v>42</v>
      </c>
      <c r="BX10" s="102"/>
      <c r="BY10" s="102"/>
      <c r="BZ10" s="102" t="s">
        <v>198</v>
      </c>
      <c r="CA10" s="102"/>
      <c r="CB10" s="102"/>
      <c r="CC10" s="102"/>
      <c r="CD10" s="102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8" t="s">
        <v>192</v>
      </c>
      <c r="CP10" s="88"/>
      <c r="CQ10" s="89"/>
      <c r="CR10" s="6"/>
    </row>
    <row r="11" spans="1:96" ht="11.25" customHeight="1" x14ac:dyDescent="0.25">
      <c r="A11" s="4"/>
      <c r="B11" s="102">
        <v>4</v>
      </c>
      <c r="C11" s="102"/>
      <c r="D11" s="87" t="s">
        <v>63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 t="s">
        <v>97</v>
      </c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102" t="s">
        <v>26</v>
      </c>
      <c r="AD11" s="102"/>
      <c r="AE11" s="102"/>
      <c r="AF11" s="102"/>
      <c r="AG11" s="102" t="s">
        <v>59</v>
      </c>
      <c r="AH11" s="102"/>
      <c r="AI11" s="102">
        <v>5</v>
      </c>
      <c r="AJ11" s="102"/>
      <c r="AK11" s="102" t="s">
        <v>60</v>
      </c>
      <c r="AL11" s="102"/>
      <c r="AM11" s="102"/>
      <c r="AN11" s="102" t="s">
        <v>36</v>
      </c>
      <c r="AO11" s="102"/>
      <c r="AP11" s="102"/>
      <c r="AQ11" s="102" t="s">
        <v>45</v>
      </c>
      <c r="AR11" s="102"/>
      <c r="AS11" s="102"/>
      <c r="AT11" s="102"/>
      <c r="AU11" s="104">
        <v>30079</v>
      </c>
      <c r="AV11" s="104"/>
      <c r="AW11" s="104"/>
      <c r="AX11" s="102">
        <f ca="1">(TODAY()-AU11)/365.25</f>
        <v>41.735797399041751</v>
      </c>
      <c r="AY11" s="102"/>
      <c r="AZ11" s="102" t="s">
        <v>170</v>
      </c>
      <c r="BA11" s="102"/>
      <c r="BB11" s="102"/>
      <c r="BC11" s="102"/>
      <c r="BD11" s="102" t="s">
        <v>38</v>
      </c>
      <c r="BE11" s="102"/>
      <c r="BF11" s="102" t="s">
        <v>108</v>
      </c>
      <c r="BG11" s="102"/>
      <c r="BH11" s="102"/>
      <c r="BI11" s="102"/>
      <c r="BJ11" s="102"/>
      <c r="BK11" s="102"/>
      <c r="BL11" s="108"/>
      <c r="BM11" s="108"/>
      <c r="BN11" s="108"/>
      <c r="BO11" s="108"/>
      <c r="BP11" s="108"/>
      <c r="BQ11" s="102">
        <v>176</v>
      </c>
      <c r="BR11" s="102"/>
      <c r="BS11" s="102"/>
      <c r="BT11" s="102" t="s">
        <v>162</v>
      </c>
      <c r="BU11" s="102"/>
      <c r="BV11" s="102"/>
      <c r="BW11" s="102">
        <v>43</v>
      </c>
      <c r="BX11" s="102"/>
      <c r="BY11" s="102"/>
      <c r="BZ11" s="102" t="s">
        <v>198</v>
      </c>
      <c r="CA11" s="102"/>
      <c r="CB11" s="102"/>
      <c r="CC11" s="102"/>
      <c r="CD11" s="102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8" t="s">
        <v>192</v>
      </c>
      <c r="CP11" s="88"/>
      <c r="CQ11" s="89"/>
      <c r="CR11" s="6"/>
    </row>
    <row r="12" spans="1:96" ht="11.25" customHeight="1" x14ac:dyDescent="0.25">
      <c r="A12" s="4"/>
      <c r="B12" s="102">
        <v>5</v>
      </c>
      <c r="C12" s="102"/>
      <c r="D12" s="87" t="s">
        <v>64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 t="s">
        <v>100</v>
      </c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102" t="s">
        <v>103</v>
      </c>
      <c r="AD12" s="102"/>
      <c r="AE12" s="102"/>
      <c r="AF12" s="102"/>
      <c r="AG12" s="102" t="s">
        <v>150</v>
      </c>
      <c r="AH12" s="102"/>
      <c r="AI12" s="102">
        <v>5</v>
      </c>
      <c r="AJ12" s="102"/>
      <c r="AK12" s="102" t="s">
        <v>60</v>
      </c>
      <c r="AL12" s="102"/>
      <c r="AM12" s="102"/>
      <c r="AN12" s="102" t="s">
        <v>36</v>
      </c>
      <c r="AO12" s="102"/>
      <c r="AP12" s="102"/>
      <c r="AQ12" s="102" t="s">
        <v>45</v>
      </c>
      <c r="AR12" s="102"/>
      <c r="AS12" s="102"/>
      <c r="AT12" s="102"/>
      <c r="AU12" s="104">
        <v>30603</v>
      </c>
      <c r="AV12" s="104"/>
      <c r="AW12" s="104"/>
      <c r="AX12" s="102">
        <f ca="1">(TODAY()-AU12)/365.25</f>
        <v>40.301163586584529</v>
      </c>
      <c r="AY12" s="102"/>
      <c r="AZ12" s="102"/>
      <c r="BA12" s="102"/>
      <c r="BB12" s="102"/>
      <c r="BC12" s="102"/>
      <c r="BD12" s="102" t="s">
        <v>38</v>
      </c>
      <c r="BE12" s="102"/>
      <c r="BF12" s="102" t="s">
        <v>109</v>
      </c>
      <c r="BG12" s="102"/>
      <c r="BH12" s="102"/>
      <c r="BI12" s="102"/>
      <c r="BJ12" s="102"/>
      <c r="BK12" s="102"/>
      <c r="BL12" s="108"/>
      <c r="BM12" s="108"/>
      <c r="BN12" s="108"/>
      <c r="BO12" s="108"/>
      <c r="BP12" s="108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 t="s">
        <v>198</v>
      </c>
      <c r="CA12" s="102"/>
      <c r="CB12" s="102"/>
      <c r="CC12" s="102"/>
      <c r="CD12" s="102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8" t="s">
        <v>192</v>
      </c>
      <c r="CP12" s="88"/>
      <c r="CQ12" s="89"/>
      <c r="CR12" s="6"/>
    </row>
    <row r="13" spans="1:96" ht="11.25" customHeight="1" x14ac:dyDescent="0.25">
      <c r="A13" s="4"/>
      <c r="B13" s="102">
        <v>6</v>
      </c>
      <c r="C13" s="102"/>
      <c r="D13" s="87" t="s">
        <v>65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 t="s">
        <v>98</v>
      </c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102" t="s">
        <v>26</v>
      </c>
      <c r="AD13" s="102"/>
      <c r="AE13" s="102"/>
      <c r="AF13" s="102"/>
      <c r="AG13" s="102" t="s">
        <v>151</v>
      </c>
      <c r="AH13" s="102"/>
      <c r="AI13" s="102">
        <v>5</v>
      </c>
      <c r="AJ13" s="102"/>
      <c r="AK13" s="102" t="s">
        <v>60</v>
      </c>
      <c r="AL13" s="102"/>
      <c r="AM13" s="102"/>
      <c r="AN13" s="102" t="s">
        <v>36</v>
      </c>
      <c r="AO13" s="102"/>
      <c r="AP13" s="102"/>
      <c r="AQ13" s="102" t="s">
        <v>45</v>
      </c>
      <c r="AR13" s="102"/>
      <c r="AS13" s="102"/>
      <c r="AT13" s="102"/>
      <c r="AU13" s="104">
        <v>24569</v>
      </c>
      <c r="AV13" s="104"/>
      <c r="AW13" s="104"/>
      <c r="AX13" s="102">
        <f t="shared" ref="AX13:AX30" ca="1" si="0">(TODAY()-AU13)/365.25</f>
        <v>56.821355236139631</v>
      </c>
      <c r="AY13" s="102"/>
      <c r="AZ13" s="102" t="s">
        <v>157</v>
      </c>
      <c r="BA13" s="102"/>
      <c r="BB13" s="102"/>
      <c r="BC13" s="102"/>
      <c r="BD13" s="102" t="s">
        <v>38</v>
      </c>
      <c r="BE13" s="102"/>
      <c r="BF13" s="102" t="s">
        <v>110</v>
      </c>
      <c r="BG13" s="102"/>
      <c r="BH13" s="102"/>
      <c r="BI13" s="102"/>
      <c r="BJ13" s="102"/>
      <c r="BK13" s="102"/>
      <c r="BL13" s="108"/>
      <c r="BM13" s="108"/>
      <c r="BN13" s="108"/>
      <c r="BO13" s="108"/>
      <c r="BP13" s="108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 t="s">
        <v>198</v>
      </c>
      <c r="CA13" s="102"/>
      <c r="CB13" s="102"/>
      <c r="CC13" s="102"/>
      <c r="CD13" s="102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8" t="s">
        <v>192</v>
      </c>
      <c r="CP13" s="88"/>
      <c r="CQ13" s="89"/>
      <c r="CR13" s="6"/>
    </row>
    <row r="14" spans="1:96" ht="11.25" customHeight="1" x14ac:dyDescent="0.25">
      <c r="A14" s="4"/>
      <c r="B14" s="102">
        <v>7</v>
      </c>
      <c r="C14" s="102"/>
      <c r="D14" s="87" t="s">
        <v>66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 t="s">
        <v>99</v>
      </c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102" t="s">
        <v>104</v>
      </c>
      <c r="AD14" s="102"/>
      <c r="AE14" s="102"/>
      <c r="AF14" s="102"/>
      <c r="AG14" s="102" t="s">
        <v>150</v>
      </c>
      <c r="AH14" s="102"/>
      <c r="AI14" s="102">
        <v>4</v>
      </c>
      <c r="AJ14" s="102"/>
      <c r="AK14" s="102" t="s">
        <v>60</v>
      </c>
      <c r="AL14" s="102"/>
      <c r="AM14" s="102"/>
      <c r="AN14" s="102" t="s">
        <v>36</v>
      </c>
      <c r="AO14" s="102"/>
      <c r="AP14" s="102"/>
      <c r="AQ14" s="102" t="s">
        <v>45</v>
      </c>
      <c r="AR14" s="102"/>
      <c r="AS14" s="102"/>
      <c r="AT14" s="102"/>
      <c r="AU14" s="104">
        <v>31641</v>
      </c>
      <c r="AV14" s="104"/>
      <c r="AW14" s="104"/>
      <c r="AX14" s="102">
        <f t="shared" ca="1" si="0"/>
        <v>37.459274469541413</v>
      </c>
      <c r="AY14" s="102"/>
      <c r="AZ14" s="102" t="s">
        <v>157</v>
      </c>
      <c r="BA14" s="102"/>
      <c r="BB14" s="102"/>
      <c r="BC14" s="102"/>
      <c r="BD14" s="102" t="s">
        <v>38</v>
      </c>
      <c r="BE14" s="102"/>
      <c r="BF14" s="102" t="s">
        <v>111</v>
      </c>
      <c r="BG14" s="102"/>
      <c r="BH14" s="102"/>
      <c r="BI14" s="102"/>
      <c r="BJ14" s="102"/>
      <c r="BK14" s="102"/>
      <c r="BL14" s="108"/>
      <c r="BM14" s="108"/>
      <c r="BN14" s="108"/>
      <c r="BO14" s="108"/>
      <c r="BP14" s="108"/>
      <c r="BQ14" s="102">
        <v>178</v>
      </c>
      <c r="BR14" s="102"/>
      <c r="BS14" s="102"/>
      <c r="BT14" s="102" t="s">
        <v>162</v>
      </c>
      <c r="BU14" s="102"/>
      <c r="BV14" s="102"/>
      <c r="BW14" s="102">
        <v>42</v>
      </c>
      <c r="BX14" s="102"/>
      <c r="BY14" s="102"/>
      <c r="BZ14" s="102" t="s">
        <v>198</v>
      </c>
      <c r="CA14" s="102"/>
      <c r="CB14" s="102"/>
      <c r="CC14" s="102"/>
      <c r="CD14" s="102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8" t="s">
        <v>192</v>
      </c>
      <c r="CP14" s="88"/>
      <c r="CQ14" s="89"/>
      <c r="CR14" s="6"/>
    </row>
    <row r="15" spans="1:96" ht="11.25" customHeight="1" x14ac:dyDescent="0.25">
      <c r="A15" s="4"/>
      <c r="B15" s="102">
        <v>8</v>
      </c>
      <c r="C15" s="102"/>
      <c r="D15" s="87" t="s">
        <v>67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 t="s">
        <v>99</v>
      </c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102" t="s">
        <v>104</v>
      </c>
      <c r="AD15" s="102"/>
      <c r="AE15" s="102"/>
      <c r="AF15" s="102"/>
      <c r="AG15" s="102" t="s">
        <v>150</v>
      </c>
      <c r="AH15" s="102"/>
      <c r="AI15" s="102">
        <v>4</v>
      </c>
      <c r="AJ15" s="102"/>
      <c r="AK15" s="102" t="s">
        <v>60</v>
      </c>
      <c r="AL15" s="102"/>
      <c r="AM15" s="102"/>
      <c r="AN15" s="102" t="s">
        <v>36</v>
      </c>
      <c r="AO15" s="102"/>
      <c r="AP15" s="102"/>
      <c r="AQ15" s="102" t="s">
        <v>45</v>
      </c>
      <c r="AR15" s="102"/>
      <c r="AS15" s="102"/>
      <c r="AT15" s="102"/>
      <c r="AU15" s="104">
        <v>36542</v>
      </c>
      <c r="AV15" s="104"/>
      <c r="AW15" s="104"/>
      <c r="AX15" s="102">
        <f t="shared" ca="1" si="0"/>
        <v>24.041067761806982</v>
      </c>
      <c r="AY15" s="102"/>
      <c r="AZ15" s="102"/>
      <c r="BA15" s="102"/>
      <c r="BB15" s="102"/>
      <c r="BC15" s="102"/>
      <c r="BD15" s="102" t="s">
        <v>38</v>
      </c>
      <c r="BE15" s="102"/>
      <c r="BF15" s="102" t="s">
        <v>112</v>
      </c>
      <c r="BG15" s="102"/>
      <c r="BH15" s="102"/>
      <c r="BI15" s="102"/>
      <c r="BJ15" s="102"/>
      <c r="BK15" s="102"/>
      <c r="BL15" s="108"/>
      <c r="BM15" s="108"/>
      <c r="BN15" s="108"/>
      <c r="BO15" s="108"/>
      <c r="BP15" s="108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 t="s">
        <v>198</v>
      </c>
      <c r="CA15" s="102"/>
      <c r="CB15" s="102"/>
      <c r="CC15" s="102"/>
      <c r="CD15" s="102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8" t="s">
        <v>192</v>
      </c>
      <c r="CP15" s="88"/>
      <c r="CQ15" s="89"/>
      <c r="CR15" s="6"/>
    </row>
    <row r="16" spans="1:96" ht="11.25" customHeight="1" x14ac:dyDescent="0.25">
      <c r="A16" s="4"/>
      <c r="B16" s="102">
        <v>9</v>
      </c>
      <c r="C16" s="102"/>
      <c r="D16" s="87" t="s">
        <v>68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 t="s">
        <v>165</v>
      </c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102" t="s">
        <v>103</v>
      </c>
      <c r="AD16" s="102"/>
      <c r="AE16" s="102"/>
      <c r="AF16" s="102"/>
      <c r="AG16" s="102" t="s">
        <v>152</v>
      </c>
      <c r="AH16" s="102"/>
      <c r="AI16" s="102">
        <v>4</v>
      </c>
      <c r="AJ16" s="102"/>
      <c r="AK16" s="102" t="s">
        <v>60</v>
      </c>
      <c r="AL16" s="102"/>
      <c r="AM16" s="102"/>
      <c r="AN16" s="102" t="s">
        <v>36</v>
      </c>
      <c r="AO16" s="102"/>
      <c r="AP16" s="102"/>
      <c r="AQ16" s="102" t="s">
        <v>45</v>
      </c>
      <c r="AR16" s="102"/>
      <c r="AS16" s="102"/>
      <c r="AT16" s="102"/>
      <c r="AU16" s="104">
        <v>34082</v>
      </c>
      <c r="AV16" s="104"/>
      <c r="AW16" s="104"/>
      <c r="AX16" s="102">
        <f t="shared" ca="1" si="0"/>
        <v>30.776180698151951</v>
      </c>
      <c r="AY16" s="102"/>
      <c r="AZ16" s="102"/>
      <c r="BA16" s="102"/>
      <c r="BB16" s="102"/>
      <c r="BC16" s="102"/>
      <c r="BD16" s="102" t="s">
        <v>38</v>
      </c>
      <c r="BE16" s="102"/>
      <c r="BF16" s="102" t="s">
        <v>113</v>
      </c>
      <c r="BG16" s="102"/>
      <c r="BH16" s="102"/>
      <c r="BI16" s="102"/>
      <c r="BJ16" s="102"/>
      <c r="BK16" s="102"/>
      <c r="BL16" s="108"/>
      <c r="BM16" s="108"/>
      <c r="BN16" s="108"/>
      <c r="BO16" s="108"/>
      <c r="BP16" s="108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 t="s">
        <v>198</v>
      </c>
      <c r="CA16" s="102"/>
      <c r="CB16" s="102"/>
      <c r="CC16" s="102"/>
      <c r="CD16" s="102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8" t="s">
        <v>192</v>
      </c>
      <c r="CP16" s="88"/>
      <c r="CQ16" s="89"/>
      <c r="CR16" s="6"/>
    </row>
    <row r="17" spans="1:96" ht="11.25" customHeight="1" x14ac:dyDescent="0.25">
      <c r="A17" s="4"/>
      <c r="B17" s="102">
        <v>10</v>
      </c>
      <c r="C17" s="102"/>
      <c r="D17" s="87" t="s">
        <v>69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 t="s">
        <v>101</v>
      </c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102" t="s">
        <v>103</v>
      </c>
      <c r="AD17" s="102"/>
      <c r="AE17" s="102"/>
      <c r="AF17" s="102"/>
      <c r="AG17" s="102" t="s">
        <v>150</v>
      </c>
      <c r="AH17" s="102"/>
      <c r="AI17" s="102">
        <v>4</v>
      </c>
      <c r="AJ17" s="102"/>
      <c r="AK17" s="102" t="s">
        <v>60</v>
      </c>
      <c r="AL17" s="102"/>
      <c r="AM17" s="102"/>
      <c r="AN17" s="102" t="s">
        <v>36</v>
      </c>
      <c r="AO17" s="102"/>
      <c r="AP17" s="102"/>
      <c r="AQ17" s="102" t="s">
        <v>45</v>
      </c>
      <c r="AR17" s="102"/>
      <c r="AS17" s="102"/>
      <c r="AT17" s="102"/>
      <c r="AU17" s="104">
        <v>27910</v>
      </c>
      <c r="AV17" s="104"/>
      <c r="AW17" s="104"/>
      <c r="AX17" s="102">
        <f t="shared" ca="1" si="0"/>
        <v>47.674195756331279</v>
      </c>
      <c r="AY17" s="102"/>
      <c r="AZ17" s="102" t="s">
        <v>157</v>
      </c>
      <c r="BA17" s="102"/>
      <c r="BB17" s="102"/>
      <c r="BC17" s="102"/>
      <c r="BD17" s="102" t="s">
        <v>38</v>
      </c>
      <c r="BE17" s="102"/>
      <c r="BF17" s="102" t="s">
        <v>114</v>
      </c>
      <c r="BG17" s="102"/>
      <c r="BH17" s="102"/>
      <c r="BI17" s="102"/>
      <c r="BJ17" s="102"/>
      <c r="BK17" s="102"/>
      <c r="BL17" s="108"/>
      <c r="BM17" s="108"/>
      <c r="BN17" s="108"/>
      <c r="BO17" s="108"/>
      <c r="BP17" s="108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 t="s">
        <v>198</v>
      </c>
      <c r="CA17" s="102"/>
      <c r="CB17" s="102"/>
      <c r="CC17" s="102"/>
      <c r="CD17" s="102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8" t="s">
        <v>192</v>
      </c>
      <c r="CP17" s="88"/>
      <c r="CQ17" s="89"/>
      <c r="CR17" s="6"/>
    </row>
    <row r="18" spans="1:96" ht="11.25" customHeight="1" x14ac:dyDescent="0.25">
      <c r="A18" s="4"/>
      <c r="B18" s="102">
        <v>11</v>
      </c>
      <c r="C18" s="102"/>
      <c r="D18" s="87" t="s">
        <v>70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 t="s">
        <v>102</v>
      </c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102" t="s">
        <v>104</v>
      </c>
      <c r="AD18" s="102"/>
      <c r="AE18" s="102"/>
      <c r="AF18" s="102"/>
      <c r="AG18" s="102" t="s">
        <v>39</v>
      </c>
      <c r="AH18" s="102"/>
      <c r="AI18" s="102">
        <v>3</v>
      </c>
      <c r="AJ18" s="102"/>
      <c r="AK18" s="102" t="s">
        <v>60</v>
      </c>
      <c r="AL18" s="102"/>
      <c r="AM18" s="102"/>
      <c r="AN18" s="102" t="s">
        <v>36</v>
      </c>
      <c r="AO18" s="102"/>
      <c r="AP18" s="102"/>
      <c r="AQ18" s="102" t="s">
        <v>45</v>
      </c>
      <c r="AR18" s="102"/>
      <c r="AS18" s="102"/>
      <c r="AT18" s="102"/>
      <c r="AU18" s="104">
        <v>30154</v>
      </c>
      <c r="AV18" s="104"/>
      <c r="AW18" s="104"/>
      <c r="AX18" s="102">
        <f t="shared" ca="1" si="0"/>
        <v>41.530458590006845</v>
      </c>
      <c r="AY18" s="102"/>
      <c r="AZ18" s="102" t="s">
        <v>157</v>
      </c>
      <c r="BA18" s="102"/>
      <c r="BB18" s="102"/>
      <c r="BC18" s="102"/>
      <c r="BD18" s="102" t="s">
        <v>38</v>
      </c>
      <c r="BE18" s="102"/>
      <c r="BF18" s="102" t="s">
        <v>115</v>
      </c>
      <c r="BG18" s="102"/>
      <c r="BH18" s="102"/>
      <c r="BI18" s="102"/>
      <c r="BJ18" s="102"/>
      <c r="BK18" s="102"/>
      <c r="BL18" s="108"/>
      <c r="BM18" s="108"/>
      <c r="BN18" s="108"/>
      <c r="BO18" s="108"/>
      <c r="BP18" s="108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 t="s">
        <v>198</v>
      </c>
      <c r="CA18" s="102"/>
      <c r="CB18" s="102"/>
      <c r="CC18" s="102"/>
      <c r="CD18" s="102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8" t="s">
        <v>192</v>
      </c>
      <c r="CP18" s="88"/>
      <c r="CQ18" s="89"/>
      <c r="CR18" s="6"/>
    </row>
    <row r="19" spans="1:96" ht="11.25" customHeight="1" x14ac:dyDescent="0.25">
      <c r="A19" s="4"/>
      <c r="B19" s="102">
        <v>12</v>
      </c>
      <c r="C19" s="102"/>
      <c r="D19" s="87" t="s">
        <v>71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 t="s">
        <v>102</v>
      </c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102" t="s">
        <v>104</v>
      </c>
      <c r="AD19" s="102"/>
      <c r="AE19" s="102"/>
      <c r="AF19" s="102"/>
      <c r="AG19" s="102" t="s">
        <v>152</v>
      </c>
      <c r="AH19" s="102"/>
      <c r="AI19" s="102">
        <v>3</v>
      </c>
      <c r="AJ19" s="102"/>
      <c r="AK19" s="102" t="s">
        <v>38</v>
      </c>
      <c r="AL19" s="102"/>
      <c r="AM19" s="102"/>
      <c r="AN19" s="102" t="s">
        <v>38</v>
      </c>
      <c r="AO19" s="102"/>
      <c r="AP19" s="102"/>
      <c r="AQ19" s="102" t="s">
        <v>46</v>
      </c>
      <c r="AR19" s="102"/>
      <c r="AS19" s="102"/>
      <c r="AT19" s="102"/>
      <c r="AU19" s="104">
        <v>27050</v>
      </c>
      <c r="AV19" s="104"/>
      <c r="AW19" s="104"/>
      <c r="AX19" s="102">
        <f t="shared" ca="1" si="0"/>
        <v>50.02874743326489</v>
      </c>
      <c r="AY19" s="102"/>
      <c r="AZ19" s="102" t="s">
        <v>157</v>
      </c>
      <c r="BA19" s="102"/>
      <c r="BB19" s="102"/>
      <c r="BC19" s="102"/>
      <c r="BD19" s="102" t="s">
        <v>38</v>
      </c>
      <c r="BE19" s="102"/>
      <c r="BF19" s="102" t="s">
        <v>116</v>
      </c>
      <c r="BG19" s="102"/>
      <c r="BH19" s="102"/>
      <c r="BI19" s="102"/>
      <c r="BJ19" s="102"/>
      <c r="BK19" s="102"/>
      <c r="BL19" s="108"/>
      <c r="BM19" s="108"/>
      <c r="BN19" s="108"/>
      <c r="BO19" s="108"/>
      <c r="BP19" s="108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 t="s">
        <v>195</v>
      </c>
      <c r="CA19" s="102"/>
      <c r="CB19" s="102"/>
      <c r="CC19" s="102"/>
      <c r="CD19" s="102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8" t="s">
        <v>192</v>
      </c>
      <c r="CP19" s="88"/>
      <c r="CQ19" s="89"/>
      <c r="CR19" s="6"/>
    </row>
    <row r="20" spans="1:96" ht="11.25" customHeight="1" x14ac:dyDescent="0.25">
      <c r="A20" s="4"/>
      <c r="B20" s="102">
        <v>13</v>
      </c>
      <c r="C20" s="102"/>
      <c r="D20" s="87" t="s">
        <v>72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 t="s">
        <v>102</v>
      </c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102" t="s">
        <v>104</v>
      </c>
      <c r="AD20" s="102"/>
      <c r="AE20" s="102"/>
      <c r="AF20" s="102"/>
      <c r="AG20" s="102" t="s">
        <v>152</v>
      </c>
      <c r="AH20" s="102"/>
      <c r="AI20" s="102">
        <v>3</v>
      </c>
      <c r="AJ20" s="102"/>
      <c r="AK20" s="102" t="s">
        <v>60</v>
      </c>
      <c r="AL20" s="102"/>
      <c r="AM20" s="102"/>
      <c r="AN20" s="102" t="s">
        <v>36</v>
      </c>
      <c r="AO20" s="102"/>
      <c r="AP20" s="102"/>
      <c r="AQ20" s="102" t="s">
        <v>38</v>
      </c>
      <c r="AR20" s="102"/>
      <c r="AS20" s="102"/>
      <c r="AT20" s="102"/>
      <c r="AU20" s="104">
        <v>32088</v>
      </c>
      <c r="AV20" s="104"/>
      <c r="AW20" s="104"/>
      <c r="AX20" s="102">
        <f t="shared" ca="1" si="0"/>
        <v>36.23545516769336</v>
      </c>
      <c r="AY20" s="102"/>
      <c r="AZ20" s="102"/>
      <c r="BA20" s="102"/>
      <c r="BB20" s="102"/>
      <c r="BC20" s="102"/>
      <c r="BD20" s="102" t="s">
        <v>38</v>
      </c>
      <c r="BE20" s="102"/>
      <c r="BF20" s="102" t="s">
        <v>117</v>
      </c>
      <c r="BG20" s="102"/>
      <c r="BH20" s="102"/>
      <c r="BI20" s="102"/>
      <c r="BJ20" s="102"/>
      <c r="BK20" s="102"/>
      <c r="BL20" s="108" t="s">
        <v>144</v>
      </c>
      <c r="BM20" s="108"/>
      <c r="BN20" s="108"/>
      <c r="BO20" s="108"/>
      <c r="BP20" s="108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 t="s">
        <v>198</v>
      </c>
      <c r="CA20" s="102"/>
      <c r="CB20" s="102"/>
      <c r="CC20" s="102"/>
      <c r="CD20" s="102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8" t="s">
        <v>192</v>
      </c>
      <c r="CP20" s="88"/>
      <c r="CQ20" s="89"/>
      <c r="CR20" s="6"/>
    </row>
    <row r="21" spans="1:96" ht="11.25" customHeight="1" x14ac:dyDescent="0.25">
      <c r="A21" s="4"/>
      <c r="B21" s="102">
        <v>14</v>
      </c>
      <c r="C21" s="102"/>
      <c r="D21" s="87" t="s">
        <v>73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 t="s">
        <v>166</v>
      </c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102" t="s">
        <v>104</v>
      </c>
      <c r="AD21" s="102"/>
      <c r="AE21" s="102"/>
      <c r="AF21" s="102"/>
      <c r="AG21" s="102" t="s">
        <v>154</v>
      </c>
      <c r="AH21" s="102"/>
      <c r="AI21" s="102">
        <v>4</v>
      </c>
      <c r="AJ21" s="102"/>
      <c r="AK21" s="102" t="s">
        <v>60</v>
      </c>
      <c r="AL21" s="102"/>
      <c r="AM21" s="102"/>
      <c r="AN21" s="102" t="s">
        <v>38</v>
      </c>
      <c r="AO21" s="102"/>
      <c r="AP21" s="102"/>
      <c r="AQ21" s="102" t="s">
        <v>46</v>
      </c>
      <c r="AR21" s="102"/>
      <c r="AS21" s="102"/>
      <c r="AT21" s="102"/>
      <c r="AU21" s="104">
        <v>34739</v>
      </c>
      <c r="AV21" s="104"/>
      <c r="AW21" s="104"/>
      <c r="AX21" s="102">
        <f t="shared" ca="1" si="0"/>
        <v>28.977412731006162</v>
      </c>
      <c r="AY21" s="102"/>
      <c r="AZ21" s="102"/>
      <c r="BA21" s="102"/>
      <c r="BB21" s="102"/>
      <c r="BC21" s="102"/>
      <c r="BD21" s="102" t="s">
        <v>38</v>
      </c>
      <c r="BE21" s="102"/>
      <c r="BF21" s="102" t="s">
        <v>118</v>
      </c>
      <c r="BG21" s="102"/>
      <c r="BH21" s="102"/>
      <c r="BI21" s="102"/>
      <c r="BJ21" s="102"/>
      <c r="BK21" s="102"/>
      <c r="BL21" s="108" t="s">
        <v>145</v>
      </c>
      <c r="BM21" s="108"/>
      <c r="BN21" s="108"/>
      <c r="BO21" s="108"/>
      <c r="BP21" s="108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 t="s">
        <v>199</v>
      </c>
      <c r="CA21" s="102"/>
      <c r="CB21" s="102"/>
      <c r="CC21" s="102"/>
      <c r="CD21" s="102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8" t="s">
        <v>192</v>
      </c>
      <c r="CP21" s="88"/>
      <c r="CQ21" s="89"/>
      <c r="CR21" s="6"/>
    </row>
    <row r="22" spans="1:96" ht="11.25" customHeight="1" x14ac:dyDescent="0.25">
      <c r="A22" s="4"/>
      <c r="B22" s="102">
        <v>15</v>
      </c>
      <c r="C22" s="102"/>
      <c r="D22" s="87" t="s">
        <v>74</v>
      </c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 t="s">
        <v>206</v>
      </c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102" t="s">
        <v>104</v>
      </c>
      <c r="AD22" s="102"/>
      <c r="AE22" s="102"/>
      <c r="AF22" s="102"/>
      <c r="AG22" s="102" t="s">
        <v>153</v>
      </c>
      <c r="AH22" s="102"/>
      <c r="AI22" s="102">
        <v>4</v>
      </c>
      <c r="AJ22" s="102"/>
      <c r="AK22" s="102" t="s">
        <v>38</v>
      </c>
      <c r="AL22" s="102"/>
      <c r="AM22" s="102"/>
      <c r="AN22" s="102" t="s">
        <v>36</v>
      </c>
      <c r="AO22" s="102"/>
      <c r="AP22" s="102"/>
      <c r="AQ22" s="102" t="s">
        <v>45</v>
      </c>
      <c r="AR22" s="102"/>
      <c r="AS22" s="102"/>
      <c r="AT22" s="102"/>
      <c r="AU22" s="104">
        <v>27175</v>
      </c>
      <c r="AV22" s="104"/>
      <c r="AW22" s="104"/>
      <c r="AX22" s="102">
        <f t="shared" ca="1" si="0"/>
        <v>49.686516084873375</v>
      </c>
      <c r="AY22" s="102"/>
      <c r="AZ22" s="102"/>
      <c r="BA22" s="102"/>
      <c r="BB22" s="102"/>
      <c r="BC22" s="102"/>
      <c r="BD22" s="102" t="s">
        <v>38</v>
      </c>
      <c r="BE22" s="102"/>
      <c r="BF22" s="102" t="s">
        <v>119</v>
      </c>
      <c r="BG22" s="102"/>
      <c r="BH22" s="102"/>
      <c r="BI22" s="102"/>
      <c r="BJ22" s="102"/>
      <c r="BK22" s="102"/>
      <c r="BL22" s="108"/>
      <c r="BM22" s="108"/>
      <c r="BN22" s="108"/>
      <c r="BO22" s="108"/>
      <c r="BP22" s="108"/>
      <c r="BQ22" s="102">
        <v>170</v>
      </c>
      <c r="BR22" s="102"/>
      <c r="BS22" s="102"/>
      <c r="BT22" s="102" t="s">
        <v>163</v>
      </c>
      <c r="BU22" s="102"/>
      <c r="BV22" s="102"/>
      <c r="BW22" s="102">
        <v>42</v>
      </c>
      <c r="BX22" s="102"/>
      <c r="BY22" s="102"/>
      <c r="BZ22" s="102" t="s">
        <v>200</v>
      </c>
      <c r="CA22" s="102"/>
      <c r="CB22" s="102"/>
      <c r="CC22" s="102"/>
      <c r="CD22" s="102"/>
      <c r="CE22" s="87" t="s">
        <v>173</v>
      </c>
      <c r="CF22" s="87"/>
      <c r="CG22" s="87"/>
      <c r="CH22" s="87"/>
      <c r="CI22" s="87"/>
      <c r="CJ22" s="87"/>
      <c r="CK22" s="87"/>
      <c r="CL22" s="87"/>
      <c r="CM22" s="87"/>
      <c r="CN22" s="87"/>
      <c r="CO22" s="88" t="s">
        <v>192</v>
      </c>
      <c r="CP22" s="88"/>
      <c r="CQ22" s="89"/>
      <c r="CR22" s="6"/>
    </row>
    <row r="23" spans="1:96" ht="11.25" customHeight="1" x14ac:dyDescent="0.25">
      <c r="A23" s="4"/>
      <c r="B23" s="102">
        <v>16</v>
      </c>
      <c r="C23" s="102"/>
      <c r="D23" s="87" t="s">
        <v>75</v>
      </c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 t="s">
        <v>206</v>
      </c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102" t="s">
        <v>103</v>
      </c>
      <c r="AD23" s="102"/>
      <c r="AE23" s="102"/>
      <c r="AF23" s="102"/>
      <c r="AG23" s="102" t="s">
        <v>150</v>
      </c>
      <c r="AH23" s="102"/>
      <c r="AI23" s="102">
        <v>3</v>
      </c>
      <c r="AJ23" s="102"/>
      <c r="AK23" s="102" t="s">
        <v>38</v>
      </c>
      <c r="AL23" s="102"/>
      <c r="AM23" s="102"/>
      <c r="AN23" s="102" t="s">
        <v>36</v>
      </c>
      <c r="AO23" s="102"/>
      <c r="AP23" s="102"/>
      <c r="AQ23" s="102" t="s">
        <v>45</v>
      </c>
      <c r="AR23" s="102"/>
      <c r="AS23" s="102"/>
      <c r="AT23" s="102"/>
      <c r="AU23" s="104">
        <v>36389</v>
      </c>
      <c r="AV23" s="104"/>
      <c r="AW23" s="104"/>
      <c r="AX23" s="102">
        <f t="shared" ca="1" si="0"/>
        <v>24.459958932238195</v>
      </c>
      <c r="AY23" s="102"/>
      <c r="AZ23" s="102"/>
      <c r="BA23" s="102"/>
      <c r="BB23" s="102"/>
      <c r="BC23" s="102"/>
      <c r="BD23" s="102" t="s">
        <v>38</v>
      </c>
      <c r="BE23" s="102"/>
      <c r="BF23" s="102" t="s">
        <v>120</v>
      </c>
      <c r="BG23" s="102"/>
      <c r="BH23" s="102"/>
      <c r="BI23" s="102"/>
      <c r="BJ23" s="102"/>
      <c r="BK23" s="102"/>
      <c r="BL23" s="108"/>
      <c r="BM23" s="108"/>
      <c r="BN23" s="108"/>
      <c r="BO23" s="108"/>
      <c r="BP23" s="108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 t="s">
        <v>200</v>
      </c>
      <c r="CA23" s="102"/>
      <c r="CB23" s="102"/>
      <c r="CC23" s="102"/>
      <c r="CD23" s="102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8" t="s">
        <v>192</v>
      </c>
      <c r="CP23" s="88"/>
      <c r="CQ23" s="89"/>
      <c r="CR23" s="6"/>
    </row>
    <row r="24" spans="1:96" ht="11.25" customHeight="1" x14ac:dyDescent="0.25">
      <c r="A24" s="4"/>
      <c r="B24" s="102">
        <v>17</v>
      </c>
      <c r="C24" s="102"/>
      <c r="D24" s="87" t="s">
        <v>76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 t="s">
        <v>206</v>
      </c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102" t="s">
        <v>104</v>
      </c>
      <c r="AD24" s="102"/>
      <c r="AE24" s="102"/>
      <c r="AF24" s="102"/>
      <c r="AG24" s="102" t="s">
        <v>152</v>
      </c>
      <c r="AH24" s="102"/>
      <c r="AI24" s="102">
        <v>3</v>
      </c>
      <c r="AJ24" s="102"/>
      <c r="AK24" s="102" t="s">
        <v>146</v>
      </c>
      <c r="AL24" s="102"/>
      <c r="AM24" s="102"/>
      <c r="AN24" s="102" t="s">
        <v>38</v>
      </c>
      <c r="AO24" s="102"/>
      <c r="AP24" s="102"/>
      <c r="AQ24" s="102" t="s">
        <v>38</v>
      </c>
      <c r="AR24" s="102"/>
      <c r="AS24" s="102"/>
      <c r="AT24" s="102"/>
      <c r="AU24" s="104">
        <v>32723</v>
      </c>
      <c r="AV24" s="104"/>
      <c r="AW24" s="104"/>
      <c r="AX24" s="102">
        <f t="shared" ca="1" si="0"/>
        <v>34.496919917864474</v>
      </c>
      <c r="AY24" s="102"/>
      <c r="AZ24" s="102"/>
      <c r="BA24" s="102"/>
      <c r="BB24" s="102"/>
      <c r="BC24" s="102"/>
      <c r="BD24" s="102" t="s">
        <v>38</v>
      </c>
      <c r="BE24" s="102"/>
      <c r="BF24" s="102" t="s">
        <v>121</v>
      </c>
      <c r="BG24" s="102"/>
      <c r="BH24" s="102"/>
      <c r="BI24" s="102"/>
      <c r="BJ24" s="102"/>
      <c r="BK24" s="102"/>
      <c r="BL24" s="108"/>
      <c r="BM24" s="108"/>
      <c r="BN24" s="108"/>
      <c r="BO24" s="108"/>
      <c r="BP24" s="108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 t="s">
        <v>195</v>
      </c>
      <c r="CA24" s="102"/>
      <c r="CB24" s="102"/>
      <c r="CC24" s="102"/>
      <c r="CD24" s="102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8" t="s">
        <v>192</v>
      </c>
      <c r="CP24" s="88"/>
      <c r="CQ24" s="89"/>
      <c r="CR24" s="6"/>
    </row>
    <row r="25" spans="1:96" ht="11.25" customHeight="1" x14ac:dyDescent="0.25">
      <c r="A25" s="4"/>
      <c r="B25" s="102">
        <v>18</v>
      </c>
      <c r="C25" s="102"/>
      <c r="D25" s="87" t="s">
        <v>239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 t="s">
        <v>206</v>
      </c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102" t="s">
        <v>104</v>
      </c>
      <c r="AD25" s="102"/>
      <c r="AE25" s="102"/>
      <c r="AF25" s="102"/>
      <c r="AG25" s="102" t="s">
        <v>152</v>
      </c>
      <c r="AH25" s="102"/>
      <c r="AI25" s="102">
        <v>3</v>
      </c>
      <c r="AJ25" s="102"/>
      <c r="AK25" s="102" t="s">
        <v>38</v>
      </c>
      <c r="AL25" s="102"/>
      <c r="AM25" s="102"/>
      <c r="AN25" s="102" t="s">
        <v>36</v>
      </c>
      <c r="AO25" s="102"/>
      <c r="AP25" s="102"/>
      <c r="AQ25" s="102" t="s">
        <v>45</v>
      </c>
      <c r="AR25" s="102"/>
      <c r="AS25" s="102"/>
      <c r="AT25" s="102"/>
      <c r="AU25" s="104">
        <v>35327</v>
      </c>
      <c r="AV25" s="104"/>
      <c r="AW25" s="104"/>
      <c r="AX25" s="102">
        <f t="shared" ca="1" si="0"/>
        <v>27.367556468172484</v>
      </c>
      <c r="AY25" s="102"/>
      <c r="AZ25" s="102"/>
      <c r="BA25" s="102"/>
      <c r="BB25" s="102"/>
      <c r="BC25" s="102"/>
      <c r="BD25" s="102" t="s">
        <v>38</v>
      </c>
      <c r="BE25" s="102"/>
      <c r="BF25" s="102" t="s">
        <v>122</v>
      </c>
      <c r="BG25" s="102"/>
      <c r="BH25" s="102"/>
      <c r="BI25" s="102"/>
      <c r="BJ25" s="102"/>
      <c r="BK25" s="102"/>
      <c r="BL25" s="108"/>
      <c r="BM25" s="108"/>
      <c r="BN25" s="108"/>
      <c r="BO25" s="108"/>
      <c r="BP25" s="108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 t="s">
        <v>199</v>
      </c>
      <c r="CA25" s="102"/>
      <c r="CB25" s="102"/>
      <c r="CC25" s="102"/>
      <c r="CD25" s="102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8" t="s">
        <v>192</v>
      </c>
      <c r="CP25" s="88"/>
      <c r="CQ25" s="89"/>
      <c r="CR25" s="6"/>
    </row>
    <row r="26" spans="1:96" ht="11.25" customHeight="1" x14ac:dyDescent="0.25">
      <c r="A26" s="4"/>
      <c r="B26" s="102">
        <v>19</v>
      </c>
      <c r="C26" s="102"/>
      <c r="D26" s="87" t="s">
        <v>94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 t="s">
        <v>207</v>
      </c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102" t="s">
        <v>103</v>
      </c>
      <c r="AD26" s="102"/>
      <c r="AE26" s="102"/>
      <c r="AF26" s="102"/>
      <c r="AG26" s="102" t="s">
        <v>151</v>
      </c>
      <c r="AH26" s="102"/>
      <c r="AI26" s="102">
        <v>2</v>
      </c>
      <c r="AJ26" s="102"/>
      <c r="AK26" s="102" t="s">
        <v>60</v>
      </c>
      <c r="AL26" s="102"/>
      <c r="AM26" s="102"/>
      <c r="AN26" s="102" t="s">
        <v>38</v>
      </c>
      <c r="AO26" s="102"/>
      <c r="AP26" s="102"/>
      <c r="AQ26" s="102" t="s">
        <v>38</v>
      </c>
      <c r="AR26" s="102"/>
      <c r="AS26" s="102"/>
      <c r="AT26" s="102"/>
      <c r="AU26" s="104">
        <v>36329</v>
      </c>
      <c r="AV26" s="104"/>
      <c r="AW26" s="104"/>
      <c r="AX26" s="102">
        <f t="shared" ca="1" si="0"/>
        <v>24.624229979466119</v>
      </c>
      <c r="AY26" s="102"/>
      <c r="AZ26" s="102"/>
      <c r="BA26" s="102"/>
      <c r="BB26" s="102"/>
      <c r="BC26" s="102"/>
      <c r="BD26" s="102" t="s">
        <v>38</v>
      </c>
      <c r="BE26" s="102"/>
      <c r="BF26" s="102" t="s">
        <v>123</v>
      </c>
      <c r="BG26" s="102"/>
      <c r="BH26" s="102"/>
      <c r="BI26" s="102"/>
      <c r="BJ26" s="102"/>
      <c r="BK26" s="102"/>
      <c r="BL26" s="108"/>
      <c r="BM26" s="108"/>
      <c r="BN26" s="108"/>
      <c r="BO26" s="108"/>
      <c r="BP26" s="108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 t="s">
        <v>195</v>
      </c>
      <c r="CA26" s="102"/>
      <c r="CB26" s="102"/>
      <c r="CC26" s="102"/>
      <c r="CD26" s="102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8" t="s">
        <v>192</v>
      </c>
      <c r="CP26" s="88"/>
      <c r="CQ26" s="89"/>
      <c r="CR26" s="6"/>
    </row>
    <row r="27" spans="1:96" ht="11.25" customHeight="1" x14ac:dyDescent="0.25">
      <c r="A27" s="4"/>
      <c r="B27" s="102">
        <v>20</v>
      </c>
      <c r="C27" s="102"/>
      <c r="D27" s="87" t="s">
        <v>77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 t="s">
        <v>206</v>
      </c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102" t="s">
        <v>103</v>
      </c>
      <c r="AD27" s="102"/>
      <c r="AE27" s="102"/>
      <c r="AF27" s="102"/>
      <c r="AG27" s="102" t="s">
        <v>152</v>
      </c>
      <c r="AH27" s="102"/>
      <c r="AI27" s="102">
        <v>3</v>
      </c>
      <c r="AJ27" s="102"/>
      <c r="AK27" s="102" t="s">
        <v>146</v>
      </c>
      <c r="AL27" s="102"/>
      <c r="AM27" s="102"/>
      <c r="AN27" s="102" t="s">
        <v>38</v>
      </c>
      <c r="AO27" s="102"/>
      <c r="AP27" s="102"/>
      <c r="AQ27" s="102" t="s">
        <v>38</v>
      </c>
      <c r="AR27" s="102"/>
      <c r="AS27" s="102"/>
      <c r="AT27" s="102"/>
      <c r="AU27" s="104">
        <v>37213</v>
      </c>
      <c r="AV27" s="104"/>
      <c r="AW27" s="104"/>
      <c r="AX27" s="102">
        <f t="shared" ca="1" si="0"/>
        <v>22.203969883641342</v>
      </c>
      <c r="AY27" s="102"/>
      <c r="AZ27" s="102"/>
      <c r="BA27" s="102"/>
      <c r="BB27" s="102"/>
      <c r="BC27" s="102"/>
      <c r="BD27" s="102" t="s">
        <v>38</v>
      </c>
      <c r="BE27" s="102"/>
      <c r="BF27" s="102" t="s">
        <v>124</v>
      </c>
      <c r="BG27" s="102"/>
      <c r="BH27" s="102"/>
      <c r="BI27" s="102"/>
      <c r="BJ27" s="102"/>
      <c r="BK27" s="102"/>
      <c r="BL27" s="108"/>
      <c r="BM27" s="108"/>
      <c r="BN27" s="108"/>
      <c r="BO27" s="108"/>
      <c r="BP27" s="108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 t="s">
        <v>195</v>
      </c>
      <c r="CA27" s="102"/>
      <c r="CB27" s="102"/>
      <c r="CC27" s="102"/>
      <c r="CD27" s="102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8" t="s">
        <v>192</v>
      </c>
      <c r="CP27" s="88"/>
      <c r="CQ27" s="89"/>
      <c r="CR27" s="6"/>
    </row>
    <row r="28" spans="1:96" ht="11.25" customHeight="1" x14ac:dyDescent="0.25">
      <c r="A28" s="4"/>
      <c r="B28" s="102">
        <v>21</v>
      </c>
      <c r="C28" s="102"/>
      <c r="D28" s="87" t="s">
        <v>78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 t="s">
        <v>207</v>
      </c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102" t="s">
        <v>104</v>
      </c>
      <c r="AD28" s="102"/>
      <c r="AE28" s="102"/>
      <c r="AF28" s="102"/>
      <c r="AG28" s="102" t="s">
        <v>151</v>
      </c>
      <c r="AH28" s="102"/>
      <c r="AI28" s="102">
        <v>2</v>
      </c>
      <c r="AJ28" s="102"/>
      <c r="AK28" s="102" t="s">
        <v>147</v>
      </c>
      <c r="AL28" s="102"/>
      <c r="AM28" s="102"/>
      <c r="AN28" s="102" t="s">
        <v>38</v>
      </c>
      <c r="AO28" s="102"/>
      <c r="AP28" s="102"/>
      <c r="AQ28" s="102" t="s">
        <v>38</v>
      </c>
      <c r="AR28" s="102"/>
      <c r="AS28" s="102"/>
      <c r="AT28" s="102"/>
      <c r="AU28" s="104">
        <v>37655</v>
      </c>
      <c r="AV28" s="104"/>
      <c r="AW28" s="104"/>
      <c r="AX28" s="102">
        <f t="shared" ca="1" si="0"/>
        <v>20.993839835728952</v>
      </c>
      <c r="AY28" s="102"/>
      <c r="AZ28" s="102"/>
      <c r="BA28" s="102"/>
      <c r="BB28" s="102"/>
      <c r="BC28" s="102"/>
      <c r="BD28" s="102" t="s">
        <v>38</v>
      </c>
      <c r="BE28" s="102"/>
      <c r="BF28" s="102" t="s">
        <v>56</v>
      </c>
      <c r="BG28" s="102"/>
      <c r="BH28" s="102"/>
      <c r="BI28" s="102"/>
      <c r="BJ28" s="102"/>
      <c r="BK28" s="102"/>
      <c r="BL28" s="108"/>
      <c r="BM28" s="108"/>
      <c r="BN28" s="108"/>
      <c r="BO28" s="108"/>
      <c r="BP28" s="108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 t="s">
        <v>195</v>
      </c>
      <c r="CA28" s="102"/>
      <c r="CB28" s="102"/>
      <c r="CC28" s="102"/>
      <c r="CD28" s="102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8" t="s">
        <v>192</v>
      </c>
      <c r="CP28" s="88"/>
      <c r="CQ28" s="89"/>
      <c r="CR28" s="6"/>
    </row>
    <row r="29" spans="1:96" ht="11.25" customHeight="1" x14ac:dyDescent="0.25">
      <c r="A29" s="4"/>
      <c r="B29" s="102">
        <v>22</v>
      </c>
      <c r="C29" s="102"/>
      <c r="D29" s="87" t="s">
        <v>79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 t="s">
        <v>207</v>
      </c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102" t="s">
        <v>103</v>
      </c>
      <c r="AD29" s="102"/>
      <c r="AE29" s="102"/>
      <c r="AF29" s="102"/>
      <c r="AG29" s="102" t="s">
        <v>151</v>
      </c>
      <c r="AH29" s="102"/>
      <c r="AI29" s="102">
        <v>2</v>
      </c>
      <c r="AJ29" s="102"/>
      <c r="AK29" s="102" t="s">
        <v>146</v>
      </c>
      <c r="AL29" s="102"/>
      <c r="AM29" s="102"/>
      <c r="AN29" s="102" t="s">
        <v>38</v>
      </c>
      <c r="AO29" s="102"/>
      <c r="AP29" s="102"/>
      <c r="AQ29" s="102" t="s">
        <v>38</v>
      </c>
      <c r="AR29" s="102"/>
      <c r="AS29" s="102"/>
      <c r="AT29" s="102"/>
      <c r="AU29" s="104">
        <v>36836</v>
      </c>
      <c r="AV29" s="104"/>
      <c r="AW29" s="104"/>
      <c r="AX29" s="102">
        <f t="shared" ca="1" si="0"/>
        <v>23.236139630390145</v>
      </c>
      <c r="AY29" s="102"/>
      <c r="AZ29" s="102"/>
      <c r="BA29" s="102"/>
      <c r="BB29" s="102"/>
      <c r="BC29" s="102"/>
      <c r="BD29" s="102" t="s">
        <v>38</v>
      </c>
      <c r="BE29" s="102"/>
      <c r="BF29" s="102" t="s">
        <v>125</v>
      </c>
      <c r="BG29" s="102"/>
      <c r="BH29" s="102"/>
      <c r="BI29" s="102"/>
      <c r="BJ29" s="102"/>
      <c r="BK29" s="102"/>
      <c r="BL29" s="108"/>
      <c r="BM29" s="108"/>
      <c r="BN29" s="108"/>
      <c r="BO29" s="108"/>
      <c r="BP29" s="108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 t="s">
        <v>195</v>
      </c>
      <c r="CA29" s="102"/>
      <c r="CB29" s="102"/>
      <c r="CC29" s="102"/>
      <c r="CD29" s="102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8" t="s">
        <v>192</v>
      </c>
      <c r="CP29" s="88"/>
      <c r="CQ29" s="89"/>
      <c r="CR29" s="6"/>
    </row>
    <row r="30" spans="1:96" ht="11.25" customHeight="1" x14ac:dyDescent="0.25">
      <c r="A30" s="4"/>
      <c r="B30" s="102">
        <v>23</v>
      </c>
      <c r="C30" s="102"/>
      <c r="D30" s="87" t="s">
        <v>80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 t="s">
        <v>207</v>
      </c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102" t="s">
        <v>104</v>
      </c>
      <c r="AD30" s="102"/>
      <c r="AE30" s="102"/>
      <c r="AF30" s="102"/>
      <c r="AG30" s="102" t="s">
        <v>151</v>
      </c>
      <c r="AH30" s="102"/>
      <c r="AI30" s="102">
        <v>2</v>
      </c>
      <c r="AJ30" s="102"/>
      <c r="AK30" s="102" t="s">
        <v>146</v>
      </c>
      <c r="AL30" s="102"/>
      <c r="AM30" s="102"/>
      <c r="AN30" s="102" t="s">
        <v>38</v>
      </c>
      <c r="AO30" s="102"/>
      <c r="AP30" s="102"/>
      <c r="AQ30" s="102" t="s">
        <v>38</v>
      </c>
      <c r="AR30" s="102"/>
      <c r="AS30" s="102"/>
      <c r="AT30" s="102"/>
      <c r="AU30" s="104">
        <v>36622</v>
      </c>
      <c r="AV30" s="104"/>
      <c r="AW30" s="104"/>
      <c r="AX30" s="102">
        <f t="shared" ca="1" si="0"/>
        <v>23.822039698836413</v>
      </c>
      <c r="AY30" s="102"/>
      <c r="AZ30" s="102"/>
      <c r="BA30" s="102"/>
      <c r="BB30" s="102"/>
      <c r="BC30" s="102"/>
      <c r="BD30" s="102" t="s">
        <v>38</v>
      </c>
      <c r="BE30" s="102"/>
      <c r="BF30" s="102" t="s">
        <v>126</v>
      </c>
      <c r="BG30" s="102"/>
      <c r="BH30" s="102"/>
      <c r="BI30" s="102"/>
      <c r="BJ30" s="102"/>
      <c r="BK30" s="102"/>
      <c r="BL30" s="108"/>
      <c r="BM30" s="108"/>
      <c r="BN30" s="108"/>
      <c r="BO30" s="108"/>
      <c r="BP30" s="108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 t="s">
        <v>195</v>
      </c>
      <c r="CA30" s="102"/>
      <c r="CB30" s="102"/>
      <c r="CC30" s="102"/>
      <c r="CD30" s="102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8" t="s">
        <v>192</v>
      </c>
      <c r="CP30" s="88"/>
      <c r="CQ30" s="89"/>
      <c r="CR30" s="6"/>
    </row>
    <row r="31" spans="1:96" ht="11.25" customHeight="1" x14ac:dyDescent="0.25">
      <c r="A31" s="4"/>
      <c r="B31" s="102">
        <v>24</v>
      </c>
      <c r="C31" s="102"/>
      <c r="D31" s="87" t="s">
        <v>253</v>
      </c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 t="s">
        <v>208</v>
      </c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102" t="s">
        <v>103</v>
      </c>
      <c r="AD31" s="102"/>
      <c r="AE31" s="102"/>
      <c r="AF31" s="102"/>
      <c r="AG31" s="102" t="s">
        <v>155</v>
      </c>
      <c r="AH31" s="102"/>
      <c r="AI31" s="102">
        <v>1</v>
      </c>
      <c r="AJ31" s="102"/>
      <c r="AK31" s="102" t="s">
        <v>146</v>
      </c>
      <c r="AL31" s="102"/>
      <c r="AM31" s="102"/>
      <c r="AN31" s="102" t="s">
        <v>38</v>
      </c>
      <c r="AO31" s="102"/>
      <c r="AP31" s="102"/>
      <c r="AQ31" s="102" t="s">
        <v>38</v>
      </c>
      <c r="AR31" s="102"/>
      <c r="AS31" s="102"/>
      <c r="AT31" s="102"/>
      <c r="AU31" s="104"/>
      <c r="AV31" s="104"/>
      <c r="AW31" s="104"/>
      <c r="AX31" s="102" t="s">
        <v>38</v>
      </c>
      <c r="AY31" s="102"/>
      <c r="AZ31" s="102"/>
      <c r="BA31" s="102"/>
      <c r="BB31" s="102"/>
      <c r="BC31" s="102"/>
      <c r="BD31" s="102" t="s">
        <v>38</v>
      </c>
      <c r="BE31" s="102"/>
      <c r="BF31" s="102" t="s">
        <v>127</v>
      </c>
      <c r="BG31" s="102"/>
      <c r="BH31" s="102"/>
      <c r="BI31" s="102"/>
      <c r="BJ31" s="102"/>
      <c r="BK31" s="102"/>
      <c r="BL31" s="108"/>
      <c r="BM31" s="108"/>
      <c r="BN31" s="108"/>
      <c r="BO31" s="108"/>
      <c r="BP31" s="108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 t="s">
        <v>195</v>
      </c>
      <c r="CA31" s="102"/>
      <c r="CB31" s="102"/>
      <c r="CC31" s="102"/>
      <c r="CD31" s="102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8" t="s">
        <v>192</v>
      </c>
      <c r="CP31" s="88"/>
      <c r="CQ31" s="89"/>
      <c r="CR31" s="6"/>
    </row>
    <row r="32" spans="1:96" ht="11.25" customHeight="1" x14ac:dyDescent="0.25">
      <c r="A32" s="4"/>
      <c r="B32" s="102">
        <v>25</v>
      </c>
      <c r="C32" s="102"/>
      <c r="D32" s="87" t="s">
        <v>81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 t="s">
        <v>209</v>
      </c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102" t="s">
        <v>104</v>
      </c>
      <c r="AD32" s="102"/>
      <c r="AE32" s="102"/>
      <c r="AF32" s="102"/>
      <c r="AG32" s="102" t="s">
        <v>154</v>
      </c>
      <c r="AH32" s="102"/>
      <c r="AI32" s="102">
        <v>0</v>
      </c>
      <c r="AJ32" s="102"/>
      <c r="AK32" s="102" t="s">
        <v>146</v>
      </c>
      <c r="AL32" s="102"/>
      <c r="AM32" s="102"/>
      <c r="AN32" s="102" t="s">
        <v>38</v>
      </c>
      <c r="AO32" s="102"/>
      <c r="AP32" s="102"/>
      <c r="AQ32" s="102" t="s">
        <v>38</v>
      </c>
      <c r="AR32" s="102"/>
      <c r="AS32" s="102"/>
      <c r="AT32" s="102"/>
      <c r="AU32" s="104">
        <v>38011</v>
      </c>
      <c r="AV32" s="104"/>
      <c r="AW32" s="104"/>
      <c r="AX32" s="102">
        <f t="shared" ref="AX32:AX41" ca="1" si="1">(TODAY()-AU32)/365.25</f>
        <v>20.019164955509925</v>
      </c>
      <c r="AY32" s="102"/>
      <c r="AZ32" s="102"/>
      <c r="BA32" s="102"/>
      <c r="BB32" s="102"/>
      <c r="BC32" s="102"/>
      <c r="BD32" s="102" t="s">
        <v>38</v>
      </c>
      <c r="BE32" s="102"/>
      <c r="BF32" s="102" t="s">
        <v>128</v>
      </c>
      <c r="BG32" s="102"/>
      <c r="BH32" s="102"/>
      <c r="BI32" s="102"/>
      <c r="BJ32" s="102"/>
      <c r="BK32" s="102"/>
      <c r="BL32" s="108"/>
      <c r="BM32" s="108"/>
      <c r="BN32" s="108"/>
      <c r="BO32" s="108"/>
      <c r="BP32" s="108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 t="s">
        <v>195</v>
      </c>
      <c r="CA32" s="102"/>
      <c r="CB32" s="102"/>
      <c r="CC32" s="102"/>
      <c r="CD32" s="102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8" t="s">
        <v>192</v>
      </c>
      <c r="CP32" s="88"/>
      <c r="CQ32" s="89"/>
      <c r="CR32" s="6"/>
    </row>
    <row r="33" spans="1:96" ht="11.25" customHeight="1" x14ac:dyDescent="0.25">
      <c r="A33" s="4"/>
      <c r="B33" s="102">
        <v>26</v>
      </c>
      <c r="C33" s="102"/>
      <c r="D33" s="87" t="s">
        <v>82</v>
      </c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 t="s">
        <v>207</v>
      </c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102" t="s">
        <v>103</v>
      </c>
      <c r="AD33" s="102"/>
      <c r="AE33" s="102"/>
      <c r="AF33" s="102"/>
      <c r="AG33" s="102" t="s">
        <v>151</v>
      </c>
      <c r="AH33" s="102"/>
      <c r="AI33" s="102">
        <v>2</v>
      </c>
      <c r="AJ33" s="102"/>
      <c r="AK33" s="102" t="s">
        <v>177</v>
      </c>
      <c r="AL33" s="102"/>
      <c r="AM33" s="102"/>
      <c r="AN33" s="102" t="s">
        <v>38</v>
      </c>
      <c r="AO33" s="102"/>
      <c r="AP33" s="102"/>
      <c r="AQ33" s="102" t="s">
        <v>38</v>
      </c>
      <c r="AR33" s="102"/>
      <c r="AS33" s="102"/>
      <c r="AT33" s="102"/>
      <c r="AU33" s="104">
        <v>35928</v>
      </c>
      <c r="AV33" s="104"/>
      <c r="AW33" s="104"/>
      <c r="AX33" s="102">
        <f t="shared" ca="1" si="1"/>
        <v>25.722108145106091</v>
      </c>
      <c r="AY33" s="102"/>
      <c r="AZ33" s="102"/>
      <c r="BA33" s="102"/>
      <c r="BB33" s="102"/>
      <c r="BC33" s="102"/>
      <c r="BD33" s="102" t="s">
        <v>38</v>
      </c>
      <c r="BE33" s="102"/>
      <c r="BF33" s="102" t="s">
        <v>129</v>
      </c>
      <c r="BG33" s="102"/>
      <c r="BH33" s="102"/>
      <c r="BI33" s="102"/>
      <c r="BJ33" s="102"/>
      <c r="BK33" s="102"/>
      <c r="BL33" s="108"/>
      <c r="BM33" s="108"/>
      <c r="BN33" s="108"/>
      <c r="BO33" s="108"/>
      <c r="BP33" s="108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 t="s">
        <v>195</v>
      </c>
      <c r="CA33" s="102"/>
      <c r="CB33" s="102"/>
      <c r="CC33" s="102"/>
      <c r="CD33" s="102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8" t="s">
        <v>192</v>
      </c>
      <c r="CP33" s="88"/>
      <c r="CQ33" s="89"/>
      <c r="CR33" s="6"/>
    </row>
    <row r="34" spans="1:96" ht="11.25" customHeight="1" x14ac:dyDescent="0.25">
      <c r="A34" s="4"/>
      <c r="B34" s="102">
        <v>27</v>
      </c>
      <c r="C34" s="102"/>
      <c r="D34" s="87" t="s">
        <v>83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 t="s">
        <v>164</v>
      </c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102" t="s">
        <v>106</v>
      </c>
      <c r="AD34" s="102"/>
      <c r="AE34" s="102"/>
      <c r="AF34" s="102"/>
      <c r="AG34" s="102" t="s">
        <v>152</v>
      </c>
      <c r="AH34" s="102"/>
      <c r="AI34" s="102">
        <v>4</v>
      </c>
      <c r="AJ34" s="102"/>
      <c r="AK34" s="102" t="s">
        <v>38</v>
      </c>
      <c r="AL34" s="102"/>
      <c r="AM34" s="102"/>
      <c r="AN34" s="102" t="s">
        <v>36</v>
      </c>
      <c r="AO34" s="102"/>
      <c r="AP34" s="102"/>
      <c r="AQ34" s="102" t="s">
        <v>45</v>
      </c>
      <c r="AR34" s="102"/>
      <c r="AS34" s="102"/>
      <c r="AT34" s="102"/>
      <c r="AU34" s="104">
        <v>31592</v>
      </c>
      <c r="AV34" s="104"/>
      <c r="AW34" s="104"/>
      <c r="AX34" s="102">
        <f t="shared" ca="1" si="1"/>
        <v>37.593429158110879</v>
      </c>
      <c r="AY34" s="102"/>
      <c r="AZ34" s="102" t="s">
        <v>158</v>
      </c>
      <c r="BA34" s="102"/>
      <c r="BB34" s="102"/>
      <c r="BC34" s="102"/>
      <c r="BD34" s="102" t="s">
        <v>38</v>
      </c>
      <c r="BE34" s="102"/>
      <c r="BF34" s="102" t="s">
        <v>130</v>
      </c>
      <c r="BG34" s="102"/>
      <c r="BH34" s="102"/>
      <c r="BI34" s="102"/>
      <c r="BJ34" s="102"/>
      <c r="BK34" s="102"/>
      <c r="BL34" s="108"/>
      <c r="BM34" s="108"/>
      <c r="BN34" s="108"/>
      <c r="BO34" s="108"/>
      <c r="BP34" s="108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 t="s">
        <v>198</v>
      </c>
      <c r="CA34" s="102"/>
      <c r="CB34" s="102"/>
      <c r="CC34" s="102"/>
      <c r="CD34" s="102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8" t="s">
        <v>192</v>
      </c>
      <c r="CP34" s="88"/>
      <c r="CQ34" s="89"/>
      <c r="CR34" s="6"/>
    </row>
    <row r="35" spans="1:96" ht="11.25" customHeight="1" x14ac:dyDescent="0.25">
      <c r="A35" s="4"/>
      <c r="B35" s="102">
        <v>28</v>
      </c>
      <c r="C35" s="102"/>
      <c r="D35" s="87" t="s">
        <v>84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 t="s">
        <v>102</v>
      </c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102" t="s">
        <v>106</v>
      </c>
      <c r="AD35" s="102"/>
      <c r="AE35" s="102"/>
      <c r="AF35" s="102"/>
      <c r="AG35" s="102" t="s">
        <v>151</v>
      </c>
      <c r="AH35" s="102"/>
      <c r="AI35" s="102">
        <v>3</v>
      </c>
      <c r="AJ35" s="102"/>
      <c r="AK35" s="102" t="s">
        <v>38</v>
      </c>
      <c r="AL35" s="102"/>
      <c r="AM35" s="102"/>
      <c r="AN35" s="102" t="s">
        <v>38</v>
      </c>
      <c r="AO35" s="102"/>
      <c r="AP35" s="102"/>
      <c r="AQ35" s="102" t="s">
        <v>38</v>
      </c>
      <c r="AR35" s="102"/>
      <c r="AS35" s="102"/>
      <c r="AT35" s="102"/>
      <c r="AU35" s="104">
        <v>37263</v>
      </c>
      <c r="AV35" s="104"/>
      <c r="AW35" s="104"/>
      <c r="AX35" s="102">
        <f t="shared" ca="1" si="1"/>
        <v>22.067077344284737</v>
      </c>
      <c r="AY35" s="102"/>
      <c r="AZ35" s="102"/>
      <c r="BA35" s="102"/>
      <c r="BB35" s="102"/>
      <c r="BC35" s="102"/>
      <c r="BD35" s="102" t="s">
        <v>38</v>
      </c>
      <c r="BE35" s="102"/>
      <c r="BF35" s="102" t="s">
        <v>131</v>
      </c>
      <c r="BG35" s="102"/>
      <c r="BH35" s="102"/>
      <c r="BI35" s="102"/>
      <c r="BJ35" s="102"/>
      <c r="BK35" s="102"/>
      <c r="BL35" s="108"/>
      <c r="BM35" s="108"/>
      <c r="BN35" s="108"/>
      <c r="BO35" s="108"/>
      <c r="BP35" s="108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 t="s">
        <v>195</v>
      </c>
      <c r="CA35" s="102"/>
      <c r="CB35" s="102"/>
      <c r="CC35" s="102"/>
      <c r="CD35" s="102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8" t="s">
        <v>192</v>
      </c>
      <c r="CP35" s="88"/>
      <c r="CQ35" s="89"/>
      <c r="CR35" s="6"/>
    </row>
    <row r="36" spans="1:96" ht="11.25" customHeight="1" x14ac:dyDescent="0.25">
      <c r="A36" s="4"/>
      <c r="B36" s="102">
        <v>29</v>
      </c>
      <c r="C36" s="102"/>
      <c r="D36" s="87" t="s">
        <v>18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 t="s">
        <v>206</v>
      </c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102" t="s">
        <v>106</v>
      </c>
      <c r="AD36" s="102"/>
      <c r="AE36" s="102"/>
      <c r="AF36" s="102"/>
      <c r="AG36" s="102" t="s">
        <v>150</v>
      </c>
      <c r="AH36" s="102"/>
      <c r="AI36" s="102">
        <v>3</v>
      </c>
      <c r="AJ36" s="102"/>
      <c r="AK36" s="102" t="s">
        <v>146</v>
      </c>
      <c r="AL36" s="102"/>
      <c r="AM36" s="102"/>
      <c r="AN36" s="102" t="s">
        <v>38</v>
      </c>
      <c r="AO36" s="102"/>
      <c r="AP36" s="102"/>
      <c r="AQ36" s="102" t="s">
        <v>38</v>
      </c>
      <c r="AR36" s="102"/>
      <c r="AS36" s="102"/>
      <c r="AT36" s="102"/>
      <c r="AU36" s="104">
        <v>35919</v>
      </c>
      <c r="AV36" s="104"/>
      <c r="AW36" s="104"/>
      <c r="AX36" s="102">
        <f t="shared" ca="1" si="1"/>
        <v>25.746748802190282</v>
      </c>
      <c r="AY36" s="102"/>
      <c r="AZ36" s="102"/>
      <c r="BA36" s="102"/>
      <c r="BB36" s="102"/>
      <c r="BC36" s="102"/>
      <c r="BD36" s="102" t="s">
        <v>38</v>
      </c>
      <c r="BE36" s="102"/>
      <c r="BF36" s="102" t="s">
        <v>132</v>
      </c>
      <c r="BG36" s="102"/>
      <c r="BH36" s="102"/>
      <c r="BI36" s="102"/>
      <c r="BJ36" s="102"/>
      <c r="BK36" s="102"/>
      <c r="BL36" s="108"/>
      <c r="BM36" s="108"/>
      <c r="BN36" s="108"/>
      <c r="BO36" s="108"/>
      <c r="BP36" s="108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 t="s">
        <v>195</v>
      </c>
      <c r="CA36" s="102"/>
      <c r="CB36" s="102"/>
      <c r="CC36" s="102"/>
      <c r="CD36" s="102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8" t="s">
        <v>192</v>
      </c>
      <c r="CP36" s="88"/>
      <c r="CQ36" s="89"/>
      <c r="CR36" s="6"/>
    </row>
    <row r="37" spans="1:96" ht="11.25" customHeight="1" x14ac:dyDescent="0.25">
      <c r="A37" s="4"/>
      <c r="B37" s="102">
        <v>30</v>
      </c>
      <c r="C37" s="102"/>
      <c r="D37" s="87" t="s">
        <v>85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 t="s">
        <v>206</v>
      </c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102" t="s">
        <v>106</v>
      </c>
      <c r="AD37" s="102"/>
      <c r="AE37" s="102"/>
      <c r="AF37" s="102"/>
      <c r="AG37" s="102" t="s">
        <v>152</v>
      </c>
      <c r="AH37" s="102"/>
      <c r="AI37" s="102">
        <v>3</v>
      </c>
      <c r="AJ37" s="102"/>
      <c r="AK37" s="102" t="s">
        <v>146</v>
      </c>
      <c r="AL37" s="102"/>
      <c r="AM37" s="102"/>
      <c r="AN37" s="102" t="s">
        <v>38</v>
      </c>
      <c r="AO37" s="102"/>
      <c r="AP37" s="102"/>
      <c r="AQ37" s="102" t="s">
        <v>38</v>
      </c>
      <c r="AR37" s="102"/>
      <c r="AS37" s="102"/>
      <c r="AT37" s="102"/>
      <c r="AU37" s="104">
        <v>35501</v>
      </c>
      <c r="AV37" s="104"/>
      <c r="AW37" s="104"/>
      <c r="AX37" s="102">
        <f t="shared" ca="1" si="1"/>
        <v>26.891170431211499</v>
      </c>
      <c r="AY37" s="102"/>
      <c r="AZ37" s="102"/>
      <c r="BA37" s="102"/>
      <c r="BB37" s="102"/>
      <c r="BC37" s="102"/>
      <c r="BD37" s="102" t="s">
        <v>38</v>
      </c>
      <c r="BE37" s="102"/>
      <c r="BF37" s="102" t="s">
        <v>133</v>
      </c>
      <c r="BG37" s="102"/>
      <c r="BH37" s="102"/>
      <c r="BI37" s="102"/>
      <c r="BJ37" s="102"/>
      <c r="BK37" s="102"/>
      <c r="BL37" s="108"/>
      <c r="BM37" s="108"/>
      <c r="BN37" s="108"/>
      <c r="BO37" s="108"/>
      <c r="BP37" s="108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 t="s">
        <v>195</v>
      </c>
      <c r="CA37" s="102"/>
      <c r="CB37" s="102"/>
      <c r="CC37" s="102"/>
      <c r="CD37" s="102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8" t="s">
        <v>192</v>
      </c>
      <c r="CP37" s="88"/>
      <c r="CQ37" s="89"/>
      <c r="CR37" s="6"/>
    </row>
    <row r="38" spans="1:96" ht="11.25" customHeight="1" x14ac:dyDescent="0.25">
      <c r="A38" s="4"/>
      <c r="B38" s="102">
        <v>31</v>
      </c>
      <c r="C38" s="102"/>
      <c r="D38" s="87" t="s">
        <v>86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 t="s">
        <v>207</v>
      </c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102" t="s">
        <v>106</v>
      </c>
      <c r="AD38" s="102"/>
      <c r="AE38" s="102"/>
      <c r="AF38" s="102"/>
      <c r="AG38" s="102" t="s">
        <v>151</v>
      </c>
      <c r="AH38" s="102"/>
      <c r="AI38" s="102">
        <v>2</v>
      </c>
      <c r="AJ38" s="102"/>
      <c r="AK38" s="102" t="s">
        <v>38</v>
      </c>
      <c r="AL38" s="102"/>
      <c r="AM38" s="102"/>
      <c r="AN38" s="102" t="s">
        <v>38</v>
      </c>
      <c r="AO38" s="102"/>
      <c r="AP38" s="102"/>
      <c r="AQ38" s="102" t="s">
        <v>38</v>
      </c>
      <c r="AR38" s="102"/>
      <c r="AS38" s="102"/>
      <c r="AT38" s="102"/>
      <c r="AU38" s="104">
        <v>38477</v>
      </c>
      <c r="AV38" s="104"/>
      <c r="AW38" s="104"/>
      <c r="AX38" s="102">
        <f t="shared" ca="1" si="1"/>
        <v>18.743326488706366</v>
      </c>
      <c r="AY38" s="102"/>
      <c r="AZ38" s="102"/>
      <c r="BA38" s="102"/>
      <c r="BB38" s="102"/>
      <c r="BC38" s="102"/>
      <c r="BD38" s="102" t="s">
        <v>38</v>
      </c>
      <c r="BE38" s="102"/>
      <c r="BF38" s="102" t="s">
        <v>134</v>
      </c>
      <c r="BG38" s="102"/>
      <c r="BH38" s="102"/>
      <c r="BI38" s="102"/>
      <c r="BJ38" s="102"/>
      <c r="BK38" s="102"/>
      <c r="BL38" s="108"/>
      <c r="BM38" s="108"/>
      <c r="BN38" s="108"/>
      <c r="BO38" s="108"/>
      <c r="BP38" s="108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 t="s">
        <v>195</v>
      </c>
      <c r="CA38" s="102"/>
      <c r="CB38" s="102"/>
      <c r="CC38" s="102"/>
      <c r="CD38" s="102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8" t="s">
        <v>192</v>
      </c>
      <c r="CP38" s="88"/>
      <c r="CQ38" s="89"/>
      <c r="CR38" s="6"/>
    </row>
    <row r="39" spans="1:96" ht="11.25" customHeight="1" x14ac:dyDescent="0.25">
      <c r="A39" s="4"/>
      <c r="B39" s="102">
        <v>32</v>
      </c>
      <c r="C39" s="102"/>
      <c r="D39" s="87" t="s">
        <v>87</v>
      </c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 t="s">
        <v>101</v>
      </c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102" t="s">
        <v>103</v>
      </c>
      <c r="AD39" s="102"/>
      <c r="AE39" s="102"/>
      <c r="AF39" s="102"/>
      <c r="AG39" s="102" t="s">
        <v>27</v>
      </c>
      <c r="AH39" s="102"/>
      <c r="AI39" s="102">
        <v>3</v>
      </c>
      <c r="AJ39" s="102"/>
      <c r="AK39" s="102" t="s">
        <v>146</v>
      </c>
      <c r="AL39" s="102"/>
      <c r="AM39" s="102"/>
      <c r="AN39" s="102" t="s">
        <v>36</v>
      </c>
      <c r="AO39" s="102"/>
      <c r="AP39" s="102"/>
      <c r="AQ39" s="102" t="s">
        <v>45</v>
      </c>
      <c r="AR39" s="102"/>
      <c r="AS39" s="102"/>
      <c r="AT39" s="102"/>
      <c r="AU39" s="104">
        <v>25882</v>
      </c>
      <c r="AV39" s="104"/>
      <c r="AW39" s="104"/>
      <c r="AX39" s="102">
        <f t="shared" ca="1" si="1"/>
        <v>53.226557152635181</v>
      </c>
      <c r="AY39" s="102"/>
      <c r="AZ39" s="102" t="s">
        <v>157</v>
      </c>
      <c r="BA39" s="102"/>
      <c r="BB39" s="102"/>
      <c r="BC39" s="102"/>
      <c r="BD39" s="102" t="s">
        <v>51</v>
      </c>
      <c r="BE39" s="102"/>
      <c r="BF39" s="102" t="s">
        <v>135</v>
      </c>
      <c r="BG39" s="102"/>
      <c r="BH39" s="102"/>
      <c r="BI39" s="102"/>
      <c r="BJ39" s="102"/>
      <c r="BK39" s="102"/>
      <c r="BL39" s="108"/>
      <c r="BM39" s="108"/>
      <c r="BN39" s="108"/>
      <c r="BO39" s="108"/>
      <c r="BP39" s="108"/>
      <c r="BQ39" s="102">
        <v>182</v>
      </c>
      <c r="BR39" s="102"/>
      <c r="BS39" s="102"/>
      <c r="BT39" s="102" t="s">
        <v>162</v>
      </c>
      <c r="BU39" s="102"/>
      <c r="BV39" s="102"/>
      <c r="BW39" s="102"/>
      <c r="BX39" s="102"/>
      <c r="BY39" s="102"/>
      <c r="BZ39" s="102" t="s">
        <v>198</v>
      </c>
      <c r="CA39" s="102"/>
      <c r="CB39" s="102"/>
      <c r="CC39" s="102"/>
      <c r="CD39" s="102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8" t="s">
        <v>192</v>
      </c>
      <c r="CP39" s="88"/>
      <c r="CQ39" s="89"/>
      <c r="CR39" s="6"/>
    </row>
    <row r="40" spans="1:96" ht="11.25" customHeight="1" x14ac:dyDescent="0.25">
      <c r="A40" s="4"/>
      <c r="B40" s="102">
        <v>33</v>
      </c>
      <c r="C40" s="102"/>
      <c r="D40" s="87" t="s">
        <v>88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 t="s">
        <v>210</v>
      </c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102" t="s">
        <v>105</v>
      </c>
      <c r="AD40" s="102"/>
      <c r="AE40" s="102"/>
      <c r="AF40" s="102"/>
      <c r="AG40" s="102" t="s">
        <v>156</v>
      </c>
      <c r="AH40" s="102"/>
      <c r="AI40" s="102">
        <v>2</v>
      </c>
      <c r="AJ40" s="102"/>
      <c r="AK40" s="102" t="s">
        <v>146</v>
      </c>
      <c r="AL40" s="102"/>
      <c r="AM40" s="102"/>
      <c r="AN40" s="102" t="s">
        <v>38</v>
      </c>
      <c r="AO40" s="102"/>
      <c r="AP40" s="102"/>
      <c r="AQ40" s="102" t="s">
        <v>38</v>
      </c>
      <c r="AR40" s="102"/>
      <c r="AS40" s="102"/>
      <c r="AT40" s="102"/>
      <c r="AU40" s="104">
        <v>36221</v>
      </c>
      <c r="AV40" s="104"/>
      <c r="AW40" s="104"/>
      <c r="AX40" s="102">
        <f t="shared" ca="1" si="1"/>
        <v>24.919917864476385</v>
      </c>
      <c r="AY40" s="102"/>
      <c r="AZ40" s="102"/>
      <c r="BA40" s="102"/>
      <c r="BB40" s="102"/>
      <c r="BC40" s="102"/>
      <c r="BD40" s="102" t="s">
        <v>38</v>
      </c>
      <c r="BE40" s="102"/>
      <c r="BF40" s="102" t="s">
        <v>136</v>
      </c>
      <c r="BG40" s="102"/>
      <c r="BH40" s="102"/>
      <c r="BI40" s="102"/>
      <c r="BJ40" s="102"/>
      <c r="BK40" s="102"/>
      <c r="BL40" s="108"/>
      <c r="BM40" s="108"/>
      <c r="BN40" s="108"/>
      <c r="BO40" s="108"/>
      <c r="BP40" s="108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 t="s">
        <v>195</v>
      </c>
      <c r="CA40" s="102"/>
      <c r="CB40" s="102"/>
      <c r="CC40" s="102"/>
      <c r="CD40" s="102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8" t="s">
        <v>192</v>
      </c>
      <c r="CP40" s="88"/>
      <c r="CQ40" s="89"/>
      <c r="CR40" s="6"/>
    </row>
    <row r="41" spans="1:96" ht="11.25" customHeight="1" x14ac:dyDescent="0.25">
      <c r="A41" s="4"/>
      <c r="B41" s="102">
        <v>34</v>
      </c>
      <c r="C41" s="102"/>
      <c r="D41" s="87" t="s">
        <v>89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 t="s">
        <v>210</v>
      </c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102" t="s">
        <v>105</v>
      </c>
      <c r="AD41" s="102"/>
      <c r="AE41" s="102"/>
      <c r="AF41" s="102"/>
      <c r="AG41" s="102" t="s">
        <v>154</v>
      </c>
      <c r="AH41" s="102"/>
      <c r="AI41" s="102">
        <v>2</v>
      </c>
      <c r="AJ41" s="102"/>
      <c r="AK41" s="102" t="s">
        <v>146</v>
      </c>
      <c r="AL41" s="102"/>
      <c r="AM41" s="102"/>
      <c r="AN41" s="102" t="s">
        <v>38</v>
      </c>
      <c r="AO41" s="102"/>
      <c r="AP41" s="102"/>
      <c r="AQ41" s="102" t="s">
        <v>38</v>
      </c>
      <c r="AR41" s="102"/>
      <c r="AS41" s="102"/>
      <c r="AT41" s="102"/>
      <c r="AU41" s="104">
        <v>36480</v>
      </c>
      <c r="AV41" s="104"/>
      <c r="AW41" s="104"/>
      <c r="AX41" s="102">
        <f t="shared" ca="1" si="1"/>
        <v>24.210814510609172</v>
      </c>
      <c r="AY41" s="102"/>
      <c r="AZ41" s="102"/>
      <c r="BA41" s="102"/>
      <c r="BB41" s="102"/>
      <c r="BC41" s="102"/>
      <c r="BD41" s="102" t="s">
        <v>38</v>
      </c>
      <c r="BE41" s="102"/>
      <c r="BF41" s="102" t="s">
        <v>137</v>
      </c>
      <c r="BG41" s="102"/>
      <c r="BH41" s="102"/>
      <c r="BI41" s="102"/>
      <c r="BJ41" s="102"/>
      <c r="BK41" s="102"/>
      <c r="BL41" s="108"/>
      <c r="BM41" s="108"/>
      <c r="BN41" s="108"/>
      <c r="BO41" s="108"/>
      <c r="BP41" s="108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 t="s">
        <v>195</v>
      </c>
      <c r="CA41" s="102"/>
      <c r="CB41" s="102"/>
      <c r="CC41" s="102"/>
      <c r="CD41" s="102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8" t="s">
        <v>192</v>
      </c>
      <c r="CP41" s="88"/>
      <c r="CQ41" s="89"/>
      <c r="CR41" s="6"/>
    </row>
    <row r="42" spans="1:96" ht="11.25" customHeight="1" x14ac:dyDescent="0.25">
      <c r="A42" s="4"/>
      <c r="B42" s="102">
        <v>35</v>
      </c>
      <c r="C42" s="102"/>
      <c r="D42" s="87" t="s">
        <v>90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 t="s">
        <v>211</v>
      </c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102" t="s">
        <v>37</v>
      </c>
      <c r="AD42" s="102"/>
      <c r="AE42" s="102"/>
      <c r="AF42" s="102"/>
      <c r="AG42" s="102" t="s">
        <v>153</v>
      </c>
      <c r="AH42" s="102"/>
      <c r="AI42" s="102" t="s">
        <v>38</v>
      </c>
      <c r="AJ42" s="102"/>
      <c r="AK42" s="102" t="s">
        <v>38</v>
      </c>
      <c r="AL42" s="102"/>
      <c r="AM42" s="102"/>
      <c r="AN42" s="102" t="s">
        <v>38</v>
      </c>
      <c r="AO42" s="102"/>
      <c r="AP42" s="102"/>
      <c r="AQ42" s="102" t="s">
        <v>38</v>
      </c>
      <c r="AR42" s="102"/>
      <c r="AS42" s="102"/>
      <c r="AT42" s="102"/>
      <c r="AU42" s="104">
        <v>44563</v>
      </c>
      <c r="AV42" s="104"/>
      <c r="AW42" s="104"/>
      <c r="AX42" s="102" t="s">
        <v>38</v>
      </c>
      <c r="AY42" s="102"/>
      <c r="AZ42" s="102" t="s">
        <v>157</v>
      </c>
      <c r="BA42" s="102"/>
      <c r="BB42" s="102"/>
      <c r="BC42" s="102"/>
      <c r="BD42" s="102" t="s">
        <v>38</v>
      </c>
      <c r="BE42" s="102"/>
      <c r="BF42" s="102" t="s">
        <v>138</v>
      </c>
      <c r="BG42" s="102"/>
      <c r="BH42" s="102"/>
      <c r="BI42" s="102"/>
      <c r="BJ42" s="102"/>
      <c r="BK42" s="102"/>
      <c r="BL42" s="108"/>
      <c r="BM42" s="108"/>
      <c r="BN42" s="108"/>
      <c r="BO42" s="108"/>
      <c r="BP42" s="108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 t="s">
        <v>196</v>
      </c>
      <c r="CA42" s="102"/>
      <c r="CB42" s="102"/>
      <c r="CC42" s="102"/>
      <c r="CD42" s="102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8" t="s">
        <v>192</v>
      </c>
      <c r="CP42" s="88"/>
      <c r="CQ42" s="89"/>
      <c r="CR42" s="6"/>
    </row>
    <row r="43" spans="1:96" ht="11.25" customHeight="1" x14ac:dyDescent="0.25">
      <c r="A43" s="4"/>
      <c r="B43" s="102">
        <v>36</v>
      </c>
      <c r="C43" s="102"/>
      <c r="D43" s="87" t="s">
        <v>91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 t="s">
        <v>212</v>
      </c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102" t="s">
        <v>37</v>
      </c>
      <c r="AD43" s="102"/>
      <c r="AE43" s="102"/>
      <c r="AF43" s="102"/>
      <c r="AG43" s="102" t="s">
        <v>27</v>
      </c>
      <c r="AH43" s="102"/>
      <c r="AI43" s="102" t="s">
        <v>38</v>
      </c>
      <c r="AJ43" s="102"/>
      <c r="AK43" s="102" t="s">
        <v>146</v>
      </c>
      <c r="AL43" s="102"/>
      <c r="AM43" s="102"/>
      <c r="AN43" s="102" t="s">
        <v>38</v>
      </c>
      <c r="AO43" s="102"/>
      <c r="AP43" s="102"/>
      <c r="AQ43" s="102" t="s">
        <v>38</v>
      </c>
      <c r="AR43" s="102"/>
      <c r="AS43" s="102"/>
      <c r="AT43" s="102"/>
      <c r="AU43" s="104">
        <v>43792</v>
      </c>
      <c r="AV43" s="104"/>
      <c r="AW43" s="104"/>
      <c r="AX43" s="102" t="s">
        <v>38</v>
      </c>
      <c r="AY43" s="102"/>
      <c r="AZ43" s="102" t="s">
        <v>157</v>
      </c>
      <c r="BA43" s="102"/>
      <c r="BB43" s="102"/>
      <c r="BC43" s="102"/>
      <c r="BD43" s="102" t="s">
        <v>38</v>
      </c>
      <c r="BE43" s="102"/>
      <c r="BF43" s="102" t="s">
        <v>139</v>
      </c>
      <c r="BG43" s="102"/>
      <c r="BH43" s="102"/>
      <c r="BI43" s="102"/>
      <c r="BJ43" s="102"/>
      <c r="BK43" s="102"/>
      <c r="BL43" s="108"/>
      <c r="BM43" s="108"/>
      <c r="BN43" s="108"/>
      <c r="BO43" s="108"/>
      <c r="BP43" s="108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 t="s">
        <v>196</v>
      </c>
      <c r="CA43" s="102"/>
      <c r="CB43" s="102"/>
      <c r="CC43" s="102"/>
      <c r="CD43" s="102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8" t="s">
        <v>192</v>
      </c>
      <c r="CP43" s="88"/>
      <c r="CQ43" s="89"/>
      <c r="CR43" s="6"/>
    </row>
    <row r="44" spans="1:96" ht="11.25" customHeight="1" x14ac:dyDescent="0.25">
      <c r="A44" s="4"/>
      <c r="B44" s="102">
        <v>37</v>
      </c>
      <c r="C44" s="102"/>
      <c r="D44" s="87" t="s">
        <v>92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 t="s">
        <v>213</v>
      </c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102" t="s">
        <v>37</v>
      </c>
      <c r="AD44" s="102"/>
      <c r="AE44" s="102"/>
      <c r="AF44" s="102"/>
      <c r="AG44" s="102" t="s">
        <v>39</v>
      </c>
      <c r="AH44" s="102"/>
      <c r="AI44" s="102" t="s">
        <v>38</v>
      </c>
      <c r="AJ44" s="102"/>
      <c r="AK44" s="102" t="s">
        <v>146</v>
      </c>
      <c r="AL44" s="102"/>
      <c r="AM44" s="102"/>
      <c r="AN44" s="102" t="s">
        <v>38</v>
      </c>
      <c r="AO44" s="102"/>
      <c r="AP44" s="102"/>
      <c r="AQ44" s="102" t="s">
        <v>148</v>
      </c>
      <c r="AR44" s="102"/>
      <c r="AS44" s="102"/>
      <c r="AT44" s="102"/>
      <c r="AU44" s="104"/>
      <c r="AV44" s="104"/>
      <c r="AW44" s="104"/>
      <c r="AX44" s="102" t="s">
        <v>38</v>
      </c>
      <c r="AY44" s="102"/>
      <c r="AZ44" s="102"/>
      <c r="BA44" s="102"/>
      <c r="BB44" s="102"/>
      <c r="BC44" s="102"/>
      <c r="BD44" s="102" t="s">
        <v>38</v>
      </c>
      <c r="BE44" s="102"/>
      <c r="BF44" s="102" t="s">
        <v>140</v>
      </c>
      <c r="BG44" s="102"/>
      <c r="BH44" s="102"/>
      <c r="BI44" s="102"/>
      <c r="BJ44" s="102"/>
      <c r="BK44" s="102"/>
      <c r="BL44" s="108"/>
      <c r="BM44" s="108"/>
      <c r="BN44" s="108"/>
      <c r="BO44" s="108"/>
      <c r="BP44" s="108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 t="s">
        <v>196</v>
      </c>
      <c r="CA44" s="102"/>
      <c r="CB44" s="102"/>
      <c r="CC44" s="102"/>
      <c r="CD44" s="102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8" t="s">
        <v>192</v>
      </c>
      <c r="CP44" s="88"/>
      <c r="CQ44" s="89"/>
      <c r="CR44" s="6"/>
    </row>
    <row r="45" spans="1:96" ht="11.25" customHeight="1" x14ac:dyDescent="0.25">
      <c r="A45" s="4"/>
      <c r="B45" s="102">
        <v>38</v>
      </c>
      <c r="C45" s="102"/>
      <c r="D45" s="87" t="s">
        <v>93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 t="s">
        <v>213</v>
      </c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102" t="s">
        <v>37</v>
      </c>
      <c r="AD45" s="102"/>
      <c r="AE45" s="102"/>
      <c r="AF45" s="102"/>
      <c r="AG45" s="102" t="s">
        <v>39</v>
      </c>
      <c r="AH45" s="102"/>
      <c r="AI45" s="102" t="s">
        <v>38</v>
      </c>
      <c r="AJ45" s="102"/>
      <c r="AK45" s="102" t="s">
        <v>146</v>
      </c>
      <c r="AL45" s="102"/>
      <c r="AM45" s="102"/>
      <c r="AN45" s="102" t="s">
        <v>38</v>
      </c>
      <c r="AO45" s="102"/>
      <c r="AP45" s="102"/>
      <c r="AQ45" s="102" t="s">
        <v>148</v>
      </c>
      <c r="AR45" s="102"/>
      <c r="AS45" s="102"/>
      <c r="AT45" s="102"/>
      <c r="AU45" s="104"/>
      <c r="AV45" s="104"/>
      <c r="AW45" s="104"/>
      <c r="AX45" s="102" t="s">
        <v>38</v>
      </c>
      <c r="AY45" s="102"/>
      <c r="AZ45" s="102"/>
      <c r="BA45" s="102"/>
      <c r="BB45" s="102"/>
      <c r="BC45" s="102"/>
      <c r="BD45" s="102" t="s">
        <v>38</v>
      </c>
      <c r="BE45" s="102"/>
      <c r="BF45" s="102" t="s">
        <v>141</v>
      </c>
      <c r="BG45" s="102"/>
      <c r="BH45" s="102"/>
      <c r="BI45" s="102"/>
      <c r="BJ45" s="102"/>
      <c r="BK45" s="102"/>
      <c r="BL45" s="108"/>
      <c r="BM45" s="108"/>
      <c r="BN45" s="108"/>
      <c r="BO45" s="108"/>
      <c r="BP45" s="108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 t="s">
        <v>196</v>
      </c>
      <c r="CA45" s="102"/>
      <c r="CB45" s="102"/>
      <c r="CC45" s="102"/>
      <c r="CD45" s="102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8" t="s">
        <v>192</v>
      </c>
      <c r="CP45" s="88"/>
      <c r="CQ45" s="89"/>
      <c r="CR45" s="6"/>
    </row>
    <row r="46" spans="1:96" ht="11.25" customHeight="1" x14ac:dyDescent="0.25">
      <c r="A46" s="4"/>
      <c r="B46" s="105" t="s">
        <v>194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6"/>
      <c r="CP46" s="106"/>
      <c r="CQ46" s="106"/>
      <c r="CR46" s="6"/>
    </row>
    <row r="47" spans="1:96" ht="11.25" customHeight="1" x14ac:dyDescent="0.25">
      <c r="A47" s="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 t="s">
        <v>192</v>
      </c>
      <c r="CQ47" s="11"/>
      <c r="CR47" s="6"/>
    </row>
    <row r="48" spans="1:96" ht="11.25" customHeight="1" x14ac:dyDescent="0.25">
      <c r="A48" s="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6"/>
    </row>
    <row r="49" spans="1:96" ht="11.25" customHeight="1" x14ac:dyDescent="0.25">
      <c r="A49" s="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6"/>
    </row>
    <row r="50" spans="1:96" ht="11.25" customHeight="1" x14ac:dyDescent="0.25">
      <c r="A50" s="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6"/>
    </row>
    <row r="51" spans="1:96" ht="11.25" customHeight="1" x14ac:dyDescent="0.25">
      <c r="A51" s="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6"/>
    </row>
    <row r="52" spans="1:96" ht="11.25" customHeight="1" x14ac:dyDescent="0.25">
      <c r="A52" s="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6"/>
    </row>
    <row r="53" spans="1:96" ht="11.25" customHeight="1" x14ac:dyDescent="0.25">
      <c r="A53" s="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6"/>
    </row>
    <row r="54" spans="1:96" ht="11.25" customHeight="1" thickBot="1" x14ac:dyDescent="0.3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9"/>
    </row>
  </sheetData>
  <mergeCells count="863"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  <mergeCell ref="BT6:BV6"/>
    <mergeCell ref="BT8:BV8"/>
    <mergeCell ref="BT19:BV19"/>
    <mergeCell ref="B8:C8"/>
    <mergeCell ref="D8:Q8"/>
    <mergeCell ref="B18:C18"/>
    <mergeCell ref="D18:Q18"/>
    <mergeCell ref="B5:C6"/>
    <mergeCell ref="D5:Q6"/>
    <mergeCell ref="B15:C15"/>
    <mergeCell ref="B16:C16"/>
    <mergeCell ref="B17:C17"/>
    <mergeCell ref="B19:C19"/>
    <mergeCell ref="D9:Q9"/>
    <mergeCell ref="D10:Q10"/>
    <mergeCell ref="D11:Q11"/>
    <mergeCell ref="D12:Q12"/>
    <mergeCell ref="D13:Q13"/>
    <mergeCell ref="D14:Q14"/>
    <mergeCell ref="D15:Q15"/>
    <mergeCell ref="D16:Q16"/>
    <mergeCell ref="D17:Q17"/>
    <mergeCell ref="BT12:BV12"/>
    <mergeCell ref="BT15:BV15"/>
    <mergeCell ref="B20:C20"/>
    <mergeCell ref="B21:C21"/>
    <mergeCell ref="B9:C9"/>
    <mergeCell ref="B10:C10"/>
    <mergeCell ref="B11:C11"/>
    <mergeCell ref="B12:C12"/>
    <mergeCell ref="B13:C13"/>
    <mergeCell ref="B14:C14"/>
    <mergeCell ref="B28:C28"/>
    <mergeCell ref="B29:C29"/>
    <mergeCell ref="B30:C30"/>
    <mergeCell ref="B31:C31"/>
    <mergeCell ref="B32:C32"/>
    <mergeCell ref="B33:C33"/>
    <mergeCell ref="B22:C22"/>
    <mergeCell ref="B23:C23"/>
    <mergeCell ref="B24:C24"/>
    <mergeCell ref="B25:C25"/>
    <mergeCell ref="B26:C26"/>
    <mergeCell ref="B27:C27"/>
    <mergeCell ref="B40:C40"/>
    <mergeCell ref="B41:C41"/>
    <mergeCell ref="B42:C42"/>
    <mergeCell ref="B43:C43"/>
    <mergeCell ref="B44:C44"/>
    <mergeCell ref="B45:C45"/>
    <mergeCell ref="B34:C34"/>
    <mergeCell ref="B35:C35"/>
    <mergeCell ref="B36:C36"/>
    <mergeCell ref="B37:C37"/>
    <mergeCell ref="B38:C38"/>
    <mergeCell ref="B39:C39"/>
    <mergeCell ref="D25:Q25"/>
    <mergeCell ref="D26:Q26"/>
    <mergeCell ref="D27:Q27"/>
    <mergeCell ref="D28:Q28"/>
    <mergeCell ref="D29:Q29"/>
    <mergeCell ref="D30:Q30"/>
    <mergeCell ref="D19:Q19"/>
    <mergeCell ref="D20:Q20"/>
    <mergeCell ref="D21:Q21"/>
    <mergeCell ref="D22:Q22"/>
    <mergeCell ref="D23:Q23"/>
    <mergeCell ref="D24:Q24"/>
    <mergeCell ref="R44:AB44"/>
    <mergeCell ref="R45:AB45"/>
    <mergeCell ref="R38:AB38"/>
    <mergeCell ref="R39:AB39"/>
    <mergeCell ref="R32:AB32"/>
    <mergeCell ref="R33:AB33"/>
    <mergeCell ref="R26:AB26"/>
    <mergeCell ref="R27:AB27"/>
    <mergeCell ref="D43:Q43"/>
    <mergeCell ref="D44:Q44"/>
    <mergeCell ref="D45:Q45"/>
    <mergeCell ref="D37:Q37"/>
    <mergeCell ref="D38:Q38"/>
    <mergeCell ref="D39:Q39"/>
    <mergeCell ref="D40:Q40"/>
    <mergeCell ref="D41:Q41"/>
    <mergeCell ref="D42:Q42"/>
    <mergeCell ref="D31:Q31"/>
    <mergeCell ref="D32:Q32"/>
    <mergeCell ref="D33:Q33"/>
    <mergeCell ref="D34:Q34"/>
    <mergeCell ref="D35:Q35"/>
    <mergeCell ref="D36:Q36"/>
    <mergeCell ref="R40:AB40"/>
    <mergeCell ref="R41:AB41"/>
    <mergeCell ref="R42:AB42"/>
    <mergeCell ref="R43:AB43"/>
    <mergeCell ref="R34:AB34"/>
    <mergeCell ref="R35:AB35"/>
    <mergeCell ref="R36:AB36"/>
    <mergeCell ref="R37:AB37"/>
    <mergeCell ref="R28:AB28"/>
    <mergeCell ref="R29:AB29"/>
    <mergeCell ref="R30:AB30"/>
    <mergeCell ref="R31:AB31"/>
    <mergeCell ref="BQ38:BS38"/>
    <mergeCell ref="BQ39:BS39"/>
    <mergeCell ref="CE39:CN39"/>
    <mergeCell ref="BQ33:BS33"/>
    <mergeCell ref="BQ34:BS34"/>
    <mergeCell ref="BQ35:BS35"/>
    <mergeCell ref="BQ36:BS36"/>
    <mergeCell ref="BQ26:BS26"/>
    <mergeCell ref="BQ27:BS27"/>
    <mergeCell ref="CE30:CN30"/>
    <mergeCell ref="BQ37:BS37"/>
    <mergeCell ref="BT14:BV14"/>
    <mergeCell ref="BW13:BY13"/>
    <mergeCell ref="BW14:BY14"/>
    <mergeCell ref="BT13:BV13"/>
    <mergeCell ref="BZ25:CD25"/>
    <mergeCell ref="BT25:BV25"/>
    <mergeCell ref="BZ24:CD24"/>
    <mergeCell ref="BT24:BV24"/>
    <mergeCell ref="BZ23:CD23"/>
    <mergeCell ref="BW23:BY23"/>
    <mergeCell ref="BT23:BV23"/>
    <mergeCell ref="BW22:BY22"/>
    <mergeCell ref="BW15:BY15"/>
    <mergeCell ref="BW16:BY16"/>
    <mergeCell ref="BW17:BY17"/>
    <mergeCell ref="BW18:BY18"/>
    <mergeCell ref="BW19:BY19"/>
    <mergeCell ref="BW20:BY20"/>
    <mergeCell ref="BT17:BV17"/>
    <mergeCell ref="BT21:BV21"/>
    <mergeCell ref="BT20:BV20"/>
    <mergeCell ref="BT18:BV18"/>
    <mergeCell ref="BT16:BV16"/>
    <mergeCell ref="CE22:CN22"/>
    <mergeCell ref="BT22:BV22"/>
    <mergeCell ref="BZ30:CD30"/>
    <mergeCell ref="BT30:BV30"/>
    <mergeCell ref="BZ29:CD29"/>
    <mergeCell ref="BT29:BV29"/>
    <mergeCell ref="BZ28:CD28"/>
    <mergeCell ref="BT28:BV28"/>
    <mergeCell ref="BZ27:CD27"/>
    <mergeCell ref="BT27:BV27"/>
    <mergeCell ref="BZ26:CD26"/>
    <mergeCell ref="BT26:BV26"/>
    <mergeCell ref="BW27:BY27"/>
    <mergeCell ref="BW28:BY28"/>
    <mergeCell ref="BW29:BY29"/>
    <mergeCell ref="BZ35:CD35"/>
    <mergeCell ref="BT35:BV35"/>
    <mergeCell ref="BZ34:CD34"/>
    <mergeCell ref="BT34:BV34"/>
    <mergeCell ref="BZ33:CD33"/>
    <mergeCell ref="BT33:BV33"/>
    <mergeCell ref="BZ32:CD32"/>
    <mergeCell ref="BT32:BV32"/>
    <mergeCell ref="BZ31:CD31"/>
    <mergeCell ref="BT31:BV31"/>
    <mergeCell ref="BZ40:CD40"/>
    <mergeCell ref="BT40:BV40"/>
    <mergeCell ref="BZ39:CD39"/>
    <mergeCell ref="BT39:BV39"/>
    <mergeCell ref="BZ38:CD38"/>
    <mergeCell ref="BT38:BV38"/>
    <mergeCell ref="BZ37:CD37"/>
    <mergeCell ref="BT37:BV37"/>
    <mergeCell ref="BZ36:CD36"/>
    <mergeCell ref="BT36:BV36"/>
    <mergeCell ref="BW40:BY40"/>
    <mergeCell ref="BT45:BV45"/>
    <mergeCell ref="BZ44:CD44"/>
    <mergeCell ref="BT44:BV44"/>
    <mergeCell ref="BZ43:CD43"/>
    <mergeCell ref="BT43:BV43"/>
    <mergeCell ref="BZ42:CD42"/>
    <mergeCell ref="BT42:BV42"/>
    <mergeCell ref="BZ41:CD41"/>
    <mergeCell ref="BT41:BV41"/>
    <mergeCell ref="BW42:BY42"/>
    <mergeCell ref="BW43:BY43"/>
    <mergeCell ref="BW44:BY44"/>
    <mergeCell ref="BW45:BY45"/>
    <mergeCell ref="BW41:BY41"/>
    <mergeCell ref="BQ6:BS6"/>
    <mergeCell ref="BL33:BP33"/>
    <mergeCell ref="BL34:BP34"/>
    <mergeCell ref="BL21:BP21"/>
    <mergeCell ref="BL22:BP22"/>
    <mergeCell ref="AZ33:BC33"/>
    <mergeCell ref="AZ34:BC34"/>
    <mergeCell ref="AZ18:BC18"/>
    <mergeCell ref="AQ34:AT34"/>
    <mergeCell ref="AQ30:AT30"/>
    <mergeCell ref="AQ22:AT22"/>
    <mergeCell ref="AQ26:AT26"/>
    <mergeCell ref="AQ18:AT18"/>
    <mergeCell ref="AQ14:AT14"/>
    <mergeCell ref="BQ21:BS21"/>
    <mergeCell ref="BQ22:BS22"/>
    <mergeCell ref="BQ23:BS23"/>
    <mergeCell ref="BQ24:BS24"/>
    <mergeCell ref="BQ15:BS15"/>
    <mergeCell ref="BQ16:BS16"/>
    <mergeCell ref="BQ25:BS25"/>
    <mergeCell ref="AC16:AF16"/>
    <mergeCell ref="AG16:AH16"/>
    <mergeCell ref="AC18:AF18"/>
    <mergeCell ref="AG18:AH18"/>
    <mergeCell ref="AG15:AH15"/>
    <mergeCell ref="AC12:AF12"/>
    <mergeCell ref="AG12:AH12"/>
    <mergeCell ref="BF37:BK37"/>
    <mergeCell ref="BF38:BK38"/>
    <mergeCell ref="BF25:BK25"/>
    <mergeCell ref="BF26:BK26"/>
    <mergeCell ref="BD21:BE21"/>
    <mergeCell ref="AQ38:AT38"/>
    <mergeCell ref="BD38:BE38"/>
    <mergeCell ref="AC27:AF27"/>
    <mergeCell ref="AG27:AH27"/>
    <mergeCell ref="AC24:AF24"/>
    <mergeCell ref="AG24:AH24"/>
    <mergeCell ref="AC23:AF23"/>
    <mergeCell ref="AG23:AH23"/>
    <mergeCell ref="AC20:AF20"/>
    <mergeCell ref="AG20:AH20"/>
    <mergeCell ref="AC19:AF19"/>
    <mergeCell ref="AG19:AH19"/>
    <mergeCell ref="BQ30:BS30"/>
    <mergeCell ref="BL29:BP29"/>
    <mergeCell ref="BL30:BP30"/>
    <mergeCell ref="BQ19:BS19"/>
    <mergeCell ref="BQ20:BS20"/>
    <mergeCell ref="BQ17:BS17"/>
    <mergeCell ref="BQ18:BS18"/>
    <mergeCell ref="AG44:AH44"/>
    <mergeCell ref="AC43:AF43"/>
    <mergeCell ref="AG43:AH43"/>
    <mergeCell ref="AC40:AF40"/>
    <mergeCell ref="AG40:AH40"/>
    <mergeCell ref="AC39:AF39"/>
    <mergeCell ref="AG39:AH39"/>
    <mergeCell ref="AC36:AF36"/>
    <mergeCell ref="AG36:AH36"/>
    <mergeCell ref="AC35:AF35"/>
    <mergeCell ref="AG35:AH35"/>
    <mergeCell ref="AC32:AF32"/>
    <mergeCell ref="AG32:AH32"/>
    <mergeCell ref="AC31:AF31"/>
    <mergeCell ref="AG31:AH31"/>
    <mergeCell ref="AC28:AF28"/>
    <mergeCell ref="AG28:AH28"/>
    <mergeCell ref="B7:C7"/>
    <mergeCell ref="D7:O7"/>
    <mergeCell ref="BW21:BY21"/>
    <mergeCell ref="CO18:CQ18"/>
    <mergeCell ref="CO19:CQ19"/>
    <mergeCell ref="CO20:CQ20"/>
    <mergeCell ref="BW11:BY11"/>
    <mergeCell ref="BW12:BY12"/>
    <mergeCell ref="BQ45:BS45"/>
    <mergeCell ref="BL45:BP45"/>
    <mergeCell ref="BQ43:BS43"/>
    <mergeCell ref="BQ44:BS44"/>
    <mergeCell ref="BL43:BP43"/>
    <mergeCell ref="BL44:BP44"/>
    <mergeCell ref="BQ40:BS40"/>
    <mergeCell ref="BQ41:BS41"/>
    <mergeCell ref="BQ42:BS42"/>
    <mergeCell ref="BL41:BP41"/>
    <mergeCell ref="BL42:BP42"/>
    <mergeCell ref="BQ31:BS31"/>
    <mergeCell ref="BQ32:BS32"/>
    <mergeCell ref="BL31:BP31"/>
    <mergeCell ref="BL32:BP32"/>
    <mergeCell ref="CE31:CN31"/>
    <mergeCell ref="BZ8:CD8"/>
    <mergeCell ref="BZ9:CD9"/>
    <mergeCell ref="BZ10:CD10"/>
    <mergeCell ref="CE9:CN9"/>
    <mergeCell ref="CE10:CN10"/>
    <mergeCell ref="CE21:CN21"/>
    <mergeCell ref="P7:Q7"/>
    <mergeCell ref="AA7:AB7"/>
    <mergeCell ref="BQ7:BS7"/>
    <mergeCell ref="BQ13:BS13"/>
    <mergeCell ref="BQ14:BS14"/>
    <mergeCell ref="BL13:BP13"/>
    <mergeCell ref="BL14:BP14"/>
    <mergeCell ref="BF14:BK14"/>
    <mergeCell ref="BQ11:BS11"/>
    <mergeCell ref="BQ12:BS12"/>
    <mergeCell ref="BL11:BP11"/>
    <mergeCell ref="BL12:BP12"/>
    <mergeCell ref="CE11:CN11"/>
    <mergeCell ref="CE12:CN12"/>
    <mergeCell ref="BQ8:BS8"/>
    <mergeCell ref="BQ9:BS9"/>
    <mergeCell ref="BQ10:BS10"/>
    <mergeCell ref="AC15:AF15"/>
    <mergeCell ref="BQ5:BY5"/>
    <mergeCell ref="BW6:BY6"/>
    <mergeCell ref="BW7:BY7"/>
    <mergeCell ref="BW8:BY8"/>
    <mergeCell ref="BW9:BY9"/>
    <mergeCell ref="BW10:BY10"/>
    <mergeCell ref="BZ45:CD45"/>
    <mergeCell ref="BT7:BV7"/>
    <mergeCell ref="BT9:BV9"/>
    <mergeCell ref="BT10:BV10"/>
    <mergeCell ref="BT11:BV11"/>
    <mergeCell ref="BZ17:CD17"/>
    <mergeCell ref="BZ18:CD18"/>
    <mergeCell ref="BZ19:CD19"/>
    <mergeCell ref="BZ20:CD20"/>
    <mergeCell ref="BZ21:CD21"/>
    <mergeCell ref="BZ22:CD22"/>
    <mergeCell ref="BZ11:CD11"/>
    <mergeCell ref="BZ12:CD12"/>
    <mergeCell ref="BZ13:CD13"/>
    <mergeCell ref="BZ14:CD14"/>
    <mergeCell ref="BZ15:CD15"/>
    <mergeCell ref="BZ16:CD16"/>
    <mergeCell ref="BZ5:CD6"/>
    <mergeCell ref="BL6:BP6"/>
    <mergeCell ref="BL7:BP7"/>
    <mergeCell ref="BL8:BP8"/>
    <mergeCell ref="BL9:BP9"/>
    <mergeCell ref="BL10:BP10"/>
    <mergeCell ref="BW36:BY36"/>
    <mergeCell ref="BW37:BY37"/>
    <mergeCell ref="BW38:BY38"/>
    <mergeCell ref="BW39:BY39"/>
    <mergeCell ref="BW30:BY30"/>
    <mergeCell ref="BW31:BY31"/>
    <mergeCell ref="BW32:BY32"/>
    <mergeCell ref="BW33:BY33"/>
    <mergeCell ref="BW34:BY34"/>
    <mergeCell ref="BW35:BY35"/>
    <mergeCell ref="BW24:BY24"/>
    <mergeCell ref="BW25:BY25"/>
    <mergeCell ref="BW26:BY26"/>
    <mergeCell ref="BL36:BP36"/>
    <mergeCell ref="BL37:BP37"/>
    <mergeCell ref="BL38:BP38"/>
    <mergeCell ref="BL39:BP39"/>
    <mergeCell ref="BQ28:BS28"/>
    <mergeCell ref="BQ29:BS29"/>
    <mergeCell ref="BL40:BP40"/>
    <mergeCell ref="BL23:BP23"/>
    <mergeCell ref="BL24:BP24"/>
    <mergeCell ref="BL25:BP25"/>
    <mergeCell ref="BL26:BP26"/>
    <mergeCell ref="BL27:BP27"/>
    <mergeCell ref="BL28:BP28"/>
    <mergeCell ref="BF21:BK21"/>
    <mergeCell ref="BF22:BK22"/>
    <mergeCell ref="BF23:BK23"/>
    <mergeCell ref="BF24:BK24"/>
    <mergeCell ref="BD7:BE7"/>
    <mergeCell ref="BD8:BE8"/>
    <mergeCell ref="BD9:BE9"/>
    <mergeCell ref="BD10:BE10"/>
    <mergeCell ref="BL35:BP35"/>
    <mergeCell ref="BL15:BP15"/>
    <mergeCell ref="BL16:BP16"/>
    <mergeCell ref="BL17:BP17"/>
    <mergeCell ref="BL18:BP18"/>
    <mergeCell ref="BL19:BP19"/>
    <mergeCell ref="BL20:BP20"/>
    <mergeCell ref="BD22:BE22"/>
    <mergeCell ref="BD23:BE23"/>
    <mergeCell ref="BD24:BE24"/>
    <mergeCell ref="BD25:BE25"/>
    <mergeCell ref="BD11:BE11"/>
    <mergeCell ref="BD12:BE12"/>
    <mergeCell ref="BD13:BE13"/>
    <mergeCell ref="BD14:BE14"/>
    <mergeCell ref="BF15:BK15"/>
    <mergeCell ref="BF16:BK16"/>
    <mergeCell ref="BF17:BK17"/>
    <mergeCell ref="BF18:BK18"/>
    <mergeCell ref="BF19:BK19"/>
    <mergeCell ref="BF20:BK20"/>
    <mergeCell ref="BF6:BK6"/>
    <mergeCell ref="BF7:BK7"/>
    <mergeCell ref="BF8:BK8"/>
    <mergeCell ref="BF9:BK9"/>
    <mergeCell ref="BF10:BK10"/>
    <mergeCell ref="BF11:BK11"/>
    <mergeCell ref="BF12:BK12"/>
    <mergeCell ref="BF13:BK13"/>
    <mergeCell ref="BF41:BK41"/>
    <mergeCell ref="BF42:BK42"/>
    <mergeCell ref="BF43:BK43"/>
    <mergeCell ref="BF44:BK44"/>
    <mergeCell ref="BF45:BK45"/>
    <mergeCell ref="BF27:BK27"/>
    <mergeCell ref="BF28:BK28"/>
    <mergeCell ref="BF29:BK29"/>
    <mergeCell ref="BF30:BK30"/>
    <mergeCell ref="BF31:BK31"/>
    <mergeCell ref="BF32:BK32"/>
    <mergeCell ref="BF33:BK33"/>
    <mergeCell ref="BF34:BK34"/>
    <mergeCell ref="BF35:BK35"/>
    <mergeCell ref="BF36:BK36"/>
    <mergeCell ref="BF39:BK39"/>
    <mergeCell ref="BF40:BK40"/>
    <mergeCell ref="BD26:BE26"/>
    <mergeCell ref="BD27:BE27"/>
    <mergeCell ref="BD28:BE28"/>
    <mergeCell ref="BD29:BE29"/>
    <mergeCell ref="BD30:BE30"/>
    <mergeCell ref="BD31:BE31"/>
    <mergeCell ref="BD15:BE15"/>
    <mergeCell ref="BD16:BE16"/>
    <mergeCell ref="BD17:BE17"/>
    <mergeCell ref="BD18:BE18"/>
    <mergeCell ref="BD19:BE19"/>
    <mergeCell ref="BD20:BE20"/>
    <mergeCell ref="BD45:BE45"/>
    <mergeCell ref="BD39:BE39"/>
    <mergeCell ref="BD40:BE40"/>
    <mergeCell ref="BD41:BE41"/>
    <mergeCell ref="BD42:BE42"/>
    <mergeCell ref="BD43:BE43"/>
    <mergeCell ref="BD44:BE44"/>
    <mergeCell ref="BD32:BE32"/>
    <mergeCell ref="BD33:BE33"/>
    <mergeCell ref="BD34:BE34"/>
    <mergeCell ref="BD35:BE35"/>
    <mergeCell ref="BD36:BE36"/>
    <mergeCell ref="BD37:BE37"/>
    <mergeCell ref="AZ9:BC9"/>
    <mergeCell ref="AZ10:BC10"/>
    <mergeCell ref="AZ11:BC11"/>
    <mergeCell ref="AZ12:BC12"/>
    <mergeCell ref="AZ13:BC13"/>
    <mergeCell ref="AZ44:BC44"/>
    <mergeCell ref="AZ31:BC31"/>
    <mergeCell ref="AZ32:BC32"/>
    <mergeCell ref="AZ14:BC14"/>
    <mergeCell ref="AZ15:BC15"/>
    <mergeCell ref="AZ16:BC16"/>
    <mergeCell ref="AZ17:BC17"/>
    <mergeCell ref="AZ35:BC35"/>
    <mergeCell ref="AZ36:BC36"/>
    <mergeCell ref="AZ37:BC37"/>
    <mergeCell ref="AZ45:BC45"/>
    <mergeCell ref="AC9:AF9"/>
    <mergeCell ref="AG9:AH9"/>
    <mergeCell ref="AI9:AJ9"/>
    <mergeCell ref="AK9:AM9"/>
    <mergeCell ref="AZ38:BC38"/>
    <mergeCell ref="AZ39:BC39"/>
    <mergeCell ref="AZ40:BC40"/>
    <mergeCell ref="AZ41:BC41"/>
    <mergeCell ref="AZ42:BC42"/>
    <mergeCell ref="AZ43:BC43"/>
    <mergeCell ref="AZ25:BC25"/>
    <mergeCell ref="AZ26:BC26"/>
    <mergeCell ref="AZ27:BC27"/>
    <mergeCell ref="AZ28:BC28"/>
    <mergeCell ref="AZ29:BC29"/>
    <mergeCell ref="AZ30:BC30"/>
    <mergeCell ref="AZ19:BC19"/>
    <mergeCell ref="AZ20:BC20"/>
    <mergeCell ref="AZ21:BC21"/>
    <mergeCell ref="AZ22:BC22"/>
    <mergeCell ref="AZ23:BC23"/>
    <mergeCell ref="AZ24:BC24"/>
    <mergeCell ref="AC44:AF44"/>
    <mergeCell ref="AI12:AJ12"/>
    <mergeCell ref="AK12:AM12"/>
    <mergeCell ref="AN12:AP12"/>
    <mergeCell ref="AU12:AW12"/>
    <mergeCell ref="AX12:AY12"/>
    <mergeCell ref="AU10:AW10"/>
    <mergeCell ref="AX10:AY10"/>
    <mergeCell ref="AC11:AF11"/>
    <mergeCell ref="AG11:AH11"/>
    <mergeCell ref="AI11:AJ11"/>
    <mergeCell ref="AK11:AM11"/>
    <mergeCell ref="AN11:AP11"/>
    <mergeCell ref="AU11:AW11"/>
    <mergeCell ref="AX11:AY11"/>
    <mergeCell ref="AC10:AF10"/>
    <mergeCell ref="AG10:AH10"/>
    <mergeCell ref="AI10:AJ10"/>
    <mergeCell ref="AK10:AM10"/>
    <mergeCell ref="AN10:AP10"/>
    <mergeCell ref="AC14:AF14"/>
    <mergeCell ref="AG14:AH14"/>
    <mergeCell ref="AI14:AJ14"/>
    <mergeCell ref="AK14:AM14"/>
    <mergeCell ref="AN14:AP14"/>
    <mergeCell ref="AU14:AW14"/>
    <mergeCell ref="AX14:AY14"/>
    <mergeCell ref="AC13:AF13"/>
    <mergeCell ref="AG13:AH13"/>
    <mergeCell ref="AI13:AJ13"/>
    <mergeCell ref="AK13:AM13"/>
    <mergeCell ref="AN13:AP13"/>
    <mergeCell ref="AQ13:AT13"/>
    <mergeCell ref="AK16:AM16"/>
    <mergeCell ref="AN16:AP16"/>
    <mergeCell ref="AU16:AW16"/>
    <mergeCell ref="AX16:AY16"/>
    <mergeCell ref="AQ16:AT16"/>
    <mergeCell ref="AI15:AJ15"/>
    <mergeCell ref="AK15:AM15"/>
    <mergeCell ref="AN15:AP15"/>
    <mergeCell ref="AU15:AW15"/>
    <mergeCell ref="AX15:AY15"/>
    <mergeCell ref="AQ15:AT15"/>
    <mergeCell ref="AK18:AM18"/>
    <mergeCell ref="AN18:AP18"/>
    <mergeCell ref="AU18:AW18"/>
    <mergeCell ref="AX18:AY18"/>
    <mergeCell ref="AC17:AF17"/>
    <mergeCell ref="AG17:AH17"/>
    <mergeCell ref="AI17:AJ17"/>
    <mergeCell ref="AK17:AM17"/>
    <mergeCell ref="AN17:AP17"/>
    <mergeCell ref="AQ17:AT17"/>
    <mergeCell ref="AC22:AF22"/>
    <mergeCell ref="AG22:AH22"/>
    <mergeCell ref="AI22:AJ22"/>
    <mergeCell ref="AK22:AM22"/>
    <mergeCell ref="AN22:AP22"/>
    <mergeCell ref="AU22:AW22"/>
    <mergeCell ref="AX22:AY22"/>
    <mergeCell ref="AC21:AF21"/>
    <mergeCell ref="AG21:AH21"/>
    <mergeCell ref="AI21:AJ21"/>
    <mergeCell ref="AK21:AM21"/>
    <mergeCell ref="AN21:AP21"/>
    <mergeCell ref="AQ21:AT21"/>
    <mergeCell ref="AI24:AJ24"/>
    <mergeCell ref="AK24:AM24"/>
    <mergeCell ref="AN24:AP24"/>
    <mergeCell ref="AU24:AW24"/>
    <mergeCell ref="AX24:AY24"/>
    <mergeCell ref="AQ24:AT24"/>
    <mergeCell ref="AI23:AJ23"/>
    <mergeCell ref="AK23:AM23"/>
    <mergeCell ref="AN23:AP23"/>
    <mergeCell ref="AU23:AW23"/>
    <mergeCell ref="AX23:AY23"/>
    <mergeCell ref="AQ23:AT23"/>
    <mergeCell ref="AC26:AF26"/>
    <mergeCell ref="AG26:AH26"/>
    <mergeCell ref="AI26:AJ26"/>
    <mergeCell ref="AK26:AM26"/>
    <mergeCell ref="AN26:AP26"/>
    <mergeCell ref="AU26:AW26"/>
    <mergeCell ref="AX26:AY26"/>
    <mergeCell ref="AC25:AF25"/>
    <mergeCell ref="AG25:AH25"/>
    <mergeCell ref="AI25:AJ25"/>
    <mergeCell ref="AK25:AM25"/>
    <mergeCell ref="AN25:AP25"/>
    <mergeCell ref="AQ25:AT25"/>
    <mergeCell ref="AI28:AJ28"/>
    <mergeCell ref="AK28:AM28"/>
    <mergeCell ref="AN28:AP28"/>
    <mergeCell ref="AU28:AW28"/>
    <mergeCell ref="AX28:AY28"/>
    <mergeCell ref="AQ28:AT28"/>
    <mergeCell ref="AI27:AJ27"/>
    <mergeCell ref="AK27:AM27"/>
    <mergeCell ref="AN27:AP27"/>
    <mergeCell ref="AU27:AW27"/>
    <mergeCell ref="AX27:AY27"/>
    <mergeCell ref="AQ27:AT27"/>
    <mergeCell ref="AU29:AW29"/>
    <mergeCell ref="AX29:AY29"/>
    <mergeCell ref="AC30:AF30"/>
    <mergeCell ref="AG30:AH30"/>
    <mergeCell ref="AI30:AJ30"/>
    <mergeCell ref="AK30:AM30"/>
    <mergeCell ref="AN30:AP30"/>
    <mergeCell ref="AU30:AW30"/>
    <mergeCell ref="AX30:AY30"/>
    <mergeCell ref="AC29:AF29"/>
    <mergeCell ref="AG29:AH29"/>
    <mergeCell ref="AI29:AJ29"/>
    <mergeCell ref="AK29:AM29"/>
    <mergeCell ref="AN29:AP29"/>
    <mergeCell ref="AQ29:AT29"/>
    <mergeCell ref="AI32:AJ32"/>
    <mergeCell ref="AK32:AM32"/>
    <mergeCell ref="AN32:AP32"/>
    <mergeCell ref="AU32:AW32"/>
    <mergeCell ref="AX32:AY32"/>
    <mergeCell ref="AQ32:AT32"/>
    <mergeCell ref="AI31:AJ31"/>
    <mergeCell ref="AK31:AM31"/>
    <mergeCell ref="AN31:AP31"/>
    <mergeCell ref="AU31:AW31"/>
    <mergeCell ref="AX31:AY31"/>
    <mergeCell ref="AQ31:AT31"/>
    <mergeCell ref="AU33:AW33"/>
    <mergeCell ref="AX33:AY33"/>
    <mergeCell ref="AC34:AF34"/>
    <mergeCell ref="AG34:AH34"/>
    <mergeCell ref="AI34:AJ34"/>
    <mergeCell ref="AK34:AM34"/>
    <mergeCell ref="AN34:AP34"/>
    <mergeCell ref="AU34:AW34"/>
    <mergeCell ref="AX34:AY34"/>
    <mergeCell ref="AC33:AF33"/>
    <mergeCell ref="AG33:AH33"/>
    <mergeCell ref="AI33:AJ33"/>
    <mergeCell ref="AK33:AM33"/>
    <mergeCell ref="AN33:AP33"/>
    <mergeCell ref="AQ33:AT33"/>
    <mergeCell ref="AI36:AJ36"/>
    <mergeCell ref="AK36:AM36"/>
    <mergeCell ref="AN36:AP36"/>
    <mergeCell ref="AU36:AW36"/>
    <mergeCell ref="AX36:AY36"/>
    <mergeCell ref="AQ36:AT36"/>
    <mergeCell ref="AI35:AJ35"/>
    <mergeCell ref="AK35:AM35"/>
    <mergeCell ref="AN35:AP35"/>
    <mergeCell ref="AU35:AW35"/>
    <mergeCell ref="AX35:AY35"/>
    <mergeCell ref="AQ35:AT35"/>
    <mergeCell ref="AU37:AW37"/>
    <mergeCell ref="AX37:AY37"/>
    <mergeCell ref="AC38:AF38"/>
    <mergeCell ref="AG38:AH38"/>
    <mergeCell ref="AI38:AJ38"/>
    <mergeCell ref="AK38:AM38"/>
    <mergeCell ref="AN38:AP38"/>
    <mergeCell ref="AU38:AW38"/>
    <mergeCell ref="AX38:AY38"/>
    <mergeCell ref="AC37:AF37"/>
    <mergeCell ref="AG37:AH37"/>
    <mergeCell ref="AI37:AJ37"/>
    <mergeCell ref="AK37:AM37"/>
    <mergeCell ref="AN37:AP37"/>
    <mergeCell ref="AQ37:AT37"/>
    <mergeCell ref="AI40:AJ40"/>
    <mergeCell ref="AK40:AM40"/>
    <mergeCell ref="AN40:AP40"/>
    <mergeCell ref="AU40:AW40"/>
    <mergeCell ref="AX40:AY40"/>
    <mergeCell ref="AQ40:AT40"/>
    <mergeCell ref="AI39:AJ39"/>
    <mergeCell ref="AK39:AM39"/>
    <mergeCell ref="AN39:AP39"/>
    <mergeCell ref="AU39:AW39"/>
    <mergeCell ref="AX39:AY39"/>
    <mergeCell ref="AQ39:AT39"/>
    <mergeCell ref="AI43:AJ43"/>
    <mergeCell ref="AK43:AM43"/>
    <mergeCell ref="AN43:AP43"/>
    <mergeCell ref="AU43:AW43"/>
    <mergeCell ref="AX43:AY43"/>
    <mergeCell ref="AQ43:AT43"/>
    <mergeCell ref="AU41:AW41"/>
    <mergeCell ref="AX41:AY41"/>
    <mergeCell ref="AC42:AF42"/>
    <mergeCell ref="AG42:AH42"/>
    <mergeCell ref="AI42:AJ42"/>
    <mergeCell ref="AK42:AM42"/>
    <mergeCell ref="AN42:AP42"/>
    <mergeCell ref="AU42:AW42"/>
    <mergeCell ref="AX42:AY42"/>
    <mergeCell ref="AC41:AF41"/>
    <mergeCell ref="AG41:AH41"/>
    <mergeCell ref="AI41:AJ41"/>
    <mergeCell ref="AK41:AM41"/>
    <mergeCell ref="AN41:AP41"/>
    <mergeCell ref="AQ41:AT41"/>
    <mergeCell ref="AQ42:AT42"/>
    <mergeCell ref="B46:CN46"/>
    <mergeCell ref="CO46:CQ46"/>
    <mergeCell ref="AU45:AW45"/>
    <mergeCell ref="AX45:AY45"/>
    <mergeCell ref="AC6:AF6"/>
    <mergeCell ref="AU6:AW6"/>
    <mergeCell ref="AC7:AD7"/>
    <mergeCell ref="AE7:AF7"/>
    <mergeCell ref="AV7:AW7"/>
    <mergeCell ref="AQ10:AT10"/>
    <mergeCell ref="AQ11:AT11"/>
    <mergeCell ref="AQ12:AT12"/>
    <mergeCell ref="AC45:AF45"/>
    <mergeCell ref="AG45:AH45"/>
    <mergeCell ref="AI45:AJ45"/>
    <mergeCell ref="AK45:AM45"/>
    <mergeCell ref="AN45:AP45"/>
    <mergeCell ref="AQ45:AT45"/>
    <mergeCell ref="AI44:AJ44"/>
    <mergeCell ref="AK44:AM44"/>
    <mergeCell ref="AN44:AP44"/>
    <mergeCell ref="AU44:AW44"/>
    <mergeCell ref="AX44:AY44"/>
    <mergeCell ref="AQ44:AT44"/>
    <mergeCell ref="R22:AB22"/>
    <mergeCell ref="R23:AB23"/>
    <mergeCell ref="R24:AB24"/>
    <mergeCell ref="R25:AB25"/>
    <mergeCell ref="R14:AB14"/>
    <mergeCell ref="R15:AB15"/>
    <mergeCell ref="R16:AB16"/>
    <mergeCell ref="R17:AB17"/>
    <mergeCell ref="R18:AB18"/>
    <mergeCell ref="R19:AB19"/>
    <mergeCell ref="R10:AB10"/>
    <mergeCell ref="R11:AB11"/>
    <mergeCell ref="R12:AB12"/>
    <mergeCell ref="R13:AB13"/>
    <mergeCell ref="AU17:AW17"/>
    <mergeCell ref="AX17:AY17"/>
    <mergeCell ref="AI16:AJ16"/>
    <mergeCell ref="R20:AB20"/>
    <mergeCell ref="R21:AB21"/>
    <mergeCell ref="AU21:AW21"/>
    <mergeCell ref="AX21:AY21"/>
    <mergeCell ref="AI20:AJ20"/>
    <mergeCell ref="AK20:AM20"/>
    <mergeCell ref="AN20:AP20"/>
    <mergeCell ref="AU20:AW20"/>
    <mergeCell ref="AX20:AY20"/>
    <mergeCell ref="AQ20:AT20"/>
    <mergeCell ref="AI19:AJ19"/>
    <mergeCell ref="AK19:AM19"/>
    <mergeCell ref="AN19:AP19"/>
    <mergeCell ref="AU19:AW19"/>
    <mergeCell ref="AX19:AY19"/>
    <mergeCell ref="AQ19:AT19"/>
    <mergeCell ref="AI18:AJ18"/>
    <mergeCell ref="R5:AT5"/>
    <mergeCell ref="AQ6:AT6"/>
    <mergeCell ref="AQ7:AT7"/>
    <mergeCell ref="AQ8:AT8"/>
    <mergeCell ref="AQ9:AT9"/>
    <mergeCell ref="R6:AB6"/>
    <mergeCell ref="R7:Z7"/>
    <mergeCell ref="R8:AB8"/>
    <mergeCell ref="R9:AB9"/>
    <mergeCell ref="AN9:AP9"/>
    <mergeCell ref="AC8:AF8"/>
    <mergeCell ref="AG8:AH8"/>
    <mergeCell ref="AI8:AJ8"/>
    <mergeCell ref="AK8:AM8"/>
    <mergeCell ref="AN8:AP8"/>
    <mergeCell ref="AG7:AH7"/>
    <mergeCell ref="AI7:AJ7"/>
    <mergeCell ref="AK7:AM7"/>
    <mergeCell ref="AN7:AP7"/>
    <mergeCell ref="AG6:AH6"/>
    <mergeCell ref="AI6:AJ6"/>
    <mergeCell ref="AK6:AM6"/>
    <mergeCell ref="AN6:AP6"/>
    <mergeCell ref="CE26:CN26"/>
    <mergeCell ref="CE27:CN27"/>
    <mergeCell ref="CE28:CN28"/>
    <mergeCell ref="CO15:CQ15"/>
    <mergeCell ref="CO16:CQ16"/>
    <mergeCell ref="CO17:CQ17"/>
    <mergeCell ref="AU5:BE5"/>
    <mergeCell ref="BF5:BP5"/>
    <mergeCell ref="CE8:CN8"/>
    <mergeCell ref="BZ7:CQ7"/>
    <mergeCell ref="BD6:BE6"/>
    <mergeCell ref="AU25:AW25"/>
    <mergeCell ref="AX25:AY25"/>
    <mergeCell ref="AU13:AW13"/>
    <mergeCell ref="AX13:AY13"/>
    <mergeCell ref="AU9:AW9"/>
    <mergeCell ref="AX9:AY9"/>
    <mergeCell ref="AX7:AY7"/>
    <mergeCell ref="AU8:AW8"/>
    <mergeCell ref="AX8:AY8"/>
    <mergeCell ref="AX6:AY6"/>
    <mergeCell ref="AZ6:BC6"/>
    <mergeCell ref="AZ7:BC7"/>
    <mergeCell ref="AZ8:BC8"/>
    <mergeCell ref="CE35:CN35"/>
    <mergeCell ref="CE36:CN36"/>
    <mergeCell ref="CE37:CN37"/>
    <mergeCell ref="CE17:CN17"/>
    <mergeCell ref="CE18:CN18"/>
    <mergeCell ref="CE19:CN19"/>
    <mergeCell ref="CE38:CN38"/>
    <mergeCell ref="CO37:CQ37"/>
    <mergeCell ref="CO38:CQ38"/>
    <mergeCell ref="CE29:CN29"/>
    <mergeCell ref="CO29:CQ29"/>
    <mergeCell ref="CE20:CN20"/>
    <mergeCell ref="CO21:CQ21"/>
    <mergeCell ref="CO22:CQ22"/>
    <mergeCell ref="CO30:CQ30"/>
    <mergeCell ref="CO23:CQ23"/>
    <mergeCell ref="CO24:CQ24"/>
    <mergeCell ref="CO25:CQ25"/>
    <mergeCell ref="CO26:CQ26"/>
    <mergeCell ref="CO27:CQ27"/>
    <mergeCell ref="CO28:CQ28"/>
    <mergeCell ref="CE23:CN23"/>
    <mergeCell ref="CE24:CN24"/>
    <mergeCell ref="CE25:CN25"/>
    <mergeCell ref="CE5:CN6"/>
    <mergeCell ref="CO5:CQ6"/>
    <mergeCell ref="CO8:CQ8"/>
    <mergeCell ref="CO9:CQ9"/>
    <mergeCell ref="CO10:CQ10"/>
    <mergeCell ref="CO11:CQ11"/>
    <mergeCell ref="CO12:CQ12"/>
    <mergeCell ref="CO13:CQ13"/>
    <mergeCell ref="CO14:CQ14"/>
    <mergeCell ref="CE14:CN14"/>
    <mergeCell ref="CE13:CN13"/>
    <mergeCell ref="CE15:CN15"/>
    <mergeCell ref="CE16:CN16"/>
    <mergeCell ref="CO45:CQ45"/>
    <mergeCell ref="CO39:CQ39"/>
    <mergeCell ref="CO40:CQ40"/>
    <mergeCell ref="CO41:CQ41"/>
    <mergeCell ref="CO42:CQ42"/>
    <mergeCell ref="CO43:CQ43"/>
    <mergeCell ref="CO44:CQ44"/>
    <mergeCell ref="CO31:CQ31"/>
    <mergeCell ref="CO32:CQ32"/>
    <mergeCell ref="CO33:CQ33"/>
    <mergeCell ref="CO34:CQ34"/>
    <mergeCell ref="CO35:CQ35"/>
    <mergeCell ref="CO36:CQ36"/>
    <mergeCell ref="CE40:CN40"/>
    <mergeCell ref="CE41:CN41"/>
    <mergeCell ref="CE42:CN42"/>
    <mergeCell ref="CE43:CN43"/>
    <mergeCell ref="CE44:CN44"/>
    <mergeCell ref="CE45:CN45"/>
    <mergeCell ref="CE32:CN32"/>
    <mergeCell ref="CE33:CN33"/>
    <mergeCell ref="CE34:CN34"/>
  </mergeCells>
  <hyperlinks>
    <hyperlink ref="BL8" r:id="rId1"/>
    <hyperlink ref="BL9" r:id="rId2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54"/>
  <sheetViews>
    <sheetView workbookViewId="0">
      <selection activeCell="AN8" sqref="AN8:AQ8"/>
    </sheetView>
  </sheetViews>
  <sheetFormatPr defaultRowHeight="15" x14ac:dyDescent="0.25"/>
  <cols>
    <col min="1" max="96" width="2.140625" customWidth="1"/>
    <col min="98" max="98" width="10.140625" bestFit="1" customWidth="1"/>
  </cols>
  <sheetData>
    <row r="1" spans="1:96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6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6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8" t="s">
        <v>11</v>
      </c>
      <c r="V3" s="139"/>
      <c r="W3" s="139"/>
      <c r="X3" s="139"/>
      <c r="Y3" s="139"/>
      <c r="Z3" s="139"/>
      <c r="AA3" s="139"/>
      <c r="AB3" s="139"/>
      <c r="AC3" s="139"/>
      <c r="AD3" s="116" t="s">
        <v>12</v>
      </c>
      <c r="AE3" s="116"/>
      <c r="AF3" s="116"/>
      <c r="AG3" s="116"/>
      <c r="AH3" s="116"/>
      <c r="AI3" s="116"/>
      <c r="AJ3" s="116"/>
      <c r="AK3" s="116"/>
      <c r="AL3" s="116"/>
      <c r="AM3" s="116" t="s">
        <v>13</v>
      </c>
      <c r="AN3" s="116"/>
      <c r="AO3" s="116"/>
      <c r="AP3" s="116"/>
      <c r="AQ3" s="116"/>
      <c r="AR3" s="116"/>
      <c r="AS3" s="116"/>
      <c r="AT3" s="116"/>
      <c r="AU3" s="116"/>
      <c r="AV3" s="116" t="s">
        <v>14</v>
      </c>
      <c r="AW3" s="116"/>
      <c r="AX3" s="116"/>
      <c r="AY3" s="116"/>
      <c r="AZ3" s="116"/>
      <c r="BA3" s="116"/>
      <c r="BB3" s="116"/>
      <c r="BC3" s="116"/>
      <c r="BD3" s="116"/>
      <c r="BE3" s="116" t="s">
        <v>15</v>
      </c>
      <c r="BF3" s="116"/>
      <c r="BG3" s="116"/>
      <c r="BH3" s="116"/>
      <c r="BI3" s="116"/>
      <c r="BJ3" s="116"/>
      <c r="BK3" s="116"/>
      <c r="BL3" s="116"/>
      <c r="BM3" s="116"/>
      <c r="BN3" s="116" t="s">
        <v>16</v>
      </c>
      <c r="BO3" s="116"/>
      <c r="BP3" s="116"/>
      <c r="BQ3" s="116"/>
      <c r="BR3" s="116"/>
      <c r="BS3" s="116"/>
      <c r="BT3" s="116"/>
      <c r="BU3" s="116"/>
      <c r="BV3" s="116"/>
      <c r="BW3" s="116" t="s">
        <v>25</v>
      </c>
      <c r="BX3" s="116"/>
      <c r="BY3" s="116"/>
      <c r="BZ3" s="116"/>
      <c r="CA3" s="116"/>
      <c r="CB3" s="116"/>
      <c r="CC3" s="116"/>
      <c r="CD3" s="116"/>
      <c r="CE3" s="116"/>
      <c r="CF3" s="140" t="s">
        <v>53</v>
      </c>
      <c r="CG3" s="140"/>
      <c r="CH3" s="140"/>
      <c r="CI3" s="140"/>
      <c r="CJ3" s="140"/>
      <c r="CK3" s="140"/>
      <c r="CL3" s="140"/>
      <c r="CM3" s="140"/>
      <c r="CN3" s="141"/>
      <c r="CR3" s="6"/>
    </row>
    <row r="4" spans="1:96" ht="11.25" customHeight="1" x14ac:dyDescent="0.25">
      <c r="A4" s="4"/>
      <c r="CR4" s="6"/>
    </row>
    <row r="5" spans="1:96" ht="11.25" customHeight="1" x14ac:dyDescent="0.25">
      <c r="A5" s="4"/>
      <c r="B5" s="109" t="s">
        <v>19</v>
      </c>
      <c r="C5" s="109"/>
      <c r="D5" s="109" t="s">
        <v>20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95" t="s">
        <v>25</v>
      </c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 t="s">
        <v>28</v>
      </c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131" t="s">
        <v>47</v>
      </c>
      <c r="BM5" s="91"/>
      <c r="BN5" s="91"/>
      <c r="BO5" s="91"/>
      <c r="BP5" s="92"/>
      <c r="BQ5" s="90" t="s">
        <v>50</v>
      </c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 t="s">
        <v>202</v>
      </c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135"/>
      <c r="CP5" s="135"/>
      <c r="CQ5" s="135"/>
      <c r="CR5" s="6"/>
    </row>
    <row r="6" spans="1:96" ht="11.25" customHeight="1" x14ac:dyDescent="0.25">
      <c r="A6" s="4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95" t="s">
        <v>24</v>
      </c>
      <c r="S6" s="95"/>
      <c r="T6" s="95"/>
      <c r="U6" s="95"/>
      <c r="V6" s="95"/>
      <c r="W6" s="95"/>
      <c r="X6" s="95"/>
      <c r="Y6" s="95"/>
      <c r="Z6" s="95"/>
      <c r="AA6" s="95"/>
      <c r="AB6" s="95"/>
      <c r="AC6" s="95" t="s">
        <v>21</v>
      </c>
      <c r="AD6" s="95"/>
      <c r="AE6" s="95"/>
      <c r="AF6" s="95"/>
      <c r="AG6" s="95" t="s">
        <v>23</v>
      </c>
      <c r="AH6" s="95"/>
      <c r="AI6" s="95" t="s">
        <v>22</v>
      </c>
      <c r="AJ6" s="95"/>
      <c r="AK6" s="95" t="s">
        <v>34</v>
      </c>
      <c r="AL6" s="95"/>
      <c r="AM6" s="95"/>
      <c r="AN6" s="95" t="s">
        <v>167</v>
      </c>
      <c r="AO6" s="95"/>
      <c r="AP6" s="95"/>
      <c r="AQ6" s="95"/>
      <c r="AR6" s="95" t="s">
        <v>168</v>
      </c>
      <c r="AS6" s="95"/>
      <c r="AT6" s="95"/>
      <c r="AU6" s="95"/>
      <c r="AV6" s="95" t="s">
        <v>29</v>
      </c>
      <c r="AW6" s="95"/>
      <c r="AX6" s="95"/>
      <c r="AY6" s="95" t="s">
        <v>30</v>
      </c>
      <c r="AZ6" s="95"/>
      <c r="BA6" s="95" t="s">
        <v>31</v>
      </c>
      <c r="BB6" s="95"/>
      <c r="BC6" s="95"/>
      <c r="BD6" s="95"/>
      <c r="BE6" s="95"/>
      <c r="BF6" s="95"/>
      <c r="BG6" s="95" t="s">
        <v>32</v>
      </c>
      <c r="BH6" s="95"/>
      <c r="BI6" s="95"/>
      <c r="BJ6" s="95"/>
      <c r="BK6" s="95"/>
      <c r="BL6" s="132"/>
      <c r="BM6" s="93"/>
      <c r="BN6" s="93"/>
      <c r="BO6" s="93"/>
      <c r="BP6" s="94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136"/>
      <c r="CP6" s="136"/>
      <c r="CQ6" s="136"/>
      <c r="CR6" s="6"/>
    </row>
    <row r="7" spans="1:96" ht="11.25" customHeight="1" x14ac:dyDescent="0.25">
      <c r="A7" s="4"/>
      <c r="B7" s="107" t="s">
        <v>175</v>
      </c>
      <c r="C7" s="101"/>
      <c r="D7" s="110" t="s">
        <v>174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P7" s="107" t="s">
        <v>175</v>
      </c>
      <c r="Q7" s="101"/>
      <c r="R7" s="103" t="s">
        <v>174</v>
      </c>
      <c r="S7" s="103"/>
      <c r="T7" s="103"/>
      <c r="U7" s="103"/>
      <c r="V7" s="103"/>
      <c r="W7" s="103"/>
      <c r="X7" s="103"/>
      <c r="Y7" s="103"/>
      <c r="Z7" s="103"/>
      <c r="AA7" s="107" t="s">
        <v>175</v>
      </c>
      <c r="AB7" s="101"/>
      <c r="AC7" s="103" t="s">
        <v>174</v>
      </c>
      <c r="AD7" s="103"/>
      <c r="AE7" s="107" t="s">
        <v>175</v>
      </c>
      <c r="AF7" s="101"/>
      <c r="AG7" s="107" t="s">
        <v>175</v>
      </c>
      <c r="AH7" s="101"/>
      <c r="AI7" s="107" t="s">
        <v>175</v>
      </c>
      <c r="AJ7" s="101"/>
      <c r="AK7" s="101" t="s">
        <v>175</v>
      </c>
      <c r="AL7" s="101"/>
      <c r="AM7" s="101"/>
      <c r="AN7" s="134" t="s">
        <v>176</v>
      </c>
      <c r="AO7" s="95"/>
      <c r="AP7" s="107" t="s">
        <v>175</v>
      </c>
      <c r="AQ7" s="101"/>
      <c r="AR7" s="134" t="s">
        <v>176</v>
      </c>
      <c r="AS7" s="95"/>
      <c r="AT7" s="107" t="s">
        <v>175</v>
      </c>
      <c r="AU7" s="101"/>
      <c r="AV7" s="13" t="s">
        <v>176</v>
      </c>
      <c r="AW7" s="107" t="s">
        <v>175</v>
      </c>
      <c r="AX7" s="101"/>
      <c r="AY7" s="107" t="s">
        <v>175</v>
      </c>
      <c r="AZ7" s="101"/>
      <c r="BA7" s="101" t="s">
        <v>175</v>
      </c>
      <c r="BB7" s="101"/>
      <c r="BC7" s="101"/>
      <c r="BD7" s="101"/>
      <c r="BE7" s="101"/>
      <c r="BF7" s="101"/>
      <c r="BG7" s="101" t="s">
        <v>175</v>
      </c>
      <c r="BH7" s="101"/>
      <c r="BI7" s="101"/>
      <c r="BJ7" s="101"/>
      <c r="BK7" s="101"/>
      <c r="BL7" s="133" t="s">
        <v>193</v>
      </c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6"/>
    </row>
    <row r="8" spans="1:96" ht="11.25" customHeight="1" x14ac:dyDescent="0.25">
      <c r="A8" s="4"/>
      <c r="B8" s="102">
        <v>99</v>
      </c>
      <c r="C8" s="102"/>
      <c r="D8" s="87" t="s">
        <v>74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 t="s">
        <v>206</v>
      </c>
      <c r="S8" s="87"/>
      <c r="T8" s="87"/>
      <c r="U8" s="87"/>
      <c r="V8" s="87"/>
      <c r="W8" s="87"/>
      <c r="X8" s="87"/>
      <c r="Y8" s="87"/>
      <c r="Z8" s="87"/>
      <c r="AA8" s="87"/>
      <c r="AB8" s="87"/>
      <c r="AC8" s="102" t="s">
        <v>104</v>
      </c>
      <c r="AD8" s="102"/>
      <c r="AE8" s="102"/>
      <c r="AF8" s="102"/>
      <c r="AG8" s="102" t="s">
        <v>153</v>
      </c>
      <c r="AH8" s="102"/>
      <c r="AI8" s="102">
        <v>4</v>
      </c>
      <c r="AJ8" s="102"/>
      <c r="AK8" s="102" t="s">
        <v>38</v>
      </c>
      <c r="AL8" s="102"/>
      <c r="AM8" s="102"/>
      <c r="AN8" s="130">
        <v>43266</v>
      </c>
      <c r="AO8" s="130"/>
      <c r="AP8" s="130"/>
      <c r="AQ8" s="130"/>
      <c r="AR8" s="130">
        <v>45306</v>
      </c>
      <c r="AS8" s="130"/>
      <c r="AT8" s="130"/>
      <c r="AU8" s="130"/>
      <c r="AV8" s="104">
        <v>27175</v>
      </c>
      <c r="AW8" s="104"/>
      <c r="AX8" s="104"/>
      <c r="AY8" s="102">
        <f ca="1">(TODAY()-AV8)/365.25</f>
        <v>49.686516084873375</v>
      </c>
      <c r="AZ8" s="102"/>
      <c r="BA8" s="102" t="s">
        <v>119</v>
      </c>
      <c r="BB8" s="102"/>
      <c r="BC8" s="102"/>
      <c r="BD8" s="102"/>
      <c r="BE8" s="102"/>
      <c r="BF8" s="102"/>
      <c r="BG8" s="122" t="s">
        <v>38</v>
      </c>
      <c r="BH8" s="123"/>
      <c r="BI8" s="123"/>
      <c r="BJ8" s="123"/>
      <c r="BK8" s="124"/>
      <c r="BL8" s="122" t="s">
        <v>53</v>
      </c>
      <c r="BM8" s="123"/>
      <c r="BN8" s="123"/>
      <c r="BO8" s="123"/>
      <c r="BP8" s="124"/>
      <c r="BQ8" s="87" t="s">
        <v>203</v>
      </c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12" t="s">
        <v>205</v>
      </c>
      <c r="CD8" s="125" t="s">
        <v>204</v>
      </c>
      <c r="CE8" s="126"/>
      <c r="CF8" s="126"/>
      <c r="CG8" s="126"/>
      <c r="CH8" s="126"/>
      <c r="CI8" s="126"/>
      <c r="CJ8" s="126"/>
      <c r="CK8" s="126"/>
      <c r="CL8" s="126"/>
      <c r="CM8" s="126"/>
      <c r="CN8" s="127"/>
      <c r="CO8" s="128" t="s">
        <v>201</v>
      </c>
      <c r="CP8" s="128"/>
      <c r="CQ8" s="129"/>
      <c r="CR8" s="6"/>
    </row>
    <row r="9" spans="1:96" ht="11.25" customHeight="1" x14ac:dyDescent="0.25">
      <c r="A9" s="4"/>
      <c r="B9" s="102"/>
      <c r="C9" s="102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30"/>
      <c r="AO9" s="130"/>
      <c r="AP9" s="130"/>
      <c r="AQ9" s="130"/>
      <c r="AR9" s="130"/>
      <c r="AS9" s="130"/>
      <c r="AT9" s="130"/>
      <c r="AU9" s="130"/>
      <c r="AV9" s="104"/>
      <c r="AW9" s="104"/>
      <c r="AX9" s="104"/>
      <c r="AY9" s="102"/>
      <c r="AZ9" s="102"/>
      <c r="BA9" s="102"/>
      <c r="BB9" s="102"/>
      <c r="BC9" s="102"/>
      <c r="BD9" s="102"/>
      <c r="BE9" s="102"/>
      <c r="BF9" s="102"/>
      <c r="BG9" s="108"/>
      <c r="BH9" s="108"/>
      <c r="BI9" s="108"/>
      <c r="BJ9" s="108"/>
      <c r="BK9" s="108"/>
      <c r="BL9" s="137"/>
      <c r="BM9" s="137"/>
      <c r="BN9" s="137"/>
      <c r="BO9" s="137"/>
      <c r="BP9" s="137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6"/>
    </row>
    <row r="10" spans="1:96" ht="11.25" customHeight="1" x14ac:dyDescent="0.2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6"/>
    </row>
    <row r="11" spans="1:96" ht="11.25" customHeight="1" x14ac:dyDescent="0.25">
      <c r="A11" s="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6"/>
    </row>
    <row r="12" spans="1:96" ht="11.25" customHeight="1" x14ac:dyDescent="0.25">
      <c r="A12" s="4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6"/>
    </row>
    <row r="13" spans="1:96" ht="11.25" customHeight="1" x14ac:dyDescent="0.25">
      <c r="A13" s="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6"/>
    </row>
    <row r="14" spans="1:96" ht="11.25" customHeight="1" x14ac:dyDescent="0.25">
      <c r="A14" s="4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6"/>
    </row>
    <row r="15" spans="1:96" ht="11.25" customHeight="1" x14ac:dyDescent="0.25">
      <c r="A15" s="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6"/>
    </row>
    <row r="16" spans="1:96" ht="11.25" customHeight="1" x14ac:dyDescent="0.25">
      <c r="A16" s="4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6"/>
    </row>
    <row r="17" spans="1:96" ht="11.25" customHeight="1" x14ac:dyDescent="0.25">
      <c r="A17" s="4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6"/>
    </row>
    <row r="18" spans="1:96" ht="11.25" customHeight="1" x14ac:dyDescent="0.25">
      <c r="A18" s="4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6"/>
    </row>
    <row r="19" spans="1:96" ht="11.25" customHeight="1" x14ac:dyDescent="0.25">
      <c r="A19" s="4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6"/>
    </row>
    <row r="20" spans="1:96" ht="11.25" customHeight="1" x14ac:dyDescent="0.25">
      <c r="A20" s="4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6"/>
    </row>
    <row r="21" spans="1:96" ht="11.25" customHeight="1" x14ac:dyDescent="0.25">
      <c r="A21" s="4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6"/>
    </row>
    <row r="22" spans="1:96" ht="11.25" customHeight="1" x14ac:dyDescent="0.25">
      <c r="A22" s="4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6"/>
    </row>
    <row r="23" spans="1:96" ht="11.25" customHeight="1" x14ac:dyDescent="0.25">
      <c r="A23" s="4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6"/>
    </row>
    <row r="24" spans="1:96" ht="11.25" customHeight="1" x14ac:dyDescent="0.25">
      <c r="A24" s="4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6"/>
    </row>
    <row r="25" spans="1:96" ht="11.25" customHeight="1" x14ac:dyDescent="0.25">
      <c r="A25" s="4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6"/>
    </row>
    <row r="26" spans="1:96" ht="11.25" customHeight="1" x14ac:dyDescent="0.25">
      <c r="A26" s="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6"/>
    </row>
    <row r="27" spans="1:96" ht="11.25" customHeight="1" x14ac:dyDescent="0.25">
      <c r="A27" s="4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6"/>
    </row>
    <row r="28" spans="1:96" ht="11.25" customHeight="1" x14ac:dyDescent="0.25">
      <c r="A28" s="4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6"/>
    </row>
    <row r="29" spans="1:96" ht="11.25" customHeight="1" x14ac:dyDescent="0.25">
      <c r="A29" s="4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6"/>
    </row>
    <row r="30" spans="1:96" ht="11.25" customHeight="1" x14ac:dyDescent="0.25">
      <c r="A30" s="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6"/>
    </row>
    <row r="31" spans="1:96" ht="11.25" customHeight="1" x14ac:dyDescent="0.25">
      <c r="A31" s="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6"/>
    </row>
    <row r="32" spans="1:96" ht="11.25" customHeight="1" x14ac:dyDescent="0.25">
      <c r="A32" s="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6"/>
    </row>
    <row r="33" spans="1:96" ht="11.25" customHeight="1" x14ac:dyDescent="0.25">
      <c r="A33" s="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6"/>
    </row>
    <row r="34" spans="1:96" ht="11.25" customHeight="1" x14ac:dyDescent="0.25">
      <c r="A34" s="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6"/>
    </row>
    <row r="35" spans="1:96" ht="11.25" customHeight="1" x14ac:dyDescent="0.25">
      <c r="A35" s="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6"/>
    </row>
    <row r="36" spans="1:96" ht="11.25" customHeight="1" x14ac:dyDescent="0.25">
      <c r="A36" s="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6"/>
    </row>
    <row r="37" spans="1:96" ht="11.25" customHeight="1" x14ac:dyDescent="0.25">
      <c r="A37" s="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6"/>
    </row>
    <row r="38" spans="1:96" ht="11.25" customHeight="1" x14ac:dyDescent="0.25">
      <c r="A38" s="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6"/>
    </row>
    <row r="39" spans="1:96" ht="11.25" customHeight="1" x14ac:dyDescent="0.25">
      <c r="A39" s="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6"/>
    </row>
    <row r="40" spans="1:96" ht="11.25" customHeight="1" x14ac:dyDescent="0.25">
      <c r="A40" s="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6"/>
    </row>
    <row r="41" spans="1:96" ht="11.25" customHeight="1" x14ac:dyDescent="0.25">
      <c r="A41" s="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6"/>
    </row>
    <row r="42" spans="1:96" ht="11.25" customHeight="1" x14ac:dyDescent="0.25">
      <c r="A42" s="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6"/>
    </row>
    <row r="43" spans="1:96" ht="11.25" customHeight="1" x14ac:dyDescent="0.25">
      <c r="A43" s="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6"/>
    </row>
    <row r="44" spans="1:96" ht="11.25" customHeight="1" x14ac:dyDescent="0.25">
      <c r="A44" s="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6"/>
    </row>
    <row r="45" spans="1:96" ht="11.25" customHeight="1" x14ac:dyDescent="0.25">
      <c r="A45" s="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6"/>
    </row>
    <row r="46" spans="1:96" ht="11.25" customHeight="1" x14ac:dyDescent="0.25">
      <c r="A46" s="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6"/>
    </row>
    <row r="47" spans="1:96" ht="11.25" customHeight="1" x14ac:dyDescent="0.25">
      <c r="A47" s="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6"/>
    </row>
    <row r="48" spans="1:96" ht="11.25" customHeight="1" x14ac:dyDescent="0.25">
      <c r="A48" s="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6"/>
    </row>
    <row r="49" spans="1:96" ht="11.25" customHeight="1" x14ac:dyDescent="0.25">
      <c r="A49" s="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6"/>
    </row>
    <row r="50" spans="1:96" ht="11.25" customHeight="1" x14ac:dyDescent="0.25">
      <c r="A50" s="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6"/>
    </row>
    <row r="51" spans="1:96" ht="11.25" customHeight="1" x14ac:dyDescent="0.25">
      <c r="A51" s="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6"/>
    </row>
    <row r="52" spans="1:96" ht="11.25" customHeight="1" x14ac:dyDescent="0.25">
      <c r="A52" s="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6"/>
    </row>
    <row r="53" spans="1:96" ht="11.25" customHeight="1" x14ac:dyDescent="0.25">
      <c r="A53" s="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6"/>
    </row>
    <row r="54" spans="1:96" ht="11.25" customHeight="1" thickBot="1" x14ac:dyDescent="0.3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9"/>
    </row>
  </sheetData>
  <mergeCells count="88"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  <mergeCell ref="B9:C9"/>
    <mergeCell ref="D9:Q9"/>
    <mergeCell ref="AV8:AX8"/>
    <mergeCell ref="AY8:AZ8"/>
    <mergeCell ref="AY7:AZ7"/>
    <mergeCell ref="B8:C8"/>
    <mergeCell ref="D8:Q8"/>
    <mergeCell ref="B7:C7"/>
    <mergeCell ref="D7:O7"/>
    <mergeCell ref="P7:Q7"/>
    <mergeCell ref="R7:Z7"/>
    <mergeCell ref="AA7:AB7"/>
    <mergeCell ref="AC7:AD7"/>
    <mergeCell ref="AE7:AF7"/>
    <mergeCell ref="AG7:AH7"/>
    <mergeCell ref="AI7:AJ7"/>
    <mergeCell ref="BQ9:CB9"/>
    <mergeCell ref="CC9:CN9"/>
    <mergeCell ref="CO9:CQ9"/>
    <mergeCell ref="BG9:BK9"/>
    <mergeCell ref="BL9:BP9"/>
    <mergeCell ref="BA8:BF8"/>
    <mergeCell ref="BG7:BK7"/>
    <mergeCell ref="BA9:BF9"/>
    <mergeCell ref="BG8:BK8"/>
    <mergeCell ref="AK6:AM6"/>
    <mergeCell ref="AK7:AM7"/>
    <mergeCell ref="AK8:AM8"/>
    <mergeCell ref="AK9:AM9"/>
    <mergeCell ref="AV9:AX9"/>
    <mergeCell ref="AY9:AZ9"/>
    <mergeCell ref="BA6:BF6"/>
    <mergeCell ref="BG6:BK6"/>
    <mergeCell ref="B5:C6"/>
    <mergeCell ref="D5:Q6"/>
    <mergeCell ref="BA7:BF7"/>
    <mergeCell ref="BL7:CQ7"/>
    <mergeCell ref="AT7:AU7"/>
    <mergeCell ref="AN7:AO7"/>
    <mergeCell ref="AP7:AQ7"/>
    <mergeCell ref="AR7:AS7"/>
    <mergeCell ref="AW7:AX7"/>
    <mergeCell ref="CO5:CQ6"/>
    <mergeCell ref="R6:AB6"/>
    <mergeCell ref="AC6:AF6"/>
    <mergeCell ref="AG6:AH6"/>
    <mergeCell ref="AI6:AJ6"/>
    <mergeCell ref="R5:AU5"/>
    <mergeCell ref="AV5:BK5"/>
    <mergeCell ref="BL5:BP6"/>
    <mergeCell ref="BQ5:CB6"/>
    <mergeCell ref="CC5:CN6"/>
    <mergeCell ref="AN6:AQ6"/>
    <mergeCell ref="AR6:AU6"/>
    <mergeCell ref="AV6:AX6"/>
    <mergeCell ref="AY6:AZ6"/>
    <mergeCell ref="BL8:BP8"/>
    <mergeCell ref="BQ8:CB8"/>
    <mergeCell ref="CD8:CN8"/>
    <mergeCell ref="CO8:CQ8"/>
    <mergeCell ref="R9:AB9"/>
    <mergeCell ref="AC9:AF9"/>
    <mergeCell ref="AG9:AH9"/>
    <mergeCell ref="AI9:AJ9"/>
    <mergeCell ref="AN9:AQ9"/>
    <mergeCell ref="AR9:AU9"/>
    <mergeCell ref="R8:AB8"/>
    <mergeCell ref="AC8:AF8"/>
    <mergeCell ref="AG8:AH8"/>
    <mergeCell ref="AI8:AJ8"/>
    <mergeCell ref="AN8:AQ8"/>
    <mergeCell ref="AR8:AU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3"/>
  <sheetViews>
    <sheetView workbookViewId="0">
      <selection activeCell="CN8" sqref="CN8:CQ8"/>
    </sheetView>
  </sheetViews>
  <sheetFormatPr defaultRowHeight="15" x14ac:dyDescent="0.25"/>
  <cols>
    <col min="1" max="96" width="2.140625" customWidth="1"/>
  </cols>
  <sheetData>
    <row r="1" spans="1:96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6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6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8" t="s">
        <v>11</v>
      </c>
      <c r="V3" s="139"/>
      <c r="W3" s="139"/>
      <c r="X3" s="139"/>
      <c r="Y3" s="139"/>
      <c r="Z3" s="139"/>
      <c r="AA3" s="139"/>
      <c r="AB3" s="139"/>
      <c r="AC3" s="139"/>
      <c r="AD3" s="116" t="s">
        <v>12</v>
      </c>
      <c r="AE3" s="116"/>
      <c r="AF3" s="116"/>
      <c r="AG3" s="116"/>
      <c r="AH3" s="116"/>
      <c r="AI3" s="116"/>
      <c r="AJ3" s="116"/>
      <c r="AK3" s="116"/>
      <c r="AL3" s="116"/>
      <c r="AM3" s="116" t="s">
        <v>13</v>
      </c>
      <c r="AN3" s="116"/>
      <c r="AO3" s="116"/>
      <c r="AP3" s="116"/>
      <c r="AQ3" s="116"/>
      <c r="AR3" s="116"/>
      <c r="AS3" s="116"/>
      <c r="AT3" s="116"/>
      <c r="AU3" s="116"/>
      <c r="AV3" s="116" t="s">
        <v>14</v>
      </c>
      <c r="AW3" s="116"/>
      <c r="AX3" s="116"/>
      <c r="AY3" s="116"/>
      <c r="AZ3" s="116"/>
      <c r="BA3" s="116"/>
      <c r="BB3" s="116"/>
      <c r="BC3" s="116"/>
      <c r="BD3" s="116"/>
      <c r="BE3" s="116" t="s">
        <v>15</v>
      </c>
      <c r="BF3" s="116"/>
      <c r="BG3" s="116"/>
      <c r="BH3" s="116"/>
      <c r="BI3" s="116"/>
      <c r="BJ3" s="116"/>
      <c r="BK3" s="116"/>
      <c r="BL3" s="116"/>
      <c r="BM3" s="116"/>
      <c r="BN3" s="116" t="s">
        <v>16</v>
      </c>
      <c r="BO3" s="116"/>
      <c r="BP3" s="116"/>
      <c r="BQ3" s="116"/>
      <c r="BR3" s="116"/>
      <c r="BS3" s="116"/>
      <c r="BT3" s="116"/>
      <c r="BU3" s="116"/>
      <c r="BV3" s="116"/>
      <c r="BW3" s="140" t="s">
        <v>25</v>
      </c>
      <c r="BX3" s="140"/>
      <c r="BY3" s="140"/>
      <c r="BZ3" s="140"/>
      <c r="CA3" s="140"/>
      <c r="CB3" s="140"/>
      <c r="CC3" s="140"/>
      <c r="CD3" s="140"/>
      <c r="CE3" s="140"/>
      <c r="CF3" s="116" t="s">
        <v>53</v>
      </c>
      <c r="CG3" s="116"/>
      <c r="CH3" s="116"/>
      <c r="CI3" s="116"/>
      <c r="CJ3" s="116"/>
      <c r="CK3" s="116"/>
      <c r="CL3" s="116"/>
      <c r="CM3" s="116"/>
      <c r="CN3" s="117"/>
      <c r="CR3" s="6"/>
    </row>
    <row r="4" spans="1:96" ht="11.25" customHeight="1" thickBot="1" x14ac:dyDescent="0.3">
      <c r="A4" s="4"/>
      <c r="CR4" s="6"/>
    </row>
    <row r="5" spans="1:96" ht="11.25" customHeight="1" x14ac:dyDescent="0.25">
      <c r="A5" s="4"/>
      <c r="B5" s="109" t="s">
        <v>19</v>
      </c>
      <c r="C5" s="109"/>
      <c r="D5" s="109" t="s">
        <v>20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95" t="s">
        <v>25</v>
      </c>
      <c r="S5" s="95"/>
      <c r="T5" s="95"/>
      <c r="U5" s="95"/>
      <c r="V5" s="95"/>
      <c r="W5" s="95"/>
      <c r="X5" s="95"/>
      <c r="Y5" s="95"/>
      <c r="Z5" s="95"/>
      <c r="AA5" s="95"/>
      <c r="AB5" s="95"/>
      <c r="AC5" s="99"/>
      <c r="AD5" s="166" t="s">
        <v>49</v>
      </c>
      <c r="AE5" s="162"/>
      <c r="AF5" s="162"/>
      <c r="AG5" s="162"/>
      <c r="AH5" s="162" t="s">
        <v>34</v>
      </c>
      <c r="AI5" s="162"/>
      <c r="AJ5" s="162"/>
      <c r="AK5" s="162"/>
      <c r="AL5" s="168" t="s">
        <v>180</v>
      </c>
      <c r="AM5" s="169"/>
      <c r="AN5" s="162" t="s">
        <v>48</v>
      </c>
      <c r="AO5" s="162"/>
      <c r="AP5" s="162"/>
      <c r="AQ5" s="162"/>
      <c r="AR5" s="162" t="s">
        <v>169</v>
      </c>
      <c r="AS5" s="162"/>
      <c r="AT5" s="162"/>
      <c r="AU5" s="162"/>
      <c r="AV5" s="162" t="s">
        <v>189</v>
      </c>
      <c r="AW5" s="162"/>
      <c r="AX5" s="162"/>
      <c r="AY5" s="162" t="s">
        <v>52</v>
      </c>
      <c r="AZ5" s="162"/>
      <c r="BA5" s="164"/>
      <c r="BB5" s="166" t="s">
        <v>181</v>
      </c>
      <c r="BC5" s="162"/>
      <c r="BD5" s="162"/>
      <c r="BE5" s="162"/>
      <c r="BF5" s="156" t="s">
        <v>182</v>
      </c>
      <c r="BG5" s="157"/>
      <c r="BH5" s="157"/>
      <c r="BI5" s="158"/>
      <c r="BJ5" s="156" t="s">
        <v>183</v>
      </c>
      <c r="BK5" s="157"/>
      <c r="BL5" s="157"/>
      <c r="BM5" s="158"/>
      <c r="BN5" s="156" t="s">
        <v>184</v>
      </c>
      <c r="BO5" s="157"/>
      <c r="BP5" s="157"/>
      <c r="BQ5" s="158"/>
      <c r="BR5" s="156" t="s">
        <v>185</v>
      </c>
      <c r="BS5" s="157"/>
      <c r="BT5" s="157"/>
      <c r="BU5" s="158"/>
      <c r="BV5" s="162" t="s">
        <v>186</v>
      </c>
      <c r="BW5" s="162"/>
      <c r="BX5" s="162"/>
      <c r="BY5" s="162"/>
      <c r="BZ5" s="162" t="s">
        <v>188</v>
      </c>
      <c r="CA5" s="162"/>
      <c r="CB5" s="162"/>
      <c r="CC5" s="164"/>
      <c r="CD5" s="148" t="s">
        <v>187</v>
      </c>
      <c r="CE5" s="90"/>
      <c r="CF5" s="90"/>
      <c r="CG5" s="90"/>
      <c r="CH5" s="148" t="s">
        <v>187</v>
      </c>
      <c r="CI5" s="90"/>
      <c r="CJ5" s="90"/>
      <c r="CK5" s="90"/>
      <c r="CL5" s="131" t="s">
        <v>53</v>
      </c>
      <c r="CM5" s="92"/>
      <c r="CN5" s="131"/>
      <c r="CO5" s="91"/>
      <c r="CP5" s="91"/>
      <c r="CQ5" s="92"/>
      <c r="CR5" s="6"/>
    </row>
    <row r="6" spans="1:96" ht="11.25" customHeight="1" thickBot="1" x14ac:dyDescent="0.3">
      <c r="A6" s="4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99" t="s">
        <v>167</v>
      </c>
      <c r="S6" s="152"/>
      <c r="T6" s="152"/>
      <c r="U6" s="100"/>
      <c r="V6" s="99" t="s">
        <v>190</v>
      </c>
      <c r="W6" s="152"/>
      <c r="X6" s="152"/>
      <c r="Y6" s="152"/>
      <c r="Z6" s="152" t="s">
        <v>168</v>
      </c>
      <c r="AA6" s="152"/>
      <c r="AB6" s="152"/>
      <c r="AC6" s="152"/>
      <c r="AD6" s="167"/>
      <c r="AE6" s="163"/>
      <c r="AF6" s="163"/>
      <c r="AG6" s="163"/>
      <c r="AH6" s="163"/>
      <c r="AI6" s="163"/>
      <c r="AJ6" s="163"/>
      <c r="AK6" s="163"/>
      <c r="AL6" s="170"/>
      <c r="AM6" s="171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5"/>
      <c r="BB6" s="167"/>
      <c r="BC6" s="163"/>
      <c r="BD6" s="163"/>
      <c r="BE6" s="163"/>
      <c r="BF6" s="159"/>
      <c r="BG6" s="160"/>
      <c r="BH6" s="160"/>
      <c r="BI6" s="161"/>
      <c r="BJ6" s="159"/>
      <c r="BK6" s="160"/>
      <c r="BL6" s="160"/>
      <c r="BM6" s="161"/>
      <c r="BN6" s="159"/>
      <c r="BO6" s="160"/>
      <c r="BP6" s="160"/>
      <c r="BQ6" s="161"/>
      <c r="BR6" s="159"/>
      <c r="BS6" s="160"/>
      <c r="BT6" s="160"/>
      <c r="BU6" s="161"/>
      <c r="BV6" s="163"/>
      <c r="BW6" s="163"/>
      <c r="BX6" s="163"/>
      <c r="BY6" s="163"/>
      <c r="BZ6" s="163"/>
      <c r="CA6" s="163"/>
      <c r="CB6" s="163"/>
      <c r="CC6" s="165"/>
      <c r="CD6" s="148"/>
      <c r="CE6" s="90"/>
      <c r="CF6" s="90"/>
      <c r="CG6" s="90"/>
      <c r="CH6" s="148"/>
      <c r="CI6" s="90"/>
      <c r="CJ6" s="90"/>
      <c r="CK6" s="90"/>
      <c r="CL6" s="132"/>
      <c r="CM6" s="94"/>
      <c r="CN6" s="132"/>
      <c r="CO6" s="93"/>
      <c r="CP6" s="93"/>
      <c r="CQ6" s="94"/>
      <c r="CR6" s="6"/>
    </row>
    <row r="7" spans="1:96" ht="11.25" customHeight="1" x14ac:dyDescent="0.25">
      <c r="A7" s="4"/>
      <c r="B7" s="107" t="s">
        <v>175</v>
      </c>
      <c r="C7" s="101"/>
      <c r="D7" s="110" t="s">
        <v>174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P7" s="107" t="s">
        <v>175</v>
      </c>
      <c r="Q7" s="101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4"/>
      <c r="AW7" s="154"/>
      <c r="AX7" s="155"/>
      <c r="AY7" s="154"/>
      <c r="AZ7" s="154"/>
      <c r="BA7" s="155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153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49"/>
      <c r="CO7" s="150"/>
      <c r="CP7" s="150"/>
      <c r="CQ7" s="151"/>
      <c r="CR7" s="6"/>
    </row>
    <row r="8" spans="1:96" ht="11.25" customHeight="1" x14ac:dyDescent="0.25">
      <c r="A8" s="4"/>
      <c r="B8" s="102">
        <v>1</v>
      </c>
      <c r="C8" s="102"/>
      <c r="D8" s="125" t="s">
        <v>54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7"/>
      <c r="R8" s="130">
        <v>41858</v>
      </c>
      <c r="S8" s="130"/>
      <c r="T8" s="130"/>
      <c r="U8" s="130"/>
      <c r="V8" s="130">
        <v>44119</v>
      </c>
      <c r="W8" s="130"/>
      <c r="X8" s="130"/>
      <c r="Y8" s="130"/>
      <c r="Z8" s="130" t="s">
        <v>38</v>
      </c>
      <c r="AA8" s="130"/>
      <c r="AB8" s="130"/>
      <c r="AC8" s="130"/>
      <c r="AD8" s="102" t="s">
        <v>51</v>
      </c>
      <c r="AE8" s="102"/>
      <c r="AF8" s="102" t="s">
        <v>58</v>
      </c>
      <c r="AG8" s="102"/>
      <c r="AH8" s="102" t="s">
        <v>51</v>
      </c>
      <c r="AI8" s="102"/>
      <c r="AJ8" s="102" t="s">
        <v>58</v>
      </c>
      <c r="AK8" s="102"/>
      <c r="AL8" s="102" t="s">
        <v>51</v>
      </c>
      <c r="AM8" s="102"/>
      <c r="AN8" s="102" t="s">
        <v>51</v>
      </c>
      <c r="AO8" s="102"/>
      <c r="AP8" s="102" t="s">
        <v>58</v>
      </c>
      <c r="AQ8" s="102"/>
      <c r="AR8" s="102" t="s">
        <v>51</v>
      </c>
      <c r="AS8" s="102"/>
      <c r="AT8" s="102" t="s">
        <v>58</v>
      </c>
      <c r="AU8" s="102"/>
      <c r="AV8" s="102" t="s">
        <v>58</v>
      </c>
      <c r="AW8" s="102"/>
      <c r="AX8" s="102"/>
      <c r="AY8" s="102" t="s">
        <v>191</v>
      </c>
      <c r="AZ8" s="102"/>
      <c r="BA8" s="102"/>
      <c r="BB8" s="102" t="s">
        <v>51</v>
      </c>
      <c r="BC8" s="102"/>
      <c r="BD8" s="102" t="s">
        <v>58</v>
      </c>
      <c r="BE8" s="102"/>
      <c r="BF8" s="102" t="s">
        <v>51</v>
      </c>
      <c r="BG8" s="102"/>
      <c r="BH8" s="102" t="s">
        <v>58</v>
      </c>
      <c r="BI8" s="102"/>
      <c r="BJ8" s="102" t="s">
        <v>51</v>
      </c>
      <c r="BK8" s="102"/>
      <c r="BL8" s="102" t="s">
        <v>58</v>
      </c>
      <c r="BM8" s="102"/>
      <c r="BN8" s="102" t="s">
        <v>51</v>
      </c>
      <c r="BO8" s="102"/>
      <c r="BP8" s="102" t="s">
        <v>58</v>
      </c>
      <c r="BQ8" s="102"/>
      <c r="BR8" s="102" t="s">
        <v>51</v>
      </c>
      <c r="BS8" s="102"/>
      <c r="BT8" s="102" t="s">
        <v>58</v>
      </c>
      <c r="BU8" s="102"/>
      <c r="BV8" s="102" t="s">
        <v>51</v>
      </c>
      <c r="BW8" s="102"/>
      <c r="BX8" s="102" t="s">
        <v>58</v>
      </c>
      <c r="BY8" s="102"/>
      <c r="BZ8" s="102" t="s">
        <v>51</v>
      </c>
      <c r="CA8" s="102"/>
      <c r="CB8" s="102" t="s">
        <v>58</v>
      </c>
      <c r="CC8" s="102"/>
      <c r="CD8" s="102" t="s">
        <v>51</v>
      </c>
      <c r="CE8" s="102"/>
      <c r="CF8" s="102" t="s">
        <v>58</v>
      </c>
      <c r="CG8" s="102"/>
      <c r="CH8" s="102" t="s">
        <v>51</v>
      </c>
      <c r="CI8" s="102"/>
      <c r="CJ8" s="102" t="s">
        <v>58</v>
      </c>
      <c r="CK8" s="102"/>
      <c r="CL8" s="102" t="s">
        <v>51</v>
      </c>
      <c r="CM8" s="102"/>
      <c r="CN8" s="99" t="s">
        <v>315</v>
      </c>
      <c r="CO8" s="152"/>
      <c r="CP8" s="152"/>
      <c r="CQ8" s="100"/>
      <c r="CR8" s="6"/>
    </row>
    <row r="9" spans="1:96" ht="11.25" customHeight="1" x14ac:dyDescent="0.25">
      <c r="A9" s="4"/>
      <c r="B9" s="102">
        <v>3</v>
      </c>
      <c r="C9" s="102"/>
      <c r="D9" s="87" t="s">
        <v>62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130">
        <v>43266</v>
      </c>
      <c r="S9" s="130"/>
      <c r="T9" s="130"/>
      <c r="U9" s="130"/>
      <c r="V9" s="130">
        <v>43266</v>
      </c>
      <c r="W9" s="130"/>
      <c r="X9" s="130"/>
      <c r="Y9" s="130"/>
      <c r="Z9" s="130" t="s">
        <v>38</v>
      </c>
      <c r="AA9" s="130"/>
      <c r="AB9" s="130"/>
      <c r="AC9" s="130"/>
      <c r="AD9" s="102" t="s">
        <v>51</v>
      </c>
      <c r="AE9" s="102"/>
      <c r="AF9" s="102" t="s">
        <v>58</v>
      </c>
      <c r="AG9" s="102"/>
      <c r="AH9" s="102" t="s">
        <v>51</v>
      </c>
      <c r="AI9" s="102"/>
      <c r="AJ9" s="102" t="s">
        <v>58</v>
      </c>
      <c r="AK9" s="102"/>
      <c r="AL9" s="102" t="s">
        <v>51</v>
      </c>
      <c r="AM9" s="102"/>
      <c r="AN9" s="102" t="s">
        <v>51</v>
      </c>
      <c r="AO9" s="102"/>
      <c r="AP9" s="102" t="s">
        <v>58</v>
      </c>
      <c r="AQ9" s="102"/>
      <c r="AR9" s="102" t="s">
        <v>51</v>
      </c>
      <c r="AS9" s="102"/>
      <c r="AT9" s="102" t="s">
        <v>58</v>
      </c>
      <c r="AU9" s="102"/>
      <c r="AV9" s="102" t="s">
        <v>58</v>
      </c>
      <c r="AW9" s="102"/>
      <c r="AX9" s="102"/>
      <c r="AY9" s="102" t="s">
        <v>191</v>
      </c>
      <c r="AZ9" s="102"/>
      <c r="BA9" s="102"/>
      <c r="BB9" s="102" t="s">
        <v>51</v>
      </c>
      <c r="BC9" s="102"/>
      <c r="BD9" s="102" t="s">
        <v>58</v>
      </c>
      <c r="BE9" s="102"/>
      <c r="BF9" s="102" t="s">
        <v>51</v>
      </c>
      <c r="BG9" s="102"/>
      <c r="BH9" s="102" t="s">
        <v>58</v>
      </c>
      <c r="BI9" s="102"/>
      <c r="BJ9" s="102" t="s">
        <v>51</v>
      </c>
      <c r="BK9" s="102"/>
      <c r="BL9" s="102" t="s">
        <v>58</v>
      </c>
      <c r="BM9" s="102"/>
      <c r="BN9" s="102" t="s">
        <v>51</v>
      </c>
      <c r="BO9" s="102"/>
      <c r="BP9" s="102" t="s">
        <v>58</v>
      </c>
      <c r="BQ9" s="102"/>
      <c r="BR9" s="102" t="s">
        <v>51</v>
      </c>
      <c r="BS9" s="102"/>
      <c r="BT9" s="102" t="s">
        <v>58</v>
      </c>
      <c r="BU9" s="102"/>
      <c r="BV9" s="102" t="s">
        <v>51</v>
      </c>
      <c r="BW9" s="102"/>
      <c r="BX9" s="102" t="s">
        <v>58</v>
      </c>
      <c r="BY9" s="102"/>
      <c r="BZ9" s="102" t="s">
        <v>51</v>
      </c>
      <c r="CA9" s="102"/>
      <c r="CB9" s="102" t="s">
        <v>58</v>
      </c>
      <c r="CC9" s="102"/>
      <c r="CD9" s="102" t="s">
        <v>51</v>
      </c>
      <c r="CE9" s="102"/>
      <c r="CF9" s="102" t="s">
        <v>58</v>
      </c>
      <c r="CG9" s="102"/>
      <c r="CH9" s="102" t="s">
        <v>51</v>
      </c>
      <c r="CI9" s="102"/>
      <c r="CJ9" s="102" t="s">
        <v>58</v>
      </c>
      <c r="CK9" s="102"/>
      <c r="CL9" s="102" t="s">
        <v>51</v>
      </c>
      <c r="CM9" s="102"/>
      <c r="CN9" s="142"/>
      <c r="CO9" s="143"/>
      <c r="CP9" s="143"/>
      <c r="CQ9" s="144"/>
      <c r="CR9" s="6"/>
    </row>
    <row r="10" spans="1:96" ht="11.25" customHeight="1" x14ac:dyDescent="0.25">
      <c r="A10" s="4"/>
      <c r="B10" s="102">
        <v>4</v>
      </c>
      <c r="C10" s="102"/>
      <c r="D10" s="87" t="s">
        <v>63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130">
        <v>43266</v>
      </c>
      <c r="S10" s="130"/>
      <c r="T10" s="130"/>
      <c r="U10" s="130"/>
      <c r="V10" s="130">
        <v>43266</v>
      </c>
      <c r="W10" s="130"/>
      <c r="X10" s="130"/>
      <c r="Y10" s="130"/>
      <c r="Z10" s="130" t="s">
        <v>38</v>
      </c>
      <c r="AA10" s="130"/>
      <c r="AB10" s="130"/>
      <c r="AC10" s="130"/>
      <c r="AD10" s="102" t="s">
        <v>51</v>
      </c>
      <c r="AE10" s="102"/>
      <c r="AF10" s="102" t="s">
        <v>58</v>
      </c>
      <c r="AG10" s="102"/>
      <c r="AH10" s="102" t="s">
        <v>51</v>
      </c>
      <c r="AI10" s="102"/>
      <c r="AJ10" s="102" t="s">
        <v>58</v>
      </c>
      <c r="AK10" s="102"/>
      <c r="AL10" s="102" t="s">
        <v>51</v>
      </c>
      <c r="AM10" s="102"/>
      <c r="AN10" s="102" t="s">
        <v>51</v>
      </c>
      <c r="AO10" s="102"/>
      <c r="AP10" s="102" t="s">
        <v>58</v>
      </c>
      <c r="AQ10" s="102"/>
      <c r="AR10" s="102" t="s">
        <v>51</v>
      </c>
      <c r="AS10" s="102"/>
      <c r="AT10" s="102" t="s">
        <v>58</v>
      </c>
      <c r="AU10" s="102"/>
      <c r="AV10" s="102" t="s">
        <v>58</v>
      </c>
      <c r="AW10" s="102"/>
      <c r="AX10" s="102"/>
      <c r="AY10" s="102" t="s">
        <v>191</v>
      </c>
      <c r="AZ10" s="102"/>
      <c r="BA10" s="102"/>
      <c r="BB10" s="102" t="s">
        <v>51</v>
      </c>
      <c r="BC10" s="102"/>
      <c r="BD10" s="102" t="s">
        <v>58</v>
      </c>
      <c r="BE10" s="102"/>
      <c r="BF10" s="102" t="s">
        <v>51</v>
      </c>
      <c r="BG10" s="102"/>
      <c r="BH10" s="102" t="s">
        <v>58</v>
      </c>
      <c r="BI10" s="102"/>
      <c r="BJ10" s="102" t="s">
        <v>51</v>
      </c>
      <c r="BK10" s="102"/>
      <c r="BL10" s="102" t="s">
        <v>58</v>
      </c>
      <c r="BM10" s="102"/>
      <c r="BN10" s="102" t="s">
        <v>51</v>
      </c>
      <c r="BO10" s="102"/>
      <c r="BP10" s="102" t="s">
        <v>58</v>
      </c>
      <c r="BQ10" s="102"/>
      <c r="BR10" s="102" t="s">
        <v>51</v>
      </c>
      <c r="BS10" s="102"/>
      <c r="BT10" s="102" t="s">
        <v>58</v>
      </c>
      <c r="BU10" s="102"/>
      <c r="BV10" s="102" t="s">
        <v>51</v>
      </c>
      <c r="BW10" s="102"/>
      <c r="BX10" s="102" t="s">
        <v>58</v>
      </c>
      <c r="BY10" s="102"/>
      <c r="BZ10" s="102" t="s">
        <v>51</v>
      </c>
      <c r="CA10" s="102"/>
      <c r="CB10" s="102" t="s">
        <v>58</v>
      </c>
      <c r="CC10" s="102"/>
      <c r="CD10" s="102" t="s">
        <v>51</v>
      </c>
      <c r="CE10" s="102"/>
      <c r="CF10" s="102" t="s">
        <v>58</v>
      </c>
      <c r="CG10" s="102"/>
      <c r="CH10" s="102" t="s">
        <v>51</v>
      </c>
      <c r="CI10" s="102"/>
      <c r="CJ10" s="102" t="s">
        <v>58</v>
      </c>
      <c r="CK10" s="102"/>
      <c r="CL10" s="102" t="s">
        <v>51</v>
      </c>
      <c r="CM10" s="102"/>
      <c r="CN10" s="142"/>
      <c r="CO10" s="143"/>
      <c r="CP10" s="143"/>
      <c r="CQ10" s="144"/>
      <c r="CR10" s="6"/>
    </row>
    <row r="11" spans="1:96" ht="11.25" customHeight="1" x14ac:dyDescent="0.25">
      <c r="A11" s="4"/>
      <c r="B11" s="102">
        <v>5</v>
      </c>
      <c r="C11" s="102"/>
      <c r="D11" s="87" t="s">
        <v>64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130">
        <v>43266</v>
      </c>
      <c r="S11" s="130"/>
      <c r="T11" s="130"/>
      <c r="U11" s="130"/>
      <c r="V11" s="130">
        <v>43266</v>
      </c>
      <c r="W11" s="130"/>
      <c r="X11" s="130"/>
      <c r="Y11" s="130"/>
      <c r="Z11" s="130" t="s">
        <v>38</v>
      </c>
      <c r="AA11" s="130"/>
      <c r="AB11" s="130"/>
      <c r="AC11" s="130"/>
      <c r="AD11" s="102" t="s">
        <v>51</v>
      </c>
      <c r="AE11" s="102"/>
      <c r="AF11" s="102" t="s">
        <v>58</v>
      </c>
      <c r="AG11" s="102"/>
      <c r="AH11" s="102" t="s">
        <v>51</v>
      </c>
      <c r="AI11" s="102"/>
      <c r="AJ11" s="102" t="s">
        <v>58</v>
      </c>
      <c r="AK11" s="102"/>
      <c r="AL11" s="102" t="s">
        <v>51</v>
      </c>
      <c r="AM11" s="102"/>
      <c r="AN11" s="102" t="s">
        <v>51</v>
      </c>
      <c r="AO11" s="102"/>
      <c r="AP11" s="102" t="s">
        <v>58</v>
      </c>
      <c r="AQ11" s="102"/>
      <c r="AR11" s="102" t="s">
        <v>51</v>
      </c>
      <c r="AS11" s="102"/>
      <c r="AT11" s="102" t="s">
        <v>58</v>
      </c>
      <c r="AU11" s="102"/>
      <c r="AV11" s="102" t="s">
        <v>58</v>
      </c>
      <c r="AW11" s="102"/>
      <c r="AX11" s="102"/>
      <c r="AY11" s="102" t="s">
        <v>191</v>
      </c>
      <c r="AZ11" s="102"/>
      <c r="BA11" s="102"/>
      <c r="BB11" s="102" t="s">
        <v>51</v>
      </c>
      <c r="BC11" s="102"/>
      <c r="BD11" s="102" t="s">
        <v>58</v>
      </c>
      <c r="BE11" s="102"/>
      <c r="BF11" s="102" t="s">
        <v>51</v>
      </c>
      <c r="BG11" s="102"/>
      <c r="BH11" s="102" t="s">
        <v>58</v>
      </c>
      <c r="BI11" s="102"/>
      <c r="BJ11" s="102" t="s">
        <v>51</v>
      </c>
      <c r="BK11" s="102"/>
      <c r="BL11" s="102" t="s">
        <v>58</v>
      </c>
      <c r="BM11" s="102"/>
      <c r="BN11" s="102" t="s">
        <v>51</v>
      </c>
      <c r="BO11" s="102"/>
      <c r="BP11" s="102" t="s">
        <v>58</v>
      </c>
      <c r="BQ11" s="102"/>
      <c r="BR11" s="102" t="s">
        <v>51</v>
      </c>
      <c r="BS11" s="102"/>
      <c r="BT11" s="102" t="s">
        <v>58</v>
      </c>
      <c r="BU11" s="102"/>
      <c r="BV11" s="102" t="s">
        <v>51</v>
      </c>
      <c r="BW11" s="102"/>
      <c r="BX11" s="102" t="s">
        <v>58</v>
      </c>
      <c r="BY11" s="102"/>
      <c r="BZ11" s="102" t="s">
        <v>51</v>
      </c>
      <c r="CA11" s="102"/>
      <c r="CB11" s="102" t="s">
        <v>58</v>
      </c>
      <c r="CC11" s="102"/>
      <c r="CD11" s="102" t="s">
        <v>51</v>
      </c>
      <c r="CE11" s="102"/>
      <c r="CF11" s="102" t="s">
        <v>58</v>
      </c>
      <c r="CG11" s="102"/>
      <c r="CH11" s="102" t="s">
        <v>51</v>
      </c>
      <c r="CI11" s="102"/>
      <c r="CJ11" s="102" t="s">
        <v>58</v>
      </c>
      <c r="CK11" s="102"/>
      <c r="CL11" s="102" t="s">
        <v>51</v>
      </c>
      <c r="CM11" s="102"/>
      <c r="CN11" s="142"/>
      <c r="CO11" s="143"/>
      <c r="CP11" s="143"/>
      <c r="CQ11" s="144"/>
      <c r="CR11" s="6"/>
    </row>
    <row r="12" spans="1:96" ht="11.25" customHeight="1" x14ac:dyDescent="0.25">
      <c r="A12" s="4"/>
      <c r="B12" s="102">
        <v>6</v>
      </c>
      <c r="C12" s="102"/>
      <c r="D12" s="87" t="s">
        <v>65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130">
        <v>43266</v>
      </c>
      <c r="S12" s="130"/>
      <c r="T12" s="130"/>
      <c r="U12" s="130"/>
      <c r="V12" s="130">
        <v>43266</v>
      </c>
      <c r="W12" s="130"/>
      <c r="X12" s="130"/>
      <c r="Y12" s="130"/>
      <c r="Z12" s="130" t="s">
        <v>38</v>
      </c>
      <c r="AA12" s="130"/>
      <c r="AB12" s="130"/>
      <c r="AC12" s="130"/>
      <c r="AD12" s="102" t="s">
        <v>51</v>
      </c>
      <c r="AE12" s="102"/>
      <c r="AF12" s="102" t="s">
        <v>58</v>
      </c>
      <c r="AG12" s="102"/>
      <c r="AH12" s="102" t="s">
        <v>51</v>
      </c>
      <c r="AI12" s="102"/>
      <c r="AJ12" s="102" t="s">
        <v>58</v>
      </c>
      <c r="AK12" s="102"/>
      <c r="AL12" s="102" t="s">
        <v>51</v>
      </c>
      <c r="AM12" s="102"/>
      <c r="AN12" s="102" t="s">
        <v>51</v>
      </c>
      <c r="AO12" s="102"/>
      <c r="AP12" s="102" t="s">
        <v>58</v>
      </c>
      <c r="AQ12" s="102"/>
      <c r="AR12" s="102" t="s">
        <v>51</v>
      </c>
      <c r="AS12" s="102"/>
      <c r="AT12" s="102" t="s">
        <v>58</v>
      </c>
      <c r="AU12" s="102"/>
      <c r="AV12" s="102" t="s">
        <v>58</v>
      </c>
      <c r="AW12" s="102"/>
      <c r="AX12" s="102"/>
      <c r="AY12" s="102" t="s">
        <v>191</v>
      </c>
      <c r="AZ12" s="102"/>
      <c r="BA12" s="102"/>
      <c r="BB12" s="102" t="s">
        <v>51</v>
      </c>
      <c r="BC12" s="102"/>
      <c r="BD12" s="102" t="s">
        <v>58</v>
      </c>
      <c r="BE12" s="102"/>
      <c r="BF12" s="102" t="s">
        <v>51</v>
      </c>
      <c r="BG12" s="102"/>
      <c r="BH12" s="102" t="s">
        <v>58</v>
      </c>
      <c r="BI12" s="102"/>
      <c r="BJ12" s="102" t="s">
        <v>51</v>
      </c>
      <c r="BK12" s="102"/>
      <c r="BL12" s="102" t="s">
        <v>58</v>
      </c>
      <c r="BM12" s="102"/>
      <c r="BN12" s="102" t="s">
        <v>51</v>
      </c>
      <c r="BO12" s="102"/>
      <c r="BP12" s="102" t="s">
        <v>58</v>
      </c>
      <c r="BQ12" s="102"/>
      <c r="BR12" s="102" t="s">
        <v>51</v>
      </c>
      <c r="BS12" s="102"/>
      <c r="BT12" s="102" t="s">
        <v>58</v>
      </c>
      <c r="BU12" s="102"/>
      <c r="BV12" s="102" t="s">
        <v>51</v>
      </c>
      <c r="BW12" s="102"/>
      <c r="BX12" s="102" t="s">
        <v>58</v>
      </c>
      <c r="BY12" s="102"/>
      <c r="BZ12" s="102" t="s">
        <v>51</v>
      </c>
      <c r="CA12" s="102"/>
      <c r="CB12" s="102" t="s">
        <v>58</v>
      </c>
      <c r="CC12" s="102"/>
      <c r="CD12" s="102" t="s">
        <v>51</v>
      </c>
      <c r="CE12" s="102"/>
      <c r="CF12" s="102" t="s">
        <v>58</v>
      </c>
      <c r="CG12" s="102"/>
      <c r="CH12" s="102" t="s">
        <v>51</v>
      </c>
      <c r="CI12" s="102"/>
      <c r="CJ12" s="102" t="s">
        <v>58</v>
      </c>
      <c r="CK12" s="102"/>
      <c r="CL12" s="102" t="s">
        <v>51</v>
      </c>
      <c r="CM12" s="102"/>
      <c r="CN12" s="142"/>
      <c r="CO12" s="143"/>
      <c r="CP12" s="143"/>
      <c r="CQ12" s="144"/>
      <c r="CR12" s="6"/>
    </row>
    <row r="13" spans="1:96" ht="11.25" customHeight="1" x14ac:dyDescent="0.25">
      <c r="A13" s="4"/>
      <c r="B13" s="102">
        <v>7</v>
      </c>
      <c r="C13" s="102"/>
      <c r="D13" s="87" t="s">
        <v>66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130">
        <v>43266</v>
      </c>
      <c r="S13" s="130"/>
      <c r="T13" s="130"/>
      <c r="U13" s="130"/>
      <c r="V13" s="130">
        <v>43266</v>
      </c>
      <c r="W13" s="130"/>
      <c r="X13" s="130"/>
      <c r="Y13" s="130"/>
      <c r="Z13" s="130" t="s">
        <v>38</v>
      </c>
      <c r="AA13" s="130"/>
      <c r="AB13" s="130"/>
      <c r="AC13" s="130"/>
      <c r="AD13" s="102" t="s">
        <v>51</v>
      </c>
      <c r="AE13" s="102"/>
      <c r="AF13" s="102" t="s">
        <v>58</v>
      </c>
      <c r="AG13" s="102"/>
      <c r="AH13" s="102" t="s">
        <v>51</v>
      </c>
      <c r="AI13" s="102"/>
      <c r="AJ13" s="102" t="s">
        <v>58</v>
      </c>
      <c r="AK13" s="102"/>
      <c r="AL13" s="102" t="s">
        <v>51</v>
      </c>
      <c r="AM13" s="102"/>
      <c r="AN13" s="102" t="s">
        <v>51</v>
      </c>
      <c r="AO13" s="102"/>
      <c r="AP13" s="102" t="s">
        <v>58</v>
      </c>
      <c r="AQ13" s="102"/>
      <c r="AR13" s="102" t="s">
        <v>51</v>
      </c>
      <c r="AS13" s="102"/>
      <c r="AT13" s="102" t="s">
        <v>58</v>
      </c>
      <c r="AU13" s="102"/>
      <c r="AV13" s="102" t="s">
        <v>58</v>
      </c>
      <c r="AW13" s="102"/>
      <c r="AX13" s="102"/>
      <c r="AY13" s="102" t="s">
        <v>191</v>
      </c>
      <c r="AZ13" s="102"/>
      <c r="BA13" s="102"/>
      <c r="BB13" s="102" t="s">
        <v>51</v>
      </c>
      <c r="BC13" s="102"/>
      <c r="BD13" s="102" t="s">
        <v>58</v>
      </c>
      <c r="BE13" s="102"/>
      <c r="BF13" s="102" t="s">
        <v>51</v>
      </c>
      <c r="BG13" s="102"/>
      <c r="BH13" s="102" t="s">
        <v>58</v>
      </c>
      <c r="BI13" s="102"/>
      <c r="BJ13" s="102" t="s">
        <v>51</v>
      </c>
      <c r="BK13" s="102"/>
      <c r="BL13" s="102" t="s">
        <v>58</v>
      </c>
      <c r="BM13" s="102"/>
      <c r="BN13" s="102" t="s">
        <v>51</v>
      </c>
      <c r="BO13" s="102"/>
      <c r="BP13" s="102" t="s">
        <v>58</v>
      </c>
      <c r="BQ13" s="102"/>
      <c r="BR13" s="102" t="s">
        <v>51</v>
      </c>
      <c r="BS13" s="102"/>
      <c r="BT13" s="102" t="s">
        <v>58</v>
      </c>
      <c r="BU13" s="102"/>
      <c r="BV13" s="102" t="s">
        <v>51</v>
      </c>
      <c r="BW13" s="102"/>
      <c r="BX13" s="102" t="s">
        <v>58</v>
      </c>
      <c r="BY13" s="102"/>
      <c r="BZ13" s="102" t="s">
        <v>51</v>
      </c>
      <c r="CA13" s="102"/>
      <c r="CB13" s="102" t="s">
        <v>58</v>
      </c>
      <c r="CC13" s="102"/>
      <c r="CD13" s="102" t="s">
        <v>51</v>
      </c>
      <c r="CE13" s="102"/>
      <c r="CF13" s="102" t="s">
        <v>58</v>
      </c>
      <c r="CG13" s="102"/>
      <c r="CH13" s="102" t="s">
        <v>51</v>
      </c>
      <c r="CI13" s="102"/>
      <c r="CJ13" s="102" t="s">
        <v>58</v>
      </c>
      <c r="CK13" s="102"/>
      <c r="CL13" s="102" t="s">
        <v>51</v>
      </c>
      <c r="CM13" s="102"/>
      <c r="CN13" s="142"/>
      <c r="CO13" s="143"/>
      <c r="CP13" s="143"/>
      <c r="CQ13" s="144"/>
      <c r="CR13" s="6"/>
    </row>
    <row r="14" spans="1:96" ht="11.25" customHeight="1" x14ac:dyDescent="0.25">
      <c r="A14" s="4"/>
      <c r="B14" s="102">
        <v>8</v>
      </c>
      <c r="C14" s="102"/>
      <c r="D14" s="87" t="s">
        <v>67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130">
        <v>43266</v>
      </c>
      <c r="S14" s="130"/>
      <c r="T14" s="130"/>
      <c r="U14" s="130"/>
      <c r="V14" s="130">
        <v>43266</v>
      </c>
      <c r="W14" s="130"/>
      <c r="X14" s="130"/>
      <c r="Y14" s="130"/>
      <c r="Z14" s="130" t="s">
        <v>38</v>
      </c>
      <c r="AA14" s="130"/>
      <c r="AB14" s="130"/>
      <c r="AC14" s="130"/>
      <c r="AD14" s="102" t="s">
        <v>51</v>
      </c>
      <c r="AE14" s="102"/>
      <c r="AF14" s="102" t="s">
        <v>58</v>
      </c>
      <c r="AG14" s="102"/>
      <c r="AH14" s="102" t="s">
        <v>51</v>
      </c>
      <c r="AI14" s="102"/>
      <c r="AJ14" s="102" t="s">
        <v>58</v>
      </c>
      <c r="AK14" s="102"/>
      <c r="AL14" s="102" t="s">
        <v>51</v>
      </c>
      <c r="AM14" s="102"/>
      <c r="AN14" s="102" t="s">
        <v>51</v>
      </c>
      <c r="AO14" s="102"/>
      <c r="AP14" s="102" t="s">
        <v>58</v>
      </c>
      <c r="AQ14" s="102"/>
      <c r="AR14" s="102" t="s">
        <v>51</v>
      </c>
      <c r="AS14" s="102"/>
      <c r="AT14" s="102" t="s">
        <v>58</v>
      </c>
      <c r="AU14" s="102"/>
      <c r="AV14" s="102" t="s">
        <v>58</v>
      </c>
      <c r="AW14" s="102"/>
      <c r="AX14" s="102"/>
      <c r="AY14" s="102" t="s">
        <v>191</v>
      </c>
      <c r="AZ14" s="102"/>
      <c r="BA14" s="102"/>
      <c r="BB14" s="102" t="s">
        <v>51</v>
      </c>
      <c r="BC14" s="102"/>
      <c r="BD14" s="102" t="s">
        <v>58</v>
      </c>
      <c r="BE14" s="102"/>
      <c r="BF14" s="102" t="s">
        <v>51</v>
      </c>
      <c r="BG14" s="102"/>
      <c r="BH14" s="102" t="s">
        <v>58</v>
      </c>
      <c r="BI14" s="102"/>
      <c r="BJ14" s="102" t="s">
        <v>51</v>
      </c>
      <c r="BK14" s="102"/>
      <c r="BL14" s="102" t="s">
        <v>58</v>
      </c>
      <c r="BM14" s="102"/>
      <c r="BN14" s="102" t="s">
        <v>51</v>
      </c>
      <c r="BO14" s="102"/>
      <c r="BP14" s="102" t="s">
        <v>58</v>
      </c>
      <c r="BQ14" s="102"/>
      <c r="BR14" s="102" t="s">
        <v>51</v>
      </c>
      <c r="BS14" s="102"/>
      <c r="BT14" s="102" t="s">
        <v>58</v>
      </c>
      <c r="BU14" s="102"/>
      <c r="BV14" s="102" t="s">
        <v>51</v>
      </c>
      <c r="BW14" s="102"/>
      <c r="BX14" s="102" t="s">
        <v>58</v>
      </c>
      <c r="BY14" s="102"/>
      <c r="BZ14" s="102" t="s">
        <v>51</v>
      </c>
      <c r="CA14" s="102"/>
      <c r="CB14" s="102" t="s">
        <v>58</v>
      </c>
      <c r="CC14" s="102"/>
      <c r="CD14" s="102" t="s">
        <v>51</v>
      </c>
      <c r="CE14" s="102"/>
      <c r="CF14" s="102" t="s">
        <v>58</v>
      </c>
      <c r="CG14" s="102"/>
      <c r="CH14" s="102" t="s">
        <v>51</v>
      </c>
      <c r="CI14" s="102"/>
      <c r="CJ14" s="102" t="s">
        <v>58</v>
      </c>
      <c r="CK14" s="102"/>
      <c r="CL14" s="102" t="s">
        <v>51</v>
      </c>
      <c r="CM14" s="102"/>
      <c r="CN14" s="142"/>
      <c r="CO14" s="143"/>
      <c r="CP14" s="143"/>
      <c r="CQ14" s="144"/>
      <c r="CR14" s="6"/>
    </row>
    <row r="15" spans="1:96" ht="11.25" customHeight="1" x14ac:dyDescent="0.25">
      <c r="A15" s="4"/>
      <c r="B15" s="102">
        <v>9</v>
      </c>
      <c r="C15" s="102"/>
      <c r="D15" s="87" t="s">
        <v>68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130">
        <v>43266</v>
      </c>
      <c r="S15" s="130"/>
      <c r="T15" s="130"/>
      <c r="U15" s="130"/>
      <c r="V15" s="130">
        <v>43266</v>
      </c>
      <c r="W15" s="130"/>
      <c r="X15" s="130"/>
      <c r="Y15" s="130"/>
      <c r="Z15" s="130" t="s">
        <v>38</v>
      </c>
      <c r="AA15" s="130"/>
      <c r="AB15" s="130"/>
      <c r="AC15" s="130"/>
      <c r="AD15" s="102" t="s">
        <v>51</v>
      </c>
      <c r="AE15" s="102"/>
      <c r="AF15" s="102" t="s">
        <v>58</v>
      </c>
      <c r="AG15" s="102"/>
      <c r="AH15" s="102" t="s">
        <v>51</v>
      </c>
      <c r="AI15" s="102"/>
      <c r="AJ15" s="102" t="s">
        <v>58</v>
      </c>
      <c r="AK15" s="102"/>
      <c r="AL15" s="102" t="s">
        <v>51</v>
      </c>
      <c r="AM15" s="102"/>
      <c r="AN15" s="102" t="s">
        <v>51</v>
      </c>
      <c r="AO15" s="102"/>
      <c r="AP15" s="102" t="s">
        <v>58</v>
      </c>
      <c r="AQ15" s="102"/>
      <c r="AR15" s="102" t="s">
        <v>51</v>
      </c>
      <c r="AS15" s="102"/>
      <c r="AT15" s="102" t="s">
        <v>58</v>
      </c>
      <c r="AU15" s="102"/>
      <c r="AV15" s="102" t="s">
        <v>58</v>
      </c>
      <c r="AW15" s="102"/>
      <c r="AX15" s="102"/>
      <c r="AY15" s="102" t="s">
        <v>191</v>
      </c>
      <c r="AZ15" s="102"/>
      <c r="BA15" s="102"/>
      <c r="BB15" s="102" t="s">
        <v>51</v>
      </c>
      <c r="BC15" s="102"/>
      <c r="BD15" s="102" t="s">
        <v>58</v>
      </c>
      <c r="BE15" s="102"/>
      <c r="BF15" s="102" t="s">
        <v>51</v>
      </c>
      <c r="BG15" s="102"/>
      <c r="BH15" s="102" t="s">
        <v>58</v>
      </c>
      <c r="BI15" s="102"/>
      <c r="BJ15" s="102" t="s">
        <v>51</v>
      </c>
      <c r="BK15" s="102"/>
      <c r="BL15" s="102" t="s">
        <v>58</v>
      </c>
      <c r="BM15" s="102"/>
      <c r="BN15" s="102" t="s">
        <v>51</v>
      </c>
      <c r="BO15" s="102"/>
      <c r="BP15" s="102" t="s">
        <v>58</v>
      </c>
      <c r="BQ15" s="102"/>
      <c r="BR15" s="102" t="s">
        <v>51</v>
      </c>
      <c r="BS15" s="102"/>
      <c r="BT15" s="102" t="s">
        <v>58</v>
      </c>
      <c r="BU15" s="102"/>
      <c r="BV15" s="102" t="s">
        <v>51</v>
      </c>
      <c r="BW15" s="102"/>
      <c r="BX15" s="102" t="s">
        <v>58</v>
      </c>
      <c r="BY15" s="102"/>
      <c r="BZ15" s="102" t="s">
        <v>51</v>
      </c>
      <c r="CA15" s="102"/>
      <c r="CB15" s="102" t="s">
        <v>58</v>
      </c>
      <c r="CC15" s="102"/>
      <c r="CD15" s="102" t="s">
        <v>51</v>
      </c>
      <c r="CE15" s="102"/>
      <c r="CF15" s="102" t="s">
        <v>58</v>
      </c>
      <c r="CG15" s="102"/>
      <c r="CH15" s="102" t="s">
        <v>51</v>
      </c>
      <c r="CI15" s="102"/>
      <c r="CJ15" s="102" t="s">
        <v>58</v>
      </c>
      <c r="CK15" s="102"/>
      <c r="CL15" s="102" t="s">
        <v>51</v>
      </c>
      <c r="CM15" s="102"/>
      <c r="CN15" s="142"/>
      <c r="CO15" s="143"/>
      <c r="CP15" s="143"/>
      <c r="CQ15" s="144"/>
      <c r="CR15" s="6"/>
    </row>
    <row r="16" spans="1:96" ht="11.25" customHeight="1" x14ac:dyDescent="0.25">
      <c r="A16" s="4"/>
      <c r="B16" s="102">
        <v>10</v>
      </c>
      <c r="C16" s="102"/>
      <c r="D16" s="87" t="s">
        <v>69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130">
        <v>43266</v>
      </c>
      <c r="S16" s="130"/>
      <c r="T16" s="130"/>
      <c r="U16" s="130"/>
      <c r="V16" s="130">
        <v>43266</v>
      </c>
      <c r="W16" s="130"/>
      <c r="X16" s="130"/>
      <c r="Y16" s="130"/>
      <c r="Z16" s="130" t="s">
        <v>38</v>
      </c>
      <c r="AA16" s="130"/>
      <c r="AB16" s="130"/>
      <c r="AC16" s="130"/>
      <c r="AD16" s="102" t="s">
        <v>51</v>
      </c>
      <c r="AE16" s="102"/>
      <c r="AF16" s="102" t="s">
        <v>58</v>
      </c>
      <c r="AG16" s="102"/>
      <c r="AH16" s="102" t="s">
        <v>51</v>
      </c>
      <c r="AI16" s="102"/>
      <c r="AJ16" s="102" t="s">
        <v>58</v>
      </c>
      <c r="AK16" s="102"/>
      <c r="AL16" s="102" t="s">
        <v>51</v>
      </c>
      <c r="AM16" s="102"/>
      <c r="AN16" s="102" t="s">
        <v>51</v>
      </c>
      <c r="AO16" s="102"/>
      <c r="AP16" s="102" t="s">
        <v>58</v>
      </c>
      <c r="AQ16" s="102"/>
      <c r="AR16" s="102" t="s">
        <v>51</v>
      </c>
      <c r="AS16" s="102"/>
      <c r="AT16" s="102" t="s">
        <v>58</v>
      </c>
      <c r="AU16" s="102"/>
      <c r="AV16" s="102" t="s">
        <v>58</v>
      </c>
      <c r="AW16" s="102"/>
      <c r="AX16" s="102"/>
      <c r="AY16" s="102" t="s">
        <v>191</v>
      </c>
      <c r="AZ16" s="102"/>
      <c r="BA16" s="102"/>
      <c r="BB16" s="102" t="s">
        <v>51</v>
      </c>
      <c r="BC16" s="102"/>
      <c r="BD16" s="102" t="s">
        <v>58</v>
      </c>
      <c r="BE16" s="102"/>
      <c r="BF16" s="102" t="s">
        <v>51</v>
      </c>
      <c r="BG16" s="102"/>
      <c r="BH16" s="102" t="s">
        <v>58</v>
      </c>
      <c r="BI16" s="102"/>
      <c r="BJ16" s="102" t="s">
        <v>51</v>
      </c>
      <c r="BK16" s="102"/>
      <c r="BL16" s="102" t="s">
        <v>58</v>
      </c>
      <c r="BM16" s="102"/>
      <c r="BN16" s="102" t="s">
        <v>51</v>
      </c>
      <c r="BO16" s="102"/>
      <c r="BP16" s="102" t="s">
        <v>58</v>
      </c>
      <c r="BQ16" s="102"/>
      <c r="BR16" s="102" t="s">
        <v>51</v>
      </c>
      <c r="BS16" s="102"/>
      <c r="BT16" s="102" t="s">
        <v>58</v>
      </c>
      <c r="BU16" s="102"/>
      <c r="BV16" s="102" t="s">
        <v>51</v>
      </c>
      <c r="BW16" s="102"/>
      <c r="BX16" s="102" t="s">
        <v>58</v>
      </c>
      <c r="BY16" s="102"/>
      <c r="BZ16" s="102" t="s">
        <v>51</v>
      </c>
      <c r="CA16" s="102"/>
      <c r="CB16" s="102" t="s">
        <v>58</v>
      </c>
      <c r="CC16" s="102"/>
      <c r="CD16" s="102" t="s">
        <v>51</v>
      </c>
      <c r="CE16" s="102"/>
      <c r="CF16" s="102" t="s">
        <v>58</v>
      </c>
      <c r="CG16" s="102"/>
      <c r="CH16" s="102" t="s">
        <v>51</v>
      </c>
      <c r="CI16" s="102"/>
      <c r="CJ16" s="102" t="s">
        <v>58</v>
      </c>
      <c r="CK16" s="102"/>
      <c r="CL16" s="102" t="s">
        <v>51</v>
      </c>
      <c r="CM16" s="102"/>
      <c r="CN16" s="142"/>
      <c r="CO16" s="143"/>
      <c r="CP16" s="143"/>
      <c r="CQ16" s="144"/>
      <c r="CR16" s="6"/>
    </row>
    <row r="17" spans="1:96" ht="11.25" customHeight="1" x14ac:dyDescent="0.25">
      <c r="A17" s="4"/>
      <c r="B17" s="102">
        <v>11</v>
      </c>
      <c r="C17" s="102"/>
      <c r="D17" s="87" t="s">
        <v>70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130">
        <v>43266</v>
      </c>
      <c r="S17" s="130"/>
      <c r="T17" s="130"/>
      <c r="U17" s="130"/>
      <c r="V17" s="130">
        <v>43266</v>
      </c>
      <c r="W17" s="130"/>
      <c r="X17" s="130"/>
      <c r="Y17" s="130"/>
      <c r="Z17" s="130" t="s">
        <v>38</v>
      </c>
      <c r="AA17" s="130"/>
      <c r="AB17" s="130"/>
      <c r="AC17" s="130"/>
      <c r="AD17" s="102" t="s">
        <v>51</v>
      </c>
      <c r="AE17" s="102"/>
      <c r="AF17" s="102" t="s">
        <v>58</v>
      </c>
      <c r="AG17" s="102"/>
      <c r="AH17" s="102" t="s">
        <v>51</v>
      </c>
      <c r="AI17" s="102"/>
      <c r="AJ17" s="102" t="s">
        <v>58</v>
      </c>
      <c r="AK17" s="102"/>
      <c r="AL17" s="102" t="s">
        <v>51</v>
      </c>
      <c r="AM17" s="102"/>
      <c r="AN17" s="102" t="s">
        <v>51</v>
      </c>
      <c r="AO17" s="102"/>
      <c r="AP17" s="102" t="s">
        <v>58</v>
      </c>
      <c r="AQ17" s="102"/>
      <c r="AR17" s="102" t="s">
        <v>51</v>
      </c>
      <c r="AS17" s="102"/>
      <c r="AT17" s="102" t="s">
        <v>58</v>
      </c>
      <c r="AU17" s="102"/>
      <c r="AV17" s="102" t="s">
        <v>58</v>
      </c>
      <c r="AW17" s="102"/>
      <c r="AX17" s="102"/>
      <c r="AY17" s="102" t="s">
        <v>191</v>
      </c>
      <c r="AZ17" s="102"/>
      <c r="BA17" s="102"/>
      <c r="BB17" s="102" t="s">
        <v>51</v>
      </c>
      <c r="BC17" s="102"/>
      <c r="BD17" s="102" t="s">
        <v>58</v>
      </c>
      <c r="BE17" s="102"/>
      <c r="BF17" s="102" t="s">
        <v>51</v>
      </c>
      <c r="BG17" s="102"/>
      <c r="BH17" s="102" t="s">
        <v>58</v>
      </c>
      <c r="BI17" s="102"/>
      <c r="BJ17" s="102" t="s">
        <v>51</v>
      </c>
      <c r="BK17" s="102"/>
      <c r="BL17" s="102" t="s">
        <v>58</v>
      </c>
      <c r="BM17" s="102"/>
      <c r="BN17" s="102" t="s">
        <v>51</v>
      </c>
      <c r="BO17" s="102"/>
      <c r="BP17" s="102" t="s">
        <v>58</v>
      </c>
      <c r="BQ17" s="102"/>
      <c r="BR17" s="102" t="s">
        <v>51</v>
      </c>
      <c r="BS17" s="102"/>
      <c r="BT17" s="102" t="s">
        <v>58</v>
      </c>
      <c r="BU17" s="102"/>
      <c r="BV17" s="102" t="s">
        <v>51</v>
      </c>
      <c r="BW17" s="102"/>
      <c r="BX17" s="102" t="s">
        <v>58</v>
      </c>
      <c r="BY17" s="102"/>
      <c r="BZ17" s="102" t="s">
        <v>51</v>
      </c>
      <c r="CA17" s="102"/>
      <c r="CB17" s="102" t="s">
        <v>58</v>
      </c>
      <c r="CC17" s="102"/>
      <c r="CD17" s="102" t="s">
        <v>51</v>
      </c>
      <c r="CE17" s="102"/>
      <c r="CF17" s="102" t="s">
        <v>58</v>
      </c>
      <c r="CG17" s="102"/>
      <c r="CH17" s="102" t="s">
        <v>51</v>
      </c>
      <c r="CI17" s="102"/>
      <c r="CJ17" s="102" t="s">
        <v>58</v>
      </c>
      <c r="CK17" s="102"/>
      <c r="CL17" s="102" t="s">
        <v>51</v>
      </c>
      <c r="CM17" s="102"/>
      <c r="CN17" s="142"/>
      <c r="CO17" s="143"/>
      <c r="CP17" s="143"/>
      <c r="CQ17" s="144"/>
      <c r="CR17" s="6"/>
    </row>
    <row r="18" spans="1:96" ht="11.25" customHeight="1" x14ac:dyDescent="0.25">
      <c r="A18" s="4"/>
      <c r="B18" s="102">
        <v>12</v>
      </c>
      <c r="C18" s="102"/>
      <c r="D18" s="87" t="s">
        <v>71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130">
        <v>43266</v>
      </c>
      <c r="S18" s="130"/>
      <c r="T18" s="130"/>
      <c r="U18" s="130"/>
      <c r="V18" s="130">
        <v>43266</v>
      </c>
      <c r="W18" s="130"/>
      <c r="X18" s="130"/>
      <c r="Y18" s="130"/>
      <c r="Z18" s="130" t="s">
        <v>38</v>
      </c>
      <c r="AA18" s="130"/>
      <c r="AB18" s="130"/>
      <c r="AC18" s="130"/>
      <c r="AD18" s="102" t="s">
        <v>51</v>
      </c>
      <c r="AE18" s="102"/>
      <c r="AF18" s="102" t="s">
        <v>58</v>
      </c>
      <c r="AG18" s="102"/>
      <c r="AH18" s="142" t="s">
        <v>38</v>
      </c>
      <c r="AI18" s="143"/>
      <c r="AJ18" s="143"/>
      <c r="AK18" s="144"/>
      <c r="AL18" s="102" t="s">
        <v>51</v>
      </c>
      <c r="AM18" s="102"/>
      <c r="AN18" s="102" t="s">
        <v>51</v>
      </c>
      <c r="AO18" s="102"/>
      <c r="AP18" s="102" t="s">
        <v>58</v>
      </c>
      <c r="AQ18" s="102"/>
      <c r="AR18" s="102" t="s">
        <v>51</v>
      </c>
      <c r="AS18" s="102"/>
      <c r="AT18" s="102" t="s">
        <v>58</v>
      </c>
      <c r="AU18" s="102"/>
      <c r="AV18" s="102" t="s">
        <v>58</v>
      </c>
      <c r="AW18" s="102"/>
      <c r="AX18" s="102"/>
      <c r="AY18" s="102" t="s">
        <v>191</v>
      </c>
      <c r="AZ18" s="102"/>
      <c r="BA18" s="102"/>
      <c r="BB18" s="102" t="s">
        <v>51</v>
      </c>
      <c r="BC18" s="102"/>
      <c r="BD18" s="102" t="s">
        <v>58</v>
      </c>
      <c r="BE18" s="102"/>
      <c r="BF18" s="102" t="s">
        <v>51</v>
      </c>
      <c r="BG18" s="102"/>
      <c r="BH18" s="102" t="s">
        <v>58</v>
      </c>
      <c r="BI18" s="102"/>
      <c r="BJ18" s="102" t="s">
        <v>51</v>
      </c>
      <c r="BK18" s="102"/>
      <c r="BL18" s="102" t="s">
        <v>58</v>
      </c>
      <c r="BM18" s="102"/>
      <c r="BN18" s="102" t="s">
        <v>51</v>
      </c>
      <c r="BO18" s="102"/>
      <c r="BP18" s="102" t="s">
        <v>58</v>
      </c>
      <c r="BQ18" s="102"/>
      <c r="BR18" s="102" t="s">
        <v>51</v>
      </c>
      <c r="BS18" s="102"/>
      <c r="BT18" s="102" t="s">
        <v>58</v>
      </c>
      <c r="BU18" s="102"/>
      <c r="BV18" s="102" t="s">
        <v>51</v>
      </c>
      <c r="BW18" s="102"/>
      <c r="BX18" s="102" t="s">
        <v>58</v>
      </c>
      <c r="BY18" s="102"/>
      <c r="BZ18" s="102" t="s">
        <v>51</v>
      </c>
      <c r="CA18" s="102"/>
      <c r="CB18" s="102" t="s">
        <v>58</v>
      </c>
      <c r="CC18" s="102"/>
      <c r="CD18" s="102" t="s">
        <v>51</v>
      </c>
      <c r="CE18" s="102"/>
      <c r="CF18" s="102" t="s">
        <v>58</v>
      </c>
      <c r="CG18" s="102"/>
      <c r="CH18" s="102" t="s">
        <v>51</v>
      </c>
      <c r="CI18" s="102"/>
      <c r="CJ18" s="102" t="s">
        <v>58</v>
      </c>
      <c r="CK18" s="102"/>
      <c r="CL18" s="102" t="s">
        <v>51</v>
      </c>
      <c r="CM18" s="102"/>
      <c r="CN18" s="142"/>
      <c r="CO18" s="143"/>
      <c r="CP18" s="143"/>
      <c r="CQ18" s="144"/>
      <c r="CR18" s="6"/>
    </row>
    <row r="19" spans="1:96" ht="11.25" customHeight="1" x14ac:dyDescent="0.25">
      <c r="A19" s="4"/>
      <c r="B19" s="102">
        <v>13</v>
      </c>
      <c r="C19" s="102"/>
      <c r="D19" s="87" t="s">
        <v>72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130">
        <v>43266</v>
      </c>
      <c r="S19" s="130"/>
      <c r="T19" s="130"/>
      <c r="U19" s="130"/>
      <c r="V19" s="130">
        <v>43266</v>
      </c>
      <c r="W19" s="130"/>
      <c r="X19" s="130"/>
      <c r="Y19" s="130"/>
      <c r="Z19" s="130" t="s">
        <v>38</v>
      </c>
      <c r="AA19" s="130"/>
      <c r="AB19" s="130"/>
      <c r="AC19" s="130"/>
      <c r="AD19" s="102" t="s">
        <v>51</v>
      </c>
      <c r="AE19" s="102"/>
      <c r="AF19" s="102" t="s">
        <v>58</v>
      </c>
      <c r="AG19" s="102"/>
      <c r="AH19" s="102" t="s">
        <v>51</v>
      </c>
      <c r="AI19" s="102"/>
      <c r="AJ19" s="102" t="s">
        <v>58</v>
      </c>
      <c r="AK19" s="102"/>
      <c r="AL19" s="102" t="s">
        <v>51</v>
      </c>
      <c r="AM19" s="102"/>
      <c r="AN19" s="102" t="s">
        <v>51</v>
      </c>
      <c r="AO19" s="102"/>
      <c r="AP19" s="102" t="s">
        <v>58</v>
      </c>
      <c r="AQ19" s="102"/>
      <c r="AR19" s="102" t="s">
        <v>51</v>
      </c>
      <c r="AS19" s="102"/>
      <c r="AT19" s="102" t="s">
        <v>58</v>
      </c>
      <c r="AU19" s="102"/>
      <c r="AV19" s="102" t="s">
        <v>58</v>
      </c>
      <c r="AW19" s="102"/>
      <c r="AX19" s="102"/>
      <c r="AY19" s="102" t="s">
        <v>191</v>
      </c>
      <c r="AZ19" s="102"/>
      <c r="BA19" s="102"/>
      <c r="BB19" s="102" t="s">
        <v>51</v>
      </c>
      <c r="BC19" s="102"/>
      <c r="BD19" s="102" t="s">
        <v>58</v>
      </c>
      <c r="BE19" s="102"/>
      <c r="BF19" s="102" t="s">
        <v>51</v>
      </c>
      <c r="BG19" s="102"/>
      <c r="BH19" s="102" t="s">
        <v>58</v>
      </c>
      <c r="BI19" s="102"/>
      <c r="BJ19" s="102" t="s">
        <v>51</v>
      </c>
      <c r="BK19" s="102"/>
      <c r="BL19" s="102" t="s">
        <v>58</v>
      </c>
      <c r="BM19" s="102"/>
      <c r="BN19" s="102" t="s">
        <v>51</v>
      </c>
      <c r="BO19" s="102"/>
      <c r="BP19" s="102" t="s">
        <v>58</v>
      </c>
      <c r="BQ19" s="102"/>
      <c r="BR19" s="102" t="s">
        <v>51</v>
      </c>
      <c r="BS19" s="102"/>
      <c r="BT19" s="102" t="s">
        <v>58</v>
      </c>
      <c r="BU19" s="102"/>
      <c r="BV19" s="102" t="s">
        <v>51</v>
      </c>
      <c r="BW19" s="102"/>
      <c r="BX19" s="102" t="s">
        <v>58</v>
      </c>
      <c r="BY19" s="102"/>
      <c r="BZ19" s="102" t="s">
        <v>51</v>
      </c>
      <c r="CA19" s="102"/>
      <c r="CB19" s="102" t="s">
        <v>58</v>
      </c>
      <c r="CC19" s="102"/>
      <c r="CD19" s="102" t="s">
        <v>51</v>
      </c>
      <c r="CE19" s="102"/>
      <c r="CF19" s="102" t="s">
        <v>58</v>
      </c>
      <c r="CG19" s="102"/>
      <c r="CH19" s="102" t="s">
        <v>51</v>
      </c>
      <c r="CI19" s="102"/>
      <c r="CJ19" s="102" t="s">
        <v>58</v>
      </c>
      <c r="CK19" s="102"/>
      <c r="CL19" s="102" t="s">
        <v>51</v>
      </c>
      <c r="CM19" s="102"/>
      <c r="CN19" s="142"/>
      <c r="CO19" s="143"/>
      <c r="CP19" s="143"/>
      <c r="CQ19" s="144"/>
      <c r="CR19" s="6"/>
    </row>
    <row r="20" spans="1:96" ht="11.25" customHeight="1" x14ac:dyDescent="0.25">
      <c r="A20" s="4"/>
      <c r="B20" s="102">
        <v>14</v>
      </c>
      <c r="C20" s="102"/>
      <c r="D20" s="87" t="s">
        <v>73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130">
        <v>43266</v>
      </c>
      <c r="S20" s="130"/>
      <c r="T20" s="130"/>
      <c r="U20" s="130"/>
      <c r="V20" s="130">
        <v>43266</v>
      </c>
      <c r="W20" s="130"/>
      <c r="X20" s="130"/>
      <c r="Y20" s="130"/>
      <c r="Z20" s="130" t="s">
        <v>38</v>
      </c>
      <c r="AA20" s="130"/>
      <c r="AB20" s="130"/>
      <c r="AC20" s="130"/>
      <c r="AD20" s="102" t="s">
        <v>51</v>
      </c>
      <c r="AE20" s="102"/>
      <c r="AF20" s="102" t="s">
        <v>58</v>
      </c>
      <c r="AG20" s="102"/>
      <c r="AH20" s="102" t="s">
        <v>51</v>
      </c>
      <c r="AI20" s="102"/>
      <c r="AJ20" s="102" t="s">
        <v>58</v>
      </c>
      <c r="AK20" s="102"/>
      <c r="AL20" s="102" t="s">
        <v>51</v>
      </c>
      <c r="AM20" s="102"/>
      <c r="AN20" s="102" t="s">
        <v>51</v>
      </c>
      <c r="AO20" s="102"/>
      <c r="AP20" s="102" t="s">
        <v>58</v>
      </c>
      <c r="AQ20" s="102"/>
      <c r="AR20" s="102" t="s">
        <v>51</v>
      </c>
      <c r="AS20" s="102"/>
      <c r="AT20" s="102" t="s">
        <v>58</v>
      </c>
      <c r="AU20" s="102"/>
      <c r="AV20" s="102" t="s">
        <v>58</v>
      </c>
      <c r="AW20" s="102"/>
      <c r="AX20" s="102"/>
      <c r="AY20" s="102" t="s">
        <v>191</v>
      </c>
      <c r="AZ20" s="102"/>
      <c r="BA20" s="102"/>
      <c r="BB20" s="102" t="s">
        <v>51</v>
      </c>
      <c r="BC20" s="102"/>
      <c r="BD20" s="102" t="s">
        <v>58</v>
      </c>
      <c r="BE20" s="102"/>
      <c r="BF20" s="102" t="s">
        <v>51</v>
      </c>
      <c r="BG20" s="102"/>
      <c r="BH20" s="102" t="s">
        <v>58</v>
      </c>
      <c r="BI20" s="102"/>
      <c r="BJ20" s="102" t="s">
        <v>51</v>
      </c>
      <c r="BK20" s="102"/>
      <c r="BL20" s="102" t="s">
        <v>58</v>
      </c>
      <c r="BM20" s="102"/>
      <c r="BN20" s="102" t="s">
        <v>51</v>
      </c>
      <c r="BO20" s="102"/>
      <c r="BP20" s="102" t="s">
        <v>58</v>
      </c>
      <c r="BQ20" s="102"/>
      <c r="BR20" s="102" t="s">
        <v>51</v>
      </c>
      <c r="BS20" s="102"/>
      <c r="BT20" s="102" t="s">
        <v>58</v>
      </c>
      <c r="BU20" s="102"/>
      <c r="BV20" s="102" t="s">
        <v>51</v>
      </c>
      <c r="BW20" s="102"/>
      <c r="BX20" s="102" t="s">
        <v>58</v>
      </c>
      <c r="BY20" s="102"/>
      <c r="BZ20" s="102" t="s">
        <v>51</v>
      </c>
      <c r="CA20" s="102"/>
      <c r="CB20" s="102" t="s">
        <v>58</v>
      </c>
      <c r="CC20" s="102"/>
      <c r="CD20" s="102" t="s">
        <v>51</v>
      </c>
      <c r="CE20" s="102"/>
      <c r="CF20" s="102" t="s">
        <v>58</v>
      </c>
      <c r="CG20" s="102"/>
      <c r="CH20" s="102" t="s">
        <v>51</v>
      </c>
      <c r="CI20" s="102"/>
      <c r="CJ20" s="102" t="s">
        <v>58</v>
      </c>
      <c r="CK20" s="102"/>
      <c r="CL20" s="102" t="s">
        <v>51</v>
      </c>
      <c r="CM20" s="102"/>
      <c r="CN20" s="142"/>
      <c r="CO20" s="143"/>
      <c r="CP20" s="143"/>
      <c r="CQ20" s="144"/>
      <c r="CR20" s="6"/>
    </row>
    <row r="21" spans="1:96" ht="11.25" customHeight="1" x14ac:dyDescent="0.25">
      <c r="A21" s="4"/>
      <c r="B21" s="102">
        <v>15</v>
      </c>
      <c r="C21" s="102"/>
      <c r="D21" s="87" t="s">
        <v>74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130">
        <v>43266</v>
      </c>
      <c r="S21" s="130"/>
      <c r="T21" s="130"/>
      <c r="U21" s="130"/>
      <c r="V21" s="130">
        <v>43266</v>
      </c>
      <c r="W21" s="130"/>
      <c r="X21" s="130"/>
      <c r="Y21" s="130"/>
      <c r="Z21" s="130" t="s">
        <v>38</v>
      </c>
      <c r="AA21" s="130"/>
      <c r="AB21" s="130"/>
      <c r="AC21" s="130"/>
      <c r="AD21" s="102" t="s">
        <v>51</v>
      </c>
      <c r="AE21" s="102"/>
      <c r="AF21" s="102" t="s">
        <v>58</v>
      </c>
      <c r="AG21" s="102"/>
      <c r="AH21" s="142" t="s">
        <v>38</v>
      </c>
      <c r="AI21" s="143"/>
      <c r="AJ21" s="143"/>
      <c r="AK21" s="144"/>
      <c r="AL21" s="102" t="s">
        <v>51</v>
      </c>
      <c r="AM21" s="102"/>
      <c r="AN21" s="102" t="s">
        <v>51</v>
      </c>
      <c r="AO21" s="102"/>
      <c r="AP21" s="102" t="s">
        <v>58</v>
      </c>
      <c r="AQ21" s="102"/>
      <c r="AR21" s="102" t="s">
        <v>51</v>
      </c>
      <c r="AS21" s="102"/>
      <c r="AT21" s="102" t="s">
        <v>58</v>
      </c>
      <c r="AU21" s="102"/>
      <c r="AV21" s="102" t="s">
        <v>58</v>
      </c>
      <c r="AW21" s="102"/>
      <c r="AX21" s="102"/>
      <c r="AY21" s="102" t="s">
        <v>191</v>
      </c>
      <c r="AZ21" s="102"/>
      <c r="BA21" s="102"/>
      <c r="BB21" s="102" t="s">
        <v>51</v>
      </c>
      <c r="BC21" s="102"/>
      <c r="BD21" s="102" t="s">
        <v>58</v>
      </c>
      <c r="BE21" s="102"/>
      <c r="BF21" s="102" t="s">
        <v>51</v>
      </c>
      <c r="BG21" s="102"/>
      <c r="BH21" s="102" t="s">
        <v>58</v>
      </c>
      <c r="BI21" s="102"/>
      <c r="BJ21" s="102" t="s">
        <v>51</v>
      </c>
      <c r="BK21" s="102"/>
      <c r="BL21" s="102" t="s">
        <v>58</v>
      </c>
      <c r="BM21" s="102"/>
      <c r="BN21" s="102" t="s">
        <v>51</v>
      </c>
      <c r="BO21" s="102"/>
      <c r="BP21" s="102" t="s">
        <v>58</v>
      </c>
      <c r="BQ21" s="102"/>
      <c r="BR21" s="102" t="s">
        <v>51</v>
      </c>
      <c r="BS21" s="102"/>
      <c r="BT21" s="102" t="s">
        <v>58</v>
      </c>
      <c r="BU21" s="102"/>
      <c r="BV21" s="102" t="s">
        <v>51</v>
      </c>
      <c r="BW21" s="102"/>
      <c r="BX21" s="102" t="s">
        <v>58</v>
      </c>
      <c r="BY21" s="102"/>
      <c r="BZ21" s="102" t="s">
        <v>51</v>
      </c>
      <c r="CA21" s="102"/>
      <c r="CB21" s="102" t="s">
        <v>58</v>
      </c>
      <c r="CC21" s="102"/>
      <c r="CD21" s="102" t="s">
        <v>51</v>
      </c>
      <c r="CE21" s="102"/>
      <c r="CF21" s="102" t="s">
        <v>58</v>
      </c>
      <c r="CG21" s="102"/>
      <c r="CH21" s="102" t="s">
        <v>51</v>
      </c>
      <c r="CI21" s="102"/>
      <c r="CJ21" s="102" t="s">
        <v>58</v>
      </c>
      <c r="CK21" s="102"/>
      <c r="CL21" s="102" t="s">
        <v>51</v>
      </c>
      <c r="CM21" s="102"/>
      <c r="CN21" s="142"/>
      <c r="CO21" s="143"/>
      <c r="CP21" s="143"/>
      <c r="CQ21" s="144"/>
      <c r="CR21" s="6"/>
    </row>
    <row r="22" spans="1:96" ht="11.25" customHeight="1" x14ac:dyDescent="0.25">
      <c r="A22" s="4"/>
      <c r="B22" s="102">
        <v>16</v>
      </c>
      <c r="C22" s="102"/>
      <c r="D22" s="87" t="s">
        <v>75</v>
      </c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130">
        <v>43266</v>
      </c>
      <c r="S22" s="130"/>
      <c r="T22" s="130"/>
      <c r="U22" s="130"/>
      <c r="V22" s="130">
        <v>43266</v>
      </c>
      <c r="W22" s="130"/>
      <c r="X22" s="130"/>
      <c r="Y22" s="130"/>
      <c r="Z22" s="130" t="s">
        <v>38</v>
      </c>
      <c r="AA22" s="130"/>
      <c r="AB22" s="130"/>
      <c r="AC22" s="130"/>
      <c r="AD22" s="102" t="s">
        <v>51</v>
      </c>
      <c r="AE22" s="102"/>
      <c r="AF22" s="102" t="s">
        <v>58</v>
      </c>
      <c r="AG22" s="102"/>
      <c r="AH22" s="142" t="s">
        <v>38</v>
      </c>
      <c r="AI22" s="143"/>
      <c r="AJ22" s="143"/>
      <c r="AK22" s="144"/>
      <c r="AL22" s="102" t="s">
        <v>51</v>
      </c>
      <c r="AM22" s="102"/>
      <c r="AN22" s="102" t="s">
        <v>51</v>
      </c>
      <c r="AO22" s="102"/>
      <c r="AP22" s="102" t="s">
        <v>58</v>
      </c>
      <c r="AQ22" s="102"/>
      <c r="AR22" s="102" t="s">
        <v>51</v>
      </c>
      <c r="AS22" s="102"/>
      <c r="AT22" s="102" t="s">
        <v>58</v>
      </c>
      <c r="AU22" s="102"/>
      <c r="AV22" s="102" t="s">
        <v>58</v>
      </c>
      <c r="AW22" s="102"/>
      <c r="AX22" s="102"/>
      <c r="AY22" s="102" t="s">
        <v>191</v>
      </c>
      <c r="AZ22" s="102"/>
      <c r="BA22" s="102"/>
      <c r="BB22" s="102" t="s">
        <v>51</v>
      </c>
      <c r="BC22" s="102"/>
      <c r="BD22" s="102" t="s">
        <v>58</v>
      </c>
      <c r="BE22" s="102"/>
      <c r="BF22" s="102" t="s">
        <v>51</v>
      </c>
      <c r="BG22" s="102"/>
      <c r="BH22" s="102" t="s">
        <v>58</v>
      </c>
      <c r="BI22" s="102"/>
      <c r="BJ22" s="102" t="s">
        <v>51</v>
      </c>
      <c r="BK22" s="102"/>
      <c r="BL22" s="102" t="s">
        <v>58</v>
      </c>
      <c r="BM22" s="102"/>
      <c r="BN22" s="102" t="s">
        <v>51</v>
      </c>
      <c r="BO22" s="102"/>
      <c r="BP22" s="102" t="s">
        <v>58</v>
      </c>
      <c r="BQ22" s="102"/>
      <c r="BR22" s="102" t="s">
        <v>51</v>
      </c>
      <c r="BS22" s="102"/>
      <c r="BT22" s="102" t="s">
        <v>58</v>
      </c>
      <c r="BU22" s="102"/>
      <c r="BV22" s="102" t="s">
        <v>51</v>
      </c>
      <c r="BW22" s="102"/>
      <c r="BX22" s="102" t="s">
        <v>58</v>
      </c>
      <c r="BY22" s="102"/>
      <c r="BZ22" s="102" t="s">
        <v>51</v>
      </c>
      <c r="CA22" s="102"/>
      <c r="CB22" s="102" t="s">
        <v>58</v>
      </c>
      <c r="CC22" s="102"/>
      <c r="CD22" s="102" t="s">
        <v>51</v>
      </c>
      <c r="CE22" s="102"/>
      <c r="CF22" s="102" t="s">
        <v>58</v>
      </c>
      <c r="CG22" s="102"/>
      <c r="CH22" s="102" t="s">
        <v>51</v>
      </c>
      <c r="CI22" s="102"/>
      <c r="CJ22" s="102" t="s">
        <v>58</v>
      </c>
      <c r="CK22" s="102"/>
      <c r="CL22" s="102" t="s">
        <v>51</v>
      </c>
      <c r="CM22" s="102"/>
      <c r="CN22" s="142"/>
      <c r="CO22" s="143"/>
      <c r="CP22" s="143"/>
      <c r="CQ22" s="144"/>
      <c r="CR22" s="6"/>
    </row>
    <row r="23" spans="1:96" ht="11.25" customHeight="1" x14ac:dyDescent="0.25">
      <c r="A23" s="4"/>
      <c r="B23" s="102">
        <v>18</v>
      </c>
      <c r="C23" s="102"/>
      <c r="D23" s="87" t="s">
        <v>239</v>
      </c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130">
        <v>43266</v>
      </c>
      <c r="S23" s="130"/>
      <c r="T23" s="130"/>
      <c r="U23" s="130"/>
      <c r="V23" s="130">
        <v>43266</v>
      </c>
      <c r="W23" s="130"/>
      <c r="X23" s="130"/>
      <c r="Y23" s="130"/>
      <c r="Z23" s="130" t="s">
        <v>38</v>
      </c>
      <c r="AA23" s="130"/>
      <c r="AB23" s="130"/>
      <c r="AC23" s="130"/>
      <c r="AD23" s="102" t="s">
        <v>51</v>
      </c>
      <c r="AE23" s="102"/>
      <c r="AF23" s="102" t="s">
        <v>58</v>
      </c>
      <c r="AG23" s="102"/>
      <c r="AH23" s="142" t="s">
        <v>38</v>
      </c>
      <c r="AI23" s="143"/>
      <c r="AJ23" s="143"/>
      <c r="AK23" s="144"/>
      <c r="AL23" s="102" t="s">
        <v>51</v>
      </c>
      <c r="AM23" s="102"/>
      <c r="AN23" s="102" t="s">
        <v>51</v>
      </c>
      <c r="AO23" s="102"/>
      <c r="AP23" s="102" t="s">
        <v>58</v>
      </c>
      <c r="AQ23" s="102"/>
      <c r="AR23" s="102" t="s">
        <v>51</v>
      </c>
      <c r="AS23" s="102"/>
      <c r="AT23" s="102" t="s">
        <v>58</v>
      </c>
      <c r="AU23" s="102"/>
      <c r="AV23" s="102" t="s">
        <v>58</v>
      </c>
      <c r="AW23" s="102"/>
      <c r="AX23" s="102"/>
      <c r="AY23" s="102" t="s">
        <v>191</v>
      </c>
      <c r="AZ23" s="102"/>
      <c r="BA23" s="102"/>
      <c r="BB23" s="102" t="s">
        <v>51</v>
      </c>
      <c r="BC23" s="102"/>
      <c r="BD23" s="102" t="s">
        <v>58</v>
      </c>
      <c r="BE23" s="102"/>
      <c r="BF23" s="102" t="s">
        <v>51</v>
      </c>
      <c r="BG23" s="102"/>
      <c r="BH23" s="102" t="s">
        <v>58</v>
      </c>
      <c r="BI23" s="102"/>
      <c r="BJ23" s="102" t="s">
        <v>51</v>
      </c>
      <c r="BK23" s="102"/>
      <c r="BL23" s="102" t="s">
        <v>58</v>
      </c>
      <c r="BM23" s="102"/>
      <c r="BN23" s="102" t="s">
        <v>51</v>
      </c>
      <c r="BO23" s="102"/>
      <c r="BP23" s="102" t="s">
        <v>58</v>
      </c>
      <c r="BQ23" s="102"/>
      <c r="BR23" s="102" t="s">
        <v>51</v>
      </c>
      <c r="BS23" s="102"/>
      <c r="BT23" s="102" t="s">
        <v>58</v>
      </c>
      <c r="BU23" s="102"/>
      <c r="BV23" s="102" t="s">
        <v>51</v>
      </c>
      <c r="BW23" s="102"/>
      <c r="BX23" s="102" t="s">
        <v>58</v>
      </c>
      <c r="BY23" s="102"/>
      <c r="BZ23" s="102" t="s">
        <v>51</v>
      </c>
      <c r="CA23" s="102"/>
      <c r="CB23" s="102" t="s">
        <v>58</v>
      </c>
      <c r="CC23" s="102"/>
      <c r="CD23" s="102" t="s">
        <v>51</v>
      </c>
      <c r="CE23" s="102"/>
      <c r="CF23" s="102" t="s">
        <v>58</v>
      </c>
      <c r="CG23" s="102"/>
      <c r="CH23" s="102" t="s">
        <v>51</v>
      </c>
      <c r="CI23" s="102"/>
      <c r="CJ23" s="102" t="s">
        <v>58</v>
      </c>
      <c r="CK23" s="102"/>
      <c r="CL23" s="102" t="s">
        <v>51</v>
      </c>
      <c r="CM23" s="102"/>
      <c r="CN23" s="142"/>
      <c r="CO23" s="143"/>
      <c r="CP23" s="143"/>
      <c r="CQ23" s="144"/>
      <c r="CR23" s="6"/>
    </row>
    <row r="24" spans="1:96" ht="11.25" customHeight="1" x14ac:dyDescent="0.25">
      <c r="A24" s="4"/>
      <c r="B24" s="102">
        <v>27</v>
      </c>
      <c r="C24" s="102"/>
      <c r="D24" s="87" t="s">
        <v>83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130">
        <v>43266</v>
      </c>
      <c r="S24" s="130"/>
      <c r="T24" s="130"/>
      <c r="U24" s="130"/>
      <c r="V24" s="130">
        <v>43266</v>
      </c>
      <c r="W24" s="130"/>
      <c r="X24" s="130"/>
      <c r="Y24" s="130"/>
      <c r="Z24" s="130" t="s">
        <v>38</v>
      </c>
      <c r="AA24" s="130"/>
      <c r="AB24" s="130"/>
      <c r="AC24" s="130"/>
      <c r="AD24" s="102" t="s">
        <v>51</v>
      </c>
      <c r="AE24" s="102"/>
      <c r="AF24" s="102" t="s">
        <v>58</v>
      </c>
      <c r="AG24" s="102"/>
      <c r="AH24" s="102" t="s">
        <v>51</v>
      </c>
      <c r="AI24" s="102"/>
      <c r="AJ24" s="102" t="s">
        <v>58</v>
      </c>
      <c r="AK24" s="102"/>
      <c r="AL24" s="102" t="s">
        <v>51</v>
      </c>
      <c r="AM24" s="102"/>
      <c r="AN24" s="102" t="s">
        <v>51</v>
      </c>
      <c r="AO24" s="102"/>
      <c r="AP24" s="102" t="s">
        <v>58</v>
      </c>
      <c r="AQ24" s="102"/>
      <c r="AR24" s="102" t="s">
        <v>51</v>
      </c>
      <c r="AS24" s="102"/>
      <c r="AT24" s="102" t="s">
        <v>58</v>
      </c>
      <c r="AU24" s="102"/>
      <c r="AV24" s="102" t="s">
        <v>58</v>
      </c>
      <c r="AW24" s="102"/>
      <c r="AX24" s="102"/>
      <c r="AY24" s="102" t="s">
        <v>191</v>
      </c>
      <c r="AZ24" s="102"/>
      <c r="BA24" s="102"/>
      <c r="BB24" s="102" t="s">
        <v>51</v>
      </c>
      <c r="BC24" s="102"/>
      <c r="BD24" s="102" t="s">
        <v>58</v>
      </c>
      <c r="BE24" s="102"/>
      <c r="BF24" s="102" t="s">
        <v>51</v>
      </c>
      <c r="BG24" s="102"/>
      <c r="BH24" s="102" t="s">
        <v>58</v>
      </c>
      <c r="BI24" s="102"/>
      <c r="BJ24" s="102" t="s">
        <v>51</v>
      </c>
      <c r="BK24" s="102"/>
      <c r="BL24" s="102" t="s">
        <v>58</v>
      </c>
      <c r="BM24" s="102"/>
      <c r="BN24" s="102" t="s">
        <v>51</v>
      </c>
      <c r="BO24" s="102"/>
      <c r="BP24" s="102" t="s">
        <v>58</v>
      </c>
      <c r="BQ24" s="102"/>
      <c r="BR24" s="102" t="s">
        <v>51</v>
      </c>
      <c r="BS24" s="102"/>
      <c r="BT24" s="102" t="s">
        <v>58</v>
      </c>
      <c r="BU24" s="102"/>
      <c r="BV24" s="102" t="s">
        <v>51</v>
      </c>
      <c r="BW24" s="102"/>
      <c r="BX24" s="102" t="s">
        <v>58</v>
      </c>
      <c r="BY24" s="102"/>
      <c r="BZ24" s="102" t="s">
        <v>51</v>
      </c>
      <c r="CA24" s="102"/>
      <c r="CB24" s="102" t="s">
        <v>58</v>
      </c>
      <c r="CC24" s="102"/>
      <c r="CD24" s="102" t="s">
        <v>51</v>
      </c>
      <c r="CE24" s="102"/>
      <c r="CF24" s="102" t="s">
        <v>58</v>
      </c>
      <c r="CG24" s="102"/>
      <c r="CH24" s="102" t="s">
        <v>51</v>
      </c>
      <c r="CI24" s="102"/>
      <c r="CJ24" s="102" t="s">
        <v>58</v>
      </c>
      <c r="CK24" s="102"/>
      <c r="CL24" s="102" t="s">
        <v>51</v>
      </c>
      <c r="CM24" s="102"/>
      <c r="CN24" s="142"/>
      <c r="CO24" s="143"/>
      <c r="CP24" s="143"/>
      <c r="CQ24" s="144"/>
      <c r="CR24" s="6"/>
    </row>
    <row r="25" spans="1:96" ht="11.25" customHeight="1" x14ac:dyDescent="0.25">
      <c r="A25" s="4"/>
      <c r="B25" s="102">
        <v>32</v>
      </c>
      <c r="C25" s="102"/>
      <c r="D25" s="87" t="s">
        <v>87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130">
        <v>43266</v>
      </c>
      <c r="S25" s="130"/>
      <c r="T25" s="130"/>
      <c r="U25" s="130"/>
      <c r="V25" s="130">
        <v>43266</v>
      </c>
      <c r="W25" s="130"/>
      <c r="X25" s="130"/>
      <c r="Y25" s="130"/>
      <c r="Z25" s="130" t="s">
        <v>38</v>
      </c>
      <c r="AA25" s="130"/>
      <c r="AB25" s="130"/>
      <c r="AC25" s="130"/>
      <c r="AD25" s="102" t="s">
        <v>51</v>
      </c>
      <c r="AE25" s="102"/>
      <c r="AF25" s="102" t="s">
        <v>58</v>
      </c>
      <c r="AG25" s="102"/>
      <c r="AH25" s="102" t="s">
        <v>51</v>
      </c>
      <c r="AI25" s="102"/>
      <c r="AJ25" s="102" t="s">
        <v>58</v>
      </c>
      <c r="AK25" s="102"/>
      <c r="AL25" s="102" t="s">
        <v>51</v>
      </c>
      <c r="AM25" s="102"/>
      <c r="AN25" s="102" t="s">
        <v>51</v>
      </c>
      <c r="AO25" s="102"/>
      <c r="AP25" s="102" t="s">
        <v>58</v>
      </c>
      <c r="AQ25" s="102"/>
      <c r="AR25" s="102" t="s">
        <v>51</v>
      </c>
      <c r="AS25" s="102"/>
      <c r="AT25" s="102" t="s">
        <v>58</v>
      </c>
      <c r="AU25" s="102"/>
      <c r="AV25" s="102" t="s">
        <v>58</v>
      </c>
      <c r="AW25" s="102"/>
      <c r="AX25" s="102"/>
      <c r="AY25" s="102" t="s">
        <v>191</v>
      </c>
      <c r="AZ25" s="102"/>
      <c r="BA25" s="102"/>
      <c r="BB25" s="102" t="s">
        <v>51</v>
      </c>
      <c r="BC25" s="102"/>
      <c r="BD25" s="102" t="s">
        <v>58</v>
      </c>
      <c r="BE25" s="102"/>
      <c r="BF25" s="102" t="s">
        <v>51</v>
      </c>
      <c r="BG25" s="102"/>
      <c r="BH25" s="102" t="s">
        <v>58</v>
      </c>
      <c r="BI25" s="102"/>
      <c r="BJ25" s="102" t="s">
        <v>51</v>
      </c>
      <c r="BK25" s="102"/>
      <c r="BL25" s="102" t="s">
        <v>58</v>
      </c>
      <c r="BM25" s="102"/>
      <c r="BN25" s="102" t="s">
        <v>51</v>
      </c>
      <c r="BO25" s="102"/>
      <c r="BP25" s="102" t="s">
        <v>58</v>
      </c>
      <c r="BQ25" s="102"/>
      <c r="BR25" s="102" t="s">
        <v>51</v>
      </c>
      <c r="BS25" s="102"/>
      <c r="BT25" s="102" t="s">
        <v>58</v>
      </c>
      <c r="BU25" s="102"/>
      <c r="BV25" s="102" t="s">
        <v>51</v>
      </c>
      <c r="BW25" s="102"/>
      <c r="BX25" s="102" t="s">
        <v>58</v>
      </c>
      <c r="BY25" s="102"/>
      <c r="BZ25" s="102" t="s">
        <v>51</v>
      </c>
      <c r="CA25" s="102"/>
      <c r="CB25" s="102" t="s">
        <v>58</v>
      </c>
      <c r="CC25" s="102"/>
      <c r="CD25" s="102" t="s">
        <v>51</v>
      </c>
      <c r="CE25" s="102"/>
      <c r="CF25" s="102" t="s">
        <v>58</v>
      </c>
      <c r="CG25" s="102"/>
      <c r="CH25" s="102" t="s">
        <v>51</v>
      </c>
      <c r="CI25" s="102"/>
      <c r="CJ25" s="102" t="s">
        <v>58</v>
      </c>
      <c r="CK25" s="102"/>
      <c r="CL25" s="102" t="s">
        <v>51</v>
      </c>
      <c r="CM25" s="102"/>
      <c r="CN25" s="142"/>
      <c r="CO25" s="143"/>
      <c r="CP25" s="143"/>
      <c r="CQ25" s="144"/>
      <c r="CR25" s="6"/>
    </row>
    <row r="26" spans="1:96" ht="11.25" customHeight="1" x14ac:dyDescent="0.25">
      <c r="A26" s="4"/>
      <c r="B26" s="102">
        <v>2</v>
      </c>
      <c r="C26" s="102"/>
      <c r="D26" s="87" t="s">
        <v>61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130">
        <v>41858</v>
      </c>
      <c r="S26" s="130"/>
      <c r="T26" s="130"/>
      <c r="U26" s="130"/>
      <c r="V26" s="130" t="s">
        <v>38</v>
      </c>
      <c r="W26" s="130"/>
      <c r="X26" s="130"/>
      <c r="Y26" s="130"/>
      <c r="Z26" s="130" t="s">
        <v>38</v>
      </c>
      <c r="AA26" s="130"/>
      <c r="AB26" s="130"/>
      <c r="AC26" s="130"/>
      <c r="AD26" s="102" t="s">
        <v>51</v>
      </c>
      <c r="AE26" s="102"/>
      <c r="AF26" s="102" t="s">
        <v>58</v>
      </c>
      <c r="AG26" s="102"/>
      <c r="AH26" s="102" t="s">
        <v>51</v>
      </c>
      <c r="AI26" s="102"/>
      <c r="AJ26" s="102" t="s">
        <v>58</v>
      </c>
      <c r="AK26" s="102"/>
      <c r="AL26" s="102" t="s">
        <v>51</v>
      </c>
      <c r="AM26" s="102"/>
      <c r="AN26" s="102" t="s">
        <v>51</v>
      </c>
      <c r="AO26" s="102"/>
      <c r="AP26" s="102" t="s">
        <v>58</v>
      </c>
      <c r="AQ26" s="102"/>
      <c r="AR26" s="102" t="s">
        <v>51</v>
      </c>
      <c r="AS26" s="102"/>
      <c r="AT26" s="102" t="s">
        <v>58</v>
      </c>
      <c r="AU26" s="102"/>
      <c r="AV26" s="102" t="s">
        <v>58</v>
      </c>
      <c r="AW26" s="102"/>
      <c r="AX26" s="102"/>
      <c r="AY26" s="102" t="s">
        <v>191</v>
      </c>
      <c r="AZ26" s="102"/>
      <c r="BA26" s="102"/>
      <c r="BB26" s="102" t="s">
        <v>51</v>
      </c>
      <c r="BC26" s="102"/>
      <c r="BD26" s="102" t="s">
        <v>38</v>
      </c>
      <c r="BE26" s="102"/>
      <c r="BF26" s="102" t="s">
        <v>51</v>
      </c>
      <c r="BG26" s="102"/>
      <c r="BH26" s="102" t="s">
        <v>38</v>
      </c>
      <c r="BI26" s="102"/>
      <c r="BJ26" s="102" t="s">
        <v>51</v>
      </c>
      <c r="BK26" s="102"/>
      <c r="BL26" s="102" t="s">
        <v>38</v>
      </c>
      <c r="BM26" s="102"/>
      <c r="BN26" s="102" t="s">
        <v>51</v>
      </c>
      <c r="BO26" s="102"/>
      <c r="BP26" s="102" t="s">
        <v>38</v>
      </c>
      <c r="BQ26" s="102"/>
      <c r="BR26" s="102" t="s">
        <v>51</v>
      </c>
      <c r="BS26" s="102"/>
      <c r="BT26" s="102" t="s">
        <v>38</v>
      </c>
      <c r="BU26" s="102"/>
      <c r="BV26" s="102" t="s">
        <v>51</v>
      </c>
      <c r="BW26" s="102"/>
      <c r="BX26" s="102" t="s">
        <v>38</v>
      </c>
      <c r="BY26" s="102"/>
      <c r="BZ26" s="102" t="s">
        <v>51</v>
      </c>
      <c r="CA26" s="102"/>
      <c r="CB26" s="102" t="s">
        <v>38</v>
      </c>
      <c r="CC26" s="102"/>
      <c r="CD26" s="102" t="s">
        <v>51</v>
      </c>
      <c r="CE26" s="102"/>
      <c r="CF26" s="102" t="s">
        <v>38</v>
      </c>
      <c r="CG26" s="102"/>
      <c r="CH26" s="102" t="s">
        <v>51</v>
      </c>
      <c r="CI26" s="102"/>
      <c r="CJ26" s="102" t="s">
        <v>38</v>
      </c>
      <c r="CK26" s="102"/>
      <c r="CL26" s="102" t="s">
        <v>51</v>
      </c>
      <c r="CM26" s="102"/>
      <c r="CN26" s="142"/>
      <c r="CO26" s="143"/>
      <c r="CP26" s="143"/>
      <c r="CQ26" s="144"/>
      <c r="CR26" s="6"/>
    </row>
    <row r="27" spans="1:96" ht="11.25" customHeight="1" x14ac:dyDescent="0.25">
      <c r="A27" s="4"/>
      <c r="B27" s="102">
        <v>17</v>
      </c>
      <c r="C27" s="102"/>
      <c r="D27" s="87" t="s">
        <v>76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130">
        <v>43266</v>
      </c>
      <c r="S27" s="130"/>
      <c r="T27" s="130"/>
      <c r="U27" s="130"/>
      <c r="V27" s="130" t="s">
        <v>38</v>
      </c>
      <c r="W27" s="130"/>
      <c r="X27" s="130"/>
      <c r="Y27" s="130"/>
      <c r="Z27" s="130" t="s">
        <v>38</v>
      </c>
      <c r="AA27" s="130"/>
      <c r="AB27" s="130"/>
      <c r="AC27" s="130"/>
      <c r="AD27" s="102" t="s">
        <v>51</v>
      </c>
      <c r="AE27" s="102"/>
      <c r="AF27" s="102" t="s">
        <v>58</v>
      </c>
      <c r="AG27" s="102"/>
      <c r="AH27" s="102" t="s">
        <v>51</v>
      </c>
      <c r="AI27" s="102"/>
      <c r="AJ27" s="102" t="s">
        <v>58</v>
      </c>
      <c r="AK27" s="102"/>
      <c r="AL27" s="102" t="s">
        <v>51</v>
      </c>
      <c r="AM27" s="102"/>
      <c r="AN27" s="102" t="s">
        <v>51</v>
      </c>
      <c r="AO27" s="102"/>
      <c r="AP27" s="102" t="s">
        <v>58</v>
      </c>
      <c r="AQ27" s="102"/>
      <c r="AR27" s="102" t="s">
        <v>51</v>
      </c>
      <c r="AS27" s="102"/>
      <c r="AT27" s="102" t="s">
        <v>58</v>
      </c>
      <c r="AU27" s="102"/>
      <c r="AV27" s="102" t="s">
        <v>58</v>
      </c>
      <c r="AW27" s="102"/>
      <c r="AX27" s="102"/>
      <c r="AY27" s="102" t="s">
        <v>191</v>
      </c>
      <c r="AZ27" s="102"/>
      <c r="BA27" s="102"/>
      <c r="BB27" s="102" t="s">
        <v>51</v>
      </c>
      <c r="BC27" s="102"/>
      <c r="BD27" s="102" t="s">
        <v>38</v>
      </c>
      <c r="BE27" s="102"/>
      <c r="BF27" s="102" t="s">
        <v>51</v>
      </c>
      <c r="BG27" s="102"/>
      <c r="BH27" s="102" t="s">
        <v>38</v>
      </c>
      <c r="BI27" s="102"/>
      <c r="BJ27" s="102" t="s">
        <v>51</v>
      </c>
      <c r="BK27" s="102"/>
      <c r="BL27" s="102" t="s">
        <v>38</v>
      </c>
      <c r="BM27" s="102"/>
      <c r="BN27" s="102" t="s">
        <v>51</v>
      </c>
      <c r="BO27" s="102"/>
      <c r="BP27" s="102" t="s">
        <v>38</v>
      </c>
      <c r="BQ27" s="102"/>
      <c r="BR27" s="102" t="s">
        <v>51</v>
      </c>
      <c r="BS27" s="102"/>
      <c r="BT27" s="102" t="s">
        <v>38</v>
      </c>
      <c r="BU27" s="102"/>
      <c r="BV27" s="102" t="s">
        <v>51</v>
      </c>
      <c r="BW27" s="102"/>
      <c r="BX27" s="102" t="s">
        <v>38</v>
      </c>
      <c r="BY27" s="102"/>
      <c r="BZ27" s="102" t="s">
        <v>51</v>
      </c>
      <c r="CA27" s="102"/>
      <c r="CB27" s="102" t="s">
        <v>38</v>
      </c>
      <c r="CC27" s="102"/>
      <c r="CD27" s="102" t="s">
        <v>51</v>
      </c>
      <c r="CE27" s="102"/>
      <c r="CF27" s="102" t="s">
        <v>38</v>
      </c>
      <c r="CG27" s="102"/>
      <c r="CH27" s="102" t="s">
        <v>51</v>
      </c>
      <c r="CI27" s="102"/>
      <c r="CJ27" s="102" t="s">
        <v>38</v>
      </c>
      <c r="CK27" s="102"/>
      <c r="CL27" s="102" t="s">
        <v>51</v>
      </c>
      <c r="CM27" s="102"/>
      <c r="CN27" s="142"/>
      <c r="CO27" s="143"/>
      <c r="CP27" s="143"/>
      <c r="CQ27" s="144"/>
      <c r="CR27" s="6"/>
    </row>
    <row r="28" spans="1:96" ht="11.25" customHeight="1" x14ac:dyDescent="0.25">
      <c r="A28" s="4"/>
      <c r="B28" s="102">
        <v>19</v>
      </c>
      <c r="C28" s="102"/>
      <c r="D28" s="87" t="s">
        <v>94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145">
        <v>43266</v>
      </c>
      <c r="S28" s="146"/>
      <c r="T28" s="146"/>
      <c r="U28" s="147"/>
      <c r="V28" s="130" t="s">
        <v>38</v>
      </c>
      <c r="W28" s="130"/>
      <c r="X28" s="130"/>
      <c r="Y28" s="130"/>
      <c r="Z28" s="130" t="s">
        <v>38</v>
      </c>
      <c r="AA28" s="130"/>
      <c r="AB28" s="130"/>
      <c r="AC28" s="130"/>
      <c r="AD28" s="102" t="s">
        <v>51</v>
      </c>
      <c r="AE28" s="102"/>
      <c r="AF28" s="102" t="s">
        <v>58</v>
      </c>
      <c r="AG28" s="102"/>
      <c r="AH28" s="102" t="s">
        <v>51</v>
      </c>
      <c r="AI28" s="102"/>
      <c r="AJ28" s="102" t="s">
        <v>58</v>
      </c>
      <c r="AK28" s="102"/>
      <c r="AL28" s="102" t="s">
        <v>51</v>
      </c>
      <c r="AM28" s="102"/>
      <c r="AN28" s="102" t="s">
        <v>51</v>
      </c>
      <c r="AO28" s="102"/>
      <c r="AP28" s="102" t="s">
        <v>58</v>
      </c>
      <c r="AQ28" s="102"/>
      <c r="AR28" s="102" t="s">
        <v>51</v>
      </c>
      <c r="AS28" s="102"/>
      <c r="AT28" s="102" t="s">
        <v>58</v>
      </c>
      <c r="AU28" s="102"/>
      <c r="AV28" s="102" t="s">
        <v>58</v>
      </c>
      <c r="AW28" s="102"/>
      <c r="AX28" s="102"/>
      <c r="AY28" s="102" t="s">
        <v>191</v>
      </c>
      <c r="AZ28" s="102"/>
      <c r="BA28" s="102"/>
      <c r="BB28" s="102" t="s">
        <v>51</v>
      </c>
      <c r="BC28" s="102"/>
      <c r="BD28" s="102" t="s">
        <v>38</v>
      </c>
      <c r="BE28" s="102"/>
      <c r="BF28" s="102" t="s">
        <v>51</v>
      </c>
      <c r="BG28" s="102"/>
      <c r="BH28" s="102" t="s">
        <v>38</v>
      </c>
      <c r="BI28" s="102"/>
      <c r="BJ28" s="102" t="s">
        <v>51</v>
      </c>
      <c r="BK28" s="102"/>
      <c r="BL28" s="102" t="s">
        <v>38</v>
      </c>
      <c r="BM28" s="102"/>
      <c r="BN28" s="102" t="s">
        <v>51</v>
      </c>
      <c r="BO28" s="102"/>
      <c r="BP28" s="102" t="s">
        <v>38</v>
      </c>
      <c r="BQ28" s="102"/>
      <c r="BR28" s="102" t="s">
        <v>51</v>
      </c>
      <c r="BS28" s="102"/>
      <c r="BT28" s="102" t="s">
        <v>38</v>
      </c>
      <c r="BU28" s="102"/>
      <c r="BV28" s="102" t="s">
        <v>51</v>
      </c>
      <c r="BW28" s="102"/>
      <c r="BX28" s="102" t="s">
        <v>38</v>
      </c>
      <c r="BY28" s="102"/>
      <c r="BZ28" s="102" t="s">
        <v>51</v>
      </c>
      <c r="CA28" s="102"/>
      <c r="CB28" s="102" t="s">
        <v>38</v>
      </c>
      <c r="CC28" s="102"/>
      <c r="CD28" s="102" t="s">
        <v>51</v>
      </c>
      <c r="CE28" s="102"/>
      <c r="CF28" s="102" t="s">
        <v>38</v>
      </c>
      <c r="CG28" s="102"/>
      <c r="CH28" s="102" t="s">
        <v>51</v>
      </c>
      <c r="CI28" s="102"/>
      <c r="CJ28" s="102" t="s">
        <v>38</v>
      </c>
      <c r="CK28" s="102"/>
      <c r="CL28" s="102" t="s">
        <v>51</v>
      </c>
      <c r="CM28" s="102"/>
      <c r="CN28" s="142"/>
      <c r="CO28" s="143"/>
      <c r="CP28" s="143"/>
      <c r="CQ28" s="144"/>
      <c r="CR28" s="6"/>
    </row>
    <row r="29" spans="1:96" ht="11.25" customHeight="1" x14ac:dyDescent="0.25">
      <c r="A29" s="4"/>
      <c r="B29" s="102">
        <v>20</v>
      </c>
      <c r="C29" s="102"/>
      <c r="D29" s="87" t="s">
        <v>77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145">
        <v>43266</v>
      </c>
      <c r="S29" s="146"/>
      <c r="T29" s="146"/>
      <c r="U29" s="147"/>
      <c r="V29" s="130" t="s">
        <v>38</v>
      </c>
      <c r="W29" s="130"/>
      <c r="X29" s="130"/>
      <c r="Y29" s="130"/>
      <c r="Z29" s="130" t="s">
        <v>38</v>
      </c>
      <c r="AA29" s="130"/>
      <c r="AB29" s="130"/>
      <c r="AC29" s="130"/>
      <c r="AD29" s="102" t="s">
        <v>51</v>
      </c>
      <c r="AE29" s="102"/>
      <c r="AF29" s="102" t="s">
        <v>58</v>
      </c>
      <c r="AG29" s="102"/>
      <c r="AH29" s="102" t="s">
        <v>51</v>
      </c>
      <c r="AI29" s="102"/>
      <c r="AJ29" s="102" t="s">
        <v>58</v>
      </c>
      <c r="AK29" s="102"/>
      <c r="AL29" s="102" t="s">
        <v>51</v>
      </c>
      <c r="AM29" s="102"/>
      <c r="AN29" s="102" t="s">
        <v>51</v>
      </c>
      <c r="AO29" s="102"/>
      <c r="AP29" s="102" t="s">
        <v>58</v>
      </c>
      <c r="AQ29" s="102"/>
      <c r="AR29" s="102" t="s">
        <v>51</v>
      </c>
      <c r="AS29" s="102"/>
      <c r="AT29" s="102" t="s">
        <v>58</v>
      </c>
      <c r="AU29" s="102"/>
      <c r="AV29" s="102" t="s">
        <v>58</v>
      </c>
      <c r="AW29" s="102"/>
      <c r="AX29" s="102"/>
      <c r="AY29" s="102" t="s">
        <v>191</v>
      </c>
      <c r="AZ29" s="102"/>
      <c r="BA29" s="102"/>
      <c r="BB29" s="102" t="s">
        <v>51</v>
      </c>
      <c r="BC29" s="102"/>
      <c r="BD29" s="102" t="s">
        <v>38</v>
      </c>
      <c r="BE29" s="102"/>
      <c r="BF29" s="102" t="s">
        <v>51</v>
      </c>
      <c r="BG29" s="102"/>
      <c r="BH29" s="102" t="s">
        <v>38</v>
      </c>
      <c r="BI29" s="102"/>
      <c r="BJ29" s="102" t="s">
        <v>51</v>
      </c>
      <c r="BK29" s="102"/>
      <c r="BL29" s="102" t="s">
        <v>38</v>
      </c>
      <c r="BM29" s="102"/>
      <c r="BN29" s="102" t="s">
        <v>51</v>
      </c>
      <c r="BO29" s="102"/>
      <c r="BP29" s="102" t="s">
        <v>38</v>
      </c>
      <c r="BQ29" s="102"/>
      <c r="BR29" s="102" t="s">
        <v>51</v>
      </c>
      <c r="BS29" s="102"/>
      <c r="BT29" s="102" t="s">
        <v>38</v>
      </c>
      <c r="BU29" s="102"/>
      <c r="BV29" s="102" t="s">
        <v>51</v>
      </c>
      <c r="BW29" s="102"/>
      <c r="BX29" s="102" t="s">
        <v>38</v>
      </c>
      <c r="BY29" s="102"/>
      <c r="BZ29" s="102" t="s">
        <v>51</v>
      </c>
      <c r="CA29" s="102"/>
      <c r="CB29" s="102" t="s">
        <v>38</v>
      </c>
      <c r="CC29" s="102"/>
      <c r="CD29" s="102" t="s">
        <v>51</v>
      </c>
      <c r="CE29" s="102"/>
      <c r="CF29" s="102" t="s">
        <v>38</v>
      </c>
      <c r="CG29" s="102"/>
      <c r="CH29" s="102" t="s">
        <v>51</v>
      </c>
      <c r="CI29" s="102"/>
      <c r="CJ29" s="102" t="s">
        <v>38</v>
      </c>
      <c r="CK29" s="102"/>
      <c r="CL29" s="102" t="s">
        <v>51</v>
      </c>
      <c r="CM29" s="102"/>
      <c r="CN29" s="142"/>
      <c r="CO29" s="143"/>
      <c r="CP29" s="143"/>
      <c r="CQ29" s="144"/>
      <c r="CR29" s="6"/>
    </row>
    <row r="30" spans="1:96" ht="11.25" customHeight="1" x14ac:dyDescent="0.25">
      <c r="A30" s="4"/>
      <c r="B30" s="102">
        <v>21</v>
      </c>
      <c r="C30" s="102"/>
      <c r="D30" s="87" t="s">
        <v>78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145">
        <v>43266</v>
      </c>
      <c r="S30" s="146"/>
      <c r="T30" s="146"/>
      <c r="U30" s="147"/>
      <c r="V30" s="130" t="s">
        <v>38</v>
      </c>
      <c r="W30" s="130"/>
      <c r="X30" s="130"/>
      <c r="Y30" s="130"/>
      <c r="Z30" s="130" t="s">
        <v>38</v>
      </c>
      <c r="AA30" s="130"/>
      <c r="AB30" s="130"/>
      <c r="AC30" s="130"/>
      <c r="AD30" s="102" t="s">
        <v>51</v>
      </c>
      <c r="AE30" s="102"/>
      <c r="AF30" s="102" t="s">
        <v>58</v>
      </c>
      <c r="AG30" s="102"/>
      <c r="AH30" s="142" t="s">
        <v>38</v>
      </c>
      <c r="AI30" s="143"/>
      <c r="AJ30" s="143"/>
      <c r="AK30" s="144"/>
      <c r="AL30" s="102" t="s">
        <v>51</v>
      </c>
      <c r="AM30" s="102"/>
      <c r="AN30" s="102" t="s">
        <v>51</v>
      </c>
      <c r="AO30" s="102"/>
      <c r="AP30" s="102" t="s">
        <v>58</v>
      </c>
      <c r="AQ30" s="102"/>
      <c r="AR30" s="102" t="s">
        <v>51</v>
      </c>
      <c r="AS30" s="102"/>
      <c r="AT30" s="102" t="s">
        <v>58</v>
      </c>
      <c r="AU30" s="102"/>
      <c r="AV30" s="102" t="s">
        <v>58</v>
      </c>
      <c r="AW30" s="102"/>
      <c r="AX30" s="102"/>
      <c r="AY30" s="102" t="s">
        <v>191</v>
      </c>
      <c r="AZ30" s="102"/>
      <c r="BA30" s="102"/>
      <c r="BB30" s="102" t="s">
        <v>51</v>
      </c>
      <c r="BC30" s="102"/>
      <c r="BD30" s="102" t="s">
        <v>38</v>
      </c>
      <c r="BE30" s="102"/>
      <c r="BF30" s="102" t="s">
        <v>51</v>
      </c>
      <c r="BG30" s="102"/>
      <c r="BH30" s="102" t="s">
        <v>38</v>
      </c>
      <c r="BI30" s="102"/>
      <c r="BJ30" s="102" t="s">
        <v>51</v>
      </c>
      <c r="BK30" s="102"/>
      <c r="BL30" s="102" t="s">
        <v>38</v>
      </c>
      <c r="BM30" s="102"/>
      <c r="BN30" s="102" t="s">
        <v>51</v>
      </c>
      <c r="BO30" s="102"/>
      <c r="BP30" s="102" t="s">
        <v>38</v>
      </c>
      <c r="BQ30" s="102"/>
      <c r="BR30" s="102" t="s">
        <v>51</v>
      </c>
      <c r="BS30" s="102"/>
      <c r="BT30" s="102" t="s">
        <v>38</v>
      </c>
      <c r="BU30" s="102"/>
      <c r="BV30" s="102" t="s">
        <v>51</v>
      </c>
      <c r="BW30" s="102"/>
      <c r="BX30" s="102" t="s">
        <v>38</v>
      </c>
      <c r="BY30" s="102"/>
      <c r="BZ30" s="102" t="s">
        <v>51</v>
      </c>
      <c r="CA30" s="102"/>
      <c r="CB30" s="102" t="s">
        <v>38</v>
      </c>
      <c r="CC30" s="102"/>
      <c r="CD30" s="102" t="s">
        <v>51</v>
      </c>
      <c r="CE30" s="102"/>
      <c r="CF30" s="102" t="s">
        <v>38</v>
      </c>
      <c r="CG30" s="102"/>
      <c r="CH30" s="102" t="s">
        <v>51</v>
      </c>
      <c r="CI30" s="102"/>
      <c r="CJ30" s="102" t="s">
        <v>38</v>
      </c>
      <c r="CK30" s="102"/>
      <c r="CL30" s="102" t="s">
        <v>51</v>
      </c>
      <c r="CM30" s="102"/>
      <c r="CN30" s="142"/>
      <c r="CO30" s="143"/>
      <c r="CP30" s="143"/>
      <c r="CQ30" s="144"/>
      <c r="CR30" s="6"/>
    </row>
    <row r="31" spans="1:96" ht="11.25" customHeight="1" x14ac:dyDescent="0.25">
      <c r="A31" s="4"/>
      <c r="B31" s="102">
        <v>22</v>
      </c>
      <c r="C31" s="102"/>
      <c r="D31" s="87" t="s">
        <v>79</v>
      </c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145">
        <v>43266</v>
      </c>
      <c r="S31" s="146"/>
      <c r="T31" s="146"/>
      <c r="U31" s="147"/>
      <c r="V31" s="130" t="s">
        <v>38</v>
      </c>
      <c r="W31" s="130"/>
      <c r="X31" s="130"/>
      <c r="Y31" s="130"/>
      <c r="Z31" s="130" t="s">
        <v>38</v>
      </c>
      <c r="AA31" s="130"/>
      <c r="AB31" s="130"/>
      <c r="AC31" s="130"/>
      <c r="AD31" s="102" t="s">
        <v>51</v>
      </c>
      <c r="AE31" s="102"/>
      <c r="AF31" s="102" t="s">
        <v>58</v>
      </c>
      <c r="AG31" s="102"/>
      <c r="AH31" s="102" t="s">
        <v>51</v>
      </c>
      <c r="AI31" s="102"/>
      <c r="AJ31" s="102" t="s">
        <v>58</v>
      </c>
      <c r="AK31" s="102"/>
      <c r="AL31" s="102" t="s">
        <v>51</v>
      </c>
      <c r="AM31" s="102"/>
      <c r="AN31" s="102" t="s">
        <v>51</v>
      </c>
      <c r="AO31" s="102"/>
      <c r="AP31" s="102" t="s">
        <v>58</v>
      </c>
      <c r="AQ31" s="102"/>
      <c r="AR31" s="102" t="s">
        <v>51</v>
      </c>
      <c r="AS31" s="102"/>
      <c r="AT31" s="102" t="s">
        <v>58</v>
      </c>
      <c r="AU31" s="102"/>
      <c r="AV31" s="102" t="s">
        <v>58</v>
      </c>
      <c r="AW31" s="102"/>
      <c r="AX31" s="102"/>
      <c r="AY31" s="102" t="s">
        <v>191</v>
      </c>
      <c r="AZ31" s="102"/>
      <c r="BA31" s="102"/>
      <c r="BB31" s="102" t="s">
        <v>51</v>
      </c>
      <c r="BC31" s="102"/>
      <c r="BD31" s="102" t="s">
        <v>38</v>
      </c>
      <c r="BE31" s="102"/>
      <c r="BF31" s="102" t="s">
        <v>51</v>
      </c>
      <c r="BG31" s="102"/>
      <c r="BH31" s="102" t="s">
        <v>38</v>
      </c>
      <c r="BI31" s="102"/>
      <c r="BJ31" s="102" t="s">
        <v>51</v>
      </c>
      <c r="BK31" s="102"/>
      <c r="BL31" s="102" t="s">
        <v>38</v>
      </c>
      <c r="BM31" s="102"/>
      <c r="BN31" s="102" t="s">
        <v>51</v>
      </c>
      <c r="BO31" s="102"/>
      <c r="BP31" s="102" t="s">
        <v>38</v>
      </c>
      <c r="BQ31" s="102"/>
      <c r="BR31" s="102" t="s">
        <v>51</v>
      </c>
      <c r="BS31" s="102"/>
      <c r="BT31" s="102" t="s">
        <v>38</v>
      </c>
      <c r="BU31" s="102"/>
      <c r="BV31" s="102" t="s">
        <v>51</v>
      </c>
      <c r="BW31" s="102"/>
      <c r="BX31" s="102" t="s">
        <v>38</v>
      </c>
      <c r="BY31" s="102"/>
      <c r="BZ31" s="102" t="s">
        <v>51</v>
      </c>
      <c r="CA31" s="102"/>
      <c r="CB31" s="102" t="s">
        <v>38</v>
      </c>
      <c r="CC31" s="102"/>
      <c r="CD31" s="102" t="s">
        <v>51</v>
      </c>
      <c r="CE31" s="102"/>
      <c r="CF31" s="102" t="s">
        <v>38</v>
      </c>
      <c r="CG31" s="102"/>
      <c r="CH31" s="102" t="s">
        <v>51</v>
      </c>
      <c r="CI31" s="102"/>
      <c r="CJ31" s="102" t="s">
        <v>38</v>
      </c>
      <c r="CK31" s="102"/>
      <c r="CL31" s="102" t="s">
        <v>51</v>
      </c>
      <c r="CM31" s="102"/>
      <c r="CN31" s="142"/>
      <c r="CO31" s="143"/>
      <c r="CP31" s="143"/>
      <c r="CQ31" s="144"/>
      <c r="CR31" s="6"/>
    </row>
    <row r="32" spans="1:96" ht="11.25" customHeight="1" x14ac:dyDescent="0.25">
      <c r="A32" s="4"/>
      <c r="B32" s="102">
        <v>23</v>
      </c>
      <c r="C32" s="102"/>
      <c r="D32" s="87" t="s">
        <v>80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145">
        <v>43266</v>
      </c>
      <c r="S32" s="146"/>
      <c r="T32" s="146"/>
      <c r="U32" s="147"/>
      <c r="V32" s="130" t="s">
        <v>38</v>
      </c>
      <c r="W32" s="130"/>
      <c r="X32" s="130"/>
      <c r="Y32" s="130"/>
      <c r="Z32" s="130" t="s">
        <v>38</v>
      </c>
      <c r="AA32" s="130"/>
      <c r="AB32" s="130"/>
      <c r="AC32" s="130"/>
      <c r="AD32" s="102" t="s">
        <v>51</v>
      </c>
      <c r="AE32" s="102"/>
      <c r="AF32" s="102" t="s">
        <v>58</v>
      </c>
      <c r="AG32" s="102"/>
      <c r="AH32" s="102" t="s">
        <v>51</v>
      </c>
      <c r="AI32" s="102"/>
      <c r="AJ32" s="102" t="s">
        <v>58</v>
      </c>
      <c r="AK32" s="102"/>
      <c r="AL32" s="102" t="s">
        <v>51</v>
      </c>
      <c r="AM32" s="102"/>
      <c r="AN32" s="102" t="s">
        <v>51</v>
      </c>
      <c r="AO32" s="102"/>
      <c r="AP32" s="102" t="s">
        <v>58</v>
      </c>
      <c r="AQ32" s="102"/>
      <c r="AR32" s="102" t="s">
        <v>51</v>
      </c>
      <c r="AS32" s="102"/>
      <c r="AT32" s="102" t="s">
        <v>58</v>
      </c>
      <c r="AU32" s="102"/>
      <c r="AV32" s="102" t="s">
        <v>58</v>
      </c>
      <c r="AW32" s="102"/>
      <c r="AX32" s="102"/>
      <c r="AY32" s="102" t="s">
        <v>191</v>
      </c>
      <c r="AZ32" s="102"/>
      <c r="BA32" s="102"/>
      <c r="BB32" s="102" t="s">
        <v>51</v>
      </c>
      <c r="BC32" s="102"/>
      <c r="BD32" s="102" t="s">
        <v>38</v>
      </c>
      <c r="BE32" s="102"/>
      <c r="BF32" s="102" t="s">
        <v>51</v>
      </c>
      <c r="BG32" s="102"/>
      <c r="BH32" s="102" t="s">
        <v>38</v>
      </c>
      <c r="BI32" s="102"/>
      <c r="BJ32" s="102" t="s">
        <v>51</v>
      </c>
      <c r="BK32" s="102"/>
      <c r="BL32" s="102" t="s">
        <v>38</v>
      </c>
      <c r="BM32" s="102"/>
      <c r="BN32" s="102" t="s">
        <v>51</v>
      </c>
      <c r="BO32" s="102"/>
      <c r="BP32" s="102" t="s">
        <v>38</v>
      </c>
      <c r="BQ32" s="102"/>
      <c r="BR32" s="102" t="s">
        <v>51</v>
      </c>
      <c r="BS32" s="102"/>
      <c r="BT32" s="102" t="s">
        <v>38</v>
      </c>
      <c r="BU32" s="102"/>
      <c r="BV32" s="102" t="s">
        <v>51</v>
      </c>
      <c r="BW32" s="102"/>
      <c r="BX32" s="102" t="s">
        <v>38</v>
      </c>
      <c r="BY32" s="102"/>
      <c r="BZ32" s="102" t="s">
        <v>51</v>
      </c>
      <c r="CA32" s="102"/>
      <c r="CB32" s="102" t="s">
        <v>38</v>
      </c>
      <c r="CC32" s="102"/>
      <c r="CD32" s="102" t="s">
        <v>51</v>
      </c>
      <c r="CE32" s="102"/>
      <c r="CF32" s="102" t="s">
        <v>38</v>
      </c>
      <c r="CG32" s="102"/>
      <c r="CH32" s="102" t="s">
        <v>51</v>
      </c>
      <c r="CI32" s="102"/>
      <c r="CJ32" s="102" t="s">
        <v>38</v>
      </c>
      <c r="CK32" s="102"/>
      <c r="CL32" s="102" t="s">
        <v>51</v>
      </c>
      <c r="CM32" s="102"/>
      <c r="CN32" s="142"/>
      <c r="CO32" s="143"/>
      <c r="CP32" s="143"/>
      <c r="CQ32" s="144"/>
      <c r="CR32" s="6"/>
    </row>
    <row r="33" spans="1:96" ht="11.25" customHeight="1" x14ac:dyDescent="0.25">
      <c r="A33" s="4"/>
      <c r="B33" s="102">
        <v>24</v>
      </c>
      <c r="C33" s="102"/>
      <c r="D33" s="87" t="s">
        <v>253</v>
      </c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145">
        <v>43266</v>
      </c>
      <c r="S33" s="146"/>
      <c r="T33" s="146"/>
      <c r="U33" s="147"/>
      <c r="V33" s="130" t="s">
        <v>38</v>
      </c>
      <c r="W33" s="130"/>
      <c r="X33" s="130"/>
      <c r="Y33" s="130"/>
      <c r="Z33" s="130" t="s">
        <v>38</v>
      </c>
      <c r="AA33" s="130"/>
      <c r="AB33" s="130"/>
      <c r="AC33" s="130"/>
      <c r="AD33" s="102" t="s">
        <v>51</v>
      </c>
      <c r="AE33" s="102"/>
      <c r="AF33" s="102" t="s">
        <v>58</v>
      </c>
      <c r="AG33" s="102"/>
      <c r="AH33" s="102" t="s">
        <v>51</v>
      </c>
      <c r="AI33" s="102"/>
      <c r="AJ33" s="102" t="s">
        <v>58</v>
      </c>
      <c r="AK33" s="102"/>
      <c r="AL33" s="102" t="s">
        <v>51</v>
      </c>
      <c r="AM33" s="102"/>
      <c r="AN33" s="102" t="s">
        <v>51</v>
      </c>
      <c r="AO33" s="102"/>
      <c r="AP33" s="102" t="s">
        <v>58</v>
      </c>
      <c r="AQ33" s="102"/>
      <c r="AR33" s="102" t="s">
        <v>51</v>
      </c>
      <c r="AS33" s="102"/>
      <c r="AT33" s="102" t="s">
        <v>58</v>
      </c>
      <c r="AU33" s="102"/>
      <c r="AV33" s="102" t="s">
        <v>58</v>
      </c>
      <c r="AW33" s="102"/>
      <c r="AX33" s="102"/>
      <c r="AY33" s="102" t="s">
        <v>191</v>
      </c>
      <c r="AZ33" s="102"/>
      <c r="BA33" s="102"/>
      <c r="BB33" s="102" t="s">
        <v>51</v>
      </c>
      <c r="BC33" s="102"/>
      <c r="BD33" s="102" t="s">
        <v>38</v>
      </c>
      <c r="BE33" s="102"/>
      <c r="BF33" s="102" t="s">
        <v>51</v>
      </c>
      <c r="BG33" s="102"/>
      <c r="BH33" s="102" t="s">
        <v>38</v>
      </c>
      <c r="BI33" s="102"/>
      <c r="BJ33" s="102" t="s">
        <v>51</v>
      </c>
      <c r="BK33" s="102"/>
      <c r="BL33" s="102" t="s">
        <v>38</v>
      </c>
      <c r="BM33" s="102"/>
      <c r="BN33" s="102" t="s">
        <v>51</v>
      </c>
      <c r="BO33" s="102"/>
      <c r="BP33" s="102" t="s">
        <v>38</v>
      </c>
      <c r="BQ33" s="102"/>
      <c r="BR33" s="102" t="s">
        <v>51</v>
      </c>
      <c r="BS33" s="102"/>
      <c r="BT33" s="102" t="s">
        <v>38</v>
      </c>
      <c r="BU33" s="102"/>
      <c r="BV33" s="102" t="s">
        <v>51</v>
      </c>
      <c r="BW33" s="102"/>
      <c r="BX33" s="102" t="s">
        <v>38</v>
      </c>
      <c r="BY33" s="102"/>
      <c r="BZ33" s="102" t="s">
        <v>51</v>
      </c>
      <c r="CA33" s="102"/>
      <c r="CB33" s="102" t="s">
        <v>38</v>
      </c>
      <c r="CC33" s="102"/>
      <c r="CD33" s="102" t="s">
        <v>51</v>
      </c>
      <c r="CE33" s="102"/>
      <c r="CF33" s="102" t="s">
        <v>38</v>
      </c>
      <c r="CG33" s="102"/>
      <c r="CH33" s="102" t="s">
        <v>51</v>
      </c>
      <c r="CI33" s="102"/>
      <c r="CJ33" s="102" t="s">
        <v>38</v>
      </c>
      <c r="CK33" s="102"/>
      <c r="CL33" s="102" t="s">
        <v>51</v>
      </c>
      <c r="CM33" s="102"/>
      <c r="CN33" s="142"/>
      <c r="CO33" s="143"/>
      <c r="CP33" s="143"/>
      <c r="CQ33" s="144"/>
      <c r="CR33" s="6"/>
    </row>
    <row r="34" spans="1:96" ht="11.25" customHeight="1" x14ac:dyDescent="0.25">
      <c r="A34" s="4"/>
      <c r="B34" s="102">
        <v>25</v>
      </c>
      <c r="C34" s="102"/>
      <c r="D34" s="87" t="s">
        <v>81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145">
        <v>43266</v>
      </c>
      <c r="S34" s="146"/>
      <c r="T34" s="146"/>
      <c r="U34" s="147"/>
      <c r="V34" s="130" t="s">
        <v>38</v>
      </c>
      <c r="W34" s="130"/>
      <c r="X34" s="130"/>
      <c r="Y34" s="130"/>
      <c r="Z34" s="130" t="s">
        <v>38</v>
      </c>
      <c r="AA34" s="130"/>
      <c r="AB34" s="130"/>
      <c r="AC34" s="130"/>
      <c r="AD34" s="102" t="s">
        <v>51</v>
      </c>
      <c r="AE34" s="102"/>
      <c r="AF34" s="102" t="s">
        <v>58</v>
      </c>
      <c r="AG34" s="102"/>
      <c r="AH34" s="102" t="s">
        <v>51</v>
      </c>
      <c r="AI34" s="102"/>
      <c r="AJ34" s="102" t="s">
        <v>58</v>
      </c>
      <c r="AK34" s="102"/>
      <c r="AL34" s="102" t="s">
        <v>51</v>
      </c>
      <c r="AM34" s="102"/>
      <c r="AN34" s="102" t="s">
        <v>51</v>
      </c>
      <c r="AO34" s="102"/>
      <c r="AP34" s="102" t="s">
        <v>58</v>
      </c>
      <c r="AQ34" s="102"/>
      <c r="AR34" s="102" t="s">
        <v>51</v>
      </c>
      <c r="AS34" s="102"/>
      <c r="AT34" s="102" t="s">
        <v>58</v>
      </c>
      <c r="AU34" s="102"/>
      <c r="AV34" s="102" t="s">
        <v>58</v>
      </c>
      <c r="AW34" s="102"/>
      <c r="AX34" s="102"/>
      <c r="AY34" s="102" t="s">
        <v>191</v>
      </c>
      <c r="AZ34" s="102"/>
      <c r="BA34" s="102"/>
      <c r="BB34" s="102" t="s">
        <v>51</v>
      </c>
      <c r="BC34" s="102"/>
      <c r="BD34" s="102" t="s">
        <v>38</v>
      </c>
      <c r="BE34" s="102"/>
      <c r="BF34" s="102" t="s">
        <v>51</v>
      </c>
      <c r="BG34" s="102"/>
      <c r="BH34" s="102" t="s">
        <v>38</v>
      </c>
      <c r="BI34" s="102"/>
      <c r="BJ34" s="102" t="s">
        <v>51</v>
      </c>
      <c r="BK34" s="102"/>
      <c r="BL34" s="102" t="s">
        <v>38</v>
      </c>
      <c r="BM34" s="102"/>
      <c r="BN34" s="102" t="s">
        <v>51</v>
      </c>
      <c r="BO34" s="102"/>
      <c r="BP34" s="102" t="s">
        <v>38</v>
      </c>
      <c r="BQ34" s="102"/>
      <c r="BR34" s="102" t="s">
        <v>51</v>
      </c>
      <c r="BS34" s="102"/>
      <c r="BT34" s="102" t="s">
        <v>38</v>
      </c>
      <c r="BU34" s="102"/>
      <c r="BV34" s="102" t="s">
        <v>51</v>
      </c>
      <c r="BW34" s="102"/>
      <c r="BX34" s="102" t="s">
        <v>38</v>
      </c>
      <c r="BY34" s="102"/>
      <c r="BZ34" s="102" t="s">
        <v>51</v>
      </c>
      <c r="CA34" s="102"/>
      <c r="CB34" s="102" t="s">
        <v>38</v>
      </c>
      <c r="CC34" s="102"/>
      <c r="CD34" s="102" t="s">
        <v>51</v>
      </c>
      <c r="CE34" s="102"/>
      <c r="CF34" s="102" t="s">
        <v>38</v>
      </c>
      <c r="CG34" s="102"/>
      <c r="CH34" s="102" t="s">
        <v>51</v>
      </c>
      <c r="CI34" s="102"/>
      <c r="CJ34" s="102" t="s">
        <v>38</v>
      </c>
      <c r="CK34" s="102"/>
      <c r="CL34" s="102" t="s">
        <v>51</v>
      </c>
      <c r="CM34" s="102"/>
      <c r="CN34" s="142"/>
      <c r="CO34" s="143"/>
      <c r="CP34" s="143"/>
      <c r="CQ34" s="144"/>
      <c r="CR34" s="6"/>
    </row>
    <row r="35" spans="1:96" ht="11.25" customHeight="1" x14ac:dyDescent="0.25">
      <c r="A35" s="4"/>
      <c r="B35" s="102">
        <v>26</v>
      </c>
      <c r="C35" s="102"/>
      <c r="D35" s="87" t="s">
        <v>82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145">
        <v>43266</v>
      </c>
      <c r="S35" s="146"/>
      <c r="T35" s="146"/>
      <c r="U35" s="147"/>
      <c r="V35" s="130" t="s">
        <v>38</v>
      </c>
      <c r="W35" s="130"/>
      <c r="X35" s="130"/>
      <c r="Y35" s="130"/>
      <c r="Z35" s="130" t="s">
        <v>38</v>
      </c>
      <c r="AA35" s="130"/>
      <c r="AB35" s="130"/>
      <c r="AC35" s="130"/>
      <c r="AD35" s="102" t="s">
        <v>51</v>
      </c>
      <c r="AE35" s="102"/>
      <c r="AF35" s="102" t="s">
        <v>58</v>
      </c>
      <c r="AG35" s="102"/>
      <c r="AH35" s="142" t="s">
        <v>38</v>
      </c>
      <c r="AI35" s="143"/>
      <c r="AJ35" s="143"/>
      <c r="AK35" s="144"/>
      <c r="AL35" s="102" t="s">
        <v>51</v>
      </c>
      <c r="AM35" s="102"/>
      <c r="AN35" s="102" t="s">
        <v>51</v>
      </c>
      <c r="AO35" s="102"/>
      <c r="AP35" s="102" t="s">
        <v>58</v>
      </c>
      <c r="AQ35" s="102"/>
      <c r="AR35" s="102" t="s">
        <v>51</v>
      </c>
      <c r="AS35" s="102"/>
      <c r="AT35" s="102" t="s">
        <v>58</v>
      </c>
      <c r="AU35" s="102"/>
      <c r="AV35" s="102" t="s">
        <v>58</v>
      </c>
      <c r="AW35" s="102"/>
      <c r="AX35" s="102"/>
      <c r="AY35" s="102" t="s">
        <v>191</v>
      </c>
      <c r="AZ35" s="102"/>
      <c r="BA35" s="102"/>
      <c r="BB35" s="102" t="s">
        <v>51</v>
      </c>
      <c r="BC35" s="102"/>
      <c r="BD35" s="102" t="s">
        <v>38</v>
      </c>
      <c r="BE35" s="102"/>
      <c r="BF35" s="102" t="s">
        <v>51</v>
      </c>
      <c r="BG35" s="102"/>
      <c r="BH35" s="102" t="s">
        <v>38</v>
      </c>
      <c r="BI35" s="102"/>
      <c r="BJ35" s="102" t="s">
        <v>51</v>
      </c>
      <c r="BK35" s="102"/>
      <c r="BL35" s="102" t="s">
        <v>38</v>
      </c>
      <c r="BM35" s="102"/>
      <c r="BN35" s="102" t="s">
        <v>51</v>
      </c>
      <c r="BO35" s="102"/>
      <c r="BP35" s="102" t="s">
        <v>38</v>
      </c>
      <c r="BQ35" s="102"/>
      <c r="BR35" s="102" t="s">
        <v>51</v>
      </c>
      <c r="BS35" s="102"/>
      <c r="BT35" s="102" t="s">
        <v>38</v>
      </c>
      <c r="BU35" s="102"/>
      <c r="BV35" s="102" t="s">
        <v>51</v>
      </c>
      <c r="BW35" s="102"/>
      <c r="BX35" s="102" t="s">
        <v>38</v>
      </c>
      <c r="BY35" s="102"/>
      <c r="BZ35" s="102" t="s">
        <v>51</v>
      </c>
      <c r="CA35" s="102"/>
      <c r="CB35" s="102" t="s">
        <v>38</v>
      </c>
      <c r="CC35" s="102"/>
      <c r="CD35" s="102" t="s">
        <v>51</v>
      </c>
      <c r="CE35" s="102"/>
      <c r="CF35" s="102" t="s">
        <v>38</v>
      </c>
      <c r="CG35" s="102"/>
      <c r="CH35" s="102" t="s">
        <v>51</v>
      </c>
      <c r="CI35" s="102"/>
      <c r="CJ35" s="102" t="s">
        <v>38</v>
      </c>
      <c r="CK35" s="102"/>
      <c r="CL35" s="102" t="s">
        <v>51</v>
      </c>
      <c r="CM35" s="102"/>
      <c r="CN35" s="142"/>
      <c r="CO35" s="143"/>
      <c r="CP35" s="143"/>
      <c r="CQ35" s="144"/>
      <c r="CR35" s="6"/>
    </row>
    <row r="36" spans="1:96" ht="11.25" customHeight="1" x14ac:dyDescent="0.25">
      <c r="A36" s="4"/>
      <c r="B36" s="102">
        <v>28</v>
      </c>
      <c r="C36" s="102"/>
      <c r="D36" s="87" t="s">
        <v>84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145">
        <v>43266</v>
      </c>
      <c r="S36" s="146"/>
      <c r="T36" s="146"/>
      <c r="U36" s="147"/>
      <c r="V36" s="130" t="s">
        <v>38</v>
      </c>
      <c r="W36" s="130"/>
      <c r="X36" s="130"/>
      <c r="Y36" s="130"/>
      <c r="Z36" s="130" t="s">
        <v>38</v>
      </c>
      <c r="AA36" s="130"/>
      <c r="AB36" s="130"/>
      <c r="AC36" s="130"/>
      <c r="AD36" s="102" t="s">
        <v>51</v>
      </c>
      <c r="AE36" s="102"/>
      <c r="AF36" s="102" t="s">
        <v>58</v>
      </c>
      <c r="AG36" s="102"/>
      <c r="AH36" s="102" t="s">
        <v>51</v>
      </c>
      <c r="AI36" s="102"/>
      <c r="AJ36" s="102" t="s">
        <v>58</v>
      </c>
      <c r="AK36" s="102"/>
      <c r="AL36" s="102" t="s">
        <v>51</v>
      </c>
      <c r="AM36" s="102"/>
      <c r="AN36" s="102" t="s">
        <v>51</v>
      </c>
      <c r="AO36" s="102"/>
      <c r="AP36" s="102" t="s">
        <v>58</v>
      </c>
      <c r="AQ36" s="102"/>
      <c r="AR36" s="102" t="s">
        <v>51</v>
      </c>
      <c r="AS36" s="102"/>
      <c r="AT36" s="102" t="s">
        <v>58</v>
      </c>
      <c r="AU36" s="102"/>
      <c r="AV36" s="102" t="s">
        <v>58</v>
      </c>
      <c r="AW36" s="102"/>
      <c r="AX36" s="102"/>
      <c r="AY36" s="102" t="s">
        <v>191</v>
      </c>
      <c r="AZ36" s="102"/>
      <c r="BA36" s="102"/>
      <c r="BB36" s="102" t="s">
        <v>51</v>
      </c>
      <c r="BC36" s="102"/>
      <c r="BD36" s="102" t="s">
        <v>38</v>
      </c>
      <c r="BE36" s="102"/>
      <c r="BF36" s="102" t="s">
        <v>51</v>
      </c>
      <c r="BG36" s="102"/>
      <c r="BH36" s="102" t="s">
        <v>38</v>
      </c>
      <c r="BI36" s="102"/>
      <c r="BJ36" s="102" t="s">
        <v>51</v>
      </c>
      <c r="BK36" s="102"/>
      <c r="BL36" s="102" t="s">
        <v>38</v>
      </c>
      <c r="BM36" s="102"/>
      <c r="BN36" s="102" t="s">
        <v>51</v>
      </c>
      <c r="BO36" s="102"/>
      <c r="BP36" s="102" t="s">
        <v>38</v>
      </c>
      <c r="BQ36" s="102"/>
      <c r="BR36" s="102" t="s">
        <v>51</v>
      </c>
      <c r="BS36" s="102"/>
      <c r="BT36" s="102" t="s">
        <v>38</v>
      </c>
      <c r="BU36" s="102"/>
      <c r="BV36" s="102" t="s">
        <v>51</v>
      </c>
      <c r="BW36" s="102"/>
      <c r="BX36" s="102" t="s">
        <v>38</v>
      </c>
      <c r="BY36" s="102"/>
      <c r="BZ36" s="102" t="s">
        <v>51</v>
      </c>
      <c r="CA36" s="102"/>
      <c r="CB36" s="102" t="s">
        <v>38</v>
      </c>
      <c r="CC36" s="102"/>
      <c r="CD36" s="102" t="s">
        <v>51</v>
      </c>
      <c r="CE36" s="102"/>
      <c r="CF36" s="102" t="s">
        <v>38</v>
      </c>
      <c r="CG36" s="102"/>
      <c r="CH36" s="102" t="s">
        <v>51</v>
      </c>
      <c r="CI36" s="102"/>
      <c r="CJ36" s="102" t="s">
        <v>38</v>
      </c>
      <c r="CK36" s="102"/>
      <c r="CL36" s="102" t="s">
        <v>51</v>
      </c>
      <c r="CM36" s="102"/>
      <c r="CN36" s="142"/>
      <c r="CO36" s="143"/>
      <c r="CP36" s="143"/>
      <c r="CQ36" s="144"/>
      <c r="CR36" s="6"/>
    </row>
    <row r="37" spans="1:96" ht="11.25" customHeight="1" x14ac:dyDescent="0.25">
      <c r="A37" s="4"/>
      <c r="B37" s="102">
        <v>29</v>
      </c>
      <c r="C37" s="102"/>
      <c r="D37" s="87" t="s">
        <v>18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145">
        <v>43266</v>
      </c>
      <c r="S37" s="146"/>
      <c r="T37" s="146"/>
      <c r="U37" s="147"/>
      <c r="V37" s="130" t="s">
        <v>38</v>
      </c>
      <c r="W37" s="130"/>
      <c r="X37" s="130"/>
      <c r="Y37" s="130"/>
      <c r="Z37" s="130" t="s">
        <v>38</v>
      </c>
      <c r="AA37" s="130"/>
      <c r="AB37" s="130"/>
      <c r="AC37" s="130"/>
      <c r="AD37" s="102" t="s">
        <v>51</v>
      </c>
      <c r="AE37" s="102"/>
      <c r="AF37" s="102" t="s">
        <v>58</v>
      </c>
      <c r="AG37" s="102"/>
      <c r="AH37" s="102" t="s">
        <v>51</v>
      </c>
      <c r="AI37" s="102"/>
      <c r="AJ37" s="102" t="s">
        <v>58</v>
      </c>
      <c r="AK37" s="102"/>
      <c r="AL37" s="102" t="s">
        <v>51</v>
      </c>
      <c r="AM37" s="102"/>
      <c r="AN37" s="102" t="s">
        <v>51</v>
      </c>
      <c r="AO37" s="102"/>
      <c r="AP37" s="102" t="s">
        <v>58</v>
      </c>
      <c r="AQ37" s="102"/>
      <c r="AR37" s="102" t="s">
        <v>51</v>
      </c>
      <c r="AS37" s="102"/>
      <c r="AT37" s="102" t="s">
        <v>58</v>
      </c>
      <c r="AU37" s="102"/>
      <c r="AV37" s="102" t="s">
        <v>58</v>
      </c>
      <c r="AW37" s="102"/>
      <c r="AX37" s="102"/>
      <c r="AY37" s="102" t="s">
        <v>191</v>
      </c>
      <c r="AZ37" s="102"/>
      <c r="BA37" s="102"/>
      <c r="BB37" s="102" t="s">
        <v>51</v>
      </c>
      <c r="BC37" s="102"/>
      <c r="BD37" s="102" t="s">
        <v>38</v>
      </c>
      <c r="BE37" s="102"/>
      <c r="BF37" s="102" t="s">
        <v>51</v>
      </c>
      <c r="BG37" s="102"/>
      <c r="BH37" s="102" t="s">
        <v>38</v>
      </c>
      <c r="BI37" s="102"/>
      <c r="BJ37" s="102" t="s">
        <v>51</v>
      </c>
      <c r="BK37" s="102"/>
      <c r="BL37" s="102" t="s">
        <v>38</v>
      </c>
      <c r="BM37" s="102"/>
      <c r="BN37" s="102" t="s">
        <v>51</v>
      </c>
      <c r="BO37" s="102"/>
      <c r="BP37" s="102" t="s">
        <v>38</v>
      </c>
      <c r="BQ37" s="102"/>
      <c r="BR37" s="102" t="s">
        <v>51</v>
      </c>
      <c r="BS37" s="102"/>
      <c r="BT37" s="102" t="s">
        <v>38</v>
      </c>
      <c r="BU37" s="102"/>
      <c r="BV37" s="102" t="s">
        <v>51</v>
      </c>
      <c r="BW37" s="102"/>
      <c r="BX37" s="102" t="s">
        <v>38</v>
      </c>
      <c r="BY37" s="102"/>
      <c r="BZ37" s="102" t="s">
        <v>51</v>
      </c>
      <c r="CA37" s="102"/>
      <c r="CB37" s="102" t="s">
        <v>38</v>
      </c>
      <c r="CC37" s="102"/>
      <c r="CD37" s="102" t="s">
        <v>51</v>
      </c>
      <c r="CE37" s="102"/>
      <c r="CF37" s="102" t="s">
        <v>38</v>
      </c>
      <c r="CG37" s="102"/>
      <c r="CH37" s="102" t="s">
        <v>51</v>
      </c>
      <c r="CI37" s="102"/>
      <c r="CJ37" s="102" t="s">
        <v>38</v>
      </c>
      <c r="CK37" s="102"/>
      <c r="CL37" s="102" t="s">
        <v>51</v>
      </c>
      <c r="CM37" s="102"/>
      <c r="CN37" s="142"/>
      <c r="CO37" s="143"/>
      <c r="CP37" s="143"/>
      <c r="CQ37" s="144"/>
      <c r="CR37" s="6"/>
    </row>
    <row r="38" spans="1:96" ht="11.25" customHeight="1" x14ac:dyDescent="0.25">
      <c r="A38" s="4"/>
      <c r="B38" s="102">
        <v>30</v>
      </c>
      <c r="C38" s="102"/>
      <c r="D38" s="87" t="s">
        <v>85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145">
        <v>43266</v>
      </c>
      <c r="S38" s="146"/>
      <c r="T38" s="146"/>
      <c r="U38" s="147"/>
      <c r="V38" s="130" t="s">
        <v>38</v>
      </c>
      <c r="W38" s="130"/>
      <c r="X38" s="130"/>
      <c r="Y38" s="130"/>
      <c r="Z38" s="130" t="s">
        <v>38</v>
      </c>
      <c r="AA38" s="130"/>
      <c r="AB38" s="130"/>
      <c r="AC38" s="130"/>
      <c r="AD38" s="102" t="s">
        <v>51</v>
      </c>
      <c r="AE38" s="102"/>
      <c r="AF38" s="102" t="s">
        <v>58</v>
      </c>
      <c r="AG38" s="102"/>
      <c r="AH38" s="102" t="s">
        <v>51</v>
      </c>
      <c r="AI38" s="102"/>
      <c r="AJ38" s="102" t="s">
        <v>58</v>
      </c>
      <c r="AK38" s="102"/>
      <c r="AL38" s="102" t="s">
        <v>51</v>
      </c>
      <c r="AM38" s="102"/>
      <c r="AN38" s="102" t="s">
        <v>51</v>
      </c>
      <c r="AO38" s="102"/>
      <c r="AP38" s="102" t="s">
        <v>58</v>
      </c>
      <c r="AQ38" s="102"/>
      <c r="AR38" s="102" t="s">
        <v>51</v>
      </c>
      <c r="AS38" s="102"/>
      <c r="AT38" s="102" t="s">
        <v>58</v>
      </c>
      <c r="AU38" s="102"/>
      <c r="AV38" s="102" t="s">
        <v>58</v>
      </c>
      <c r="AW38" s="102"/>
      <c r="AX38" s="102"/>
      <c r="AY38" s="102" t="s">
        <v>191</v>
      </c>
      <c r="AZ38" s="102"/>
      <c r="BA38" s="102"/>
      <c r="BB38" s="102" t="s">
        <v>51</v>
      </c>
      <c r="BC38" s="102"/>
      <c r="BD38" s="102" t="s">
        <v>38</v>
      </c>
      <c r="BE38" s="102"/>
      <c r="BF38" s="102" t="s">
        <v>51</v>
      </c>
      <c r="BG38" s="102"/>
      <c r="BH38" s="102" t="s">
        <v>38</v>
      </c>
      <c r="BI38" s="102"/>
      <c r="BJ38" s="102" t="s">
        <v>51</v>
      </c>
      <c r="BK38" s="102"/>
      <c r="BL38" s="102" t="s">
        <v>38</v>
      </c>
      <c r="BM38" s="102"/>
      <c r="BN38" s="102" t="s">
        <v>51</v>
      </c>
      <c r="BO38" s="102"/>
      <c r="BP38" s="102" t="s">
        <v>38</v>
      </c>
      <c r="BQ38" s="102"/>
      <c r="BR38" s="102" t="s">
        <v>51</v>
      </c>
      <c r="BS38" s="102"/>
      <c r="BT38" s="102" t="s">
        <v>38</v>
      </c>
      <c r="BU38" s="102"/>
      <c r="BV38" s="102" t="s">
        <v>51</v>
      </c>
      <c r="BW38" s="102"/>
      <c r="BX38" s="102" t="s">
        <v>38</v>
      </c>
      <c r="BY38" s="102"/>
      <c r="BZ38" s="102" t="s">
        <v>51</v>
      </c>
      <c r="CA38" s="102"/>
      <c r="CB38" s="102" t="s">
        <v>38</v>
      </c>
      <c r="CC38" s="102"/>
      <c r="CD38" s="102" t="s">
        <v>51</v>
      </c>
      <c r="CE38" s="102"/>
      <c r="CF38" s="102" t="s">
        <v>38</v>
      </c>
      <c r="CG38" s="102"/>
      <c r="CH38" s="102" t="s">
        <v>51</v>
      </c>
      <c r="CI38" s="102"/>
      <c r="CJ38" s="102" t="s">
        <v>38</v>
      </c>
      <c r="CK38" s="102"/>
      <c r="CL38" s="102" t="s">
        <v>51</v>
      </c>
      <c r="CM38" s="102"/>
      <c r="CN38" s="142"/>
      <c r="CO38" s="143"/>
      <c r="CP38" s="143"/>
      <c r="CQ38" s="144"/>
      <c r="CR38" s="6"/>
    </row>
    <row r="39" spans="1:96" ht="11.25" customHeight="1" x14ac:dyDescent="0.25">
      <c r="A39" s="4"/>
      <c r="B39" s="102">
        <v>31</v>
      </c>
      <c r="C39" s="102"/>
      <c r="D39" s="87" t="s">
        <v>86</v>
      </c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145">
        <v>43266</v>
      </c>
      <c r="S39" s="146"/>
      <c r="T39" s="146"/>
      <c r="U39" s="147"/>
      <c r="V39" s="130" t="s">
        <v>38</v>
      </c>
      <c r="W39" s="130"/>
      <c r="X39" s="130"/>
      <c r="Y39" s="130"/>
      <c r="Z39" s="130" t="s">
        <v>38</v>
      </c>
      <c r="AA39" s="130"/>
      <c r="AB39" s="130"/>
      <c r="AC39" s="130"/>
      <c r="AD39" s="102" t="s">
        <v>51</v>
      </c>
      <c r="AE39" s="102"/>
      <c r="AF39" s="102" t="s">
        <v>58</v>
      </c>
      <c r="AG39" s="102"/>
      <c r="AH39" s="142" t="s">
        <v>38</v>
      </c>
      <c r="AI39" s="143"/>
      <c r="AJ39" s="143"/>
      <c r="AK39" s="144"/>
      <c r="AL39" s="102" t="s">
        <v>51</v>
      </c>
      <c r="AM39" s="102"/>
      <c r="AN39" s="102" t="s">
        <v>51</v>
      </c>
      <c r="AO39" s="102"/>
      <c r="AP39" s="102" t="s">
        <v>58</v>
      </c>
      <c r="AQ39" s="102"/>
      <c r="AR39" s="102" t="s">
        <v>51</v>
      </c>
      <c r="AS39" s="102"/>
      <c r="AT39" s="102" t="s">
        <v>58</v>
      </c>
      <c r="AU39" s="102"/>
      <c r="AV39" s="102" t="s">
        <v>58</v>
      </c>
      <c r="AW39" s="102"/>
      <c r="AX39" s="102"/>
      <c r="AY39" s="102" t="s">
        <v>191</v>
      </c>
      <c r="AZ39" s="102"/>
      <c r="BA39" s="102"/>
      <c r="BB39" s="102" t="s">
        <v>51</v>
      </c>
      <c r="BC39" s="102"/>
      <c r="BD39" s="102" t="s">
        <v>38</v>
      </c>
      <c r="BE39" s="102"/>
      <c r="BF39" s="102" t="s">
        <v>51</v>
      </c>
      <c r="BG39" s="102"/>
      <c r="BH39" s="102" t="s">
        <v>38</v>
      </c>
      <c r="BI39" s="102"/>
      <c r="BJ39" s="102" t="s">
        <v>51</v>
      </c>
      <c r="BK39" s="102"/>
      <c r="BL39" s="102" t="s">
        <v>38</v>
      </c>
      <c r="BM39" s="102"/>
      <c r="BN39" s="102" t="s">
        <v>51</v>
      </c>
      <c r="BO39" s="102"/>
      <c r="BP39" s="102" t="s">
        <v>38</v>
      </c>
      <c r="BQ39" s="102"/>
      <c r="BR39" s="102" t="s">
        <v>51</v>
      </c>
      <c r="BS39" s="102"/>
      <c r="BT39" s="102" t="s">
        <v>38</v>
      </c>
      <c r="BU39" s="102"/>
      <c r="BV39" s="102" t="s">
        <v>51</v>
      </c>
      <c r="BW39" s="102"/>
      <c r="BX39" s="102" t="s">
        <v>38</v>
      </c>
      <c r="BY39" s="102"/>
      <c r="BZ39" s="102" t="s">
        <v>51</v>
      </c>
      <c r="CA39" s="102"/>
      <c r="CB39" s="102" t="s">
        <v>38</v>
      </c>
      <c r="CC39" s="102"/>
      <c r="CD39" s="102" t="s">
        <v>51</v>
      </c>
      <c r="CE39" s="102"/>
      <c r="CF39" s="102" t="s">
        <v>38</v>
      </c>
      <c r="CG39" s="102"/>
      <c r="CH39" s="102" t="s">
        <v>51</v>
      </c>
      <c r="CI39" s="102"/>
      <c r="CJ39" s="102" t="s">
        <v>38</v>
      </c>
      <c r="CK39" s="102"/>
      <c r="CL39" s="102" t="s">
        <v>51</v>
      </c>
      <c r="CM39" s="102"/>
      <c r="CN39" s="142"/>
      <c r="CO39" s="143"/>
      <c r="CP39" s="143"/>
      <c r="CQ39" s="144"/>
      <c r="CR39" s="6"/>
    </row>
    <row r="40" spans="1:96" ht="11.25" customHeight="1" x14ac:dyDescent="0.25">
      <c r="A40" s="4"/>
      <c r="B40" s="102">
        <v>33</v>
      </c>
      <c r="C40" s="102"/>
      <c r="D40" s="87" t="s">
        <v>88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145">
        <v>43266</v>
      </c>
      <c r="S40" s="146"/>
      <c r="T40" s="146"/>
      <c r="U40" s="147"/>
      <c r="V40" s="130" t="s">
        <v>38</v>
      </c>
      <c r="W40" s="130"/>
      <c r="X40" s="130"/>
      <c r="Y40" s="130"/>
      <c r="Z40" s="130" t="s">
        <v>38</v>
      </c>
      <c r="AA40" s="130"/>
      <c r="AB40" s="130"/>
      <c r="AC40" s="130"/>
      <c r="AD40" s="102" t="s">
        <v>51</v>
      </c>
      <c r="AE40" s="102"/>
      <c r="AF40" s="102" t="s">
        <v>58</v>
      </c>
      <c r="AG40" s="102"/>
      <c r="AH40" s="102" t="s">
        <v>51</v>
      </c>
      <c r="AI40" s="102"/>
      <c r="AJ40" s="102" t="s">
        <v>58</v>
      </c>
      <c r="AK40" s="102"/>
      <c r="AL40" s="102" t="s">
        <v>51</v>
      </c>
      <c r="AM40" s="102"/>
      <c r="AN40" s="102" t="s">
        <v>51</v>
      </c>
      <c r="AO40" s="102"/>
      <c r="AP40" s="102" t="s">
        <v>58</v>
      </c>
      <c r="AQ40" s="102"/>
      <c r="AR40" s="102" t="s">
        <v>51</v>
      </c>
      <c r="AS40" s="102"/>
      <c r="AT40" s="102" t="s">
        <v>58</v>
      </c>
      <c r="AU40" s="102"/>
      <c r="AV40" s="102" t="s">
        <v>58</v>
      </c>
      <c r="AW40" s="102"/>
      <c r="AX40" s="102"/>
      <c r="AY40" s="102" t="s">
        <v>191</v>
      </c>
      <c r="AZ40" s="102"/>
      <c r="BA40" s="102"/>
      <c r="BB40" s="102" t="s">
        <v>51</v>
      </c>
      <c r="BC40" s="102"/>
      <c r="BD40" s="102" t="s">
        <v>38</v>
      </c>
      <c r="BE40" s="102"/>
      <c r="BF40" s="102" t="s">
        <v>51</v>
      </c>
      <c r="BG40" s="102"/>
      <c r="BH40" s="102" t="s">
        <v>38</v>
      </c>
      <c r="BI40" s="102"/>
      <c r="BJ40" s="102" t="s">
        <v>51</v>
      </c>
      <c r="BK40" s="102"/>
      <c r="BL40" s="102" t="s">
        <v>38</v>
      </c>
      <c r="BM40" s="102"/>
      <c r="BN40" s="102" t="s">
        <v>51</v>
      </c>
      <c r="BO40" s="102"/>
      <c r="BP40" s="102" t="s">
        <v>38</v>
      </c>
      <c r="BQ40" s="102"/>
      <c r="BR40" s="102" t="s">
        <v>51</v>
      </c>
      <c r="BS40" s="102"/>
      <c r="BT40" s="102" t="s">
        <v>38</v>
      </c>
      <c r="BU40" s="102"/>
      <c r="BV40" s="102" t="s">
        <v>51</v>
      </c>
      <c r="BW40" s="102"/>
      <c r="BX40" s="102" t="s">
        <v>38</v>
      </c>
      <c r="BY40" s="102"/>
      <c r="BZ40" s="102" t="s">
        <v>51</v>
      </c>
      <c r="CA40" s="102"/>
      <c r="CB40" s="102" t="s">
        <v>38</v>
      </c>
      <c r="CC40" s="102"/>
      <c r="CD40" s="102" t="s">
        <v>51</v>
      </c>
      <c r="CE40" s="102"/>
      <c r="CF40" s="102" t="s">
        <v>38</v>
      </c>
      <c r="CG40" s="102"/>
      <c r="CH40" s="102" t="s">
        <v>51</v>
      </c>
      <c r="CI40" s="102"/>
      <c r="CJ40" s="102" t="s">
        <v>38</v>
      </c>
      <c r="CK40" s="102"/>
      <c r="CL40" s="102" t="s">
        <v>51</v>
      </c>
      <c r="CM40" s="102"/>
      <c r="CN40" s="142"/>
      <c r="CO40" s="143"/>
      <c r="CP40" s="143"/>
      <c r="CQ40" s="144"/>
      <c r="CR40" s="6"/>
    </row>
    <row r="41" spans="1:96" ht="11.25" customHeight="1" x14ac:dyDescent="0.25">
      <c r="A41" s="4"/>
      <c r="B41" s="102">
        <v>34</v>
      </c>
      <c r="C41" s="102"/>
      <c r="D41" s="87" t="s">
        <v>89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145">
        <v>43266</v>
      </c>
      <c r="S41" s="146"/>
      <c r="T41" s="146"/>
      <c r="U41" s="147"/>
      <c r="V41" s="130" t="s">
        <v>38</v>
      </c>
      <c r="W41" s="130"/>
      <c r="X41" s="130"/>
      <c r="Y41" s="130"/>
      <c r="Z41" s="130" t="s">
        <v>38</v>
      </c>
      <c r="AA41" s="130"/>
      <c r="AB41" s="130"/>
      <c r="AC41" s="130"/>
      <c r="AD41" s="102" t="s">
        <v>51</v>
      </c>
      <c r="AE41" s="102"/>
      <c r="AF41" s="102" t="s">
        <v>58</v>
      </c>
      <c r="AG41" s="102"/>
      <c r="AH41" s="102" t="s">
        <v>51</v>
      </c>
      <c r="AI41" s="102"/>
      <c r="AJ41" s="102" t="s">
        <v>58</v>
      </c>
      <c r="AK41" s="102"/>
      <c r="AL41" s="102" t="s">
        <v>51</v>
      </c>
      <c r="AM41" s="102"/>
      <c r="AN41" s="102" t="s">
        <v>51</v>
      </c>
      <c r="AO41" s="102"/>
      <c r="AP41" s="102" t="s">
        <v>58</v>
      </c>
      <c r="AQ41" s="102"/>
      <c r="AR41" s="102" t="s">
        <v>51</v>
      </c>
      <c r="AS41" s="102"/>
      <c r="AT41" s="102" t="s">
        <v>58</v>
      </c>
      <c r="AU41" s="102"/>
      <c r="AV41" s="102" t="s">
        <v>58</v>
      </c>
      <c r="AW41" s="102"/>
      <c r="AX41" s="102"/>
      <c r="AY41" s="102" t="s">
        <v>191</v>
      </c>
      <c r="AZ41" s="102"/>
      <c r="BA41" s="102"/>
      <c r="BB41" s="102" t="s">
        <v>51</v>
      </c>
      <c r="BC41" s="102"/>
      <c r="BD41" s="102" t="s">
        <v>38</v>
      </c>
      <c r="BE41" s="102"/>
      <c r="BF41" s="102" t="s">
        <v>51</v>
      </c>
      <c r="BG41" s="102"/>
      <c r="BH41" s="102" t="s">
        <v>38</v>
      </c>
      <c r="BI41" s="102"/>
      <c r="BJ41" s="102" t="s">
        <v>51</v>
      </c>
      <c r="BK41" s="102"/>
      <c r="BL41" s="102" t="s">
        <v>38</v>
      </c>
      <c r="BM41" s="102"/>
      <c r="BN41" s="102" t="s">
        <v>51</v>
      </c>
      <c r="BO41" s="102"/>
      <c r="BP41" s="102" t="s">
        <v>38</v>
      </c>
      <c r="BQ41" s="102"/>
      <c r="BR41" s="102" t="s">
        <v>51</v>
      </c>
      <c r="BS41" s="102"/>
      <c r="BT41" s="102" t="s">
        <v>38</v>
      </c>
      <c r="BU41" s="102"/>
      <c r="BV41" s="102" t="s">
        <v>51</v>
      </c>
      <c r="BW41" s="102"/>
      <c r="BX41" s="102" t="s">
        <v>38</v>
      </c>
      <c r="BY41" s="102"/>
      <c r="BZ41" s="102" t="s">
        <v>51</v>
      </c>
      <c r="CA41" s="102"/>
      <c r="CB41" s="102" t="s">
        <v>38</v>
      </c>
      <c r="CC41" s="102"/>
      <c r="CD41" s="102" t="s">
        <v>51</v>
      </c>
      <c r="CE41" s="102"/>
      <c r="CF41" s="102" t="s">
        <v>38</v>
      </c>
      <c r="CG41" s="102"/>
      <c r="CH41" s="102" t="s">
        <v>51</v>
      </c>
      <c r="CI41" s="102"/>
      <c r="CJ41" s="102" t="s">
        <v>38</v>
      </c>
      <c r="CK41" s="102"/>
      <c r="CL41" s="102" t="s">
        <v>51</v>
      </c>
      <c r="CM41" s="102"/>
      <c r="CN41" s="142"/>
      <c r="CO41" s="143"/>
      <c r="CP41" s="143"/>
      <c r="CQ41" s="144"/>
      <c r="CR41" s="6"/>
    </row>
    <row r="42" spans="1:96" ht="11.25" customHeight="1" x14ac:dyDescent="0.25">
      <c r="A42" s="4"/>
      <c r="B42" s="102">
        <v>35</v>
      </c>
      <c r="C42" s="102"/>
      <c r="D42" s="87" t="s">
        <v>90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145">
        <v>43266</v>
      </c>
      <c r="S42" s="146"/>
      <c r="T42" s="146"/>
      <c r="U42" s="147"/>
      <c r="V42" s="130" t="s">
        <v>38</v>
      </c>
      <c r="W42" s="130"/>
      <c r="X42" s="130"/>
      <c r="Y42" s="130"/>
      <c r="Z42" s="130" t="s">
        <v>38</v>
      </c>
      <c r="AA42" s="130"/>
      <c r="AB42" s="130"/>
      <c r="AC42" s="130"/>
      <c r="AD42" s="102" t="s">
        <v>51</v>
      </c>
      <c r="AE42" s="102"/>
      <c r="AF42" s="102" t="s">
        <v>58</v>
      </c>
      <c r="AG42" s="102"/>
      <c r="AH42" s="102" t="s">
        <v>51</v>
      </c>
      <c r="AI42" s="102"/>
      <c r="AJ42" s="102" t="s">
        <v>58</v>
      </c>
      <c r="AK42" s="102"/>
      <c r="AL42" s="102" t="s">
        <v>51</v>
      </c>
      <c r="AM42" s="102"/>
      <c r="AN42" s="102" t="s">
        <v>51</v>
      </c>
      <c r="AO42" s="102"/>
      <c r="AP42" s="102" t="s">
        <v>58</v>
      </c>
      <c r="AQ42" s="102"/>
      <c r="AR42" s="102" t="s">
        <v>51</v>
      </c>
      <c r="AS42" s="102"/>
      <c r="AT42" s="102" t="s">
        <v>58</v>
      </c>
      <c r="AU42" s="102"/>
      <c r="AV42" s="102" t="s">
        <v>58</v>
      </c>
      <c r="AW42" s="102"/>
      <c r="AX42" s="102"/>
      <c r="AY42" s="102" t="s">
        <v>191</v>
      </c>
      <c r="AZ42" s="102"/>
      <c r="BA42" s="102"/>
      <c r="BB42" s="102" t="s">
        <v>51</v>
      </c>
      <c r="BC42" s="102"/>
      <c r="BD42" s="102" t="s">
        <v>38</v>
      </c>
      <c r="BE42" s="102"/>
      <c r="BF42" s="102" t="s">
        <v>51</v>
      </c>
      <c r="BG42" s="102"/>
      <c r="BH42" s="102" t="s">
        <v>38</v>
      </c>
      <c r="BI42" s="102"/>
      <c r="BJ42" s="102" t="s">
        <v>51</v>
      </c>
      <c r="BK42" s="102"/>
      <c r="BL42" s="102" t="s">
        <v>38</v>
      </c>
      <c r="BM42" s="102"/>
      <c r="BN42" s="102" t="s">
        <v>51</v>
      </c>
      <c r="BO42" s="102"/>
      <c r="BP42" s="102" t="s">
        <v>38</v>
      </c>
      <c r="BQ42" s="102"/>
      <c r="BR42" s="102" t="s">
        <v>51</v>
      </c>
      <c r="BS42" s="102"/>
      <c r="BT42" s="102" t="s">
        <v>38</v>
      </c>
      <c r="BU42" s="102"/>
      <c r="BV42" s="102" t="s">
        <v>51</v>
      </c>
      <c r="BW42" s="102"/>
      <c r="BX42" s="102" t="s">
        <v>38</v>
      </c>
      <c r="BY42" s="102"/>
      <c r="BZ42" s="102" t="s">
        <v>51</v>
      </c>
      <c r="CA42" s="102"/>
      <c r="CB42" s="102" t="s">
        <v>38</v>
      </c>
      <c r="CC42" s="102"/>
      <c r="CD42" s="102" t="s">
        <v>51</v>
      </c>
      <c r="CE42" s="102"/>
      <c r="CF42" s="102" t="s">
        <v>38</v>
      </c>
      <c r="CG42" s="102"/>
      <c r="CH42" s="102" t="s">
        <v>51</v>
      </c>
      <c r="CI42" s="102"/>
      <c r="CJ42" s="102" t="s">
        <v>38</v>
      </c>
      <c r="CK42" s="102"/>
      <c r="CL42" s="102" t="s">
        <v>51</v>
      </c>
      <c r="CM42" s="102"/>
      <c r="CN42" s="142"/>
      <c r="CO42" s="143"/>
      <c r="CP42" s="143"/>
      <c r="CQ42" s="144"/>
      <c r="CR42" s="6"/>
    </row>
    <row r="43" spans="1:96" ht="11.25" customHeight="1" x14ac:dyDescent="0.25">
      <c r="A43" s="4"/>
      <c r="B43" s="102">
        <v>36</v>
      </c>
      <c r="C43" s="102"/>
      <c r="D43" s="87" t="s">
        <v>91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145">
        <v>43266</v>
      </c>
      <c r="S43" s="146"/>
      <c r="T43" s="146"/>
      <c r="U43" s="147"/>
      <c r="V43" s="130" t="s">
        <v>38</v>
      </c>
      <c r="W43" s="130"/>
      <c r="X43" s="130"/>
      <c r="Y43" s="130"/>
      <c r="Z43" s="130" t="s">
        <v>38</v>
      </c>
      <c r="AA43" s="130"/>
      <c r="AB43" s="130"/>
      <c r="AC43" s="130"/>
      <c r="AD43" s="102" t="s">
        <v>51</v>
      </c>
      <c r="AE43" s="102"/>
      <c r="AF43" s="102" t="s">
        <v>58</v>
      </c>
      <c r="AG43" s="102"/>
      <c r="AH43" s="102" t="s">
        <v>51</v>
      </c>
      <c r="AI43" s="102"/>
      <c r="AJ43" s="102" t="s">
        <v>58</v>
      </c>
      <c r="AK43" s="102"/>
      <c r="AL43" s="102" t="s">
        <v>51</v>
      </c>
      <c r="AM43" s="102"/>
      <c r="AN43" s="102" t="s">
        <v>51</v>
      </c>
      <c r="AO43" s="102"/>
      <c r="AP43" s="102" t="s">
        <v>58</v>
      </c>
      <c r="AQ43" s="102"/>
      <c r="AR43" s="102" t="s">
        <v>51</v>
      </c>
      <c r="AS43" s="102"/>
      <c r="AT43" s="102" t="s">
        <v>58</v>
      </c>
      <c r="AU43" s="102"/>
      <c r="AV43" s="102" t="s">
        <v>58</v>
      </c>
      <c r="AW43" s="102"/>
      <c r="AX43" s="102"/>
      <c r="AY43" s="102" t="s">
        <v>191</v>
      </c>
      <c r="AZ43" s="102"/>
      <c r="BA43" s="102"/>
      <c r="BB43" s="102" t="s">
        <v>51</v>
      </c>
      <c r="BC43" s="102"/>
      <c r="BD43" s="102" t="s">
        <v>38</v>
      </c>
      <c r="BE43" s="102"/>
      <c r="BF43" s="102" t="s">
        <v>51</v>
      </c>
      <c r="BG43" s="102"/>
      <c r="BH43" s="102" t="s">
        <v>38</v>
      </c>
      <c r="BI43" s="102"/>
      <c r="BJ43" s="102" t="s">
        <v>51</v>
      </c>
      <c r="BK43" s="102"/>
      <c r="BL43" s="102" t="s">
        <v>38</v>
      </c>
      <c r="BM43" s="102"/>
      <c r="BN43" s="102" t="s">
        <v>51</v>
      </c>
      <c r="BO43" s="102"/>
      <c r="BP43" s="102" t="s">
        <v>38</v>
      </c>
      <c r="BQ43" s="102"/>
      <c r="BR43" s="102" t="s">
        <v>51</v>
      </c>
      <c r="BS43" s="102"/>
      <c r="BT43" s="102" t="s">
        <v>38</v>
      </c>
      <c r="BU43" s="102"/>
      <c r="BV43" s="102" t="s">
        <v>51</v>
      </c>
      <c r="BW43" s="102"/>
      <c r="BX43" s="102" t="s">
        <v>38</v>
      </c>
      <c r="BY43" s="102"/>
      <c r="BZ43" s="102" t="s">
        <v>51</v>
      </c>
      <c r="CA43" s="102"/>
      <c r="CB43" s="102" t="s">
        <v>38</v>
      </c>
      <c r="CC43" s="102"/>
      <c r="CD43" s="102" t="s">
        <v>51</v>
      </c>
      <c r="CE43" s="102"/>
      <c r="CF43" s="102" t="s">
        <v>38</v>
      </c>
      <c r="CG43" s="102"/>
      <c r="CH43" s="102" t="s">
        <v>51</v>
      </c>
      <c r="CI43" s="102"/>
      <c r="CJ43" s="102" t="s">
        <v>38</v>
      </c>
      <c r="CK43" s="102"/>
      <c r="CL43" s="102" t="s">
        <v>51</v>
      </c>
      <c r="CM43" s="102"/>
      <c r="CN43" s="142"/>
      <c r="CO43" s="143"/>
      <c r="CP43" s="143"/>
      <c r="CQ43" s="144"/>
      <c r="CR43" s="6"/>
    </row>
    <row r="44" spans="1:96" ht="11.25" customHeight="1" x14ac:dyDescent="0.25">
      <c r="A44" s="4"/>
      <c r="B44" s="102">
        <v>37</v>
      </c>
      <c r="C44" s="102"/>
      <c r="D44" s="87" t="s">
        <v>92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145">
        <v>43266</v>
      </c>
      <c r="S44" s="146"/>
      <c r="T44" s="146"/>
      <c r="U44" s="147"/>
      <c r="V44" s="130" t="s">
        <v>38</v>
      </c>
      <c r="W44" s="130"/>
      <c r="X44" s="130"/>
      <c r="Y44" s="130"/>
      <c r="Z44" s="130" t="s">
        <v>38</v>
      </c>
      <c r="AA44" s="130"/>
      <c r="AB44" s="130"/>
      <c r="AC44" s="130"/>
      <c r="AD44" s="102" t="s">
        <v>51</v>
      </c>
      <c r="AE44" s="102"/>
      <c r="AF44" s="102" t="s">
        <v>58</v>
      </c>
      <c r="AG44" s="102"/>
      <c r="AH44" s="102" t="s">
        <v>51</v>
      </c>
      <c r="AI44" s="102"/>
      <c r="AJ44" s="102" t="s">
        <v>58</v>
      </c>
      <c r="AK44" s="102"/>
      <c r="AL44" s="102" t="s">
        <v>51</v>
      </c>
      <c r="AM44" s="102"/>
      <c r="AN44" s="102" t="s">
        <v>51</v>
      </c>
      <c r="AO44" s="102"/>
      <c r="AP44" s="102" t="s">
        <v>58</v>
      </c>
      <c r="AQ44" s="102"/>
      <c r="AR44" s="102" t="s">
        <v>51</v>
      </c>
      <c r="AS44" s="102"/>
      <c r="AT44" s="102" t="s">
        <v>58</v>
      </c>
      <c r="AU44" s="102"/>
      <c r="AV44" s="102" t="s">
        <v>58</v>
      </c>
      <c r="AW44" s="102"/>
      <c r="AX44" s="102"/>
      <c r="AY44" s="102" t="s">
        <v>191</v>
      </c>
      <c r="AZ44" s="102"/>
      <c r="BA44" s="102"/>
      <c r="BB44" s="102" t="s">
        <v>51</v>
      </c>
      <c r="BC44" s="102"/>
      <c r="BD44" s="102" t="s">
        <v>38</v>
      </c>
      <c r="BE44" s="102"/>
      <c r="BF44" s="102" t="s">
        <v>51</v>
      </c>
      <c r="BG44" s="102"/>
      <c r="BH44" s="102" t="s">
        <v>38</v>
      </c>
      <c r="BI44" s="102"/>
      <c r="BJ44" s="102" t="s">
        <v>51</v>
      </c>
      <c r="BK44" s="102"/>
      <c r="BL44" s="102" t="s">
        <v>38</v>
      </c>
      <c r="BM44" s="102"/>
      <c r="BN44" s="102" t="s">
        <v>51</v>
      </c>
      <c r="BO44" s="102"/>
      <c r="BP44" s="102" t="s">
        <v>38</v>
      </c>
      <c r="BQ44" s="102"/>
      <c r="BR44" s="102" t="s">
        <v>51</v>
      </c>
      <c r="BS44" s="102"/>
      <c r="BT44" s="102" t="s">
        <v>38</v>
      </c>
      <c r="BU44" s="102"/>
      <c r="BV44" s="102" t="s">
        <v>51</v>
      </c>
      <c r="BW44" s="102"/>
      <c r="BX44" s="102" t="s">
        <v>38</v>
      </c>
      <c r="BY44" s="102"/>
      <c r="BZ44" s="102" t="s">
        <v>51</v>
      </c>
      <c r="CA44" s="102"/>
      <c r="CB44" s="102" t="s">
        <v>38</v>
      </c>
      <c r="CC44" s="102"/>
      <c r="CD44" s="102" t="s">
        <v>51</v>
      </c>
      <c r="CE44" s="102"/>
      <c r="CF44" s="102" t="s">
        <v>38</v>
      </c>
      <c r="CG44" s="102"/>
      <c r="CH44" s="102" t="s">
        <v>51</v>
      </c>
      <c r="CI44" s="102"/>
      <c r="CJ44" s="102" t="s">
        <v>38</v>
      </c>
      <c r="CK44" s="102"/>
      <c r="CL44" s="102" t="s">
        <v>51</v>
      </c>
      <c r="CM44" s="102"/>
      <c r="CN44" s="142"/>
      <c r="CO44" s="143"/>
      <c r="CP44" s="143"/>
      <c r="CQ44" s="144"/>
      <c r="CR44" s="6"/>
    </row>
    <row r="45" spans="1:96" ht="11.25" customHeight="1" x14ac:dyDescent="0.25">
      <c r="A45" s="4"/>
      <c r="B45" s="102">
        <v>38</v>
      </c>
      <c r="C45" s="102"/>
      <c r="D45" s="87" t="s">
        <v>93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145">
        <v>43266</v>
      </c>
      <c r="S45" s="146"/>
      <c r="T45" s="146"/>
      <c r="U45" s="147"/>
      <c r="V45" s="130" t="s">
        <v>38</v>
      </c>
      <c r="W45" s="130"/>
      <c r="X45" s="130"/>
      <c r="Y45" s="130"/>
      <c r="Z45" s="130" t="s">
        <v>38</v>
      </c>
      <c r="AA45" s="130"/>
      <c r="AB45" s="130"/>
      <c r="AC45" s="130"/>
      <c r="AD45" s="102" t="s">
        <v>51</v>
      </c>
      <c r="AE45" s="102"/>
      <c r="AF45" s="102" t="s">
        <v>58</v>
      </c>
      <c r="AG45" s="102"/>
      <c r="AH45" s="102" t="s">
        <v>51</v>
      </c>
      <c r="AI45" s="102"/>
      <c r="AJ45" s="102" t="s">
        <v>58</v>
      </c>
      <c r="AK45" s="102"/>
      <c r="AL45" s="102" t="s">
        <v>51</v>
      </c>
      <c r="AM45" s="102"/>
      <c r="AN45" s="102" t="s">
        <v>51</v>
      </c>
      <c r="AO45" s="102"/>
      <c r="AP45" s="102" t="s">
        <v>58</v>
      </c>
      <c r="AQ45" s="102"/>
      <c r="AR45" s="102" t="s">
        <v>51</v>
      </c>
      <c r="AS45" s="102"/>
      <c r="AT45" s="102" t="s">
        <v>58</v>
      </c>
      <c r="AU45" s="102"/>
      <c r="AV45" s="102" t="s">
        <v>58</v>
      </c>
      <c r="AW45" s="102"/>
      <c r="AX45" s="102"/>
      <c r="AY45" s="102" t="s">
        <v>191</v>
      </c>
      <c r="AZ45" s="102"/>
      <c r="BA45" s="102"/>
      <c r="BB45" s="102" t="s">
        <v>51</v>
      </c>
      <c r="BC45" s="102"/>
      <c r="BD45" s="102" t="s">
        <v>38</v>
      </c>
      <c r="BE45" s="102"/>
      <c r="BF45" s="102" t="s">
        <v>51</v>
      </c>
      <c r="BG45" s="102"/>
      <c r="BH45" s="102" t="s">
        <v>38</v>
      </c>
      <c r="BI45" s="102"/>
      <c r="BJ45" s="102" t="s">
        <v>51</v>
      </c>
      <c r="BK45" s="102"/>
      <c r="BL45" s="102" t="s">
        <v>38</v>
      </c>
      <c r="BM45" s="102"/>
      <c r="BN45" s="102" t="s">
        <v>51</v>
      </c>
      <c r="BO45" s="102"/>
      <c r="BP45" s="102" t="s">
        <v>38</v>
      </c>
      <c r="BQ45" s="102"/>
      <c r="BR45" s="102" t="s">
        <v>51</v>
      </c>
      <c r="BS45" s="102"/>
      <c r="BT45" s="102" t="s">
        <v>38</v>
      </c>
      <c r="BU45" s="102"/>
      <c r="BV45" s="102" t="s">
        <v>51</v>
      </c>
      <c r="BW45" s="102"/>
      <c r="BX45" s="102" t="s">
        <v>38</v>
      </c>
      <c r="BY45" s="102"/>
      <c r="BZ45" s="102" t="s">
        <v>51</v>
      </c>
      <c r="CA45" s="102"/>
      <c r="CB45" s="102" t="s">
        <v>38</v>
      </c>
      <c r="CC45" s="102"/>
      <c r="CD45" s="102" t="s">
        <v>51</v>
      </c>
      <c r="CE45" s="102"/>
      <c r="CF45" s="102" t="s">
        <v>38</v>
      </c>
      <c r="CG45" s="102"/>
      <c r="CH45" s="102" t="s">
        <v>51</v>
      </c>
      <c r="CI45" s="102"/>
      <c r="CJ45" s="102" t="s">
        <v>38</v>
      </c>
      <c r="CK45" s="102"/>
      <c r="CL45" s="102" t="s">
        <v>51</v>
      </c>
      <c r="CM45" s="102"/>
      <c r="CN45" s="142"/>
      <c r="CO45" s="143"/>
      <c r="CP45" s="143"/>
      <c r="CQ45" s="144"/>
      <c r="CR45" s="6"/>
    </row>
    <row r="46" spans="1:96" ht="11.25" customHeight="1" x14ac:dyDescent="0.25">
      <c r="A46" s="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6"/>
    </row>
    <row r="47" spans="1:96" ht="11.25" customHeight="1" x14ac:dyDescent="0.25">
      <c r="A47" s="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6"/>
    </row>
    <row r="48" spans="1:96" ht="11.25" customHeight="1" x14ac:dyDescent="0.25">
      <c r="A48" s="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6"/>
    </row>
    <row r="49" spans="1:96" ht="11.25" customHeight="1" x14ac:dyDescent="0.25">
      <c r="A49" s="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6"/>
    </row>
    <row r="50" spans="1:96" ht="11.25" customHeight="1" x14ac:dyDescent="0.25">
      <c r="A50" s="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6"/>
    </row>
    <row r="51" spans="1:96" ht="11.25" customHeight="1" x14ac:dyDescent="0.25">
      <c r="A51" s="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6"/>
    </row>
    <row r="52" spans="1:96" ht="11.25" customHeight="1" x14ac:dyDescent="0.25">
      <c r="A52" s="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6"/>
    </row>
    <row r="53" spans="1:96" ht="11.25" customHeight="1" thickBot="1" x14ac:dyDescent="0.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9"/>
    </row>
  </sheetData>
  <mergeCells count="1438">
    <mergeCell ref="B7:C7"/>
    <mergeCell ref="D7:O7"/>
    <mergeCell ref="P7:Q7"/>
    <mergeCell ref="B5:C6"/>
    <mergeCell ref="D5:Q6"/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  <mergeCell ref="AH7:AI7"/>
    <mergeCell ref="AJ7:AK7"/>
    <mergeCell ref="AL7:AM7"/>
    <mergeCell ref="AN7:AO7"/>
    <mergeCell ref="AP7:AQ7"/>
    <mergeCell ref="AR7:AS7"/>
    <mergeCell ref="AH5:AK6"/>
    <mergeCell ref="AD7:AE7"/>
    <mergeCell ref="BF7:BG7"/>
    <mergeCell ref="BH7:BI7"/>
    <mergeCell ref="BJ7:BK7"/>
    <mergeCell ref="B13:C13"/>
    <mergeCell ref="D13:Q13"/>
    <mergeCell ref="B12:C12"/>
    <mergeCell ref="D12:Q12"/>
    <mergeCell ref="B11:C11"/>
    <mergeCell ref="D11:Q11"/>
    <mergeCell ref="B10:C10"/>
    <mergeCell ref="D10:Q10"/>
    <mergeCell ref="B9:C9"/>
    <mergeCell ref="D9:Q9"/>
    <mergeCell ref="AV27:AX27"/>
    <mergeCell ref="AY27:BA27"/>
    <mergeCell ref="AH27:AI27"/>
    <mergeCell ref="B26:C26"/>
    <mergeCell ref="D26:Q26"/>
    <mergeCell ref="AF27:AG27"/>
    <mergeCell ref="B8:C8"/>
    <mergeCell ref="D8:Q8"/>
    <mergeCell ref="B22:C22"/>
    <mergeCell ref="D22:Q22"/>
    <mergeCell ref="B21:C21"/>
    <mergeCell ref="D21:Q21"/>
    <mergeCell ref="B20:C20"/>
    <mergeCell ref="D20:Q20"/>
    <mergeCell ref="B19:C19"/>
    <mergeCell ref="D19:Q19"/>
    <mergeCell ref="B18:C18"/>
    <mergeCell ref="D18:Q18"/>
    <mergeCell ref="B17:C17"/>
    <mergeCell ref="D17:Q17"/>
    <mergeCell ref="B16:C16"/>
    <mergeCell ref="D16:Q16"/>
    <mergeCell ref="B15:C15"/>
    <mergeCell ref="D15:Q15"/>
    <mergeCell ref="B14:C14"/>
    <mergeCell ref="D14:Q14"/>
    <mergeCell ref="B29:C29"/>
    <mergeCell ref="D29:Q29"/>
    <mergeCell ref="AF30:AG30"/>
    <mergeCell ref="AV29:AX29"/>
    <mergeCell ref="AY29:BA29"/>
    <mergeCell ref="B28:C28"/>
    <mergeCell ref="D28:Q28"/>
    <mergeCell ref="AF29:AG29"/>
    <mergeCell ref="AH29:AI29"/>
    <mergeCell ref="B23:C23"/>
    <mergeCell ref="D23:Q23"/>
    <mergeCell ref="BN28:BO28"/>
    <mergeCell ref="BP28:BQ28"/>
    <mergeCell ref="R22:U22"/>
    <mergeCell ref="BN26:BO26"/>
    <mergeCell ref="BP26:BQ26"/>
    <mergeCell ref="AD17:AE17"/>
    <mergeCell ref="AF17:AG17"/>
    <mergeCell ref="AH17:AI17"/>
    <mergeCell ref="AF16:AG16"/>
    <mergeCell ref="AH16:AI16"/>
    <mergeCell ref="AJ16:AK16"/>
    <mergeCell ref="AL16:AM16"/>
    <mergeCell ref="AN16:AO16"/>
    <mergeCell ref="AP16:AQ16"/>
    <mergeCell ref="AN15:AO15"/>
    <mergeCell ref="AP15:AQ15"/>
    <mergeCell ref="AR15:AS15"/>
    <mergeCell ref="AP28:AQ28"/>
    <mergeCell ref="AR28:AS28"/>
    <mergeCell ref="B27:C27"/>
    <mergeCell ref="D27:Q27"/>
    <mergeCell ref="AF28:AG28"/>
    <mergeCell ref="AH28:AI28"/>
    <mergeCell ref="B31:C31"/>
    <mergeCell ref="D31:Q31"/>
    <mergeCell ref="AF32:AG32"/>
    <mergeCell ref="BJ31:BK31"/>
    <mergeCell ref="BL31:BM31"/>
    <mergeCell ref="BN31:BO31"/>
    <mergeCell ref="BP31:BQ31"/>
    <mergeCell ref="AT31:AU31"/>
    <mergeCell ref="AV31:AX31"/>
    <mergeCell ref="B30:C30"/>
    <mergeCell ref="D30:Q30"/>
    <mergeCell ref="AF31:AG31"/>
    <mergeCell ref="AH31:AI31"/>
    <mergeCell ref="AT28:AU28"/>
    <mergeCell ref="AV28:AX28"/>
    <mergeCell ref="AY28:BA28"/>
    <mergeCell ref="AD29:AE29"/>
    <mergeCell ref="AJ29:AK29"/>
    <mergeCell ref="AL29:AM29"/>
    <mergeCell ref="AN29:AO29"/>
    <mergeCell ref="AP29:AQ29"/>
    <mergeCell ref="AR29:AS29"/>
    <mergeCell ref="AT29:AU29"/>
    <mergeCell ref="BN30:BO30"/>
    <mergeCell ref="AY30:BA30"/>
    <mergeCell ref="BJ30:BK30"/>
    <mergeCell ref="BL30:BM30"/>
    <mergeCell ref="AT30:AU30"/>
    <mergeCell ref="B33:C33"/>
    <mergeCell ref="D33:Q33"/>
    <mergeCell ref="AF34:AG34"/>
    <mergeCell ref="BJ33:BK33"/>
    <mergeCell ref="BL33:BM33"/>
    <mergeCell ref="BN33:BO33"/>
    <mergeCell ref="BP33:BQ33"/>
    <mergeCell ref="AT33:AU33"/>
    <mergeCell ref="AV33:AX33"/>
    <mergeCell ref="B32:C32"/>
    <mergeCell ref="D32:Q32"/>
    <mergeCell ref="AF33:AG33"/>
    <mergeCell ref="AH33:AI33"/>
    <mergeCell ref="BF32:BG32"/>
    <mergeCell ref="BH32:BI32"/>
    <mergeCell ref="BJ32:BK32"/>
    <mergeCell ref="BL32:BM32"/>
    <mergeCell ref="AH32:AI32"/>
    <mergeCell ref="R31:U31"/>
    <mergeCell ref="B36:C36"/>
    <mergeCell ref="D36:Q36"/>
    <mergeCell ref="AF37:AG37"/>
    <mergeCell ref="B24:C24"/>
    <mergeCell ref="D24:Q24"/>
    <mergeCell ref="BZ36:CA36"/>
    <mergeCell ref="CB36:CC36"/>
    <mergeCell ref="CD36:CE36"/>
    <mergeCell ref="CF36:CG36"/>
    <mergeCell ref="BF36:BG36"/>
    <mergeCell ref="BH36:BI36"/>
    <mergeCell ref="BJ36:BK36"/>
    <mergeCell ref="BL36:BM36"/>
    <mergeCell ref="AH36:AI36"/>
    <mergeCell ref="B35:C35"/>
    <mergeCell ref="D35:Q35"/>
    <mergeCell ref="AF36:AG36"/>
    <mergeCell ref="BJ35:BK35"/>
    <mergeCell ref="BL35:BM35"/>
    <mergeCell ref="BN35:BO35"/>
    <mergeCell ref="BP35:BQ35"/>
    <mergeCell ref="AT35:AU35"/>
    <mergeCell ref="AV35:AX35"/>
    <mergeCell ref="B34:C34"/>
    <mergeCell ref="D34:Q34"/>
    <mergeCell ref="AF35:AG35"/>
    <mergeCell ref="BZ34:CA34"/>
    <mergeCell ref="CB34:CC34"/>
    <mergeCell ref="CD34:CE34"/>
    <mergeCell ref="CF34:CG34"/>
    <mergeCell ref="BJ34:BK34"/>
    <mergeCell ref="BL34:BM34"/>
    <mergeCell ref="B40:C40"/>
    <mergeCell ref="D40:Q40"/>
    <mergeCell ref="AF41:AG41"/>
    <mergeCell ref="AH41:AI41"/>
    <mergeCell ref="B25:C25"/>
    <mergeCell ref="D25:Q25"/>
    <mergeCell ref="BJ40:BK40"/>
    <mergeCell ref="BL40:BM40"/>
    <mergeCell ref="BN40:BO40"/>
    <mergeCell ref="BP40:BQ40"/>
    <mergeCell ref="AT40:AU40"/>
    <mergeCell ref="AV40:AX40"/>
    <mergeCell ref="B39:C39"/>
    <mergeCell ref="D39:Q39"/>
    <mergeCell ref="AF40:AG40"/>
    <mergeCell ref="AH40:AI40"/>
    <mergeCell ref="BZ39:CA39"/>
    <mergeCell ref="BD39:BE39"/>
    <mergeCell ref="B38:C38"/>
    <mergeCell ref="D38:Q38"/>
    <mergeCell ref="AF39:AG39"/>
    <mergeCell ref="BN38:BO38"/>
    <mergeCell ref="BP38:BQ38"/>
    <mergeCell ref="BR38:BS38"/>
    <mergeCell ref="BT38:BU38"/>
    <mergeCell ref="AT38:AU38"/>
    <mergeCell ref="AV38:AX38"/>
    <mergeCell ref="B37:C37"/>
    <mergeCell ref="D37:Q37"/>
    <mergeCell ref="AF38:AG38"/>
    <mergeCell ref="AH38:AI38"/>
    <mergeCell ref="AV37:AX37"/>
    <mergeCell ref="D42:Q42"/>
    <mergeCell ref="AF43:AG43"/>
    <mergeCell ref="AH43:AI43"/>
    <mergeCell ref="AV42:AX42"/>
    <mergeCell ref="AY42:BA42"/>
    <mergeCell ref="BB42:BC42"/>
    <mergeCell ref="BJ42:BK42"/>
    <mergeCell ref="AH42:AI42"/>
    <mergeCell ref="AT42:AU42"/>
    <mergeCell ref="B41:C41"/>
    <mergeCell ref="D41:Q41"/>
    <mergeCell ref="AF42:AG42"/>
    <mergeCell ref="BJ41:BK41"/>
    <mergeCell ref="BL41:BM41"/>
    <mergeCell ref="BZ41:CA41"/>
    <mergeCell ref="BB41:BC41"/>
    <mergeCell ref="BF41:BG41"/>
    <mergeCell ref="AD42:AE42"/>
    <mergeCell ref="AJ42:AK42"/>
    <mergeCell ref="AL42:AM42"/>
    <mergeCell ref="AN42:AO42"/>
    <mergeCell ref="AP42:AQ42"/>
    <mergeCell ref="AR42:AS42"/>
    <mergeCell ref="BL42:BM42"/>
    <mergeCell ref="BJ43:BK43"/>
    <mergeCell ref="BL43:BM43"/>
    <mergeCell ref="BR26:BS26"/>
    <mergeCell ref="BT26:BU26"/>
    <mergeCell ref="AP26:AQ26"/>
    <mergeCell ref="AR26:AS26"/>
    <mergeCell ref="AF26:AG26"/>
    <mergeCell ref="AH26:AI26"/>
    <mergeCell ref="B45:C45"/>
    <mergeCell ref="D45:Q45"/>
    <mergeCell ref="BN45:BO45"/>
    <mergeCell ref="BP45:BQ45"/>
    <mergeCell ref="BR45:BS45"/>
    <mergeCell ref="BT45:BU45"/>
    <mergeCell ref="AT45:AU45"/>
    <mergeCell ref="AV45:AX45"/>
    <mergeCell ref="B44:C44"/>
    <mergeCell ref="D44:Q44"/>
    <mergeCell ref="AF45:AG45"/>
    <mergeCell ref="AH45:AI45"/>
    <mergeCell ref="AH44:AI44"/>
    <mergeCell ref="B43:C43"/>
    <mergeCell ref="D43:Q43"/>
    <mergeCell ref="AF44:AG44"/>
    <mergeCell ref="BN43:BO43"/>
    <mergeCell ref="BP43:BQ43"/>
    <mergeCell ref="BR43:BS43"/>
    <mergeCell ref="BT43:BU43"/>
    <mergeCell ref="AT43:AU43"/>
    <mergeCell ref="AV43:AX43"/>
    <mergeCell ref="B42:C42"/>
    <mergeCell ref="R28:U28"/>
    <mergeCell ref="R29:U29"/>
    <mergeCell ref="R30:U30"/>
    <mergeCell ref="CL25:CM25"/>
    <mergeCell ref="CL22:CM22"/>
    <mergeCell ref="CL23:CM23"/>
    <mergeCell ref="CL24:CM24"/>
    <mergeCell ref="CL19:CM19"/>
    <mergeCell ref="CL20:CM20"/>
    <mergeCell ref="CL21:CM21"/>
    <mergeCell ref="CL16:CM16"/>
    <mergeCell ref="CL17:CM17"/>
    <mergeCell ref="CL18:CM18"/>
    <mergeCell ref="CL13:CM13"/>
    <mergeCell ref="CL14:CM14"/>
    <mergeCell ref="CL15:CM15"/>
    <mergeCell ref="CL10:CM10"/>
    <mergeCell ref="CL11:CM11"/>
    <mergeCell ref="CL12:CM12"/>
    <mergeCell ref="CL7:CM7"/>
    <mergeCell ref="CL8:CM8"/>
    <mergeCell ref="CL9:CM9"/>
    <mergeCell ref="AJ11:AK11"/>
    <mergeCell ref="AL11:AM11"/>
    <mergeCell ref="AN11:AO11"/>
    <mergeCell ref="AP11:AQ11"/>
    <mergeCell ref="AR11:AS11"/>
    <mergeCell ref="AR10:AS10"/>
    <mergeCell ref="AD11:AE11"/>
    <mergeCell ref="AF11:AG11"/>
    <mergeCell ref="AH11:AI11"/>
    <mergeCell ref="AF10:AG10"/>
    <mergeCell ref="AH10:AI10"/>
    <mergeCell ref="AJ10:AK10"/>
    <mergeCell ref="AL10:AM10"/>
    <mergeCell ref="AN10:AO10"/>
    <mergeCell ref="AP10:AQ10"/>
    <mergeCell ref="AN9:AO9"/>
    <mergeCell ref="AP9:AQ9"/>
    <mergeCell ref="AR9:AS9"/>
    <mergeCell ref="AD10:AE10"/>
    <mergeCell ref="AD9:AE9"/>
    <mergeCell ref="AF9:AG9"/>
    <mergeCell ref="AH9:AI9"/>
    <mergeCell ref="AJ9:AK9"/>
    <mergeCell ref="AL9:AM9"/>
    <mergeCell ref="AR13:AS13"/>
    <mergeCell ref="AD14:AE14"/>
    <mergeCell ref="AF14:AG14"/>
    <mergeCell ref="AH14:AI14"/>
    <mergeCell ref="AF13:AG13"/>
    <mergeCell ref="AH13:AI13"/>
    <mergeCell ref="AJ13:AK13"/>
    <mergeCell ref="AL13:AM13"/>
    <mergeCell ref="AN13:AO13"/>
    <mergeCell ref="AP13:AQ13"/>
    <mergeCell ref="AN12:AO12"/>
    <mergeCell ref="AP12:AQ12"/>
    <mergeCell ref="AR12:AS12"/>
    <mergeCell ref="AD13:AE13"/>
    <mergeCell ref="AD12:AE12"/>
    <mergeCell ref="AF12:AG12"/>
    <mergeCell ref="AH12:AI12"/>
    <mergeCell ref="AJ12:AK12"/>
    <mergeCell ref="AL12:AM12"/>
    <mergeCell ref="AJ15:AK15"/>
    <mergeCell ref="AL15:AM15"/>
    <mergeCell ref="CN21:CQ21"/>
    <mergeCell ref="AJ20:AK20"/>
    <mergeCell ref="AP20:AQ20"/>
    <mergeCell ref="AR20:AS20"/>
    <mergeCell ref="AR19:AS19"/>
    <mergeCell ref="AD20:AE20"/>
    <mergeCell ref="AF20:AG20"/>
    <mergeCell ref="AH20:AI20"/>
    <mergeCell ref="AF19:AG19"/>
    <mergeCell ref="AH19:AI19"/>
    <mergeCell ref="AJ19:AK19"/>
    <mergeCell ref="AP19:AQ19"/>
    <mergeCell ref="AP18:AQ18"/>
    <mergeCell ref="AR18:AS18"/>
    <mergeCell ref="AD19:AE19"/>
    <mergeCell ref="AD18:AE18"/>
    <mergeCell ref="AF18:AG18"/>
    <mergeCell ref="CJ15:CK15"/>
    <mergeCell ref="CJ16:CK16"/>
    <mergeCell ref="CJ17:CK17"/>
    <mergeCell ref="CJ18:CK18"/>
    <mergeCell ref="CJ19:CK19"/>
    <mergeCell ref="BN20:BO20"/>
    <mergeCell ref="BR19:BS19"/>
    <mergeCell ref="AT20:AU20"/>
    <mergeCell ref="BB20:BC20"/>
    <mergeCell ref="AD25:AE25"/>
    <mergeCell ref="AD24:AE24"/>
    <mergeCell ref="AF24:AG24"/>
    <mergeCell ref="AH24:AI24"/>
    <mergeCell ref="AJ24:AK24"/>
    <mergeCell ref="AL24:AM24"/>
    <mergeCell ref="AL23:AM23"/>
    <mergeCell ref="AN23:AO23"/>
    <mergeCell ref="AP23:AQ23"/>
    <mergeCell ref="AR23:AS23"/>
    <mergeCell ref="AR22:AS22"/>
    <mergeCell ref="AD23:AE23"/>
    <mergeCell ref="AF23:AG23"/>
    <mergeCell ref="AF22:AG22"/>
    <mergeCell ref="AP22:AQ22"/>
    <mergeCell ref="AP21:AQ21"/>
    <mergeCell ref="AR21:AS21"/>
    <mergeCell ref="AD22:AE22"/>
    <mergeCell ref="AD21:AE21"/>
    <mergeCell ref="AF21:AG21"/>
    <mergeCell ref="CJ8:CK8"/>
    <mergeCell ref="CJ9:CK9"/>
    <mergeCell ref="CJ10:CK10"/>
    <mergeCell ref="CJ11:CK11"/>
    <mergeCell ref="CJ12:CK12"/>
    <mergeCell ref="CJ13:CK13"/>
    <mergeCell ref="AR25:AS25"/>
    <mergeCell ref="AF25:AG25"/>
    <mergeCell ref="AH25:AI25"/>
    <mergeCell ref="AJ25:AK25"/>
    <mergeCell ref="AL25:AM25"/>
    <mergeCell ref="AN25:AO25"/>
    <mergeCell ref="AP25:AQ25"/>
    <mergeCell ref="AN24:AO24"/>
    <mergeCell ref="AP24:AQ24"/>
    <mergeCell ref="AR24:AS24"/>
    <mergeCell ref="AJ17:AK17"/>
    <mergeCell ref="AL17:AM17"/>
    <mergeCell ref="AN17:AO17"/>
    <mergeCell ref="AP17:AQ17"/>
    <mergeCell ref="AR17:AS17"/>
    <mergeCell ref="AR16:AS16"/>
    <mergeCell ref="AJ14:AK14"/>
    <mergeCell ref="AL14:AM14"/>
    <mergeCell ref="AN14:AO14"/>
    <mergeCell ref="AP14:AQ14"/>
    <mergeCell ref="AR14:AS14"/>
    <mergeCell ref="AT11:AU11"/>
    <mergeCell ref="BB11:BC11"/>
    <mergeCell ref="BF10:BG10"/>
    <mergeCell ref="BH10:BI10"/>
    <mergeCell ref="BJ10:BK10"/>
    <mergeCell ref="BL7:BM7"/>
    <mergeCell ref="BN7:BO7"/>
    <mergeCell ref="AT7:AU7"/>
    <mergeCell ref="AN5:AQ6"/>
    <mergeCell ref="AR5:AU6"/>
    <mergeCell ref="AN22:AO22"/>
    <mergeCell ref="AN20:AO20"/>
    <mergeCell ref="BB25:BC25"/>
    <mergeCell ref="BD25:BE25"/>
    <mergeCell ref="BB22:BC22"/>
    <mergeCell ref="BD22:BE22"/>
    <mergeCell ref="CN22:CQ22"/>
    <mergeCell ref="BB19:BC19"/>
    <mergeCell ref="BD19:BE19"/>
    <mergeCell ref="AY18:BA18"/>
    <mergeCell ref="BB16:BC16"/>
    <mergeCell ref="BD16:BE16"/>
    <mergeCell ref="BB13:BC13"/>
    <mergeCell ref="BD13:BE13"/>
    <mergeCell ref="BB10:BC10"/>
    <mergeCell ref="BD10:BE10"/>
    <mergeCell ref="BB7:BC7"/>
    <mergeCell ref="CJ20:CK20"/>
    <mergeCell ref="CJ21:CK21"/>
    <mergeCell ref="CJ22:CK22"/>
    <mergeCell ref="CJ23:CK23"/>
    <mergeCell ref="CJ24:CK24"/>
    <mergeCell ref="CJ25:CK25"/>
    <mergeCell ref="CJ14:CK14"/>
    <mergeCell ref="BL11:BM11"/>
    <mergeCell ref="BN11:BO11"/>
    <mergeCell ref="BR10:BS10"/>
    <mergeCell ref="BN10:BO10"/>
    <mergeCell ref="BP10:BQ10"/>
    <mergeCell ref="BN9:BO9"/>
    <mergeCell ref="BP9:BQ9"/>
    <mergeCell ref="BR9:BS9"/>
    <mergeCell ref="AT10:AU10"/>
    <mergeCell ref="BB9:BC9"/>
    <mergeCell ref="BD9:BE9"/>
    <mergeCell ref="BF9:BG9"/>
    <mergeCell ref="BH9:BI9"/>
    <mergeCell ref="BJ9:BK9"/>
    <mergeCell ref="BL9:BM9"/>
    <mergeCell ref="AT9:AU9"/>
    <mergeCell ref="BR13:BS13"/>
    <mergeCell ref="AT14:AU14"/>
    <mergeCell ref="BB14:BC14"/>
    <mergeCell ref="BF13:BG13"/>
    <mergeCell ref="BH13:BI13"/>
    <mergeCell ref="BJ13:BK13"/>
    <mergeCell ref="BL13:BM13"/>
    <mergeCell ref="BN13:BO13"/>
    <mergeCell ref="BP13:BQ13"/>
    <mergeCell ref="BN12:BO12"/>
    <mergeCell ref="BP12:BQ12"/>
    <mergeCell ref="BR12:BS12"/>
    <mergeCell ref="AT13:AU13"/>
    <mergeCell ref="BB12:BC12"/>
    <mergeCell ref="BD12:BE12"/>
    <mergeCell ref="BF12:BG12"/>
    <mergeCell ref="BH12:BI12"/>
    <mergeCell ref="BJ12:BK12"/>
    <mergeCell ref="BL12:BM12"/>
    <mergeCell ref="AT12:AU12"/>
    <mergeCell ref="BN17:BO17"/>
    <mergeCell ref="BR16:BS16"/>
    <mergeCell ref="AT17:AU17"/>
    <mergeCell ref="BB17:BC17"/>
    <mergeCell ref="BF16:BG16"/>
    <mergeCell ref="BH16:BI16"/>
    <mergeCell ref="BJ16:BK16"/>
    <mergeCell ref="BL16:BM16"/>
    <mergeCell ref="BN16:BO16"/>
    <mergeCell ref="BP16:BQ16"/>
    <mergeCell ref="BN15:BO15"/>
    <mergeCell ref="BP15:BQ15"/>
    <mergeCell ref="BR15:BS15"/>
    <mergeCell ref="AT16:AU16"/>
    <mergeCell ref="BB15:BC15"/>
    <mergeCell ref="BD15:BE15"/>
    <mergeCell ref="BF15:BG15"/>
    <mergeCell ref="BH15:BI15"/>
    <mergeCell ref="BJ15:BK15"/>
    <mergeCell ref="BL15:BM15"/>
    <mergeCell ref="AT15:AU15"/>
    <mergeCell ref="BF19:BG19"/>
    <mergeCell ref="BH19:BI19"/>
    <mergeCell ref="BJ19:BK19"/>
    <mergeCell ref="BL19:BM19"/>
    <mergeCell ref="BN19:BO19"/>
    <mergeCell ref="BP19:BQ19"/>
    <mergeCell ref="BN18:BO18"/>
    <mergeCell ref="BP18:BQ18"/>
    <mergeCell ref="BR18:BS18"/>
    <mergeCell ref="AT19:AU19"/>
    <mergeCell ref="BB18:BC18"/>
    <mergeCell ref="BD18:BE18"/>
    <mergeCell ref="BF18:BG18"/>
    <mergeCell ref="BH18:BI18"/>
    <mergeCell ref="BJ18:BK18"/>
    <mergeCell ref="BL18:BM18"/>
    <mergeCell ref="AT18:AU18"/>
    <mergeCell ref="R5:AC5"/>
    <mergeCell ref="R6:U6"/>
    <mergeCell ref="V6:Y6"/>
    <mergeCell ref="Z6:AC6"/>
    <mergeCell ref="R7:U7"/>
    <mergeCell ref="V7:Y7"/>
    <mergeCell ref="Z7:AC7"/>
    <mergeCell ref="AN21:AO21"/>
    <mergeCell ref="AL21:AM21"/>
    <mergeCell ref="AN19:AO19"/>
    <mergeCell ref="AN18:AO18"/>
    <mergeCell ref="BR25:BS25"/>
    <mergeCell ref="BF25:BG25"/>
    <mergeCell ref="BH25:BI25"/>
    <mergeCell ref="BJ25:BK25"/>
    <mergeCell ref="BL25:BM25"/>
    <mergeCell ref="BN25:BO25"/>
    <mergeCell ref="BP25:BQ25"/>
    <mergeCell ref="BN24:BO24"/>
    <mergeCell ref="BP24:BQ24"/>
    <mergeCell ref="BR24:BS24"/>
    <mergeCell ref="AT25:AU25"/>
    <mergeCell ref="BB24:BC24"/>
    <mergeCell ref="BD24:BE24"/>
    <mergeCell ref="BF24:BG24"/>
    <mergeCell ref="BH24:BI24"/>
    <mergeCell ref="BJ24:BK24"/>
    <mergeCell ref="BL24:BM24"/>
    <mergeCell ref="BP23:BQ23"/>
    <mergeCell ref="BR23:BS23"/>
    <mergeCell ref="AT24:AU24"/>
    <mergeCell ref="BD23:BE23"/>
    <mergeCell ref="BJ5:BM6"/>
    <mergeCell ref="BN5:BQ6"/>
    <mergeCell ref="BR5:BU6"/>
    <mergeCell ref="BV5:BY6"/>
    <mergeCell ref="BZ5:CC6"/>
    <mergeCell ref="CD5:CG6"/>
    <mergeCell ref="AD5:AG6"/>
    <mergeCell ref="AL5:AM6"/>
    <mergeCell ref="AV5:AX6"/>
    <mergeCell ref="AY5:BA6"/>
    <mergeCell ref="BB5:BE6"/>
    <mergeCell ref="BF5:BI6"/>
    <mergeCell ref="AH23:AK23"/>
    <mergeCell ref="AH21:AK21"/>
    <mergeCell ref="AH22:AK22"/>
    <mergeCell ref="AH18:AK18"/>
    <mergeCell ref="AL22:AM22"/>
    <mergeCell ref="AL18:AM18"/>
    <mergeCell ref="AL19:AM19"/>
    <mergeCell ref="AL20:AM20"/>
    <mergeCell ref="BF23:BG23"/>
    <mergeCell ref="BH23:BI23"/>
    <mergeCell ref="BJ23:BK23"/>
    <mergeCell ref="BL23:BM23"/>
    <mergeCell ref="BN23:BO23"/>
    <mergeCell ref="BR22:BS22"/>
    <mergeCell ref="AT23:AU23"/>
    <mergeCell ref="BB23:BC23"/>
    <mergeCell ref="BF22:BG22"/>
    <mergeCell ref="BH22:BI22"/>
    <mergeCell ref="BJ22:BK22"/>
    <mergeCell ref="BL22:BM22"/>
    <mergeCell ref="CF7:CG7"/>
    <mergeCell ref="CH7:CI7"/>
    <mergeCell ref="AV8:AX8"/>
    <mergeCell ref="AY8:BA8"/>
    <mergeCell ref="BT8:BU8"/>
    <mergeCell ref="BV8:BW8"/>
    <mergeCell ref="BX8:BY8"/>
    <mergeCell ref="BZ8:CA8"/>
    <mergeCell ref="CB8:CC8"/>
    <mergeCell ref="CD8:CE8"/>
    <mergeCell ref="AF7:AG7"/>
    <mergeCell ref="AV7:AX7"/>
    <mergeCell ref="AY7:BA7"/>
    <mergeCell ref="BT7:BU7"/>
    <mergeCell ref="BV7:BW7"/>
    <mergeCell ref="BX7:BY7"/>
    <mergeCell ref="BZ7:CA7"/>
    <mergeCell ref="CB7:CC7"/>
    <mergeCell ref="CD7:CE7"/>
    <mergeCell ref="BL8:BM8"/>
    <mergeCell ref="BN8:BO8"/>
    <mergeCell ref="BP8:BQ8"/>
    <mergeCell ref="BR8:BS8"/>
    <mergeCell ref="BB8:BC8"/>
    <mergeCell ref="BD8:BE8"/>
    <mergeCell ref="BF8:BG8"/>
    <mergeCell ref="BH8:BI8"/>
    <mergeCell ref="BJ8:BK8"/>
    <mergeCell ref="BP7:BQ7"/>
    <mergeCell ref="BR7:BS7"/>
    <mergeCell ref="AT8:AU8"/>
    <mergeCell ref="BD7:BE7"/>
    <mergeCell ref="BZ9:CA9"/>
    <mergeCell ref="CB9:CC9"/>
    <mergeCell ref="CD9:CE9"/>
    <mergeCell ref="CF9:CG9"/>
    <mergeCell ref="CH9:CI9"/>
    <mergeCell ref="R10:U10"/>
    <mergeCell ref="V10:Y10"/>
    <mergeCell ref="Z10:AC10"/>
    <mergeCell ref="AV10:AX10"/>
    <mergeCell ref="AY10:BA10"/>
    <mergeCell ref="CF8:CG8"/>
    <mergeCell ref="CH8:CI8"/>
    <mergeCell ref="R9:U9"/>
    <mergeCell ref="V9:Y9"/>
    <mergeCell ref="Z9:AC9"/>
    <mergeCell ref="AV9:AX9"/>
    <mergeCell ref="AY9:BA9"/>
    <mergeCell ref="BT9:BU9"/>
    <mergeCell ref="BV9:BW9"/>
    <mergeCell ref="BX9:BY9"/>
    <mergeCell ref="R8:U8"/>
    <mergeCell ref="V8:Y8"/>
    <mergeCell ref="Z8:AC8"/>
    <mergeCell ref="AJ8:AK8"/>
    <mergeCell ref="AL8:AM8"/>
    <mergeCell ref="AN8:AO8"/>
    <mergeCell ref="AP8:AQ8"/>
    <mergeCell ref="AR8:AS8"/>
    <mergeCell ref="AD8:AE8"/>
    <mergeCell ref="AF8:AG8"/>
    <mergeCell ref="AH8:AI8"/>
    <mergeCell ref="BL10:BM10"/>
    <mergeCell ref="BZ11:CA11"/>
    <mergeCell ref="CB11:CC11"/>
    <mergeCell ref="CD11:CE11"/>
    <mergeCell ref="CF11:CG11"/>
    <mergeCell ref="CH11:CI11"/>
    <mergeCell ref="R12:U12"/>
    <mergeCell ref="V12:Y12"/>
    <mergeCell ref="Z12:AC12"/>
    <mergeCell ref="AV12:AX12"/>
    <mergeCell ref="AY12:BA12"/>
    <mergeCell ref="CF10:CG10"/>
    <mergeCell ref="CH10:CI10"/>
    <mergeCell ref="R11:U11"/>
    <mergeCell ref="V11:Y11"/>
    <mergeCell ref="Z11:AC11"/>
    <mergeCell ref="AV11:AX11"/>
    <mergeCell ref="AY11:BA11"/>
    <mergeCell ref="BT11:BU11"/>
    <mergeCell ref="BV11:BW11"/>
    <mergeCell ref="BX11:BY11"/>
    <mergeCell ref="BT10:BU10"/>
    <mergeCell ref="BV10:BW10"/>
    <mergeCell ref="BX10:BY10"/>
    <mergeCell ref="BZ10:CA10"/>
    <mergeCell ref="CB10:CC10"/>
    <mergeCell ref="CD10:CE10"/>
    <mergeCell ref="BP11:BQ11"/>
    <mergeCell ref="BR11:BS11"/>
    <mergeCell ref="BD11:BE11"/>
    <mergeCell ref="BF11:BG11"/>
    <mergeCell ref="BH11:BI11"/>
    <mergeCell ref="BJ11:BK11"/>
    <mergeCell ref="BZ13:CA13"/>
    <mergeCell ref="CB13:CC13"/>
    <mergeCell ref="CD13:CE13"/>
    <mergeCell ref="CF13:CG13"/>
    <mergeCell ref="CH13:CI13"/>
    <mergeCell ref="R14:U14"/>
    <mergeCell ref="V14:Y14"/>
    <mergeCell ref="Z14:AC14"/>
    <mergeCell ref="AV14:AX14"/>
    <mergeCell ref="AY14:BA14"/>
    <mergeCell ref="CF12:CG12"/>
    <mergeCell ref="CH12:CI12"/>
    <mergeCell ref="R13:U13"/>
    <mergeCell ref="V13:Y13"/>
    <mergeCell ref="Z13:AC13"/>
    <mergeCell ref="AV13:AX13"/>
    <mergeCell ref="AY13:BA13"/>
    <mergeCell ref="BT13:BU13"/>
    <mergeCell ref="BV13:BW13"/>
    <mergeCell ref="BX13:BY13"/>
    <mergeCell ref="BT12:BU12"/>
    <mergeCell ref="BV12:BW12"/>
    <mergeCell ref="BX12:BY12"/>
    <mergeCell ref="BZ12:CA12"/>
    <mergeCell ref="CB12:CC12"/>
    <mergeCell ref="CD12:CE12"/>
    <mergeCell ref="BP14:BQ14"/>
    <mergeCell ref="BR14:BS14"/>
    <mergeCell ref="BD14:BE14"/>
    <mergeCell ref="BF14:BG14"/>
    <mergeCell ref="BH14:BI14"/>
    <mergeCell ref="BJ14:BK14"/>
    <mergeCell ref="BZ15:CA15"/>
    <mergeCell ref="CB15:CC15"/>
    <mergeCell ref="CD15:CE15"/>
    <mergeCell ref="CF15:CG15"/>
    <mergeCell ref="CH15:CI15"/>
    <mergeCell ref="R16:U16"/>
    <mergeCell ref="V16:Y16"/>
    <mergeCell ref="Z16:AC16"/>
    <mergeCell ref="AV16:AX16"/>
    <mergeCell ref="AY16:BA16"/>
    <mergeCell ref="CF14:CG14"/>
    <mergeCell ref="CH14:CI14"/>
    <mergeCell ref="R15:U15"/>
    <mergeCell ref="V15:Y15"/>
    <mergeCell ref="Z15:AC15"/>
    <mergeCell ref="AV15:AX15"/>
    <mergeCell ref="AY15:BA15"/>
    <mergeCell ref="BT15:BU15"/>
    <mergeCell ref="BV15:BW15"/>
    <mergeCell ref="BX15:BY15"/>
    <mergeCell ref="BT14:BU14"/>
    <mergeCell ref="BV14:BW14"/>
    <mergeCell ref="BX14:BY14"/>
    <mergeCell ref="BZ14:CA14"/>
    <mergeCell ref="CB14:CC14"/>
    <mergeCell ref="CD14:CE14"/>
    <mergeCell ref="BL14:BM14"/>
    <mergeCell ref="BN14:BO14"/>
    <mergeCell ref="AD16:AE16"/>
    <mergeCell ref="AD15:AE15"/>
    <mergeCell ref="AF15:AG15"/>
    <mergeCell ref="AH15:AI15"/>
    <mergeCell ref="BZ17:CA17"/>
    <mergeCell ref="CB17:CC17"/>
    <mergeCell ref="CD17:CE17"/>
    <mergeCell ref="CF17:CG17"/>
    <mergeCell ref="CH17:CI17"/>
    <mergeCell ref="R18:U18"/>
    <mergeCell ref="V18:Y18"/>
    <mergeCell ref="Z18:AC18"/>
    <mergeCell ref="AV18:AX18"/>
    <mergeCell ref="CF16:CG16"/>
    <mergeCell ref="CH16:CI16"/>
    <mergeCell ref="R17:U17"/>
    <mergeCell ref="V17:Y17"/>
    <mergeCell ref="Z17:AC17"/>
    <mergeCell ref="AV17:AX17"/>
    <mergeCell ref="AY17:BA17"/>
    <mergeCell ref="BT17:BU17"/>
    <mergeCell ref="BV17:BW17"/>
    <mergeCell ref="BX17:BY17"/>
    <mergeCell ref="BT16:BU16"/>
    <mergeCell ref="BV16:BW16"/>
    <mergeCell ref="BX16:BY16"/>
    <mergeCell ref="BZ16:CA16"/>
    <mergeCell ref="CB16:CC16"/>
    <mergeCell ref="CD16:CE16"/>
    <mergeCell ref="BP17:BQ17"/>
    <mergeCell ref="BR17:BS17"/>
    <mergeCell ref="BD17:BE17"/>
    <mergeCell ref="BF17:BG17"/>
    <mergeCell ref="BH17:BI17"/>
    <mergeCell ref="BJ17:BK17"/>
    <mergeCell ref="BL17:BM17"/>
    <mergeCell ref="BZ19:CA19"/>
    <mergeCell ref="CB19:CC19"/>
    <mergeCell ref="CD19:CE19"/>
    <mergeCell ref="CF19:CG19"/>
    <mergeCell ref="CH19:CI19"/>
    <mergeCell ref="R20:U20"/>
    <mergeCell ref="V20:Y20"/>
    <mergeCell ref="Z20:AC20"/>
    <mergeCell ref="AV20:AX20"/>
    <mergeCell ref="AY20:BA20"/>
    <mergeCell ref="CF18:CG18"/>
    <mergeCell ref="CH18:CI18"/>
    <mergeCell ref="R19:U19"/>
    <mergeCell ref="V19:Y19"/>
    <mergeCell ref="Z19:AC19"/>
    <mergeCell ref="AV19:AX19"/>
    <mergeCell ref="AY19:BA19"/>
    <mergeCell ref="BT19:BU19"/>
    <mergeCell ref="BV19:BW19"/>
    <mergeCell ref="BX19:BY19"/>
    <mergeCell ref="BT18:BU18"/>
    <mergeCell ref="BV18:BW18"/>
    <mergeCell ref="BX18:BY18"/>
    <mergeCell ref="BZ18:CA18"/>
    <mergeCell ref="CB18:CC18"/>
    <mergeCell ref="CD18:CE18"/>
    <mergeCell ref="BP20:BQ20"/>
    <mergeCell ref="BR20:BS20"/>
    <mergeCell ref="BD20:BE20"/>
    <mergeCell ref="BF20:BG20"/>
    <mergeCell ref="BH20:BI20"/>
    <mergeCell ref="BJ20:BK20"/>
    <mergeCell ref="BX21:BY21"/>
    <mergeCell ref="BZ21:CA21"/>
    <mergeCell ref="CB21:CC21"/>
    <mergeCell ref="CD21:CE21"/>
    <mergeCell ref="CF21:CG21"/>
    <mergeCell ref="CH21:CI21"/>
    <mergeCell ref="CF20:CG20"/>
    <mergeCell ref="CH20:CI20"/>
    <mergeCell ref="R21:U21"/>
    <mergeCell ref="V21:Y21"/>
    <mergeCell ref="Z21:AC21"/>
    <mergeCell ref="AV21:AX21"/>
    <mergeCell ref="AY21:BA21"/>
    <mergeCell ref="BT21:BU21"/>
    <mergeCell ref="BV21:BW21"/>
    <mergeCell ref="BT20:BU20"/>
    <mergeCell ref="BV20:BW20"/>
    <mergeCell ref="BX20:BY20"/>
    <mergeCell ref="BZ20:CA20"/>
    <mergeCell ref="CB20:CC20"/>
    <mergeCell ref="CD20:CE20"/>
    <mergeCell ref="BN21:BO21"/>
    <mergeCell ref="BP21:BQ21"/>
    <mergeCell ref="BR21:BS21"/>
    <mergeCell ref="BB21:BC21"/>
    <mergeCell ref="BD21:BE21"/>
    <mergeCell ref="BF21:BG21"/>
    <mergeCell ref="BH21:BI21"/>
    <mergeCell ref="BJ21:BK21"/>
    <mergeCell ref="BL21:BM21"/>
    <mergeCell ref="AT21:AU21"/>
    <mergeCell ref="BL20:BM20"/>
    <mergeCell ref="CH23:CI23"/>
    <mergeCell ref="R24:U24"/>
    <mergeCell ref="V24:Y24"/>
    <mergeCell ref="Z24:AC24"/>
    <mergeCell ref="AV24:AX24"/>
    <mergeCell ref="AY24:BA24"/>
    <mergeCell ref="BT24:BU24"/>
    <mergeCell ref="CH22:CI22"/>
    <mergeCell ref="R23:U23"/>
    <mergeCell ref="V23:Y23"/>
    <mergeCell ref="Z23:AC23"/>
    <mergeCell ref="AV23:AX23"/>
    <mergeCell ref="AY23:BA23"/>
    <mergeCell ref="BT23:BU23"/>
    <mergeCell ref="BV23:BW23"/>
    <mergeCell ref="BX23:BY23"/>
    <mergeCell ref="BZ23:CA23"/>
    <mergeCell ref="BV22:BW22"/>
    <mergeCell ref="BX22:BY22"/>
    <mergeCell ref="BZ22:CA22"/>
    <mergeCell ref="CB22:CC22"/>
    <mergeCell ref="CD22:CE22"/>
    <mergeCell ref="CF22:CG22"/>
    <mergeCell ref="V22:Y22"/>
    <mergeCell ref="Z22:AC22"/>
    <mergeCell ref="AV22:AX22"/>
    <mergeCell ref="AY22:BA22"/>
    <mergeCell ref="BT22:BU22"/>
    <mergeCell ref="BN22:BO22"/>
    <mergeCell ref="BP22:BQ22"/>
    <mergeCell ref="AT22:AU22"/>
    <mergeCell ref="CH5:CK6"/>
    <mergeCell ref="CL5:CM6"/>
    <mergeCell ref="CJ7:CK7"/>
    <mergeCell ref="CN5:CQ6"/>
    <mergeCell ref="CN7:CQ7"/>
    <mergeCell ref="CN8:CQ8"/>
    <mergeCell ref="CB25:CC25"/>
    <mergeCell ref="CD25:CE25"/>
    <mergeCell ref="CF25:CG25"/>
    <mergeCell ref="CH25:CI25"/>
    <mergeCell ref="CH24:CI24"/>
    <mergeCell ref="R25:U25"/>
    <mergeCell ref="V25:Y25"/>
    <mergeCell ref="Z25:AC25"/>
    <mergeCell ref="AV25:AX25"/>
    <mergeCell ref="AY25:BA25"/>
    <mergeCell ref="BT25:BU25"/>
    <mergeCell ref="BV25:BW25"/>
    <mergeCell ref="BX25:BY25"/>
    <mergeCell ref="BZ25:CA25"/>
    <mergeCell ref="BV24:BW24"/>
    <mergeCell ref="BX24:BY24"/>
    <mergeCell ref="BZ24:CA24"/>
    <mergeCell ref="CB24:CC24"/>
    <mergeCell ref="CD24:CE24"/>
    <mergeCell ref="CF24:CG24"/>
    <mergeCell ref="CB23:CC23"/>
    <mergeCell ref="CD23:CE23"/>
    <mergeCell ref="CN23:CQ23"/>
    <mergeCell ref="CN24:CQ24"/>
    <mergeCell ref="CN25:CQ25"/>
    <mergeCell ref="CF23:CG23"/>
    <mergeCell ref="V35:Y35"/>
    <mergeCell ref="Z35:AC35"/>
    <mergeCell ref="V30:Y30"/>
    <mergeCell ref="Z30:AC30"/>
    <mergeCell ref="V31:Y31"/>
    <mergeCell ref="Z31:AC31"/>
    <mergeCell ref="V32:Y32"/>
    <mergeCell ref="Z32:AC32"/>
    <mergeCell ref="R44:U44"/>
    <mergeCell ref="R45:U45"/>
    <mergeCell ref="V26:Y26"/>
    <mergeCell ref="Z26:AC26"/>
    <mergeCell ref="V27:Y27"/>
    <mergeCell ref="Z27:AC27"/>
    <mergeCell ref="V28:Y28"/>
    <mergeCell ref="Z28:AC28"/>
    <mergeCell ref="V29:Y29"/>
    <mergeCell ref="Z29:AC29"/>
    <mergeCell ref="R38:U38"/>
    <mergeCell ref="R39:U39"/>
    <mergeCell ref="R40:U40"/>
    <mergeCell ref="R41:U41"/>
    <mergeCell ref="R42:U42"/>
    <mergeCell ref="R43:U43"/>
    <mergeCell ref="R32:U32"/>
    <mergeCell ref="R33:U33"/>
    <mergeCell ref="R34:U34"/>
    <mergeCell ref="R35:U35"/>
    <mergeCell ref="R36:U36"/>
    <mergeCell ref="R37:U37"/>
    <mergeCell ref="R26:U26"/>
    <mergeCell ref="R27:U27"/>
    <mergeCell ref="V45:Y45"/>
    <mergeCell ref="Z45:AC45"/>
    <mergeCell ref="AD26:AE26"/>
    <mergeCell ref="AJ26:AK26"/>
    <mergeCell ref="AL26:AM26"/>
    <mergeCell ref="AN26:AO26"/>
    <mergeCell ref="AD28:AE28"/>
    <mergeCell ref="AJ28:AK28"/>
    <mergeCell ref="AL28:AM28"/>
    <mergeCell ref="AN28:AO28"/>
    <mergeCell ref="V42:Y42"/>
    <mergeCell ref="Z42:AC42"/>
    <mergeCell ref="V43:Y43"/>
    <mergeCell ref="Z43:AC43"/>
    <mergeCell ref="V44:Y44"/>
    <mergeCell ref="Z44:AC44"/>
    <mergeCell ref="V39:Y39"/>
    <mergeCell ref="Z39:AC39"/>
    <mergeCell ref="V40:Y40"/>
    <mergeCell ref="Z40:AC40"/>
    <mergeCell ref="V41:Y41"/>
    <mergeCell ref="Z41:AC41"/>
    <mergeCell ref="V36:Y36"/>
    <mergeCell ref="Z36:AC36"/>
    <mergeCell ref="V37:Y37"/>
    <mergeCell ref="Z37:AC37"/>
    <mergeCell ref="V38:Y38"/>
    <mergeCell ref="Z38:AC38"/>
    <mergeCell ref="V33:Y33"/>
    <mergeCell ref="Z33:AC33"/>
    <mergeCell ref="V34:Y34"/>
    <mergeCell ref="Z34:AC34"/>
    <mergeCell ref="AT26:AU26"/>
    <mergeCell ref="AV26:AX26"/>
    <mergeCell ref="AY26:BA26"/>
    <mergeCell ref="AD27:AE27"/>
    <mergeCell ref="AJ27:AK27"/>
    <mergeCell ref="AL27:AM27"/>
    <mergeCell ref="AN27:AO27"/>
    <mergeCell ref="AP27:AQ27"/>
    <mergeCell ref="AR27:AS27"/>
    <mergeCell ref="AT27:AU27"/>
    <mergeCell ref="AY31:BA31"/>
    <mergeCell ref="AD32:AE32"/>
    <mergeCell ref="AJ32:AK32"/>
    <mergeCell ref="AL32:AM32"/>
    <mergeCell ref="AN32:AO32"/>
    <mergeCell ref="AP32:AQ32"/>
    <mergeCell ref="AR32:AS32"/>
    <mergeCell ref="AT32:AU32"/>
    <mergeCell ref="AV32:AX32"/>
    <mergeCell ref="AY32:BA32"/>
    <mergeCell ref="AD31:AE31"/>
    <mergeCell ref="AJ31:AK31"/>
    <mergeCell ref="AL31:AM31"/>
    <mergeCell ref="AN31:AO31"/>
    <mergeCell ref="AP31:AQ31"/>
    <mergeCell ref="AR31:AS31"/>
    <mergeCell ref="AD30:AE30"/>
    <mergeCell ref="AL30:AM30"/>
    <mergeCell ref="AN30:AO30"/>
    <mergeCell ref="AP30:AQ30"/>
    <mergeCell ref="AR30:AS30"/>
    <mergeCell ref="AV30:AX30"/>
    <mergeCell ref="AY35:BA35"/>
    <mergeCell ref="AD36:AE36"/>
    <mergeCell ref="AJ36:AK36"/>
    <mergeCell ref="AL36:AM36"/>
    <mergeCell ref="AN36:AO36"/>
    <mergeCell ref="AP36:AQ36"/>
    <mergeCell ref="AR36:AS36"/>
    <mergeCell ref="AT36:AU36"/>
    <mergeCell ref="AV36:AX36"/>
    <mergeCell ref="AY36:BA36"/>
    <mergeCell ref="AD35:AE35"/>
    <mergeCell ref="AL35:AM35"/>
    <mergeCell ref="AN35:AO35"/>
    <mergeCell ref="AP35:AQ35"/>
    <mergeCell ref="AR35:AS35"/>
    <mergeCell ref="AY33:BA33"/>
    <mergeCell ref="AD34:AE34"/>
    <mergeCell ref="AJ34:AK34"/>
    <mergeCell ref="AL34:AM34"/>
    <mergeCell ref="AN34:AO34"/>
    <mergeCell ref="AP34:AQ34"/>
    <mergeCell ref="AR34:AS34"/>
    <mergeCell ref="AT34:AU34"/>
    <mergeCell ref="AV34:AX34"/>
    <mergeCell ref="AY34:BA34"/>
    <mergeCell ref="AD33:AE33"/>
    <mergeCell ref="AJ33:AK33"/>
    <mergeCell ref="AL33:AM33"/>
    <mergeCell ref="AN33:AO33"/>
    <mergeCell ref="AP33:AQ33"/>
    <mergeCell ref="AR33:AS33"/>
    <mergeCell ref="AH34:AI34"/>
    <mergeCell ref="AY38:BA38"/>
    <mergeCell ref="AD39:AE39"/>
    <mergeCell ref="AL39:AM39"/>
    <mergeCell ref="AN39:AO39"/>
    <mergeCell ref="AP39:AQ39"/>
    <mergeCell ref="AR39:AS39"/>
    <mergeCell ref="AT39:AU39"/>
    <mergeCell ref="AV39:AX39"/>
    <mergeCell ref="AY39:BA39"/>
    <mergeCell ref="AD38:AE38"/>
    <mergeCell ref="AJ38:AK38"/>
    <mergeCell ref="AL38:AM38"/>
    <mergeCell ref="AN38:AO38"/>
    <mergeCell ref="AP38:AQ38"/>
    <mergeCell ref="AR38:AS38"/>
    <mergeCell ref="AD37:AE37"/>
    <mergeCell ref="AJ37:AK37"/>
    <mergeCell ref="AL37:AM37"/>
    <mergeCell ref="AN37:AO37"/>
    <mergeCell ref="AP37:AQ37"/>
    <mergeCell ref="AR37:AS37"/>
    <mergeCell ref="AY37:BA37"/>
    <mergeCell ref="AH37:AI37"/>
    <mergeCell ref="AT37:AU37"/>
    <mergeCell ref="AY40:BA40"/>
    <mergeCell ref="AD41:AE41"/>
    <mergeCell ref="AJ41:AK41"/>
    <mergeCell ref="AL41:AM41"/>
    <mergeCell ref="AN41:AO41"/>
    <mergeCell ref="AP41:AQ41"/>
    <mergeCell ref="AR41:AS41"/>
    <mergeCell ref="AT41:AU41"/>
    <mergeCell ref="AV41:AX41"/>
    <mergeCell ref="AY41:BA41"/>
    <mergeCell ref="AD40:AE40"/>
    <mergeCell ref="AJ40:AK40"/>
    <mergeCell ref="AL40:AM40"/>
    <mergeCell ref="AN40:AO40"/>
    <mergeCell ref="AP40:AQ40"/>
    <mergeCell ref="AR40:AS40"/>
    <mergeCell ref="AY45:BA45"/>
    <mergeCell ref="AD45:AE45"/>
    <mergeCell ref="AJ45:AK45"/>
    <mergeCell ref="AL45:AM45"/>
    <mergeCell ref="AN45:AO45"/>
    <mergeCell ref="AP45:AQ45"/>
    <mergeCell ref="AR45:AS45"/>
    <mergeCell ref="AY43:BA43"/>
    <mergeCell ref="AD44:AE44"/>
    <mergeCell ref="AJ44:AK44"/>
    <mergeCell ref="AL44:AM44"/>
    <mergeCell ref="AN44:AO44"/>
    <mergeCell ref="AP44:AQ44"/>
    <mergeCell ref="AR44:AS44"/>
    <mergeCell ref="AT44:AU44"/>
    <mergeCell ref="AV44:AX44"/>
    <mergeCell ref="AY44:BA44"/>
    <mergeCell ref="AD43:AE43"/>
    <mergeCell ref="AJ43:AK43"/>
    <mergeCell ref="AL43:AM43"/>
    <mergeCell ref="AN43:AO43"/>
    <mergeCell ref="AP43:AQ43"/>
    <mergeCell ref="AR43:AS43"/>
    <mergeCell ref="BB43:BC43"/>
    <mergeCell ref="BB44:BC44"/>
    <mergeCell ref="BB45:BC45"/>
    <mergeCell ref="BD26:BE26"/>
    <mergeCell ref="BD27:BE27"/>
    <mergeCell ref="BD28:BE28"/>
    <mergeCell ref="BD29:BE29"/>
    <mergeCell ref="BD30:BE30"/>
    <mergeCell ref="BD31:BE31"/>
    <mergeCell ref="BD32:BE32"/>
    <mergeCell ref="BB35:BC35"/>
    <mergeCell ref="BB36:BC36"/>
    <mergeCell ref="BB37:BC37"/>
    <mergeCell ref="BB38:BC38"/>
    <mergeCell ref="BB39:BC39"/>
    <mergeCell ref="BB40:BC40"/>
    <mergeCell ref="BB26:BC26"/>
    <mergeCell ref="BB27:BC27"/>
    <mergeCell ref="BB28:BC28"/>
    <mergeCell ref="BB29:BC29"/>
    <mergeCell ref="BB30:BC30"/>
    <mergeCell ref="BB31:BC31"/>
    <mergeCell ref="BB32:BC32"/>
    <mergeCell ref="BB33:BC33"/>
    <mergeCell ref="BB34:BC34"/>
    <mergeCell ref="BF26:BG26"/>
    <mergeCell ref="BH26:BI26"/>
    <mergeCell ref="BF27:BG27"/>
    <mergeCell ref="BH27:BI27"/>
    <mergeCell ref="BF28:BG28"/>
    <mergeCell ref="BH28:BI28"/>
    <mergeCell ref="BF37:BG37"/>
    <mergeCell ref="BH37:BI37"/>
    <mergeCell ref="BD40:BE40"/>
    <mergeCell ref="BD41:BE41"/>
    <mergeCell ref="BD42:BE42"/>
    <mergeCell ref="BD43:BE43"/>
    <mergeCell ref="BD44:BE44"/>
    <mergeCell ref="BD45:BE45"/>
    <mergeCell ref="BD33:BE33"/>
    <mergeCell ref="BD34:BE34"/>
    <mergeCell ref="BD35:BE35"/>
    <mergeCell ref="BD36:BE36"/>
    <mergeCell ref="BD37:BE37"/>
    <mergeCell ref="BD38:BE38"/>
    <mergeCell ref="BJ26:BK26"/>
    <mergeCell ref="BL26:BM26"/>
    <mergeCell ref="BJ27:BK27"/>
    <mergeCell ref="BL27:BM27"/>
    <mergeCell ref="BJ28:BK28"/>
    <mergeCell ref="BL28:BM28"/>
    <mergeCell ref="BJ29:BK29"/>
    <mergeCell ref="BL29:BM29"/>
    <mergeCell ref="BH41:BI41"/>
    <mergeCell ref="BF42:BG42"/>
    <mergeCell ref="BH42:BI42"/>
    <mergeCell ref="BF43:BG43"/>
    <mergeCell ref="BH43:BI43"/>
    <mergeCell ref="BF44:BG44"/>
    <mergeCell ref="BH44:BI44"/>
    <mergeCell ref="BF38:BG38"/>
    <mergeCell ref="BH38:BI38"/>
    <mergeCell ref="BF39:BG39"/>
    <mergeCell ref="BH39:BI39"/>
    <mergeCell ref="BF40:BG40"/>
    <mergeCell ref="BH40:BI40"/>
    <mergeCell ref="BF33:BG33"/>
    <mergeCell ref="BH33:BI33"/>
    <mergeCell ref="BF34:BG34"/>
    <mergeCell ref="BH34:BI34"/>
    <mergeCell ref="BF35:BG35"/>
    <mergeCell ref="BH35:BI35"/>
    <mergeCell ref="BF29:BG29"/>
    <mergeCell ref="BH29:BI29"/>
    <mergeCell ref="BF30:BG30"/>
    <mergeCell ref="BH30:BI30"/>
    <mergeCell ref="BF31:BG31"/>
    <mergeCell ref="BN27:BO27"/>
    <mergeCell ref="BP27:BQ27"/>
    <mergeCell ref="BR27:BS27"/>
    <mergeCell ref="BT27:BU27"/>
    <mergeCell ref="BV27:BW27"/>
    <mergeCell ref="BX27:BY27"/>
    <mergeCell ref="BJ44:BK44"/>
    <mergeCell ref="BL44:BM44"/>
    <mergeCell ref="BJ45:BK45"/>
    <mergeCell ref="BL45:BM45"/>
    <mergeCell ref="BJ37:BK37"/>
    <mergeCell ref="BL37:BM37"/>
    <mergeCell ref="BJ38:BK38"/>
    <mergeCell ref="BL38:BM38"/>
    <mergeCell ref="BJ39:BK39"/>
    <mergeCell ref="BL39:BM39"/>
    <mergeCell ref="BF45:BG45"/>
    <mergeCell ref="BH45:BI45"/>
    <mergeCell ref="BH31:BI31"/>
    <mergeCell ref="BR28:BS28"/>
    <mergeCell ref="BT28:BU28"/>
    <mergeCell ref="BR31:BS31"/>
    <mergeCell ref="BT31:BU31"/>
    <mergeCell ref="BV31:BW31"/>
    <mergeCell ref="BX31:BY31"/>
    <mergeCell ref="BN32:BO32"/>
    <mergeCell ref="BP32:BQ32"/>
    <mergeCell ref="BR32:BS32"/>
    <mergeCell ref="BT32:BU32"/>
    <mergeCell ref="BV32:BW32"/>
    <mergeCell ref="BX32:BY32"/>
    <mergeCell ref="BP30:BQ30"/>
    <mergeCell ref="BR30:BS30"/>
    <mergeCell ref="BT30:BU30"/>
    <mergeCell ref="BV30:BW30"/>
    <mergeCell ref="BX30:BY30"/>
    <mergeCell ref="BV28:BW28"/>
    <mergeCell ref="BX28:BY28"/>
    <mergeCell ref="BN29:BO29"/>
    <mergeCell ref="BP29:BQ29"/>
    <mergeCell ref="BR29:BS29"/>
    <mergeCell ref="BT29:BU29"/>
    <mergeCell ref="BV29:BW29"/>
    <mergeCell ref="BX29:BY29"/>
    <mergeCell ref="BP37:BQ37"/>
    <mergeCell ref="BR37:BS37"/>
    <mergeCell ref="BT37:BU37"/>
    <mergeCell ref="BV37:BW37"/>
    <mergeCell ref="BX37:BY37"/>
    <mergeCell ref="BR35:BS35"/>
    <mergeCell ref="BT35:BU35"/>
    <mergeCell ref="BV35:BW35"/>
    <mergeCell ref="BX35:BY35"/>
    <mergeCell ref="BN36:BO36"/>
    <mergeCell ref="BP36:BQ36"/>
    <mergeCell ref="BR36:BS36"/>
    <mergeCell ref="BT36:BU36"/>
    <mergeCell ref="BV36:BW36"/>
    <mergeCell ref="BX36:BY36"/>
    <mergeCell ref="BR33:BS33"/>
    <mergeCell ref="BT33:BU33"/>
    <mergeCell ref="BV33:BW33"/>
    <mergeCell ref="BX33:BY33"/>
    <mergeCell ref="BN34:BO34"/>
    <mergeCell ref="BP34:BQ34"/>
    <mergeCell ref="BR34:BS34"/>
    <mergeCell ref="BT34:BU34"/>
    <mergeCell ref="BV34:BW34"/>
    <mergeCell ref="BX34:BY34"/>
    <mergeCell ref="CH32:CI32"/>
    <mergeCell ref="CJ32:CK32"/>
    <mergeCell ref="BZ33:CA33"/>
    <mergeCell ref="BN44:BO44"/>
    <mergeCell ref="BP44:BQ44"/>
    <mergeCell ref="BR44:BS44"/>
    <mergeCell ref="BT44:BU44"/>
    <mergeCell ref="BV44:BW44"/>
    <mergeCell ref="BX44:BY44"/>
    <mergeCell ref="BN42:BO42"/>
    <mergeCell ref="BP42:BQ42"/>
    <mergeCell ref="BR42:BS42"/>
    <mergeCell ref="BT42:BU42"/>
    <mergeCell ref="BV42:BW42"/>
    <mergeCell ref="BX42:BY42"/>
    <mergeCell ref="BR40:BS40"/>
    <mergeCell ref="BT40:BU40"/>
    <mergeCell ref="BV40:BW40"/>
    <mergeCell ref="BX40:BY40"/>
    <mergeCell ref="BN41:BO41"/>
    <mergeCell ref="BP41:BQ41"/>
    <mergeCell ref="BR41:BS41"/>
    <mergeCell ref="BT41:BU41"/>
    <mergeCell ref="BV41:BW41"/>
    <mergeCell ref="BX41:BY41"/>
    <mergeCell ref="BN39:BO39"/>
    <mergeCell ref="BP39:BQ39"/>
    <mergeCell ref="BR39:BS39"/>
    <mergeCell ref="BT39:BU39"/>
    <mergeCell ref="BV39:BW39"/>
    <mergeCell ref="BX39:BY39"/>
    <mergeCell ref="BN37:BO37"/>
    <mergeCell ref="BV45:BW45"/>
    <mergeCell ref="BX45:BY45"/>
    <mergeCell ref="BZ26:CA26"/>
    <mergeCell ref="CB26:CC26"/>
    <mergeCell ref="CD26:CE26"/>
    <mergeCell ref="CF26:CG26"/>
    <mergeCell ref="BZ28:CA28"/>
    <mergeCell ref="CB28:CC28"/>
    <mergeCell ref="CD28:CE28"/>
    <mergeCell ref="CF28:CG28"/>
    <mergeCell ref="BV43:BW43"/>
    <mergeCell ref="BX43:BY43"/>
    <mergeCell ref="BV38:BW38"/>
    <mergeCell ref="BX38:BY38"/>
    <mergeCell ref="BZ44:CA44"/>
    <mergeCell ref="CB44:CC44"/>
    <mergeCell ref="CD44:CE44"/>
    <mergeCell ref="CF44:CG44"/>
    <mergeCell ref="CB39:CC39"/>
    <mergeCell ref="CD39:CE39"/>
    <mergeCell ref="CF39:CG39"/>
    <mergeCell ref="BV26:BW26"/>
    <mergeCell ref="BX26:BY26"/>
    <mergeCell ref="BZ30:CA30"/>
    <mergeCell ref="CB30:CC30"/>
    <mergeCell ref="CD30:CE30"/>
    <mergeCell ref="CF30:CG30"/>
    <mergeCell ref="BZ32:CA32"/>
    <mergeCell ref="CB32:CC32"/>
    <mergeCell ref="CD32:CE32"/>
    <mergeCell ref="CF32:CG32"/>
    <mergeCell ref="CH30:CI30"/>
    <mergeCell ref="CJ30:CK30"/>
    <mergeCell ref="BZ31:CA31"/>
    <mergeCell ref="CB31:CC31"/>
    <mergeCell ref="CD31:CE31"/>
    <mergeCell ref="CF31:CG31"/>
    <mergeCell ref="CH31:CI31"/>
    <mergeCell ref="CJ31:CK31"/>
    <mergeCell ref="CH28:CI28"/>
    <mergeCell ref="CJ28:CK28"/>
    <mergeCell ref="BZ29:CA29"/>
    <mergeCell ref="CB29:CC29"/>
    <mergeCell ref="CD29:CE29"/>
    <mergeCell ref="CF29:CG29"/>
    <mergeCell ref="CH29:CI29"/>
    <mergeCell ref="CJ29:CK29"/>
    <mergeCell ref="CH26:CI26"/>
    <mergeCell ref="CJ26:CK26"/>
    <mergeCell ref="BZ27:CA27"/>
    <mergeCell ref="CB27:CC27"/>
    <mergeCell ref="CD27:CE27"/>
    <mergeCell ref="CF27:CG27"/>
    <mergeCell ref="CH27:CI27"/>
    <mergeCell ref="CJ27:CK27"/>
    <mergeCell ref="BZ37:CA37"/>
    <mergeCell ref="CB37:CC37"/>
    <mergeCell ref="CD37:CE37"/>
    <mergeCell ref="CF37:CG37"/>
    <mergeCell ref="CH37:CI37"/>
    <mergeCell ref="CJ37:CK37"/>
    <mergeCell ref="CH34:CI34"/>
    <mergeCell ref="CJ34:CK34"/>
    <mergeCell ref="BZ35:CA35"/>
    <mergeCell ref="CB35:CC35"/>
    <mergeCell ref="CD35:CE35"/>
    <mergeCell ref="CF35:CG35"/>
    <mergeCell ref="CH35:CI35"/>
    <mergeCell ref="CJ35:CK35"/>
    <mergeCell ref="CB33:CC33"/>
    <mergeCell ref="CD33:CE33"/>
    <mergeCell ref="CF33:CG33"/>
    <mergeCell ref="CH33:CI33"/>
    <mergeCell ref="CJ33:CK33"/>
    <mergeCell ref="CL26:CM26"/>
    <mergeCell ref="CL27:CM27"/>
    <mergeCell ref="CL28:CM28"/>
    <mergeCell ref="CH44:CI44"/>
    <mergeCell ref="CJ44:CK44"/>
    <mergeCell ref="BZ45:CA45"/>
    <mergeCell ref="CB45:CC45"/>
    <mergeCell ref="CD45:CE45"/>
    <mergeCell ref="CF45:CG45"/>
    <mergeCell ref="CH45:CI45"/>
    <mergeCell ref="CJ45:CK45"/>
    <mergeCell ref="CJ42:CK42"/>
    <mergeCell ref="BZ43:CA43"/>
    <mergeCell ref="CB43:CC43"/>
    <mergeCell ref="CD43:CE43"/>
    <mergeCell ref="CF43:CG43"/>
    <mergeCell ref="CH43:CI43"/>
    <mergeCell ref="CJ43:CK43"/>
    <mergeCell ref="CB41:CC41"/>
    <mergeCell ref="CD41:CE41"/>
    <mergeCell ref="CF41:CG41"/>
    <mergeCell ref="CH41:CI41"/>
    <mergeCell ref="CJ41:CK41"/>
    <mergeCell ref="BZ42:CA42"/>
    <mergeCell ref="CB42:CC42"/>
    <mergeCell ref="CD42:CE42"/>
    <mergeCell ref="CF42:CG42"/>
    <mergeCell ref="CH42:CI42"/>
    <mergeCell ref="CH39:CI39"/>
    <mergeCell ref="CJ39:CK39"/>
    <mergeCell ref="BZ40:CA40"/>
    <mergeCell ref="CB40:CC40"/>
    <mergeCell ref="CN26:CQ26"/>
    <mergeCell ref="CN27:CQ27"/>
    <mergeCell ref="CN28:CQ28"/>
    <mergeCell ref="CN15:CQ15"/>
    <mergeCell ref="CN16:CQ16"/>
    <mergeCell ref="CN17:CQ17"/>
    <mergeCell ref="CN18:CQ18"/>
    <mergeCell ref="CN19:CQ19"/>
    <mergeCell ref="CN20:CQ20"/>
    <mergeCell ref="CL44:CM44"/>
    <mergeCell ref="CL45:CM45"/>
    <mergeCell ref="CN9:CQ9"/>
    <mergeCell ref="CN10:CQ10"/>
    <mergeCell ref="CN11:CQ11"/>
    <mergeCell ref="CN12:CQ12"/>
    <mergeCell ref="CN13:CQ13"/>
    <mergeCell ref="CN14:CQ14"/>
    <mergeCell ref="CL41:CM41"/>
    <mergeCell ref="CL42:CM42"/>
    <mergeCell ref="CL43:CM43"/>
    <mergeCell ref="CL38:CM38"/>
    <mergeCell ref="CL39:CM39"/>
    <mergeCell ref="CL40:CM40"/>
    <mergeCell ref="CL35:CM35"/>
    <mergeCell ref="CL36:CM36"/>
    <mergeCell ref="CL37:CM37"/>
    <mergeCell ref="CL32:CM32"/>
    <mergeCell ref="CL33:CM33"/>
    <mergeCell ref="CL34:CM34"/>
    <mergeCell ref="CN41:CQ41"/>
    <mergeCell ref="CN42:CQ42"/>
    <mergeCell ref="CN43:CQ43"/>
    <mergeCell ref="CN44:CQ44"/>
    <mergeCell ref="CN45:CQ45"/>
    <mergeCell ref="AH30:AK30"/>
    <mergeCell ref="AH35:AK35"/>
    <mergeCell ref="AH39:AK39"/>
    <mergeCell ref="CN35:CQ35"/>
    <mergeCell ref="CN36:CQ36"/>
    <mergeCell ref="CN37:CQ37"/>
    <mergeCell ref="CN38:CQ38"/>
    <mergeCell ref="CN39:CQ39"/>
    <mergeCell ref="CN40:CQ40"/>
    <mergeCell ref="CN29:CQ29"/>
    <mergeCell ref="CN30:CQ30"/>
    <mergeCell ref="CN31:CQ31"/>
    <mergeCell ref="CN32:CQ32"/>
    <mergeCell ref="CN33:CQ33"/>
    <mergeCell ref="CN34:CQ34"/>
    <mergeCell ref="CL29:CM29"/>
    <mergeCell ref="CL30:CM30"/>
    <mergeCell ref="CL31:CM31"/>
    <mergeCell ref="CD40:CE40"/>
    <mergeCell ref="CF40:CG40"/>
    <mergeCell ref="CH40:CI40"/>
    <mergeCell ref="CJ40:CK40"/>
    <mergeCell ref="BZ38:CA38"/>
    <mergeCell ref="CB38:CC38"/>
    <mergeCell ref="CD38:CE38"/>
    <mergeCell ref="CF38:CG38"/>
    <mergeCell ref="CH38:CI38"/>
    <mergeCell ref="CJ38:CK38"/>
    <mergeCell ref="CH36:CI36"/>
    <mergeCell ref="CJ36:CK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53"/>
  <sheetViews>
    <sheetView tabSelected="1" workbookViewId="0">
      <selection activeCell="CC19" sqref="CC19:CD19"/>
    </sheetView>
  </sheetViews>
  <sheetFormatPr defaultRowHeight="15" x14ac:dyDescent="0.25"/>
  <cols>
    <col min="1" max="96" width="2.140625" customWidth="1"/>
  </cols>
  <sheetData>
    <row r="1" spans="1:96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6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6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8" t="s">
        <v>11</v>
      </c>
      <c r="V3" s="139"/>
      <c r="W3" s="139"/>
      <c r="X3" s="139"/>
      <c r="Y3" s="139"/>
      <c r="Z3" s="139"/>
      <c r="AA3" s="139"/>
      <c r="AB3" s="139"/>
      <c r="AC3" s="139"/>
      <c r="AD3" s="140" t="s">
        <v>12</v>
      </c>
      <c r="AE3" s="140"/>
      <c r="AF3" s="140"/>
      <c r="AG3" s="140"/>
      <c r="AH3" s="140"/>
      <c r="AI3" s="140"/>
      <c r="AJ3" s="140"/>
      <c r="AK3" s="140"/>
      <c r="AL3" s="140"/>
      <c r="AM3" s="116" t="s">
        <v>13</v>
      </c>
      <c r="AN3" s="116"/>
      <c r="AO3" s="116"/>
      <c r="AP3" s="116"/>
      <c r="AQ3" s="116"/>
      <c r="AR3" s="116"/>
      <c r="AS3" s="116"/>
      <c r="AT3" s="116"/>
      <c r="AU3" s="116"/>
      <c r="AV3" s="116" t="s">
        <v>14</v>
      </c>
      <c r="AW3" s="116"/>
      <c r="AX3" s="116"/>
      <c r="AY3" s="116"/>
      <c r="AZ3" s="116"/>
      <c r="BA3" s="116"/>
      <c r="BB3" s="116"/>
      <c r="BC3" s="116"/>
      <c r="BD3" s="116"/>
      <c r="BE3" s="116" t="s">
        <v>15</v>
      </c>
      <c r="BF3" s="116"/>
      <c r="BG3" s="116"/>
      <c r="BH3" s="116"/>
      <c r="BI3" s="116"/>
      <c r="BJ3" s="116"/>
      <c r="BK3" s="116"/>
      <c r="BL3" s="116"/>
      <c r="BM3" s="116"/>
      <c r="BN3" s="116" t="s">
        <v>16</v>
      </c>
      <c r="BO3" s="116"/>
      <c r="BP3" s="116"/>
      <c r="BQ3" s="116"/>
      <c r="BR3" s="116"/>
      <c r="BS3" s="116"/>
      <c r="BT3" s="116"/>
      <c r="BU3" s="116"/>
      <c r="BV3" s="116"/>
      <c r="BW3" s="116" t="s">
        <v>25</v>
      </c>
      <c r="BX3" s="116"/>
      <c r="BY3" s="116"/>
      <c r="BZ3" s="116"/>
      <c r="CA3" s="116"/>
      <c r="CB3" s="116"/>
      <c r="CC3" s="116"/>
      <c r="CD3" s="116"/>
      <c r="CE3" s="116"/>
      <c r="CF3" s="116" t="s">
        <v>53</v>
      </c>
      <c r="CG3" s="116"/>
      <c r="CH3" s="116"/>
      <c r="CI3" s="116"/>
      <c r="CJ3" s="116"/>
      <c r="CK3" s="116"/>
      <c r="CL3" s="116"/>
      <c r="CM3" s="116"/>
      <c r="CN3" s="117"/>
      <c r="CR3" s="6"/>
    </row>
    <row r="4" spans="1:96" ht="11.25" customHeight="1" x14ac:dyDescent="0.25">
      <c r="A4" s="4"/>
      <c r="CR4" s="6"/>
    </row>
    <row r="5" spans="1:96" ht="11.25" customHeight="1" x14ac:dyDescent="0.25">
      <c r="A5" s="4"/>
      <c r="B5" s="109" t="s">
        <v>20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95" t="s">
        <v>237</v>
      </c>
      <c r="Q5" s="95"/>
      <c r="R5" s="95"/>
      <c r="S5" s="95"/>
      <c r="T5" s="95"/>
      <c r="U5" s="95" t="s">
        <v>238</v>
      </c>
      <c r="V5" s="95"/>
      <c r="W5" s="95"/>
      <c r="X5" s="95"/>
      <c r="Y5" s="95"/>
      <c r="Z5" s="95"/>
      <c r="AA5" s="95"/>
      <c r="AB5" s="95"/>
      <c r="AC5" s="99">
        <v>1</v>
      </c>
      <c r="AD5" s="100"/>
      <c r="AE5" s="99">
        <v>2</v>
      </c>
      <c r="AF5" s="100"/>
      <c r="AG5" s="99">
        <v>3</v>
      </c>
      <c r="AH5" s="100"/>
      <c r="AI5" s="99">
        <v>4</v>
      </c>
      <c r="AJ5" s="100"/>
      <c r="AK5" s="99">
        <v>5</v>
      </c>
      <c r="AL5" s="100"/>
      <c r="AM5" s="99">
        <v>6</v>
      </c>
      <c r="AN5" s="100"/>
      <c r="AO5" s="99">
        <v>7</v>
      </c>
      <c r="AP5" s="100"/>
      <c r="AQ5" s="99">
        <v>8</v>
      </c>
      <c r="AR5" s="100"/>
      <c r="AS5" s="99">
        <v>9</v>
      </c>
      <c r="AT5" s="100"/>
      <c r="AU5" s="99">
        <v>10</v>
      </c>
      <c r="AV5" s="100"/>
      <c r="AW5" s="99">
        <v>11</v>
      </c>
      <c r="AX5" s="100"/>
      <c r="AY5" s="99">
        <v>12</v>
      </c>
      <c r="AZ5" s="100"/>
      <c r="BA5" s="99">
        <v>13</v>
      </c>
      <c r="BB5" s="100"/>
      <c r="BC5" s="99">
        <v>14</v>
      </c>
      <c r="BD5" s="100"/>
      <c r="BE5" s="99">
        <v>15</v>
      </c>
      <c r="BF5" s="100"/>
      <c r="BG5" s="99">
        <v>16</v>
      </c>
      <c r="BH5" s="100"/>
      <c r="BI5" s="99">
        <v>17</v>
      </c>
      <c r="BJ5" s="100"/>
      <c r="BK5" s="99">
        <v>18</v>
      </c>
      <c r="BL5" s="100"/>
      <c r="BM5" s="99">
        <v>19</v>
      </c>
      <c r="BN5" s="100"/>
      <c r="BO5" s="99">
        <v>20</v>
      </c>
      <c r="BP5" s="100"/>
      <c r="BQ5" s="99">
        <v>21</v>
      </c>
      <c r="BR5" s="100"/>
      <c r="BS5" s="99">
        <v>22</v>
      </c>
      <c r="BT5" s="100"/>
      <c r="BU5" s="99">
        <v>23</v>
      </c>
      <c r="BV5" s="100"/>
      <c r="BW5" s="99">
        <v>24</v>
      </c>
      <c r="BX5" s="100"/>
      <c r="BY5" s="99">
        <v>25</v>
      </c>
      <c r="BZ5" s="100"/>
      <c r="CA5" s="99">
        <v>26</v>
      </c>
      <c r="CB5" s="100"/>
      <c r="CC5" s="99">
        <v>27</v>
      </c>
      <c r="CD5" s="100"/>
      <c r="CE5" s="99">
        <v>28</v>
      </c>
      <c r="CF5" s="100"/>
      <c r="CG5" s="99">
        <v>29</v>
      </c>
      <c r="CH5" s="100"/>
      <c r="CI5" s="99">
        <v>30</v>
      </c>
      <c r="CJ5" s="100"/>
      <c r="CK5" s="99">
        <v>31</v>
      </c>
      <c r="CL5" s="100"/>
      <c r="CM5" s="14" t="s">
        <v>244</v>
      </c>
      <c r="CN5" s="172" t="s">
        <v>252</v>
      </c>
      <c r="CO5" s="173"/>
      <c r="CP5" s="173"/>
      <c r="CQ5" s="14" t="s">
        <v>245</v>
      </c>
      <c r="CR5" s="6"/>
    </row>
    <row r="6" spans="1:96" ht="11.25" customHeight="1" x14ac:dyDescent="0.25">
      <c r="A6" s="4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72" t="s">
        <v>234</v>
      </c>
      <c r="Q6" s="72" t="s">
        <v>235</v>
      </c>
      <c r="R6" s="228" t="s">
        <v>236</v>
      </c>
      <c r="S6" s="228"/>
      <c r="T6" s="73" t="s">
        <v>340</v>
      </c>
      <c r="U6" s="99" t="s">
        <v>218</v>
      </c>
      <c r="V6" s="152"/>
      <c r="W6" s="152"/>
      <c r="X6" s="100"/>
      <c r="Y6" s="99" t="s">
        <v>219</v>
      </c>
      <c r="Z6" s="152"/>
      <c r="AA6" s="152"/>
      <c r="AB6" s="100"/>
      <c r="AC6" s="188" t="s">
        <v>224</v>
      </c>
      <c r="AD6" s="189"/>
      <c r="AE6" s="188" t="s">
        <v>225</v>
      </c>
      <c r="AF6" s="189"/>
      <c r="AG6" s="206" t="s">
        <v>226</v>
      </c>
      <c r="AH6" s="207"/>
      <c r="AI6" s="206" t="s">
        <v>227</v>
      </c>
      <c r="AJ6" s="207"/>
      <c r="AK6" s="188" t="s">
        <v>221</v>
      </c>
      <c r="AL6" s="189"/>
      <c r="AM6" s="188" t="s">
        <v>222</v>
      </c>
      <c r="AN6" s="189"/>
      <c r="AO6" s="188" t="s">
        <v>223</v>
      </c>
      <c r="AP6" s="189"/>
      <c r="AQ6" s="188" t="s">
        <v>224</v>
      </c>
      <c r="AR6" s="189"/>
      <c r="AS6" s="188" t="s">
        <v>225</v>
      </c>
      <c r="AT6" s="189"/>
      <c r="AU6" s="206" t="s">
        <v>226</v>
      </c>
      <c r="AV6" s="207"/>
      <c r="AW6" s="206" t="s">
        <v>227</v>
      </c>
      <c r="AX6" s="207"/>
      <c r="AY6" s="188" t="s">
        <v>221</v>
      </c>
      <c r="AZ6" s="189"/>
      <c r="BA6" s="188" t="s">
        <v>222</v>
      </c>
      <c r="BB6" s="189"/>
      <c r="BC6" s="188" t="s">
        <v>223</v>
      </c>
      <c r="BD6" s="189"/>
      <c r="BE6" s="188" t="s">
        <v>224</v>
      </c>
      <c r="BF6" s="189"/>
      <c r="BG6" s="188" t="s">
        <v>225</v>
      </c>
      <c r="BH6" s="189"/>
      <c r="BI6" s="206" t="s">
        <v>226</v>
      </c>
      <c r="BJ6" s="207"/>
      <c r="BK6" s="206" t="s">
        <v>227</v>
      </c>
      <c r="BL6" s="207"/>
      <c r="BM6" s="188" t="s">
        <v>221</v>
      </c>
      <c r="BN6" s="189"/>
      <c r="BO6" s="188" t="s">
        <v>222</v>
      </c>
      <c r="BP6" s="189"/>
      <c r="BQ6" s="188" t="s">
        <v>223</v>
      </c>
      <c r="BR6" s="189"/>
      <c r="BS6" s="188" t="s">
        <v>224</v>
      </c>
      <c r="BT6" s="189"/>
      <c r="BU6" s="206" t="s">
        <v>225</v>
      </c>
      <c r="BV6" s="207"/>
      <c r="BW6" s="206" t="s">
        <v>226</v>
      </c>
      <c r="BX6" s="207"/>
      <c r="BY6" s="206" t="s">
        <v>227</v>
      </c>
      <c r="BZ6" s="207"/>
      <c r="CA6" s="188" t="s">
        <v>221</v>
      </c>
      <c r="CB6" s="189"/>
      <c r="CC6" s="188" t="s">
        <v>222</v>
      </c>
      <c r="CD6" s="189"/>
      <c r="CE6" s="188" t="s">
        <v>223</v>
      </c>
      <c r="CF6" s="189"/>
      <c r="CG6" s="188" t="s">
        <v>224</v>
      </c>
      <c r="CH6" s="189"/>
      <c r="CI6" s="188" t="s">
        <v>225</v>
      </c>
      <c r="CJ6" s="189"/>
      <c r="CK6" s="188" t="s">
        <v>226</v>
      </c>
      <c r="CL6" s="189"/>
      <c r="CM6" s="185" t="s">
        <v>247</v>
      </c>
      <c r="CN6" s="185"/>
      <c r="CO6" s="185" t="s">
        <v>246</v>
      </c>
      <c r="CP6" s="185"/>
      <c r="CQ6" s="50"/>
      <c r="CR6" s="6"/>
    </row>
    <row r="7" spans="1:96" ht="11.25" customHeight="1" x14ac:dyDescent="0.25">
      <c r="A7" s="4"/>
      <c r="B7" s="174" t="s">
        <v>228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6"/>
      <c r="U7" s="208" t="s">
        <v>240</v>
      </c>
      <c r="V7" s="208"/>
      <c r="W7" s="208"/>
      <c r="X7" s="208"/>
      <c r="Y7" s="208" t="s">
        <v>241</v>
      </c>
      <c r="Z7" s="208"/>
      <c r="AA7" s="208"/>
      <c r="AB7" s="208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5"/>
      <c r="BN7" s="205"/>
      <c r="BO7" s="205"/>
      <c r="BP7" s="205"/>
      <c r="BQ7" s="205"/>
      <c r="BR7" s="205"/>
      <c r="BS7" s="205"/>
      <c r="BT7" s="205"/>
      <c r="BU7" s="205"/>
      <c r="BV7" s="205"/>
      <c r="BW7" s="205"/>
      <c r="BX7" s="205"/>
      <c r="BY7" s="205"/>
      <c r="BZ7" s="205"/>
      <c r="CA7" s="205"/>
      <c r="CB7" s="205"/>
      <c r="CC7" s="205"/>
      <c r="CD7" s="205"/>
      <c r="CE7" s="205"/>
      <c r="CF7" s="205"/>
      <c r="CG7" s="205"/>
      <c r="CH7" s="205"/>
      <c r="CI7" s="205"/>
      <c r="CJ7" s="205"/>
      <c r="CK7" s="205"/>
      <c r="CL7" s="205"/>
      <c r="CM7" s="184" t="s">
        <v>243</v>
      </c>
      <c r="CN7" s="184"/>
      <c r="CO7" s="184"/>
      <c r="CP7" s="184"/>
      <c r="CQ7" s="184"/>
      <c r="CR7" s="6"/>
    </row>
    <row r="8" spans="1:96" ht="11.25" customHeight="1" x14ac:dyDescent="0.25">
      <c r="A8" s="4"/>
      <c r="B8" s="87" t="s">
        <v>54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48">
        <v>5</v>
      </c>
      <c r="Q8" s="48" t="s">
        <v>60</v>
      </c>
      <c r="R8" s="130" t="s">
        <v>38</v>
      </c>
      <c r="S8" s="102"/>
      <c r="T8" s="74" t="s">
        <v>51</v>
      </c>
      <c r="U8" s="212" t="s">
        <v>250</v>
      </c>
      <c r="V8" s="212"/>
      <c r="W8" s="212"/>
      <c r="X8" s="212"/>
      <c r="Y8" s="194" t="s">
        <v>38</v>
      </c>
      <c r="Z8" s="194"/>
      <c r="AA8" s="194"/>
      <c r="AB8" s="194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199"/>
      <c r="CJ8" s="199"/>
      <c r="CK8" s="199"/>
      <c r="CL8" s="199"/>
      <c r="CM8" s="179">
        <v>0</v>
      </c>
      <c r="CN8" s="179"/>
      <c r="CO8" s="179">
        <v>0</v>
      </c>
      <c r="CP8" s="179"/>
      <c r="CQ8" s="68" t="s">
        <v>339</v>
      </c>
      <c r="CR8" s="6"/>
    </row>
    <row r="9" spans="1:96" ht="11.25" customHeight="1" x14ac:dyDescent="0.25">
      <c r="A9" s="4"/>
      <c r="B9" s="87" t="s">
        <v>62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48">
        <v>5</v>
      </c>
      <c r="Q9" s="48" t="s">
        <v>60</v>
      </c>
      <c r="R9" s="130" t="s">
        <v>214</v>
      </c>
      <c r="S9" s="102"/>
      <c r="T9" s="74" t="s">
        <v>51</v>
      </c>
      <c r="U9" s="194" t="s">
        <v>249</v>
      </c>
      <c r="V9" s="194"/>
      <c r="W9" s="194"/>
      <c r="X9" s="194"/>
      <c r="Y9" s="194" t="s">
        <v>251</v>
      </c>
      <c r="Z9" s="194"/>
      <c r="AA9" s="194"/>
      <c r="AB9" s="194"/>
      <c r="AC9" s="201">
        <v>1</v>
      </c>
      <c r="AD9" s="201"/>
      <c r="AE9" s="199"/>
      <c r="AF9" s="199"/>
      <c r="AG9" s="199"/>
      <c r="AH9" s="199"/>
      <c r="AI9" s="201">
        <v>1</v>
      </c>
      <c r="AJ9" s="201"/>
      <c r="AK9" s="201">
        <v>1</v>
      </c>
      <c r="AL9" s="201"/>
      <c r="AM9" s="201">
        <v>1</v>
      </c>
      <c r="AN9" s="201"/>
      <c r="AO9" s="201">
        <v>1</v>
      </c>
      <c r="AP9" s="201"/>
      <c r="AQ9" s="201">
        <v>1</v>
      </c>
      <c r="AR9" s="201"/>
      <c r="AS9" s="199"/>
      <c r="AT9" s="199"/>
      <c r="AU9" s="199"/>
      <c r="AV9" s="199"/>
      <c r="AW9" s="201">
        <v>1</v>
      </c>
      <c r="AX9" s="201"/>
      <c r="AY9" s="201">
        <v>1</v>
      </c>
      <c r="AZ9" s="201"/>
      <c r="BA9" s="201">
        <v>1</v>
      </c>
      <c r="BB9" s="201"/>
      <c r="BC9" s="201">
        <v>1</v>
      </c>
      <c r="BD9" s="201"/>
      <c r="BE9" s="201">
        <v>1</v>
      </c>
      <c r="BF9" s="201"/>
      <c r="BG9" s="199"/>
      <c r="BH9" s="199"/>
      <c r="BI9" s="199"/>
      <c r="BJ9" s="199"/>
      <c r="BK9" s="201">
        <v>1</v>
      </c>
      <c r="BL9" s="201"/>
      <c r="BM9" s="201">
        <v>1</v>
      </c>
      <c r="BN9" s="201"/>
      <c r="BO9" s="201">
        <v>1</v>
      </c>
      <c r="BP9" s="201"/>
      <c r="BQ9" s="201">
        <v>1</v>
      </c>
      <c r="BR9" s="201"/>
      <c r="BS9" s="201">
        <v>1</v>
      </c>
      <c r="BT9" s="201"/>
      <c r="BU9" s="199"/>
      <c r="BV9" s="199"/>
      <c r="BW9" s="199"/>
      <c r="BX9" s="199"/>
      <c r="BY9" s="201">
        <v>1</v>
      </c>
      <c r="BZ9" s="201"/>
      <c r="CA9" s="201">
        <v>1</v>
      </c>
      <c r="CB9" s="201"/>
      <c r="CC9" s="201">
        <v>1</v>
      </c>
      <c r="CD9" s="201"/>
      <c r="CE9" s="201">
        <v>1</v>
      </c>
      <c r="CF9" s="201"/>
      <c r="CG9" s="201">
        <v>1</v>
      </c>
      <c r="CH9" s="201"/>
      <c r="CI9" s="199"/>
      <c r="CJ9" s="199"/>
      <c r="CK9" s="199"/>
      <c r="CL9" s="199"/>
      <c r="CM9" s="179">
        <f>SUM(AC9:CL9)</f>
        <v>21</v>
      </c>
      <c r="CN9" s="179"/>
      <c r="CO9" s="179"/>
      <c r="CP9" s="179"/>
      <c r="CQ9" s="68" t="s">
        <v>339</v>
      </c>
      <c r="CR9" s="6"/>
    </row>
    <row r="10" spans="1:96" ht="11.25" customHeight="1" x14ac:dyDescent="0.25">
      <c r="A10" s="4"/>
      <c r="B10" s="87" t="s">
        <v>63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48">
        <v>5</v>
      </c>
      <c r="Q10" s="48" t="s">
        <v>60</v>
      </c>
      <c r="R10" s="130" t="s">
        <v>214</v>
      </c>
      <c r="S10" s="102"/>
      <c r="T10" s="74" t="s">
        <v>51</v>
      </c>
      <c r="U10" s="194" t="s">
        <v>256</v>
      </c>
      <c r="V10" s="194"/>
      <c r="W10" s="194"/>
      <c r="X10" s="194"/>
      <c r="Y10" s="194" t="s">
        <v>256</v>
      </c>
      <c r="Z10" s="194"/>
      <c r="AA10" s="194"/>
      <c r="AB10" s="194"/>
      <c r="AC10" s="201">
        <v>1</v>
      </c>
      <c r="AD10" s="201"/>
      <c r="AE10" s="201">
        <v>1</v>
      </c>
      <c r="AF10" s="201"/>
      <c r="AG10" s="201">
        <v>1</v>
      </c>
      <c r="AH10" s="201"/>
      <c r="AI10" s="199"/>
      <c r="AJ10" s="199"/>
      <c r="AK10" s="199"/>
      <c r="AL10" s="199"/>
      <c r="AM10" s="201">
        <v>1</v>
      </c>
      <c r="AN10" s="201"/>
      <c r="AO10" s="201">
        <v>1</v>
      </c>
      <c r="AP10" s="201"/>
      <c r="AQ10" s="201">
        <v>1</v>
      </c>
      <c r="AR10" s="201"/>
      <c r="AS10" s="201">
        <v>1</v>
      </c>
      <c r="AT10" s="201"/>
      <c r="AU10" s="201">
        <v>1</v>
      </c>
      <c r="AV10" s="201"/>
      <c r="AW10" s="199"/>
      <c r="AX10" s="199"/>
      <c r="AY10" s="199"/>
      <c r="AZ10" s="199"/>
      <c r="BA10" s="201">
        <v>1</v>
      </c>
      <c r="BB10" s="201"/>
      <c r="BC10" s="201">
        <v>1</v>
      </c>
      <c r="BD10" s="201"/>
      <c r="BE10" s="201">
        <v>1</v>
      </c>
      <c r="BF10" s="201"/>
      <c r="BG10" s="201">
        <v>1</v>
      </c>
      <c r="BH10" s="201"/>
      <c r="BI10" s="201">
        <v>1</v>
      </c>
      <c r="BJ10" s="201"/>
      <c r="BK10" s="199"/>
      <c r="BL10" s="199"/>
      <c r="BM10" s="199"/>
      <c r="BN10" s="199"/>
      <c r="BO10" s="201">
        <v>1</v>
      </c>
      <c r="BP10" s="201"/>
      <c r="BQ10" s="201">
        <v>1</v>
      </c>
      <c r="BR10" s="201"/>
      <c r="BS10" s="201">
        <v>1</v>
      </c>
      <c r="BT10" s="201"/>
      <c r="BU10" s="201" t="s">
        <v>60</v>
      </c>
      <c r="BV10" s="201"/>
      <c r="BW10" s="201">
        <v>1</v>
      </c>
      <c r="BX10" s="201"/>
      <c r="BY10" s="199"/>
      <c r="BZ10" s="199"/>
      <c r="CA10" s="199"/>
      <c r="CB10" s="199"/>
      <c r="CC10" s="201">
        <v>1</v>
      </c>
      <c r="CD10" s="201"/>
      <c r="CE10" s="201">
        <v>1</v>
      </c>
      <c r="CF10" s="201"/>
      <c r="CG10" s="201">
        <v>1</v>
      </c>
      <c r="CH10" s="201"/>
      <c r="CI10" s="199"/>
      <c r="CJ10" s="199"/>
      <c r="CK10" s="199"/>
      <c r="CL10" s="199"/>
      <c r="CM10" s="179">
        <f>SUM(AC10:CL10)</f>
        <v>20</v>
      </c>
      <c r="CN10" s="179"/>
      <c r="CO10" s="179"/>
      <c r="CP10" s="179"/>
      <c r="CQ10" s="68" t="s">
        <v>339</v>
      </c>
      <c r="CR10" s="6"/>
    </row>
    <row r="11" spans="1:96" ht="11.25" customHeight="1" x14ac:dyDescent="0.25">
      <c r="A11" s="4"/>
      <c r="B11" s="87" t="s">
        <v>65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48">
        <v>5</v>
      </c>
      <c r="Q11" s="48" t="s">
        <v>60</v>
      </c>
      <c r="R11" s="130" t="s">
        <v>214</v>
      </c>
      <c r="S11" s="102"/>
      <c r="T11" s="74" t="s">
        <v>51</v>
      </c>
      <c r="U11" s="194" t="s">
        <v>256</v>
      </c>
      <c r="V11" s="194"/>
      <c r="W11" s="194"/>
      <c r="X11" s="194"/>
      <c r="Y11" s="194" t="s">
        <v>38</v>
      </c>
      <c r="Z11" s="194"/>
      <c r="AA11" s="194"/>
      <c r="AB11" s="194"/>
      <c r="AC11" s="201">
        <v>1</v>
      </c>
      <c r="AD11" s="201"/>
      <c r="AE11" s="201">
        <v>1</v>
      </c>
      <c r="AF11" s="201"/>
      <c r="AG11" s="199"/>
      <c r="AH11" s="199"/>
      <c r="AI11" s="199"/>
      <c r="AJ11" s="199"/>
      <c r="AK11" s="201">
        <v>1</v>
      </c>
      <c r="AL11" s="201"/>
      <c r="AM11" s="201">
        <v>1</v>
      </c>
      <c r="AN11" s="201"/>
      <c r="AO11" s="201">
        <v>1</v>
      </c>
      <c r="AP11" s="201"/>
      <c r="AQ11" s="201">
        <v>1</v>
      </c>
      <c r="AR11" s="201"/>
      <c r="AS11" s="201">
        <v>1</v>
      </c>
      <c r="AT11" s="201"/>
      <c r="AU11" s="199"/>
      <c r="AV11" s="199"/>
      <c r="AW11" s="199"/>
      <c r="AX11" s="199"/>
      <c r="AY11" s="201">
        <v>1</v>
      </c>
      <c r="AZ11" s="201"/>
      <c r="BA11" s="201">
        <v>1</v>
      </c>
      <c r="BB11" s="201"/>
      <c r="BC11" s="201">
        <v>1</v>
      </c>
      <c r="BD11" s="201"/>
      <c r="BE11" s="201">
        <v>1</v>
      </c>
      <c r="BF11" s="201"/>
      <c r="BG11" s="201">
        <v>1</v>
      </c>
      <c r="BH11" s="201"/>
      <c r="BI11" s="199"/>
      <c r="BJ11" s="199"/>
      <c r="BK11" s="199"/>
      <c r="BL11" s="199"/>
      <c r="BM11" s="201">
        <v>1</v>
      </c>
      <c r="BN11" s="201"/>
      <c r="BO11" s="201">
        <v>1</v>
      </c>
      <c r="BP11" s="201"/>
      <c r="BQ11" s="201">
        <v>1</v>
      </c>
      <c r="BR11" s="201"/>
      <c r="BS11" s="201">
        <v>1</v>
      </c>
      <c r="BT11" s="201"/>
      <c r="BU11" s="201" t="s">
        <v>60</v>
      </c>
      <c r="BV11" s="201"/>
      <c r="BW11" s="199"/>
      <c r="BX11" s="199"/>
      <c r="BY11" s="199"/>
      <c r="BZ11" s="199"/>
      <c r="CA11" s="201">
        <v>1</v>
      </c>
      <c r="CB11" s="201"/>
      <c r="CC11" s="201">
        <v>1</v>
      </c>
      <c r="CD11" s="201"/>
      <c r="CE11" s="201">
        <v>1</v>
      </c>
      <c r="CF11" s="201"/>
      <c r="CG11" s="201">
        <v>1</v>
      </c>
      <c r="CH11" s="201"/>
      <c r="CI11" s="199"/>
      <c r="CJ11" s="199"/>
      <c r="CK11" s="199"/>
      <c r="CL11" s="199"/>
      <c r="CM11" s="179">
        <f>SUM(AC11:CL11)</f>
        <v>20</v>
      </c>
      <c r="CN11" s="179"/>
      <c r="CO11" s="179"/>
      <c r="CP11" s="179"/>
      <c r="CQ11" s="68" t="s">
        <v>339</v>
      </c>
      <c r="CR11" s="6"/>
    </row>
    <row r="12" spans="1:96" ht="11.25" customHeight="1" x14ac:dyDescent="0.25">
      <c r="A12" s="4"/>
      <c r="B12" s="174" t="s">
        <v>229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6"/>
      <c r="U12" s="208" t="s">
        <v>240</v>
      </c>
      <c r="V12" s="208"/>
      <c r="W12" s="208"/>
      <c r="X12" s="208"/>
      <c r="Y12" s="208" t="s">
        <v>241</v>
      </c>
      <c r="Z12" s="208"/>
      <c r="AA12" s="208"/>
      <c r="AB12" s="208"/>
      <c r="AC12" s="178" t="s">
        <v>271</v>
      </c>
      <c r="AD12" s="178"/>
      <c r="AE12" s="178" t="s">
        <v>271</v>
      </c>
      <c r="AF12" s="178"/>
      <c r="AG12" s="178" t="s">
        <v>271</v>
      </c>
      <c r="AH12" s="178"/>
      <c r="AI12" s="178" t="s">
        <v>271</v>
      </c>
      <c r="AJ12" s="178"/>
      <c r="AK12" s="178" t="s">
        <v>271</v>
      </c>
      <c r="AL12" s="178"/>
      <c r="AM12" s="178" t="s">
        <v>271</v>
      </c>
      <c r="AN12" s="178"/>
      <c r="AO12" s="178" t="s">
        <v>271</v>
      </c>
      <c r="AP12" s="178"/>
      <c r="AQ12" s="178" t="s">
        <v>271</v>
      </c>
      <c r="AR12" s="178"/>
      <c r="AS12" s="178" t="s">
        <v>271</v>
      </c>
      <c r="AT12" s="178"/>
      <c r="AU12" s="178" t="s">
        <v>271</v>
      </c>
      <c r="AV12" s="178"/>
      <c r="AW12" s="178" t="s">
        <v>271</v>
      </c>
      <c r="AX12" s="178"/>
      <c r="AY12" s="178" t="s">
        <v>271</v>
      </c>
      <c r="AZ12" s="178"/>
      <c r="BA12" s="178" t="s">
        <v>271</v>
      </c>
      <c r="BB12" s="178"/>
      <c r="BC12" s="178" t="s">
        <v>271</v>
      </c>
      <c r="BD12" s="178"/>
      <c r="BE12" s="178" t="s">
        <v>271</v>
      </c>
      <c r="BF12" s="178"/>
      <c r="BG12" s="178" t="s">
        <v>271</v>
      </c>
      <c r="BH12" s="178"/>
      <c r="BI12" s="178" t="s">
        <v>271</v>
      </c>
      <c r="BJ12" s="178"/>
      <c r="BK12" s="178" t="s">
        <v>271</v>
      </c>
      <c r="BL12" s="178"/>
      <c r="BM12" s="178" t="s">
        <v>271</v>
      </c>
      <c r="BN12" s="178"/>
      <c r="BO12" s="178" t="s">
        <v>271</v>
      </c>
      <c r="BP12" s="178"/>
      <c r="BQ12" s="178" t="s">
        <v>271</v>
      </c>
      <c r="BR12" s="178"/>
      <c r="BS12" s="178" t="s">
        <v>271</v>
      </c>
      <c r="BT12" s="178"/>
      <c r="BU12" s="178" t="s">
        <v>271</v>
      </c>
      <c r="BV12" s="178"/>
      <c r="BW12" s="178" t="s">
        <v>271</v>
      </c>
      <c r="BX12" s="178"/>
      <c r="BY12" s="178" t="s">
        <v>271</v>
      </c>
      <c r="BZ12" s="178"/>
      <c r="CA12" s="178" t="s">
        <v>271</v>
      </c>
      <c r="CB12" s="178"/>
      <c r="CC12" s="178" t="s">
        <v>271</v>
      </c>
      <c r="CD12" s="178"/>
      <c r="CE12" s="178" t="s">
        <v>271</v>
      </c>
      <c r="CF12" s="178"/>
      <c r="CG12" s="178" t="s">
        <v>271</v>
      </c>
      <c r="CH12" s="178"/>
      <c r="CI12" s="178" t="s">
        <v>272</v>
      </c>
      <c r="CJ12" s="178"/>
      <c r="CK12" s="178" t="s">
        <v>272</v>
      </c>
      <c r="CL12" s="178"/>
      <c r="CM12" s="184" t="s">
        <v>243</v>
      </c>
      <c r="CN12" s="184"/>
      <c r="CO12" s="184"/>
      <c r="CP12" s="184"/>
      <c r="CQ12" s="184"/>
      <c r="CR12" s="6"/>
    </row>
    <row r="13" spans="1:96" ht="11.25" customHeight="1" x14ac:dyDescent="0.25">
      <c r="A13" s="4"/>
      <c r="B13" s="87" t="s">
        <v>64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48">
        <v>5</v>
      </c>
      <c r="Q13" s="48" t="s">
        <v>60</v>
      </c>
      <c r="R13" s="130" t="s">
        <v>215</v>
      </c>
      <c r="S13" s="102"/>
      <c r="T13" s="74" t="s">
        <v>51</v>
      </c>
      <c r="U13" s="194" t="s">
        <v>254</v>
      </c>
      <c r="V13" s="194"/>
      <c r="W13" s="194"/>
      <c r="X13" s="194"/>
      <c r="Y13" s="194" t="s">
        <v>255</v>
      </c>
      <c r="Z13" s="194"/>
      <c r="AA13" s="194"/>
      <c r="AB13" s="194"/>
      <c r="AC13" s="199"/>
      <c r="AD13" s="199"/>
      <c r="AE13" s="201">
        <v>1</v>
      </c>
      <c r="AF13" s="201"/>
      <c r="AG13" s="201">
        <v>1</v>
      </c>
      <c r="AH13" s="201"/>
      <c r="AI13" s="199"/>
      <c r="AJ13" s="199"/>
      <c r="AK13" s="199"/>
      <c r="AL13" s="199"/>
      <c r="AM13" s="201">
        <v>1</v>
      </c>
      <c r="AN13" s="201"/>
      <c r="AO13" s="201">
        <v>1</v>
      </c>
      <c r="AP13" s="201"/>
      <c r="AQ13" s="199"/>
      <c r="AR13" s="199"/>
      <c r="AS13" s="199"/>
      <c r="AT13" s="199"/>
      <c r="AU13" s="201">
        <v>1</v>
      </c>
      <c r="AV13" s="201"/>
      <c r="AW13" s="201">
        <v>1</v>
      </c>
      <c r="AX13" s="201"/>
      <c r="AY13" s="199"/>
      <c r="AZ13" s="199"/>
      <c r="BA13" s="199"/>
      <c r="BB13" s="199"/>
      <c r="BC13" s="201">
        <v>1</v>
      </c>
      <c r="BD13" s="201"/>
      <c r="BE13" s="201">
        <v>1</v>
      </c>
      <c r="BF13" s="201"/>
      <c r="BG13" s="199"/>
      <c r="BH13" s="199"/>
      <c r="BI13" s="199"/>
      <c r="BJ13" s="199"/>
      <c r="BK13" s="201">
        <v>1</v>
      </c>
      <c r="BL13" s="201"/>
      <c r="BM13" s="201">
        <v>1</v>
      </c>
      <c r="BN13" s="201"/>
      <c r="BO13" s="199"/>
      <c r="BP13" s="199"/>
      <c r="BQ13" s="199"/>
      <c r="BR13" s="199"/>
      <c r="BS13" s="201">
        <v>1</v>
      </c>
      <c r="BT13" s="201"/>
      <c r="BU13" s="201">
        <v>1</v>
      </c>
      <c r="BV13" s="201"/>
      <c r="BW13" s="199"/>
      <c r="BX13" s="199"/>
      <c r="BY13" s="199"/>
      <c r="BZ13" s="199"/>
      <c r="CA13" s="201">
        <v>1</v>
      </c>
      <c r="CB13" s="201"/>
      <c r="CC13" s="201">
        <v>1</v>
      </c>
      <c r="CD13" s="201"/>
      <c r="CE13" s="199"/>
      <c r="CF13" s="199"/>
      <c r="CG13" s="199"/>
      <c r="CH13" s="199"/>
      <c r="CI13" s="199"/>
      <c r="CJ13" s="199"/>
      <c r="CK13" s="199"/>
      <c r="CL13" s="199"/>
      <c r="CM13" s="179">
        <f t="shared" ref="CM13:CM22" si="0">SUM(AC13:CL13)</f>
        <v>14</v>
      </c>
      <c r="CN13" s="179"/>
      <c r="CO13" s="179">
        <f>36+110</f>
        <v>146</v>
      </c>
      <c r="CP13" s="179"/>
      <c r="CQ13" s="49" t="s">
        <v>339</v>
      </c>
      <c r="CR13" s="6"/>
    </row>
    <row r="14" spans="1:96" ht="11.25" customHeight="1" thickBot="1" x14ac:dyDescent="0.3">
      <c r="A14" s="4"/>
      <c r="B14" s="224" t="s">
        <v>68</v>
      </c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52">
        <v>4</v>
      </c>
      <c r="Q14" s="52" t="s">
        <v>60</v>
      </c>
      <c r="R14" s="217" t="s">
        <v>215</v>
      </c>
      <c r="S14" s="218"/>
      <c r="T14" s="75" t="s">
        <v>38</v>
      </c>
      <c r="U14" s="211" t="s">
        <v>254</v>
      </c>
      <c r="V14" s="211"/>
      <c r="W14" s="211"/>
      <c r="X14" s="211"/>
      <c r="Y14" s="211" t="s">
        <v>255</v>
      </c>
      <c r="Z14" s="211"/>
      <c r="AA14" s="211"/>
      <c r="AB14" s="211"/>
      <c r="AC14" s="197">
        <v>1</v>
      </c>
      <c r="AD14" s="197"/>
      <c r="AE14" s="198"/>
      <c r="AF14" s="198"/>
      <c r="AG14" s="198"/>
      <c r="AH14" s="198"/>
      <c r="AI14" s="197">
        <v>1</v>
      </c>
      <c r="AJ14" s="197"/>
      <c r="AK14" s="197">
        <v>1</v>
      </c>
      <c r="AL14" s="197"/>
      <c r="AM14" s="198"/>
      <c r="AN14" s="198"/>
      <c r="AO14" s="198"/>
      <c r="AP14" s="198"/>
      <c r="AQ14" s="197">
        <v>1</v>
      </c>
      <c r="AR14" s="197"/>
      <c r="AS14" s="197">
        <v>1</v>
      </c>
      <c r="AT14" s="197"/>
      <c r="AU14" s="198"/>
      <c r="AV14" s="198"/>
      <c r="AW14" s="198"/>
      <c r="AX14" s="198"/>
      <c r="AY14" s="197">
        <v>1</v>
      </c>
      <c r="AZ14" s="197"/>
      <c r="BA14" s="197">
        <v>1</v>
      </c>
      <c r="BB14" s="197"/>
      <c r="BC14" s="198"/>
      <c r="BD14" s="198"/>
      <c r="BE14" s="198"/>
      <c r="BF14" s="198"/>
      <c r="BG14" s="197">
        <v>1</v>
      </c>
      <c r="BH14" s="197"/>
      <c r="BI14" s="197">
        <v>1</v>
      </c>
      <c r="BJ14" s="197"/>
      <c r="BK14" s="198"/>
      <c r="BL14" s="198"/>
      <c r="BM14" s="198"/>
      <c r="BN14" s="198"/>
      <c r="BO14" s="197">
        <v>1</v>
      </c>
      <c r="BP14" s="197"/>
      <c r="BQ14" s="197">
        <v>1</v>
      </c>
      <c r="BR14" s="197"/>
      <c r="BS14" s="198"/>
      <c r="BT14" s="198"/>
      <c r="BU14" s="198"/>
      <c r="BV14" s="198"/>
      <c r="BW14" s="197">
        <v>1</v>
      </c>
      <c r="BX14" s="197"/>
      <c r="BY14" s="197">
        <v>1</v>
      </c>
      <c r="BZ14" s="197"/>
      <c r="CA14" s="198"/>
      <c r="CB14" s="198"/>
      <c r="CC14" s="198"/>
      <c r="CD14" s="198"/>
      <c r="CE14" s="197">
        <v>1</v>
      </c>
      <c r="CF14" s="197"/>
      <c r="CG14" s="197">
        <v>1</v>
      </c>
      <c r="CH14" s="197"/>
      <c r="CI14" s="198"/>
      <c r="CJ14" s="198"/>
      <c r="CK14" s="198"/>
      <c r="CL14" s="198"/>
      <c r="CM14" s="183">
        <f t="shared" si="0"/>
        <v>15</v>
      </c>
      <c r="CN14" s="183"/>
      <c r="CO14" s="183">
        <f>36+121</f>
        <v>157</v>
      </c>
      <c r="CP14" s="183"/>
      <c r="CQ14" s="76" t="s">
        <v>339</v>
      </c>
      <c r="CR14" s="6"/>
    </row>
    <row r="15" spans="1:96" ht="11.25" customHeight="1" x14ac:dyDescent="0.25">
      <c r="A15" s="4"/>
      <c r="B15" s="222" t="s">
        <v>75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53">
        <v>3</v>
      </c>
      <c r="Q15" s="53" t="s">
        <v>38</v>
      </c>
      <c r="R15" s="213" t="s">
        <v>216</v>
      </c>
      <c r="S15" s="214"/>
      <c r="T15" s="79" t="s">
        <v>51</v>
      </c>
      <c r="U15" s="209" t="s">
        <v>257</v>
      </c>
      <c r="V15" s="209"/>
      <c r="W15" s="209"/>
      <c r="X15" s="209"/>
      <c r="Y15" s="209" t="s">
        <v>258</v>
      </c>
      <c r="Z15" s="209"/>
      <c r="AA15" s="209"/>
      <c r="AB15" s="209"/>
      <c r="AC15" s="195">
        <v>1</v>
      </c>
      <c r="AD15" s="195"/>
      <c r="AE15" s="196"/>
      <c r="AF15" s="196"/>
      <c r="AG15" s="196"/>
      <c r="AH15" s="196"/>
      <c r="AI15" s="195">
        <v>1</v>
      </c>
      <c r="AJ15" s="195"/>
      <c r="AK15" s="195">
        <v>1</v>
      </c>
      <c r="AL15" s="195"/>
      <c r="AM15" s="195">
        <v>1</v>
      </c>
      <c r="AN15" s="195"/>
      <c r="AO15" s="195">
        <v>1</v>
      </c>
      <c r="AP15" s="195"/>
      <c r="AQ15" s="196"/>
      <c r="AR15" s="196"/>
      <c r="AS15" s="196"/>
      <c r="AT15" s="196"/>
      <c r="AU15" s="195">
        <v>1</v>
      </c>
      <c r="AV15" s="195"/>
      <c r="AW15" s="195">
        <v>1</v>
      </c>
      <c r="AX15" s="195"/>
      <c r="AY15" s="195">
        <v>1</v>
      </c>
      <c r="AZ15" s="195"/>
      <c r="BA15" s="195">
        <v>1</v>
      </c>
      <c r="BB15" s="195"/>
      <c r="BC15" s="196"/>
      <c r="BD15" s="196"/>
      <c r="BE15" s="196"/>
      <c r="BF15" s="196"/>
      <c r="BG15" s="195">
        <v>1</v>
      </c>
      <c r="BH15" s="195"/>
      <c r="BI15" s="195">
        <v>1</v>
      </c>
      <c r="BJ15" s="195"/>
      <c r="BK15" s="195">
        <v>1</v>
      </c>
      <c r="BL15" s="195"/>
      <c r="BM15" s="195">
        <v>1</v>
      </c>
      <c r="BN15" s="195"/>
      <c r="BO15" s="196"/>
      <c r="BP15" s="196"/>
      <c r="BQ15" s="196"/>
      <c r="BR15" s="196"/>
      <c r="BS15" s="195">
        <v>1</v>
      </c>
      <c r="BT15" s="195"/>
      <c r="BU15" s="195">
        <v>1</v>
      </c>
      <c r="BV15" s="195"/>
      <c r="BW15" s="195">
        <v>1</v>
      </c>
      <c r="BX15" s="195"/>
      <c r="BY15" s="195">
        <v>1</v>
      </c>
      <c r="BZ15" s="195"/>
      <c r="CA15" s="196"/>
      <c r="CB15" s="196"/>
      <c r="CC15" s="196"/>
      <c r="CD15" s="196"/>
      <c r="CE15" s="195">
        <v>1</v>
      </c>
      <c r="CF15" s="195"/>
      <c r="CG15" s="195">
        <v>1</v>
      </c>
      <c r="CH15" s="195"/>
      <c r="CI15" s="196"/>
      <c r="CJ15" s="196"/>
      <c r="CK15" s="196"/>
      <c r="CL15" s="196"/>
      <c r="CM15" s="182">
        <f t="shared" si="0"/>
        <v>19</v>
      </c>
      <c r="CN15" s="182"/>
      <c r="CO15" s="182"/>
      <c r="CP15" s="182"/>
      <c r="CQ15" s="69" t="s">
        <v>339</v>
      </c>
      <c r="CR15" s="6"/>
    </row>
    <row r="16" spans="1:96" ht="11.25" customHeight="1" x14ac:dyDescent="0.25">
      <c r="A16" s="4"/>
      <c r="B16" s="219" t="s">
        <v>253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48">
        <v>1</v>
      </c>
      <c r="Q16" s="48" t="s">
        <v>146</v>
      </c>
      <c r="R16" s="130" t="s">
        <v>216</v>
      </c>
      <c r="S16" s="102"/>
      <c r="T16" s="74" t="s">
        <v>51</v>
      </c>
      <c r="U16" s="194" t="s">
        <v>257</v>
      </c>
      <c r="V16" s="194"/>
      <c r="W16" s="194"/>
      <c r="X16" s="194"/>
      <c r="Y16" s="194" t="s">
        <v>258</v>
      </c>
      <c r="Z16" s="194"/>
      <c r="AA16" s="194"/>
      <c r="AB16" s="194"/>
      <c r="AC16" s="199"/>
      <c r="AD16" s="199"/>
      <c r="AE16" s="201">
        <v>1</v>
      </c>
      <c r="AF16" s="201"/>
      <c r="AG16" s="201">
        <v>1</v>
      </c>
      <c r="AH16" s="201"/>
      <c r="AI16" s="201">
        <v>1</v>
      </c>
      <c r="AJ16" s="201"/>
      <c r="AK16" s="201">
        <v>1</v>
      </c>
      <c r="AL16" s="201"/>
      <c r="AM16" s="199"/>
      <c r="AN16" s="199"/>
      <c r="AO16" s="199"/>
      <c r="AP16" s="199"/>
      <c r="AQ16" s="201">
        <v>1</v>
      </c>
      <c r="AR16" s="201"/>
      <c r="AS16" s="201">
        <v>1</v>
      </c>
      <c r="AT16" s="201"/>
      <c r="AU16" s="201">
        <v>1</v>
      </c>
      <c r="AV16" s="201"/>
      <c r="AW16" s="201">
        <v>1</v>
      </c>
      <c r="AX16" s="201"/>
      <c r="AY16" s="199"/>
      <c r="AZ16" s="199"/>
      <c r="BA16" s="199"/>
      <c r="BB16" s="199"/>
      <c r="BC16" s="201">
        <v>1</v>
      </c>
      <c r="BD16" s="201"/>
      <c r="BE16" s="201">
        <v>1</v>
      </c>
      <c r="BF16" s="201"/>
      <c r="BG16" s="201">
        <v>1</v>
      </c>
      <c r="BH16" s="201"/>
      <c r="BI16" s="201">
        <v>1</v>
      </c>
      <c r="BJ16" s="201"/>
      <c r="BK16" s="199"/>
      <c r="BL16" s="199"/>
      <c r="BM16" s="199"/>
      <c r="BN16" s="199"/>
      <c r="BO16" s="201">
        <v>1</v>
      </c>
      <c r="BP16" s="201"/>
      <c r="BQ16" s="201">
        <v>1</v>
      </c>
      <c r="BR16" s="201"/>
      <c r="BS16" s="201">
        <v>1</v>
      </c>
      <c r="BT16" s="201"/>
      <c r="BU16" s="201">
        <v>1</v>
      </c>
      <c r="BV16" s="201"/>
      <c r="BW16" s="199"/>
      <c r="BX16" s="199"/>
      <c r="BY16" s="199"/>
      <c r="BZ16" s="199"/>
      <c r="CA16" s="201">
        <v>1</v>
      </c>
      <c r="CB16" s="201"/>
      <c r="CC16" s="201">
        <v>1</v>
      </c>
      <c r="CD16" s="201"/>
      <c r="CE16" s="201">
        <v>1</v>
      </c>
      <c r="CF16" s="201"/>
      <c r="CG16" s="201">
        <v>1</v>
      </c>
      <c r="CH16" s="201"/>
      <c r="CI16" s="199"/>
      <c r="CJ16" s="199"/>
      <c r="CK16" s="199"/>
      <c r="CL16" s="199"/>
      <c r="CM16" s="179">
        <f t="shared" si="0"/>
        <v>20</v>
      </c>
      <c r="CN16" s="179"/>
      <c r="CO16" s="179"/>
      <c r="CP16" s="179"/>
      <c r="CQ16" s="70" t="s">
        <v>339</v>
      </c>
      <c r="CR16" s="6"/>
    </row>
    <row r="17" spans="1:96" ht="11.25" customHeight="1" thickBot="1" x14ac:dyDescent="0.3">
      <c r="A17" s="4"/>
      <c r="B17" s="220" t="s">
        <v>77</v>
      </c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54">
        <v>3</v>
      </c>
      <c r="Q17" s="54" t="s">
        <v>146</v>
      </c>
      <c r="R17" s="215" t="s">
        <v>216</v>
      </c>
      <c r="S17" s="216"/>
      <c r="T17" s="80" t="s">
        <v>51</v>
      </c>
      <c r="U17" s="210" t="s">
        <v>257</v>
      </c>
      <c r="V17" s="210"/>
      <c r="W17" s="210"/>
      <c r="X17" s="210"/>
      <c r="Y17" s="210" t="s">
        <v>258</v>
      </c>
      <c r="Z17" s="210"/>
      <c r="AA17" s="210"/>
      <c r="AB17" s="210"/>
      <c r="AC17" s="203">
        <v>1</v>
      </c>
      <c r="AD17" s="203"/>
      <c r="AE17" s="203">
        <v>1</v>
      </c>
      <c r="AF17" s="203"/>
      <c r="AG17" s="203">
        <v>1</v>
      </c>
      <c r="AH17" s="203"/>
      <c r="AI17" s="202"/>
      <c r="AJ17" s="202"/>
      <c r="AK17" s="202"/>
      <c r="AL17" s="202"/>
      <c r="AM17" s="203">
        <v>1</v>
      </c>
      <c r="AN17" s="203"/>
      <c r="AO17" s="203">
        <v>1</v>
      </c>
      <c r="AP17" s="203"/>
      <c r="AQ17" s="203">
        <v>1</v>
      </c>
      <c r="AR17" s="203"/>
      <c r="AS17" s="203">
        <v>1</v>
      </c>
      <c r="AT17" s="203"/>
      <c r="AU17" s="202"/>
      <c r="AV17" s="202"/>
      <c r="AW17" s="202"/>
      <c r="AX17" s="202"/>
      <c r="AY17" s="203">
        <v>1</v>
      </c>
      <c r="AZ17" s="203"/>
      <c r="BA17" s="203">
        <v>1</v>
      </c>
      <c r="BB17" s="203"/>
      <c r="BC17" s="203">
        <v>1</v>
      </c>
      <c r="BD17" s="203"/>
      <c r="BE17" s="203">
        <v>1</v>
      </c>
      <c r="BF17" s="203"/>
      <c r="BG17" s="202"/>
      <c r="BH17" s="202"/>
      <c r="BI17" s="202"/>
      <c r="BJ17" s="202"/>
      <c r="BK17" s="203">
        <v>1</v>
      </c>
      <c r="BL17" s="203"/>
      <c r="BM17" s="203">
        <v>1</v>
      </c>
      <c r="BN17" s="203"/>
      <c r="BO17" s="203">
        <v>1</v>
      </c>
      <c r="BP17" s="203"/>
      <c r="BQ17" s="203">
        <v>1</v>
      </c>
      <c r="BR17" s="203"/>
      <c r="BS17" s="202"/>
      <c r="BT17" s="202"/>
      <c r="BU17" s="202"/>
      <c r="BV17" s="202"/>
      <c r="BW17" s="203">
        <v>1</v>
      </c>
      <c r="BX17" s="203"/>
      <c r="BY17" s="203">
        <v>1</v>
      </c>
      <c r="BZ17" s="203"/>
      <c r="CA17" s="203">
        <v>1</v>
      </c>
      <c r="CB17" s="203"/>
      <c r="CC17" s="203">
        <v>1</v>
      </c>
      <c r="CD17" s="203"/>
      <c r="CE17" s="202"/>
      <c r="CF17" s="202"/>
      <c r="CG17" s="202"/>
      <c r="CH17" s="202"/>
      <c r="CI17" s="202"/>
      <c r="CJ17" s="202"/>
      <c r="CK17" s="202"/>
      <c r="CL17" s="202"/>
      <c r="CM17" s="181">
        <f t="shared" si="0"/>
        <v>19</v>
      </c>
      <c r="CN17" s="181"/>
      <c r="CO17" s="181"/>
      <c r="CP17" s="181"/>
      <c r="CQ17" s="71" t="s">
        <v>339</v>
      </c>
      <c r="CR17" s="6"/>
    </row>
    <row r="18" spans="1:96" ht="11.25" customHeight="1" x14ac:dyDescent="0.25">
      <c r="A18" s="4"/>
      <c r="B18" s="222" t="s">
        <v>82</v>
      </c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53">
        <v>2</v>
      </c>
      <c r="Q18" s="53" t="s">
        <v>147</v>
      </c>
      <c r="R18" s="213" t="s">
        <v>216</v>
      </c>
      <c r="S18" s="214"/>
      <c r="T18" s="79" t="s">
        <v>51</v>
      </c>
      <c r="U18" s="209" t="s">
        <v>259</v>
      </c>
      <c r="V18" s="209"/>
      <c r="W18" s="209"/>
      <c r="X18" s="209"/>
      <c r="Y18" s="209" t="s">
        <v>260</v>
      </c>
      <c r="Z18" s="209"/>
      <c r="AA18" s="209"/>
      <c r="AB18" s="209"/>
      <c r="AC18" s="195">
        <v>1</v>
      </c>
      <c r="AD18" s="195"/>
      <c r="AE18" s="196"/>
      <c r="AF18" s="196"/>
      <c r="AG18" s="196"/>
      <c r="AH18" s="196"/>
      <c r="AI18" s="195">
        <v>1</v>
      </c>
      <c r="AJ18" s="195"/>
      <c r="AK18" s="195">
        <v>1</v>
      </c>
      <c r="AL18" s="195"/>
      <c r="AM18" s="195">
        <v>1</v>
      </c>
      <c r="AN18" s="195"/>
      <c r="AO18" s="195">
        <v>1</v>
      </c>
      <c r="AP18" s="195"/>
      <c r="AQ18" s="196"/>
      <c r="AR18" s="196"/>
      <c r="AS18" s="196"/>
      <c r="AT18" s="196"/>
      <c r="AU18" s="195">
        <v>1</v>
      </c>
      <c r="AV18" s="195"/>
      <c r="AW18" s="195">
        <v>1</v>
      </c>
      <c r="AX18" s="195"/>
      <c r="AY18" s="195">
        <v>1</v>
      </c>
      <c r="AZ18" s="195"/>
      <c r="BA18" s="195">
        <v>1</v>
      </c>
      <c r="BB18" s="195"/>
      <c r="BC18" s="196"/>
      <c r="BD18" s="196"/>
      <c r="BE18" s="196"/>
      <c r="BF18" s="196"/>
      <c r="BG18" s="195">
        <v>1</v>
      </c>
      <c r="BH18" s="195"/>
      <c r="BI18" s="195">
        <v>1</v>
      </c>
      <c r="BJ18" s="195"/>
      <c r="BK18" s="195">
        <v>1</v>
      </c>
      <c r="BL18" s="195"/>
      <c r="BM18" s="195">
        <v>1</v>
      </c>
      <c r="BN18" s="195"/>
      <c r="BO18" s="196"/>
      <c r="BP18" s="196"/>
      <c r="BQ18" s="196"/>
      <c r="BR18" s="196"/>
      <c r="BS18" s="195">
        <v>1</v>
      </c>
      <c r="BT18" s="195"/>
      <c r="BU18" s="195">
        <v>1</v>
      </c>
      <c r="BV18" s="195"/>
      <c r="BW18" s="195">
        <v>1</v>
      </c>
      <c r="BX18" s="195"/>
      <c r="BY18" s="195">
        <v>1</v>
      </c>
      <c r="BZ18" s="195"/>
      <c r="CA18" s="196"/>
      <c r="CB18" s="196"/>
      <c r="CC18" s="196"/>
      <c r="CD18" s="196"/>
      <c r="CE18" s="195">
        <v>1</v>
      </c>
      <c r="CF18" s="195"/>
      <c r="CG18" s="195">
        <v>1</v>
      </c>
      <c r="CH18" s="195"/>
      <c r="CI18" s="196"/>
      <c r="CJ18" s="196"/>
      <c r="CK18" s="196"/>
      <c r="CL18" s="196"/>
      <c r="CM18" s="182">
        <f t="shared" si="0"/>
        <v>19</v>
      </c>
      <c r="CN18" s="182"/>
      <c r="CO18" s="182"/>
      <c r="CP18" s="182"/>
      <c r="CQ18" s="69" t="s">
        <v>339</v>
      </c>
      <c r="CR18" s="6"/>
    </row>
    <row r="19" spans="1:96" ht="11.25" customHeight="1" x14ac:dyDescent="0.25">
      <c r="A19" s="4"/>
      <c r="B19" s="226" t="s">
        <v>79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52">
        <v>2</v>
      </c>
      <c r="Q19" s="52" t="s">
        <v>146</v>
      </c>
      <c r="R19" s="217" t="s">
        <v>216</v>
      </c>
      <c r="S19" s="218"/>
      <c r="T19" s="74" t="s">
        <v>51</v>
      </c>
      <c r="U19" s="211" t="s">
        <v>259</v>
      </c>
      <c r="V19" s="211"/>
      <c r="W19" s="211"/>
      <c r="X19" s="211"/>
      <c r="Y19" s="211" t="s">
        <v>260</v>
      </c>
      <c r="Z19" s="211"/>
      <c r="AA19" s="211"/>
      <c r="AB19" s="211"/>
      <c r="AC19" s="198"/>
      <c r="AD19" s="198"/>
      <c r="AE19" s="197">
        <v>1</v>
      </c>
      <c r="AF19" s="197"/>
      <c r="AG19" s="197">
        <v>1</v>
      </c>
      <c r="AH19" s="197"/>
      <c r="AI19" s="197">
        <v>1</v>
      </c>
      <c r="AJ19" s="197"/>
      <c r="AK19" s="197">
        <v>1</v>
      </c>
      <c r="AL19" s="197"/>
      <c r="AM19" s="198"/>
      <c r="AN19" s="198"/>
      <c r="AO19" s="198"/>
      <c r="AP19" s="198"/>
      <c r="AQ19" s="197">
        <v>1</v>
      </c>
      <c r="AR19" s="197"/>
      <c r="AS19" s="197">
        <v>1</v>
      </c>
      <c r="AT19" s="197"/>
      <c r="AU19" s="197">
        <v>1</v>
      </c>
      <c r="AV19" s="197"/>
      <c r="AW19" s="197">
        <v>1</v>
      </c>
      <c r="AX19" s="197"/>
      <c r="AY19" s="198"/>
      <c r="AZ19" s="198"/>
      <c r="BA19" s="198"/>
      <c r="BB19" s="198"/>
      <c r="BC19" s="197">
        <v>1</v>
      </c>
      <c r="BD19" s="197"/>
      <c r="BE19" s="197">
        <v>1</v>
      </c>
      <c r="BF19" s="197"/>
      <c r="BG19" s="197">
        <v>1</v>
      </c>
      <c r="BH19" s="197"/>
      <c r="BI19" s="197">
        <v>1</v>
      </c>
      <c r="BJ19" s="197"/>
      <c r="BK19" s="198"/>
      <c r="BL19" s="198"/>
      <c r="BM19" s="198"/>
      <c r="BN19" s="198"/>
      <c r="BO19" s="197">
        <v>1</v>
      </c>
      <c r="BP19" s="197"/>
      <c r="BQ19" s="197">
        <v>1</v>
      </c>
      <c r="BR19" s="197"/>
      <c r="BS19" s="197">
        <v>1</v>
      </c>
      <c r="BT19" s="197"/>
      <c r="BU19" s="197">
        <v>1</v>
      </c>
      <c r="BV19" s="197"/>
      <c r="BW19" s="198"/>
      <c r="BX19" s="198"/>
      <c r="BY19" s="198"/>
      <c r="BZ19" s="198"/>
      <c r="CA19" s="197">
        <v>1</v>
      </c>
      <c r="CB19" s="197"/>
      <c r="CC19" s="197">
        <v>1</v>
      </c>
      <c r="CD19" s="197"/>
      <c r="CE19" s="197">
        <v>1</v>
      </c>
      <c r="CF19" s="197"/>
      <c r="CG19" s="197">
        <v>1</v>
      </c>
      <c r="CH19" s="197"/>
      <c r="CI19" s="198"/>
      <c r="CJ19" s="198"/>
      <c r="CK19" s="198"/>
      <c r="CL19" s="198"/>
      <c r="CM19" s="183">
        <f t="shared" si="0"/>
        <v>20</v>
      </c>
      <c r="CN19" s="183"/>
      <c r="CO19" s="183"/>
      <c r="CP19" s="183"/>
      <c r="CQ19" s="70" t="s">
        <v>339</v>
      </c>
      <c r="CR19" s="6"/>
    </row>
    <row r="20" spans="1:96" ht="11.25" customHeight="1" thickBot="1" x14ac:dyDescent="0.3">
      <c r="A20" s="4"/>
      <c r="B20" s="220" t="s">
        <v>94</v>
      </c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54">
        <v>2</v>
      </c>
      <c r="Q20" s="54" t="s">
        <v>60</v>
      </c>
      <c r="R20" s="215" t="s">
        <v>216</v>
      </c>
      <c r="S20" s="216"/>
      <c r="T20" s="80" t="s">
        <v>51</v>
      </c>
      <c r="U20" s="210" t="s">
        <v>259</v>
      </c>
      <c r="V20" s="210"/>
      <c r="W20" s="210"/>
      <c r="X20" s="210"/>
      <c r="Y20" s="210" t="s">
        <v>260</v>
      </c>
      <c r="Z20" s="210"/>
      <c r="AA20" s="210"/>
      <c r="AB20" s="210"/>
      <c r="AC20" s="203">
        <v>1</v>
      </c>
      <c r="AD20" s="203"/>
      <c r="AE20" s="203">
        <v>1</v>
      </c>
      <c r="AF20" s="203"/>
      <c r="AG20" s="203">
        <v>1</v>
      </c>
      <c r="AH20" s="203"/>
      <c r="AI20" s="202"/>
      <c r="AJ20" s="202"/>
      <c r="AK20" s="202"/>
      <c r="AL20" s="202"/>
      <c r="AM20" s="203">
        <v>1</v>
      </c>
      <c r="AN20" s="203"/>
      <c r="AO20" s="203">
        <v>1</v>
      </c>
      <c r="AP20" s="203"/>
      <c r="AQ20" s="203">
        <v>1</v>
      </c>
      <c r="AR20" s="203"/>
      <c r="AS20" s="203">
        <v>1</v>
      </c>
      <c r="AT20" s="203"/>
      <c r="AU20" s="202"/>
      <c r="AV20" s="202"/>
      <c r="AW20" s="202"/>
      <c r="AX20" s="202"/>
      <c r="AY20" s="203">
        <v>1</v>
      </c>
      <c r="AZ20" s="203"/>
      <c r="BA20" s="203">
        <v>1</v>
      </c>
      <c r="BB20" s="203"/>
      <c r="BC20" s="203">
        <v>1</v>
      </c>
      <c r="BD20" s="203"/>
      <c r="BE20" s="203">
        <v>1</v>
      </c>
      <c r="BF20" s="203"/>
      <c r="BG20" s="202"/>
      <c r="BH20" s="202"/>
      <c r="BI20" s="202"/>
      <c r="BJ20" s="202"/>
      <c r="BK20" s="203">
        <v>1</v>
      </c>
      <c r="BL20" s="203"/>
      <c r="BM20" s="203">
        <v>1</v>
      </c>
      <c r="BN20" s="203"/>
      <c r="BO20" s="203">
        <v>1</v>
      </c>
      <c r="BP20" s="203"/>
      <c r="BQ20" s="203">
        <v>1</v>
      </c>
      <c r="BR20" s="203"/>
      <c r="BS20" s="202"/>
      <c r="BT20" s="202"/>
      <c r="BU20" s="202"/>
      <c r="BV20" s="202"/>
      <c r="BW20" s="203">
        <v>1</v>
      </c>
      <c r="BX20" s="203"/>
      <c r="BY20" s="203">
        <v>1</v>
      </c>
      <c r="BZ20" s="203"/>
      <c r="CA20" s="203">
        <v>1</v>
      </c>
      <c r="CB20" s="203"/>
      <c r="CC20" s="203">
        <v>1</v>
      </c>
      <c r="CD20" s="203"/>
      <c r="CE20" s="202"/>
      <c r="CF20" s="202"/>
      <c r="CG20" s="202"/>
      <c r="CH20" s="202"/>
      <c r="CI20" s="202"/>
      <c r="CJ20" s="202"/>
      <c r="CK20" s="202"/>
      <c r="CL20" s="202"/>
      <c r="CM20" s="181">
        <f t="shared" si="0"/>
        <v>19</v>
      </c>
      <c r="CN20" s="181"/>
      <c r="CO20" s="181"/>
      <c r="CP20" s="181"/>
      <c r="CQ20" s="71" t="s">
        <v>339</v>
      </c>
      <c r="CR20" s="6"/>
    </row>
    <row r="21" spans="1:96" ht="11.25" customHeight="1" x14ac:dyDescent="0.25">
      <c r="A21" s="4"/>
      <c r="B21" s="191" t="s">
        <v>69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51">
        <v>4</v>
      </c>
      <c r="Q21" s="51" t="s">
        <v>60</v>
      </c>
      <c r="R21" s="192" t="s">
        <v>215</v>
      </c>
      <c r="S21" s="193"/>
      <c r="T21" s="77" t="s">
        <v>51</v>
      </c>
      <c r="U21" s="190" t="s">
        <v>256</v>
      </c>
      <c r="V21" s="190"/>
      <c r="W21" s="190"/>
      <c r="X21" s="190"/>
      <c r="Y21" s="190" t="s">
        <v>38</v>
      </c>
      <c r="Z21" s="190"/>
      <c r="AA21" s="190"/>
      <c r="AB21" s="190"/>
      <c r="AC21" s="186">
        <v>1</v>
      </c>
      <c r="AD21" s="186"/>
      <c r="AE21" s="186">
        <v>1</v>
      </c>
      <c r="AF21" s="186"/>
      <c r="AG21" s="187"/>
      <c r="AH21" s="187"/>
      <c r="AI21" s="187"/>
      <c r="AJ21" s="187"/>
      <c r="AK21" s="186">
        <v>1</v>
      </c>
      <c r="AL21" s="186"/>
      <c r="AM21" s="186">
        <v>1</v>
      </c>
      <c r="AN21" s="186"/>
      <c r="AO21" s="186">
        <v>1</v>
      </c>
      <c r="AP21" s="186"/>
      <c r="AQ21" s="186">
        <v>1</v>
      </c>
      <c r="AR21" s="186"/>
      <c r="AS21" s="186">
        <v>1</v>
      </c>
      <c r="AT21" s="186"/>
      <c r="AU21" s="187"/>
      <c r="AV21" s="187"/>
      <c r="AW21" s="187"/>
      <c r="AX21" s="187"/>
      <c r="AY21" s="186">
        <v>1</v>
      </c>
      <c r="AZ21" s="186"/>
      <c r="BA21" s="186">
        <v>1</v>
      </c>
      <c r="BB21" s="186"/>
      <c r="BC21" s="186">
        <v>1</v>
      </c>
      <c r="BD21" s="186"/>
      <c r="BE21" s="186">
        <v>1</v>
      </c>
      <c r="BF21" s="186"/>
      <c r="BG21" s="186">
        <v>1</v>
      </c>
      <c r="BH21" s="186"/>
      <c r="BI21" s="187"/>
      <c r="BJ21" s="187"/>
      <c r="BK21" s="187"/>
      <c r="BL21" s="187"/>
      <c r="BM21" s="186">
        <v>1</v>
      </c>
      <c r="BN21" s="186"/>
      <c r="BO21" s="186">
        <v>1</v>
      </c>
      <c r="BP21" s="186"/>
      <c r="BQ21" s="186">
        <v>1</v>
      </c>
      <c r="BR21" s="186"/>
      <c r="BS21" s="186">
        <v>1</v>
      </c>
      <c r="BT21" s="186"/>
      <c r="BU21" s="186" t="s">
        <v>60</v>
      </c>
      <c r="BV21" s="186"/>
      <c r="BW21" s="187"/>
      <c r="BX21" s="187"/>
      <c r="BY21" s="187"/>
      <c r="BZ21" s="187"/>
      <c r="CA21" s="186">
        <v>1</v>
      </c>
      <c r="CB21" s="186"/>
      <c r="CC21" s="186">
        <v>1</v>
      </c>
      <c r="CD21" s="186"/>
      <c r="CE21" s="186">
        <v>1</v>
      </c>
      <c r="CF21" s="186"/>
      <c r="CG21" s="186">
        <v>1</v>
      </c>
      <c r="CH21" s="186"/>
      <c r="CI21" s="187"/>
      <c r="CJ21" s="187"/>
      <c r="CK21" s="187"/>
      <c r="CL21" s="187"/>
      <c r="CM21" s="180">
        <f t="shared" si="0"/>
        <v>20</v>
      </c>
      <c r="CN21" s="180"/>
      <c r="CO21" s="180"/>
      <c r="CP21" s="180"/>
      <c r="CQ21" s="78" t="s">
        <v>339</v>
      </c>
      <c r="CR21" s="6"/>
    </row>
    <row r="22" spans="1:96" ht="11.25" customHeight="1" x14ac:dyDescent="0.25">
      <c r="A22" s="4"/>
      <c r="B22" s="191" t="s">
        <v>87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51">
        <v>3</v>
      </c>
      <c r="Q22" s="51" t="s">
        <v>146</v>
      </c>
      <c r="R22" s="192" t="s">
        <v>214</v>
      </c>
      <c r="S22" s="193"/>
      <c r="T22" s="74" t="s">
        <v>51</v>
      </c>
      <c r="U22" s="190" t="s">
        <v>256</v>
      </c>
      <c r="V22" s="190"/>
      <c r="W22" s="190"/>
      <c r="X22" s="190"/>
      <c r="Y22" s="190" t="s">
        <v>38</v>
      </c>
      <c r="Z22" s="190"/>
      <c r="AA22" s="190"/>
      <c r="AB22" s="190"/>
      <c r="AC22" s="204" t="s">
        <v>269</v>
      </c>
      <c r="AD22" s="204"/>
      <c r="AE22" s="204" t="s">
        <v>269</v>
      </c>
      <c r="AF22" s="204"/>
      <c r="AG22" s="187"/>
      <c r="AH22" s="187"/>
      <c r="AI22" s="187"/>
      <c r="AJ22" s="187"/>
      <c r="AK22" s="204" t="s">
        <v>269</v>
      </c>
      <c r="AL22" s="204"/>
      <c r="AM22" s="204" t="s">
        <v>269</v>
      </c>
      <c r="AN22" s="204"/>
      <c r="AO22" s="204" t="s">
        <v>269</v>
      </c>
      <c r="AP22" s="204"/>
      <c r="AQ22" s="204" t="s">
        <v>269</v>
      </c>
      <c r="AR22" s="204"/>
      <c r="AS22" s="204" t="s">
        <v>269</v>
      </c>
      <c r="AT22" s="204"/>
      <c r="AU22" s="187"/>
      <c r="AV22" s="187"/>
      <c r="AW22" s="187"/>
      <c r="AX22" s="187"/>
      <c r="AY22" s="187"/>
      <c r="AZ22" s="187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7"/>
      <c r="BR22" s="187"/>
      <c r="BS22" s="187"/>
      <c r="BT22" s="187"/>
      <c r="BU22" s="187"/>
      <c r="BV22" s="187"/>
      <c r="BW22" s="187"/>
      <c r="BX22" s="187"/>
      <c r="BY22" s="187"/>
      <c r="BZ22" s="187"/>
      <c r="CA22" s="187"/>
      <c r="CB22" s="187"/>
      <c r="CC22" s="187"/>
      <c r="CD22" s="187"/>
      <c r="CE22" s="187"/>
      <c r="CF22" s="187"/>
      <c r="CG22" s="187"/>
      <c r="CH22" s="187"/>
      <c r="CI22" s="187"/>
      <c r="CJ22" s="187"/>
      <c r="CK22" s="187"/>
      <c r="CL22" s="187"/>
      <c r="CM22" s="180">
        <f t="shared" si="0"/>
        <v>0</v>
      </c>
      <c r="CN22" s="180"/>
      <c r="CO22" s="180"/>
      <c r="CP22" s="180"/>
      <c r="CQ22" s="68" t="s">
        <v>339</v>
      </c>
      <c r="CR22" s="6"/>
    </row>
    <row r="23" spans="1:96" ht="11.25" customHeight="1" x14ac:dyDescent="0.25">
      <c r="A23" s="4"/>
      <c r="B23" s="174" t="s">
        <v>230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6"/>
      <c r="U23" s="208" t="s">
        <v>240</v>
      </c>
      <c r="V23" s="208"/>
      <c r="W23" s="208"/>
      <c r="X23" s="208"/>
      <c r="Y23" s="208" t="s">
        <v>241</v>
      </c>
      <c r="Z23" s="208"/>
      <c r="AA23" s="208"/>
      <c r="AB23" s="208"/>
      <c r="AC23" s="178" t="s">
        <v>273</v>
      </c>
      <c r="AD23" s="178"/>
      <c r="AE23" s="178" t="s">
        <v>273</v>
      </c>
      <c r="AF23" s="178"/>
      <c r="AG23" s="178" t="s">
        <v>273</v>
      </c>
      <c r="AH23" s="178"/>
      <c r="AI23" s="178" t="s">
        <v>273</v>
      </c>
      <c r="AJ23" s="178"/>
      <c r="AK23" s="178" t="s">
        <v>273</v>
      </c>
      <c r="AL23" s="178"/>
      <c r="AM23" s="178" t="s">
        <v>273</v>
      </c>
      <c r="AN23" s="178"/>
      <c r="AO23" s="178" t="s">
        <v>273</v>
      </c>
      <c r="AP23" s="178"/>
      <c r="AQ23" s="178" t="s">
        <v>273</v>
      </c>
      <c r="AR23" s="178"/>
      <c r="AS23" s="178" t="s">
        <v>273</v>
      </c>
      <c r="AT23" s="178"/>
      <c r="AU23" s="178" t="s">
        <v>273</v>
      </c>
      <c r="AV23" s="178"/>
      <c r="AW23" s="178" t="s">
        <v>273</v>
      </c>
      <c r="AX23" s="178"/>
      <c r="AY23" s="178" t="s">
        <v>273</v>
      </c>
      <c r="AZ23" s="178"/>
      <c r="BA23" s="178" t="s">
        <v>273</v>
      </c>
      <c r="BB23" s="178"/>
      <c r="BC23" s="178" t="s">
        <v>273</v>
      </c>
      <c r="BD23" s="178"/>
      <c r="BE23" s="178" t="s">
        <v>273</v>
      </c>
      <c r="BF23" s="178"/>
      <c r="BG23" s="178" t="s">
        <v>273</v>
      </c>
      <c r="BH23" s="178"/>
      <c r="BI23" s="178" t="s">
        <v>273</v>
      </c>
      <c r="BJ23" s="178"/>
      <c r="BK23" s="178" t="s">
        <v>273</v>
      </c>
      <c r="BL23" s="178"/>
      <c r="BM23" s="178" t="s">
        <v>273</v>
      </c>
      <c r="BN23" s="178"/>
      <c r="BO23" s="178" t="s">
        <v>273</v>
      </c>
      <c r="BP23" s="178"/>
      <c r="BQ23" s="178" t="s">
        <v>273</v>
      </c>
      <c r="BR23" s="178"/>
      <c r="BS23" s="178" t="s">
        <v>273</v>
      </c>
      <c r="BT23" s="178"/>
      <c r="BU23" s="178" t="s">
        <v>273</v>
      </c>
      <c r="BV23" s="178"/>
      <c r="BW23" s="178" t="s">
        <v>273</v>
      </c>
      <c r="BX23" s="178"/>
      <c r="BY23" s="178" t="s">
        <v>273</v>
      </c>
      <c r="BZ23" s="178"/>
      <c r="CA23" s="178" t="s">
        <v>273</v>
      </c>
      <c r="CB23" s="178"/>
      <c r="CC23" s="178" t="s">
        <v>273</v>
      </c>
      <c r="CD23" s="178"/>
      <c r="CE23" s="178" t="s">
        <v>273</v>
      </c>
      <c r="CF23" s="178"/>
      <c r="CG23" s="178" t="s">
        <v>273</v>
      </c>
      <c r="CH23" s="178"/>
      <c r="CI23" s="178" t="s">
        <v>272</v>
      </c>
      <c r="CJ23" s="178"/>
      <c r="CK23" s="178" t="s">
        <v>272</v>
      </c>
      <c r="CL23" s="178"/>
      <c r="CM23" s="184" t="s">
        <v>243</v>
      </c>
      <c r="CN23" s="184"/>
      <c r="CO23" s="184"/>
      <c r="CP23" s="184"/>
      <c r="CQ23" s="184"/>
      <c r="CR23" s="6"/>
    </row>
    <row r="24" spans="1:96" ht="11.25" customHeight="1" x14ac:dyDescent="0.25">
      <c r="A24" s="4"/>
      <c r="B24" s="87" t="s">
        <v>73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48">
        <v>4</v>
      </c>
      <c r="Q24" s="48" t="s">
        <v>60</v>
      </c>
      <c r="R24" s="130" t="s">
        <v>215</v>
      </c>
      <c r="S24" s="102"/>
      <c r="T24" s="74" t="s">
        <v>38</v>
      </c>
      <c r="U24" s="194" t="s">
        <v>254</v>
      </c>
      <c r="V24" s="194"/>
      <c r="W24" s="194"/>
      <c r="X24" s="194"/>
      <c r="Y24" s="194" t="s">
        <v>255</v>
      </c>
      <c r="Z24" s="194"/>
      <c r="AA24" s="194"/>
      <c r="AB24" s="194"/>
      <c r="AC24" s="201">
        <v>1</v>
      </c>
      <c r="AD24" s="201"/>
      <c r="AE24" s="199"/>
      <c r="AF24" s="199"/>
      <c r="AG24" s="199"/>
      <c r="AH24" s="199"/>
      <c r="AI24" s="201">
        <v>1</v>
      </c>
      <c r="AJ24" s="201"/>
      <c r="AK24" s="201">
        <v>1</v>
      </c>
      <c r="AL24" s="201"/>
      <c r="AM24" s="199"/>
      <c r="AN24" s="199"/>
      <c r="AO24" s="199"/>
      <c r="AP24" s="199"/>
      <c r="AQ24" s="201">
        <v>1</v>
      </c>
      <c r="AR24" s="201"/>
      <c r="AS24" s="227">
        <v>1</v>
      </c>
      <c r="AT24" s="227"/>
      <c r="AU24" s="199"/>
      <c r="AV24" s="199"/>
      <c r="AW24" s="199"/>
      <c r="AX24" s="199"/>
      <c r="AY24" s="201">
        <v>1</v>
      </c>
      <c r="AZ24" s="201"/>
      <c r="BA24" s="201">
        <v>1</v>
      </c>
      <c r="BB24" s="201"/>
      <c r="BC24" s="199"/>
      <c r="BD24" s="199"/>
      <c r="BE24" s="199"/>
      <c r="BF24" s="199"/>
      <c r="BG24" s="201">
        <v>1</v>
      </c>
      <c r="BH24" s="201"/>
      <c r="BI24" s="201">
        <v>1</v>
      </c>
      <c r="BJ24" s="201"/>
      <c r="BK24" s="199"/>
      <c r="BL24" s="199"/>
      <c r="BM24" s="199"/>
      <c r="BN24" s="199"/>
      <c r="BO24" s="201">
        <v>1</v>
      </c>
      <c r="BP24" s="201"/>
      <c r="BQ24" s="201">
        <v>1</v>
      </c>
      <c r="BR24" s="201"/>
      <c r="BS24" s="199"/>
      <c r="BT24" s="199"/>
      <c r="BU24" s="199"/>
      <c r="BV24" s="199"/>
      <c r="BW24" s="201">
        <v>1</v>
      </c>
      <c r="BX24" s="201"/>
      <c r="BY24" s="201">
        <v>1</v>
      </c>
      <c r="BZ24" s="201"/>
      <c r="CA24" s="199"/>
      <c r="CB24" s="199"/>
      <c r="CC24" s="199"/>
      <c r="CD24" s="199"/>
      <c r="CE24" s="201">
        <v>1</v>
      </c>
      <c r="CF24" s="201"/>
      <c r="CG24" s="201">
        <v>1</v>
      </c>
      <c r="CH24" s="201"/>
      <c r="CI24" s="199"/>
      <c r="CJ24" s="199"/>
      <c r="CK24" s="199"/>
      <c r="CL24" s="199"/>
      <c r="CM24" s="179">
        <f t="shared" ref="CM24:CM36" si="1">SUM(AC24:CL24)</f>
        <v>15</v>
      </c>
      <c r="CN24" s="179"/>
      <c r="CO24" s="179"/>
      <c r="CP24" s="179"/>
      <c r="CQ24" s="68" t="s">
        <v>339</v>
      </c>
      <c r="CR24" s="6"/>
    </row>
    <row r="25" spans="1:96" ht="11.25" customHeight="1" x14ac:dyDescent="0.25">
      <c r="A25" s="4"/>
      <c r="B25" s="87" t="s">
        <v>72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48">
        <v>3</v>
      </c>
      <c r="Q25" s="48" t="s">
        <v>60</v>
      </c>
      <c r="R25" s="130" t="s">
        <v>215</v>
      </c>
      <c r="S25" s="102"/>
      <c r="T25" s="74" t="s">
        <v>38</v>
      </c>
      <c r="U25" s="194" t="s">
        <v>254</v>
      </c>
      <c r="V25" s="194"/>
      <c r="W25" s="194"/>
      <c r="X25" s="194"/>
      <c r="Y25" s="194" t="s">
        <v>255</v>
      </c>
      <c r="Z25" s="194"/>
      <c r="AA25" s="194"/>
      <c r="AB25" s="194"/>
      <c r="AC25" s="199"/>
      <c r="AD25" s="199"/>
      <c r="AE25" s="201">
        <v>1</v>
      </c>
      <c r="AF25" s="201"/>
      <c r="AG25" s="201">
        <v>1</v>
      </c>
      <c r="AH25" s="201"/>
      <c r="AI25" s="199"/>
      <c r="AJ25" s="199"/>
      <c r="AK25" s="199"/>
      <c r="AL25" s="199"/>
      <c r="AM25" s="201">
        <v>1</v>
      </c>
      <c r="AN25" s="201"/>
      <c r="AO25" s="201">
        <v>1</v>
      </c>
      <c r="AP25" s="201"/>
      <c r="AQ25" s="199"/>
      <c r="AR25" s="199"/>
      <c r="AS25" s="199"/>
      <c r="AT25" s="199"/>
      <c r="AU25" s="201">
        <v>1</v>
      </c>
      <c r="AV25" s="201"/>
      <c r="AW25" s="201">
        <v>1</v>
      </c>
      <c r="AX25" s="201"/>
      <c r="AY25" s="199"/>
      <c r="AZ25" s="199"/>
      <c r="BA25" s="199"/>
      <c r="BB25" s="199"/>
      <c r="BC25" s="201">
        <v>1</v>
      </c>
      <c r="BD25" s="201"/>
      <c r="BE25" s="201">
        <v>1</v>
      </c>
      <c r="BF25" s="201"/>
      <c r="BG25" s="199"/>
      <c r="BH25" s="199"/>
      <c r="BI25" s="199"/>
      <c r="BJ25" s="199"/>
      <c r="BK25" s="201">
        <v>1</v>
      </c>
      <c r="BL25" s="201"/>
      <c r="BM25" s="201">
        <v>1</v>
      </c>
      <c r="BN25" s="201"/>
      <c r="BO25" s="199"/>
      <c r="BP25" s="199"/>
      <c r="BQ25" s="199"/>
      <c r="BR25" s="199"/>
      <c r="BS25" s="201">
        <v>1</v>
      </c>
      <c r="BT25" s="201"/>
      <c r="BU25" s="201">
        <v>1</v>
      </c>
      <c r="BV25" s="201"/>
      <c r="BW25" s="199"/>
      <c r="BX25" s="199"/>
      <c r="BY25" s="199"/>
      <c r="BZ25" s="199"/>
      <c r="CA25" s="201">
        <v>1</v>
      </c>
      <c r="CB25" s="201"/>
      <c r="CC25" s="201">
        <v>1</v>
      </c>
      <c r="CD25" s="201"/>
      <c r="CE25" s="199"/>
      <c r="CF25" s="199"/>
      <c r="CG25" s="199"/>
      <c r="CH25" s="199"/>
      <c r="CI25" s="199"/>
      <c r="CJ25" s="199"/>
      <c r="CK25" s="199"/>
      <c r="CL25" s="199"/>
      <c r="CM25" s="179">
        <f t="shared" si="1"/>
        <v>14</v>
      </c>
      <c r="CN25" s="179"/>
      <c r="CO25" s="179"/>
      <c r="CP25" s="179"/>
      <c r="CQ25" s="68" t="s">
        <v>339</v>
      </c>
      <c r="CR25" s="6"/>
    </row>
    <row r="26" spans="1:96" ht="11.25" customHeight="1" x14ac:dyDescent="0.25">
      <c r="A26" s="4"/>
      <c r="B26" s="87" t="s">
        <v>70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48">
        <v>3</v>
      </c>
      <c r="Q26" s="48" t="s">
        <v>60</v>
      </c>
      <c r="R26" s="130" t="s">
        <v>214</v>
      </c>
      <c r="S26" s="102"/>
      <c r="T26" s="74" t="s">
        <v>38</v>
      </c>
      <c r="U26" s="194" t="s">
        <v>254</v>
      </c>
      <c r="V26" s="194"/>
      <c r="W26" s="194"/>
      <c r="X26" s="194"/>
      <c r="Y26" s="194" t="s">
        <v>255</v>
      </c>
      <c r="Z26" s="194"/>
      <c r="AA26" s="194"/>
      <c r="AB26" s="194"/>
      <c r="AC26" s="201">
        <v>1</v>
      </c>
      <c r="AD26" s="201"/>
      <c r="AE26" s="201">
        <v>1</v>
      </c>
      <c r="AF26" s="201"/>
      <c r="AG26" s="199"/>
      <c r="AH26" s="199"/>
      <c r="AI26" s="199"/>
      <c r="AJ26" s="199"/>
      <c r="AK26" s="201">
        <v>1</v>
      </c>
      <c r="AL26" s="201"/>
      <c r="AM26" s="201">
        <v>1</v>
      </c>
      <c r="AN26" s="201"/>
      <c r="AO26" s="199"/>
      <c r="AP26" s="199"/>
      <c r="AQ26" s="199"/>
      <c r="AR26" s="199"/>
      <c r="AS26" s="201">
        <v>1</v>
      </c>
      <c r="AT26" s="201"/>
      <c r="AU26" s="201">
        <v>1</v>
      </c>
      <c r="AV26" s="201"/>
      <c r="AW26" s="199"/>
      <c r="AX26" s="199"/>
      <c r="AY26" s="199"/>
      <c r="AZ26" s="199"/>
      <c r="BA26" s="201">
        <v>1</v>
      </c>
      <c r="BB26" s="201"/>
      <c r="BC26" s="201">
        <v>1</v>
      </c>
      <c r="BD26" s="201"/>
      <c r="BE26" s="199"/>
      <c r="BF26" s="199"/>
      <c r="BG26" s="199"/>
      <c r="BH26" s="199"/>
      <c r="BI26" s="201">
        <v>1</v>
      </c>
      <c r="BJ26" s="201"/>
      <c r="BK26" s="201">
        <v>1</v>
      </c>
      <c r="BL26" s="201"/>
      <c r="BM26" s="199"/>
      <c r="BN26" s="199"/>
      <c r="BO26" s="199"/>
      <c r="BP26" s="199"/>
      <c r="BQ26" s="201">
        <v>1</v>
      </c>
      <c r="BR26" s="201"/>
      <c r="BS26" s="201">
        <v>1</v>
      </c>
      <c r="BT26" s="201"/>
      <c r="BU26" s="199"/>
      <c r="BV26" s="199"/>
      <c r="BW26" s="199"/>
      <c r="BX26" s="199"/>
      <c r="BY26" s="201">
        <v>1</v>
      </c>
      <c r="BZ26" s="201"/>
      <c r="CA26" s="201">
        <v>1</v>
      </c>
      <c r="CB26" s="201"/>
      <c r="CC26" s="199"/>
      <c r="CD26" s="199"/>
      <c r="CE26" s="199"/>
      <c r="CF26" s="199"/>
      <c r="CG26" s="201">
        <v>1</v>
      </c>
      <c r="CH26" s="201"/>
      <c r="CI26" s="199"/>
      <c r="CJ26" s="199"/>
      <c r="CK26" s="199"/>
      <c r="CL26" s="199"/>
      <c r="CM26" s="179">
        <f t="shared" si="1"/>
        <v>15</v>
      </c>
      <c r="CN26" s="179"/>
      <c r="CO26" s="179"/>
      <c r="CP26" s="179"/>
      <c r="CQ26" s="68" t="s">
        <v>339</v>
      </c>
      <c r="CR26" s="6"/>
    </row>
    <row r="27" spans="1:96" ht="11.25" customHeight="1" thickBot="1" x14ac:dyDescent="0.3">
      <c r="A27" s="4"/>
      <c r="B27" s="87" t="s">
        <v>71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48">
        <v>3</v>
      </c>
      <c r="Q27" s="48" t="s">
        <v>38</v>
      </c>
      <c r="R27" s="130" t="s">
        <v>215</v>
      </c>
      <c r="S27" s="102"/>
      <c r="T27" s="74" t="s">
        <v>38</v>
      </c>
      <c r="U27" s="194" t="s">
        <v>254</v>
      </c>
      <c r="V27" s="194"/>
      <c r="W27" s="194"/>
      <c r="X27" s="194"/>
      <c r="Y27" s="194" t="s">
        <v>255</v>
      </c>
      <c r="Z27" s="194"/>
      <c r="AA27" s="194"/>
      <c r="AB27" s="194"/>
      <c r="AC27" s="199"/>
      <c r="AD27" s="199"/>
      <c r="AE27" s="199"/>
      <c r="AF27" s="199"/>
      <c r="AG27" s="201">
        <v>1</v>
      </c>
      <c r="AH27" s="201"/>
      <c r="AI27" s="201">
        <v>1</v>
      </c>
      <c r="AJ27" s="201"/>
      <c r="AK27" s="199"/>
      <c r="AL27" s="199"/>
      <c r="AM27" s="199"/>
      <c r="AN27" s="199"/>
      <c r="AO27" s="201">
        <v>1</v>
      </c>
      <c r="AP27" s="201"/>
      <c r="AQ27" s="201">
        <v>1</v>
      </c>
      <c r="AR27" s="201"/>
      <c r="AS27" s="199"/>
      <c r="AT27" s="199"/>
      <c r="AU27" s="199"/>
      <c r="AV27" s="199"/>
      <c r="AW27" s="201">
        <v>1</v>
      </c>
      <c r="AX27" s="201"/>
      <c r="AY27" s="201">
        <v>1</v>
      </c>
      <c r="AZ27" s="201"/>
      <c r="BA27" s="199"/>
      <c r="BB27" s="199"/>
      <c r="BC27" s="199"/>
      <c r="BD27" s="199"/>
      <c r="BE27" s="201">
        <v>1</v>
      </c>
      <c r="BF27" s="201"/>
      <c r="BG27" s="201">
        <v>1</v>
      </c>
      <c r="BH27" s="201"/>
      <c r="BI27" s="199"/>
      <c r="BJ27" s="199"/>
      <c r="BK27" s="199"/>
      <c r="BL27" s="199"/>
      <c r="BM27" s="201">
        <v>1</v>
      </c>
      <c r="BN27" s="201"/>
      <c r="BO27" s="201">
        <v>1</v>
      </c>
      <c r="BP27" s="201"/>
      <c r="BQ27" s="199"/>
      <c r="BR27" s="199"/>
      <c r="BS27" s="199"/>
      <c r="BT27" s="199"/>
      <c r="BU27" s="201">
        <v>1</v>
      </c>
      <c r="BV27" s="201"/>
      <c r="BW27" s="201">
        <v>1</v>
      </c>
      <c r="BX27" s="201"/>
      <c r="BY27" s="199"/>
      <c r="BZ27" s="199"/>
      <c r="CA27" s="199"/>
      <c r="CB27" s="199"/>
      <c r="CC27" s="201">
        <v>1</v>
      </c>
      <c r="CD27" s="201"/>
      <c r="CE27" s="201">
        <v>1</v>
      </c>
      <c r="CF27" s="201"/>
      <c r="CG27" s="199"/>
      <c r="CH27" s="199"/>
      <c r="CI27" s="199"/>
      <c r="CJ27" s="199"/>
      <c r="CK27" s="199"/>
      <c r="CL27" s="199"/>
      <c r="CM27" s="179">
        <f t="shared" si="1"/>
        <v>14</v>
      </c>
      <c r="CN27" s="179"/>
      <c r="CO27" s="179"/>
      <c r="CP27" s="179"/>
      <c r="CQ27" s="68" t="s">
        <v>339</v>
      </c>
      <c r="CR27" s="6"/>
    </row>
    <row r="28" spans="1:96" ht="11.25" customHeight="1" x14ac:dyDescent="0.25">
      <c r="A28" s="4"/>
      <c r="B28" s="222" t="s">
        <v>74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53">
        <v>4</v>
      </c>
      <c r="Q28" s="53" t="s">
        <v>38</v>
      </c>
      <c r="R28" s="213" t="s">
        <v>216</v>
      </c>
      <c r="S28" s="214"/>
      <c r="T28" s="79" t="s">
        <v>38</v>
      </c>
      <c r="U28" s="209" t="s">
        <v>257</v>
      </c>
      <c r="V28" s="209"/>
      <c r="W28" s="209"/>
      <c r="X28" s="209"/>
      <c r="Y28" s="209" t="s">
        <v>258</v>
      </c>
      <c r="Z28" s="209"/>
      <c r="AA28" s="209"/>
      <c r="AB28" s="209"/>
      <c r="AC28" s="195">
        <v>1</v>
      </c>
      <c r="AD28" s="195"/>
      <c r="AE28" s="196"/>
      <c r="AF28" s="196"/>
      <c r="AG28" s="196"/>
      <c r="AH28" s="196"/>
      <c r="AI28" s="195">
        <v>1</v>
      </c>
      <c r="AJ28" s="195"/>
      <c r="AK28" s="195">
        <v>1</v>
      </c>
      <c r="AL28" s="195"/>
      <c r="AM28" s="195">
        <v>1</v>
      </c>
      <c r="AN28" s="195"/>
      <c r="AO28" s="195">
        <v>1</v>
      </c>
      <c r="AP28" s="195"/>
      <c r="AQ28" s="196"/>
      <c r="AR28" s="196"/>
      <c r="AS28" s="196"/>
      <c r="AT28" s="196"/>
      <c r="AU28" s="195">
        <v>1</v>
      </c>
      <c r="AV28" s="195"/>
      <c r="AW28" s="195">
        <v>1</v>
      </c>
      <c r="AX28" s="195"/>
      <c r="AY28" s="195">
        <v>1</v>
      </c>
      <c r="AZ28" s="195"/>
      <c r="BA28" s="195">
        <v>1</v>
      </c>
      <c r="BB28" s="195"/>
      <c r="BC28" s="196"/>
      <c r="BD28" s="196"/>
      <c r="BE28" s="196"/>
      <c r="BF28" s="196"/>
      <c r="BG28" s="195">
        <v>1</v>
      </c>
      <c r="BH28" s="195"/>
      <c r="BI28" s="195">
        <v>1</v>
      </c>
      <c r="BJ28" s="195"/>
      <c r="BK28" s="195">
        <v>1</v>
      </c>
      <c r="BL28" s="195"/>
      <c r="BM28" s="195">
        <v>1</v>
      </c>
      <c r="BN28" s="195"/>
      <c r="BO28" s="196"/>
      <c r="BP28" s="196"/>
      <c r="BQ28" s="196"/>
      <c r="BR28" s="196"/>
      <c r="BS28" s="195">
        <v>1</v>
      </c>
      <c r="BT28" s="195"/>
      <c r="BU28" s="195">
        <v>1</v>
      </c>
      <c r="BV28" s="195"/>
      <c r="BW28" s="195">
        <v>1</v>
      </c>
      <c r="BX28" s="195"/>
      <c r="BY28" s="195">
        <v>1</v>
      </c>
      <c r="BZ28" s="195"/>
      <c r="CA28" s="196"/>
      <c r="CB28" s="196"/>
      <c r="CC28" s="196"/>
      <c r="CD28" s="196"/>
      <c r="CE28" s="195">
        <v>1</v>
      </c>
      <c r="CF28" s="195"/>
      <c r="CG28" s="195">
        <v>1</v>
      </c>
      <c r="CH28" s="195"/>
      <c r="CI28" s="196"/>
      <c r="CJ28" s="196"/>
      <c r="CK28" s="196"/>
      <c r="CL28" s="196"/>
      <c r="CM28" s="182">
        <f t="shared" si="1"/>
        <v>19</v>
      </c>
      <c r="CN28" s="182"/>
      <c r="CO28" s="182"/>
      <c r="CP28" s="182"/>
      <c r="CQ28" s="69" t="s">
        <v>339</v>
      </c>
      <c r="CR28" s="6"/>
    </row>
    <row r="29" spans="1:96" ht="11.25" customHeight="1" x14ac:dyDescent="0.25">
      <c r="A29" s="4"/>
      <c r="B29" s="219" t="s">
        <v>76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48">
        <v>3</v>
      </c>
      <c r="Q29" s="48" t="s">
        <v>146</v>
      </c>
      <c r="R29" s="130" t="s">
        <v>216</v>
      </c>
      <c r="S29" s="102"/>
      <c r="T29" s="74" t="s">
        <v>38</v>
      </c>
      <c r="U29" s="194" t="s">
        <v>257</v>
      </c>
      <c r="V29" s="194"/>
      <c r="W29" s="194"/>
      <c r="X29" s="194"/>
      <c r="Y29" s="194" t="s">
        <v>258</v>
      </c>
      <c r="Z29" s="194"/>
      <c r="AA29" s="194"/>
      <c r="AB29" s="194"/>
      <c r="AC29" s="199"/>
      <c r="AD29" s="199"/>
      <c r="AE29" s="201">
        <v>1</v>
      </c>
      <c r="AF29" s="201"/>
      <c r="AG29" s="201">
        <v>1</v>
      </c>
      <c r="AH29" s="201"/>
      <c r="AI29" s="201">
        <v>1</v>
      </c>
      <c r="AJ29" s="201"/>
      <c r="AK29" s="201">
        <v>1</v>
      </c>
      <c r="AL29" s="201"/>
      <c r="AM29" s="199"/>
      <c r="AN29" s="199"/>
      <c r="AO29" s="199"/>
      <c r="AP29" s="199"/>
      <c r="AQ29" s="201">
        <v>1</v>
      </c>
      <c r="AR29" s="201"/>
      <c r="AS29" s="201">
        <v>1</v>
      </c>
      <c r="AT29" s="201"/>
      <c r="AU29" s="201">
        <v>1</v>
      </c>
      <c r="AV29" s="201"/>
      <c r="AW29" s="201">
        <v>1</v>
      </c>
      <c r="AX29" s="201"/>
      <c r="AY29" s="199"/>
      <c r="AZ29" s="199"/>
      <c r="BA29" s="199"/>
      <c r="BB29" s="199"/>
      <c r="BC29" s="201">
        <v>1</v>
      </c>
      <c r="BD29" s="201"/>
      <c r="BE29" s="201">
        <v>1</v>
      </c>
      <c r="BF29" s="201"/>
      <c r="BG29" s="201">
        <v>1</v>
      </c>
      <c r="BH29" s="201"/>
      <c r="BI29" s="201">
        <v>1</v>
      </c>
      <c r="BJ29" s="201"/>
      <c r="BK29" s="199"/>
      <c r="BL29" s="199"/>
      <c r="BM29" s="199"/>
      <c r="BN29" s="199"/>
      <c r="BO29" s="201">
        <v>1</v>
      </c>
      <c r="BP29" s="201"/>
      <c r="BQ29" s="201">
        <v>1</v>
      </c>
      <c r="BR29" s="201"/>
      <c r="BS29" s="201">
        <v>1</v>
      </c>
      <c r="BT29" s="201"/>
      <c r="BU29" s="201">
        <v>1</v>
      </c>
      <c r="BV29" s="201"/>
      <c r="BW29" s="199"/>
      <c r="BX29" s="199"/>
      <c r="BY29" s="199"/>
      <c r="BZ29" s="199"/>
      <c r="CA29" s="201">
        <v>1</v>
      </c>
      <c r="CB29" s="201"/>
      <c r="CC29" s="201">
        <v>1</v>
      </c>
      <c r="CD29" s="201"/>
      <c r="CE29" s="201">
        <v>1</v>
      </c>
      <c r="CF29" s="201"/>
      <c r="CG29" s="201">
        <v>1</v>
      </c>
      <c r="CH29" s="201"/>
      <c r="CI29" s="199"/>
      <c r="CJ29" s="199"/>
      <c r="CK29" s="199"/>
      <c r="CL29" s="199"/>
      <c r="CM29" s="179">
        <f t="shared" si="1"/>
        <v>20</v>
      </c>
      <c r="CN29" s="179"/>
      <c r="CO29" s="179"/>
      <c r="CP29" s="179"/>
      <c r="CQ29" s="70" t="s">
        <v>339</v>
      </c>
      <c r="CR29" s="6"/>
    </row>
    <row r="30" spans="1:96" ht="11.25" customHeight="1" thickBot="1" x14ac:dyDescent="0.3">
      <c r="A30" s="4"/>
      <c r="B30" s="220" t="s">
        <v>239</v>
      </c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54">
        <v>3</v>
      </c>
      <c r="Q30" s="54" t="s">
        <v>38</v>
      </c>
      <c r="R30" s="215" t="s">
        <v>216</v>
      </c>
      <c r="S30" s="216"/>
      <c r="T30" s="80" t="s">
        <v>38</v>
      </c>
      <c r="U30" s="210" t="s">
        <v>257</v>
      </c>
      <c r="V30" s="210"/>
      <c r="W30" s="210"/>
      <c r="X30" s="210"/>
      <c r="Y30" s="210" t="s">
        <v>258</v>
      </c>
      <c r="Z30" s="210"/>
      <c r="AA30" s="210"/>
      <c r="AB30" s="210"/>
      <c r="AC30" s="203">
        <v>1</v>
      </c>
      <c r="AD30" s="203"/>
      <c r="AE30" s="203">
        <v>1</v>
      </c>
      <c r="AF30" s="203"/>
      <c r="AG30" s="203">
        <v>1</v>
      </c>
      <c r="AH30" s="203"/>
      <c r="AI30" s="202"/>
      <c r="AJ30" s="202"/>
      <c r="AK30" s="202"/>
      <c r="AL30" s="202"/>
      <c r="AM30" s="203">
        <v>1</v>
      </c>
      <c r="AN30" s="203"/>
      <c r="AO30" s="203">
        <v>1</v>
      </c>
      <c r="AP30" s="203"/>
      <c r="AQ30" s="203">
        <v>1</v>
      </c>
      <c r="AR30" s="203"/>
      <c r="AS30" s="203">
        <v>1</v>
      </c>
      <c r="AT30" s="203"/>
      <c r="AU30" s="202"/>
      <c r="AV30" s="202"/>
      <c r="AW30" s="202"/>
      <c r="AX30" s="202"/>
      <c r="AY30" s="203">
        <v>1</v>
      </c>
      <c r="AZ30" s="203"/>
      <c r="BA30" s="203">
        <v>1</v>
      </c>
      <c r="BB30" s="203"/>
      <c r="BC30" s="203">
        <v>1</v>
      </c>
      <c r="BD30" s="203"/>
      <c r="BE30" s="203">
        <v>1</v>
      </c>
      <c r="BF30" s="203"/>
      <c r="BG30" s="202"/>
      <c r="BH30" s="202"/>
      <c r="BI30" s="202"/>
      <c r="BJ30" s="202"/>
      <c r="BK30" s="203">
        <v>1</v>
      </c>
      <c r="BL30" s="203"/>
      <c r="BM30" s="203">
        <v>1</v>
      </c>
      <c r="BN30" s="203"/>
      <c r="BO30" s="203">
        <v>1</v>
      </c>
      <c r="BP30" s="203"/>
      <c r="BQ30" s="203">
        <v>1</v>
      </c>
      <c r="BR30" s="203"/>
      <c r="BS30" s="202"/>
      <c r="BT30" s="202"/>
      <c r="BU30" s="202"/>
      <c r="BV30" s="202"/>
      <c r="BW30" s="203">
        <v>1</v>
      </c>
      <c r="BX30" s="203"/>
      <c r="BY30" s="203">
        <v>1</v>
      </c>
      <c r="BZ30" s="203"/>
      <c r="CA30" s="203">
        <v>1</v>
      </c>
      <c r="CB30" s="203"/>
      <c r="CC30" s="203">
        <v>1</v>
      </c>
      <c r="CD30" s="203"/>
      <c r="CE30" s="202"/>
      <c r="CF30" s="202"/>
      <c r="CG30" s="202"/>
      <c r="CH30" s="202"/>
      <c r="CI30" s="202"/>
      <c r="CJ30" s="202"/>
      <c r="CK30" s="202"/>
      <c r="CL30" s="202"/>
      <c r="CM30" s="181">
        <f t="shared" si="1"/>
        <v>19</v>
      </c>
      <c r="CN30" s="181"/>
      <c r="CO30" s="181"/>
      <c r="CP30" s="181"/>
      <c r="CQ30" s="71" t="s">
        <v>339</v>
      </c>
      <c r="CR30" s="6"/>
    </row>
    <row r="31" spans="1:96" ht="11.25" customHeight="1" x14ac:dyDescent="0.25">
      <c r="A31" s="4"/>
      <c r="B31" s="222" t="s">
        <v>78</v>
      </c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53">
        <v>2</v>
      </c>
      <c r="Q31" s="53" t="s">
        <v>147</v>
      </c>
      <c r="R31" s="213" t="s">
        <v>216</v>
      </c>
      <c r="S31" s="214"/>
      <c r="T31" s="79" t="s">
        <v>38</v>
      </c>
      <c r="U31" s="209" t="s">
        <v>259</v>
      </c>
      <c r="V31" s="209"/>
      <c r="W31" s="209"/>
      <c r="X31" s="209"/>
      <c r="Y31" s="209" t="s">
        <v>260</v>
      </c>
      <c r="Z31" s="209"/>
      <c r="AA31" s="209"/>
      <c r="AB31" s="209"/>
      <c r="AC31" s="195">
        <v>1</v>
      </c>
      <c r="AD31" s="195"/>
      <c r="AE31" s="196"/>
      <c r="AF31" s="196"/>
      <c r="AG31" s="225"/>
      <c r="AH31" s="225"/>
      <c r="AI31" s="195">
        <v>1</v>
      </c>
      <c r="AJ31" s="195"/>
      <c r="AK31" s="195">
        <v>1</v>
      </c>
      <c r="AL31" s="195"/>
      <c r="AM31" s="195">
        <v>1</v>
      </c>
      <c r="AN31" s="195"/>
      <c r="AO31" s="195">
        <v>1</v>
      </c>
      <c r="AP31" s="195"/>
      <c r="AQ31" s="196"/>
      <c r="AR31" s="196"/>
      <c r="AS31" s="196"/>
      <c r="AT31" s="196"/>
      <c r="AU31" s="195">
        <v>1</v>
      </c>
      <c r="AV31" s="195"/>
      <c r="AW31" s="195">
        <v>1</v>
      </c>
      <c r="AX31" s="195"/>
      <c r="AY31" s="195">
        <v>1</v>
      </c>
      <c r="AZ31" s="195"/>
      <c r="BA31" s="195">
        <v>1</v>
      </c>
      <c r="BB31" s="195"/>
      <c r="BC31" s="196"/>
      <c r="BD31" s="196"/>
      <c r="BE31" s="196"/>
      <c r="BF31" s="196"/>
      <c r="BG31" s="195">
        <v>1</v>
      </c>
      <c r="BH31" s="195"/>
      <c r="BI31" s="195">
        <v>1</v>
      </c>
      <c r="BJ31" s="195"/>
      <c r="BK31" s="195">
        <v>1</v>
      </c>
      <c r="BL31" s="195"/>
      <c r="BM31" s="195">
        <v>1</v>
      </c>
      <c r="BN31" s="195"/>
      <c r="BO31" s="196"/>
      <c r="BP31" s="196"/>
      <c r="BQ31" s="196"/>
      <c r="BR31" s="196"/>
      <c r="BS31" s="195">
        <v>1</v>
      </c>
      <c r="BT31" s="195"/>
      <c r="BU31" s="195">
        <v>1</v>
      </c>
      <c r="BV31" s="195"/>
      <c r="BW31" s="195">
        <v>1</v>
      </c>
      <c r="BX31" s="195"/>
      <c r="BY31" s="195">
        <v>1</v>
      </c>
      <c r="BZ31" s="195"/>
      <c r="CA31" s="196"/>
      <c r="CB31" s="196"/>
      <c r="CC31" s="196"/>
      <c r="CD31" s="196"/>
      <c r="CE31" s="195">
        <v>1</v>
      </c>
      <c r="CF31" s="195"/>
      <c r="CG31" s="195">
        <v>1</v>
      </c>
      <c r="CH31" s="195"/>
      <c r="CI31" s="196"/>
      <c r="CJ31" s="196"/>
      <c r="CK31" s="196"/>
      <c r="CL31" s="196"/>
      <c r="CM31" s="182">
        <f t="shared" si="1"/>
        <v>19</v>
      </c>
      <c r="CN31" s="182"/>
      <c r="CO31" s="182"/>
      <c r="CP31" s="182"/>
      <c r="CQ31" s="69" t="s">
        <v>339</v>
      </c>
      <c r="CR31" s="6"/>
    </row>
    <row r="32" spans="1:96" ht="11.25" customHeight="1" x14ac:dyDescent="0.25">
      <c r="A32" s="4"/>
      <c r="B32" s="219" t="s">
        <v>80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48">
        <v>2</v>
      </c>
      <c r="Q32" s="48" t="s">
        <v>146</v>
      </c>
      <c r="R32" s="130" t="s">
        <v>216</v>
      </c>
      <c r="S32" s="102"/>
      <c r="T32" s="74" t="s">
        <v>38</v>
      </c>
      <c r="U32" s="194" t="s">
        <v>259</v>
      </c>
      <c r="V32" s="194"/>
      <c r="W32" s="194"/>
      <c r="X32" s="194"/>
      <c r="Y32" s="194" t="s">
        <v>260</v>
      </c>
      <c r="Z32" s="194"/>
      <c r="AA32" s="194"/>
      <c r="AB32" s="194"/>
      <c r="AC32" s="199"/>
      <c r="AD32" s="199"/>
      <c r="AE32" s="201">
        <v>1</v>
      </c>
      <c r="AF32" s="201"/>
      <c r="AG32" s="201">
        <v>1</v>
      </c>
      <c r="AH32" s="201"/>
      <c r="AI32" s="201">
        <v>1</v>
      </c>
      <c r="AJ32" s="201"/>
      <c r="AK32" s="201">
        <v>1</v>
      </c>
      <c r="AL32" s="201"/>
      <c r="AM32" s="199"/>
      <c r="AN32" s="199"/>
      <c r="AO32" s="199"/>
      <c r="AP32" s="199"/>
      <c r="AQ32" s="201">
        <v>1</v>
      </c>
      <c r="AR32" s="201"/>
      <c r="AS32" s="201">
        <v>1</v>
      </c>
      <c r="AT32" s="201"/>
      <c r="AU32" s="201">
        <v>1</v>
      </c>
      <c r="AV32" s="201"/>
      <c r="AW32" s="201">
        <v>1</v>
      </c>
      <c r="AX32" s="201"/>
      <c r="AY32" s="199"/>
      <c r="AZ32" s="199"/>
      <c r="BA32" s="199"/>
      <c r="BB32" s="199"/>
      <c r="BC32" s="201">
        <v>1</v>
      </c>
      <c r="BD32" s="201"/>
      <c r="BE32" s="201">
        <v>1</v>
      </c>
      <c r="BF32" s="201"/>
      <c r="BG32" s="201">
        <v>1</v>
      </c>
      <c r="BH32" s="201"/>
      <c r="BI32" s="201">
        <v>1</v>
      </c>
      <c r="BJ32" s="201"/>
      <c r="BK32" s="199"/>
      <c r="BL32" s="199"/>
      <c r="BM32" s="199"/>
      <c r="BN32" s="199"/>
      <c r="BO32" s="201">
        <v>1</v>
      </c>
      <c r="BP32" s="201"/>
      <c r="BQ32" s="201">
        <v>1</v>
      </c>
      <c r="BR32" s="201"/>
      <c r="BS32" s="201">
        <v>1</v>
      </c>
      <c r="BT32" s="201"/>
      <c r="BU32" s="201">
        <v>1</v>
      </c>
      <c r="BV32" s="201"/>
      <c r="BW32" s="199"/>
      <c r="BX32" s="199"/>
      <c r="BY32" s="199"/>
      <c r="BZ32" s="199"/>
      <c r="CA32" s="201">
        <v>1</v>
      </c>
      <c r="CB32" s="201"/>
      <c r="CC32" s="201">
        <v>1</v>
      </c>
      <c r="CD32" s="201"/>
      <c r="CE32" s="201">
        <v>1</v>
      </c>
      <c r="CF32" s="201"/>
      <c r="CG32" s="201">
        <v>1</v>
      </c>
      <c r="CH32" s="201"/>
      <c r="CI32" s="199"/>
      <c r="CJ32" s="199"/>
      <c r="CK32" s="199"/>
      <c r="CL32" s="199"/>
      <c r="CM32" s="179">
        <f t="shared" si="1"/>
        <v>20</v>
      </c>
      <c r="CN32" s="179"/>
      <c r="CO32" s="179"/>
      <c r="CP32" s="179"/>
      <c r="CQ32" s="70" t="s">
        <v>339</v>
      </c>
      <c r="CR32" s="6"/>
    </row>
    <row r="33" spans="1:96" ht="11.25" customHeight="1" thickBot="1" x14ac:dyDescent="0.3">
      <c r="A33" s="4"/>
      <c r="B33" s="220" t="s">
        <v>81</v>
      </c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54">
        <v>0</v>
      </c>
      <c r="Q33" s="54" t="s">
        <v>146</v>
      </c>
      <c r="R33" s="215" t="s">
        <v>216</v>
      </c>
      <c r="S33" s="216"/>
      <c r="T33" s="80" t="s">
        <v>38</v>
      </c>
      <c r="U33" s="210" t="s">
        <v>259</v>
      </c>
      <c r="V33" s="210"/>
      <c r="W33" s="210"/>
      <c r="X33" s="210"/>
      <c r="Y33" s="210" t="s">
        <v>260</v>
      </c>
      <c r="Z33" s="210"/>
      <c r="AA33" s="210"/>
      <c r="AB33" s="210"/>
      <c r="AC33" s="203">
        <v>1</v>
      </c>
      <c r="AD33" s="203"/>
      <c r="AE33" s="203">
        <v>1</v>
      </c>
      <c r="AF33" s="203"/>
      <c r="AG33" s="203">
        <v>1</v>
      </c>
      <c r="AH33" s="203"/>
      <c r="AI33" s="202"/>
      <c r="AJ33" s="202"/>
      <c r="AK33" s="202"/>
      <c r="AL33" s="202"/>
      <c r="AM33" s="203">
        <v>1</v>
      </c>
      <c r="AN33" s="203"/>
      <c r="AO33" s="203">
        <v>1</v>
      </c>
      <c r="AP33" s="203"/>
      <c r="AQ33" s="203">
        <v>1</v>
      </c>
      <c r="AR33" s="203"/>
      <c r="AS33" s="203">
        <v>1</v>
      </c>
      <c r="AT33" s="203"/>
      <c r="AU33" s="202"/>
      <c r="AV33" s="202"/>
      <c r="AW33" s="202"/>
      <c r="AX33" s="202"/>
      <c r="AY33" s="203">
        <v>1</v>
      </c>
      <c r="AZ33" s="203"/>
      <c r="BA33" s="203">
        <v>1</v>
      </c>
      <c r="BB33" s="203"/>
      <c r="BC33" s="203">
        <v>1</v>
      </c>
      <c r="BD33" s="203"/>
      <c r="BE33" s="203">
        <v>1</v>
      </c>
      <c r="BF33" s="203"/>
      <c r="BG33" s="202"/>
      <c r="BH33" s="202"/>
      <c r="BI33" s="202"/>
      <c r="BJ33" s="202"/>
      <c r="BK33" s="203">
        <v>1</v>
      </c>
      <c r="BL33" s="203"/>
      <c r="BM33" s="203">
        <v>1</v>
      </c>
      <c r="BN33" s="203"/>
      <c r="BO33" s="203">
        <v>1</v>
      </c>
      <c r="BP33" s="203"/>
      <c r="BQ33" s="203">
        <v>1</v>
      </c>
      <c r="BR33" s="203"/>
      <c r="BS33" s="202"/>
      <c r="BT33" s="202"/>
      <c r="BU33" s="202"/>
      <c r="BV33" s="202"/>
      <c r="BW33" s="203">
        <v>1</v>
      </c>
      <c r="BX33" s="203"/>
      <c r="BY33" s="203">
        <v>1</v>
      </c>
      <c r="BZ33" s="203"/>
      <c r="CA33" s="203">
        <v>1</v>
      </c>
      <c r="CB33" s="203"/>
      <c r="CC33" s="203">
        <v>1</v>
      </c>
      <c r="CD33" s="203"/>
      <c r="CE33" s="202"/>
      <c r="CF33" s="202"/>
      <c r="CG33" s="202"/>
      <c r="CH33" s="202"/>
      <c r="CI33" s="202"/>
      <c r="CJ33" s="202"/>
      <c r="CK33" s="202"/>
      <c r="CL33" s="202"/>
      <c r="CM33" s="181">
        <f t="shared" si="1"/>
        <v>19</v>
      </c>
      <c r="CN33" s="181"/>
      <c r="CO33" s="181"/>
      <c r="CP33" s="181"/>
      <c r="CQ33" s="71" t="s">
        <v>339</v>
      </c>
      <c r="CR33" s="6"/>
    </row>
    <row r="34" spans="1:96" ht="11.25" customHeight="1" x14ac:dyDescent="0.25">
      <c r="A34" s="4"/>
      <c r="B34" s="87" t="s">
        <v>66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48">
        <v>4</v>
      </c>
      <c r="Q34" s="48" t="s">
        <v>60</v>
      </c>
      <c r="R34" s="130" t="s">
        <v>215</v>
      </c>
      <c r="S34" s="102"/>
      <c r="T34" s="74" t="s">
        <v>51</v>
      </c>
      <c r="U34" s="194" t="s">
        <v>261</v>
      </c>
      <c r="V34" s="194"/>
      <c r="W34" s="194"/>
      <c r="X34" s="194"/>
      <c r="Y34" s="194" t="s">
        <v>262</v>
      </c>
      <c r="Z34" s="194"/>
      <c r="AA34" s="194"/>
      <c r="AB34" s="194"/>
      <c r="AC34" s="201">
        <v>1</v>
      </c>
      <c r="AD34" s="201"/>
      <c r="AE34" s="201">
        <v>1</v>
      </c>
      <c r="AF34" s="201"/>
      <c r="AG34" s="199"/>
      <c r="AH34" s="199"/>
      <c r="AI34" s="199"/>
      <c r="AJ34" s="199"/>
      <c r="AK34" s="201">
        <v>1</v>
      </c>
      <c r="AL34" s="201"/>
      <c r="AM34" s="201">
        <v>1</v>
      </c>
      <c r="AN34" s="201"/>
      <c r="AO34" s="199"/>
      <c r="AP34" s="199"/>
      <c r="AQ34" s="199"/>
      <c r="AR34" s="199"/>
      <c r="AS34" s="201">
        <v>1</v>
      </c>
      <c r="AT34" s="201"/>
      <c r="AU34" s="201">
        <v>1</v>
      </c>
      <c r="AV34" s="201"/>
      <c r="AW34" s="199"/>
      <c r="AX34" s="199"/>
      <c r="AY34" s="199"/>
      <c r="AZ34" s="199"/>
      <c r="BA34" s="201">
        <v>1</v>
      </c>
      <c r="BB34" s="201"/>
      <c r="BC34" s="201">
        <v>1</v>
      </c>
      <c r="BD34" s="201"/>
      <c r="BE34" s="199"/>
      <c r="BF34" s="199"/>
      <c r="BG34" s="199"/>
      <c r="BH34" s="199"/>
      <c r="BI34" s="201">
        <v>1</v>
      </c>
      <c r="BJ34" s="201"/>
      <c r="BK34" s="201">
        <v>1</v>
      </c>
      <c r="BL34" s="201"/>
      <c r="BM34" s="199"/>
      <c r="BN34" s="199"/>
      <c r="BO34" s="199"/>
      <c r="BP34" s="199"/>
      <c r="BQ34" s="201">
        <v>1</v>
      </c>
      <c r="BR34" s="201"/>
      <c r="BS34" s="201">
        <v>1</v>
      </c>
      <c r="BT34" s="201"/>
      <c r="BU34" s="199"/>
      <c r="BV34" s="199"/>
      <c r="BW34" s="199"/>
      <c r="BX34" s="199"/>
      <c r="BY34" s="201">
        <v>1</v>
      </c>
      <c r="BZ34" s="201"/>
      <c r="CA34" s="201">
        <v>1</v>
      </c>
      <c r="CB34" s="201"/>
      <c r="CC34" s="199"/>
      <c r="CD34" s="199"/>
      <c r="CE34" s="199"/>
      <c r="CF34" s="199"/>
      <c r="CG34" s="201">
        <v>1</v>
      </c>
      <c r="CH34" s="201"/>
      <c r="CI34" s="199"/>
      <c r="CJ34" s="199"/>
      <c r="CK34" s="199"/>
      <c r="CL34" s="199"/>
      <c r="CM34" s="179">
        <f t="shared" si="1"/>
        <v>15</v>
      </c>
      <c r="CN34" s="179"/>
      <c r="CO34" s="179"/>
      <c r="CP34" s="179"/>
      <c r="CQ34" s="68" t="s">
        <v>339</v>
      </c>
      <c r="CR34" s="6"/>
    </row>
    <row r="35" spans="1:96" ht="11.25" customHeight="1" x14ac:dyDescent="0.25">
      <c r="A35" s="4"/>
      <c r="B35" s="224" t="s">
        <v>67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52">
        <v>4</v>
      </c>
      <c r="Q35" s="52" t="s">
        <v>60</v>
      </c>
      <c r="R35" s="217" t="s">
        <v>215</v>
      </c>
      <c r="S35" s="218"/>
      <c r="T35" s="75" t="s">
        <v>51</v>
      </c>
      <c r="U35" s="211" t="s">
        <v>261</v>
      </c>
      <c r="V35" s="211"/>
      <c r="W35" s="211"/>
      <c r="X35" s="211"/>
      <c r="Y35" s="211" t="s">
        <v>262</v>
      </c>
      <c r="Z35" s="211"/>
      <c r="AA35" s="211"/>
      <c r="AB35" s="211"/>
      <c r="AC35" s="198"/>
      <c r="AD35" s="198"/>
      <c r="AE35" s="198"/>
      <c r="AF35" s="198"/>
      <c r="AG35" s="197">
        <v>1</v>
      </c>
      <c r="AH35" s="197"/>
      <c r="AI35" s="197">
        <v>1</v>
      </c>
      <c r="AJ35" s="197"/>
      <c r="AK35" s="198"/>
      <c r="AL35" s="198"/>
      <c r="AM35" s="198"/>
      <c r="AN35" s="198"/>
      <c r="AO35" s="197">
        <v>1</v>
      </c>
      <c r="AP35" s="197"/>
      <c r="AQ35" s="197">
        <v>1</v>
      </c>
      <c r="AR35" s="197"/>
      <c r="AS35" s="198"/>
      <c r="AT35" s="198"/>
      <c r="AU35" s="198"/>
      <c r="AV35" s="198"/>
      <c r="AW35" s="197">
        <v>1</v>
      </c>
      <c r="AX35" s="197"/>
      <c r="AY35" s="197">
        <v>1</v>
      </c>
      <c r="AZ35" s="197"/>
      <c r="BA35" s="198"/>
      <c r="BB35" s="198"/>
      <c r="BC35" s="198"/>
      <c r="BD35" s="198"/>
      <c r="BE35" s="197">
        <v>1</v>
      </c>
      <c r="BF35" s="197"/>
      <c r="BG35" s="197">
        <v>1</v>
      </c>
      <c r="BH35" s="197"/>
      <c r="BI35" s="198"/>
      <c r="BJ35" s="198"/>
      <c r="BK35" s="198"/>
      <c r="BL35" s="198"/>
      <c r="BM35" s="197">
        <v>1</v>
      </c>
      <c r="BN35" s="197"/>
      <c r="BO35" s="197">
        <v>1</v>
      </c>
      <c r="BP35" s="197"/>
      <c r="BQ35" s="198"/>
      <c r="BR35" s="198"/>
      <c r="BS35" s="198"/>
      <c r="BT35" s="198"/>
      <c r="BU35" s="197">
        <v>1</v>
      </c>
      <c r="BV35" s="197"/>
      <c r="BW35" s="197">
        <v>1</v>
      </c>
      <c r="BX35" s="197"/>
      <c r="BY35" s="198"/>
      <c r="BZ35" s="198"/>
      <c r="CA35" s="198"/>
      <c r="CB35" s="198"/>
      <c r="CC35" s="197">
        <v>1</v>
      </c>
      <c r="CD35" s="197"/>
      <c r="CE35" s="197">
        <v>1</v>
      </c>
      <c r="CF35" s="197"/>
      <c r="CG35" s="198"/>
      <c r="CH35" s="198"/>
      <c r="CI35" s="198"/>
      <c r="CJ35" s="198"/>
      <c r="CK35" s="198"/>
      <c r="CL35" s="198"/>
      <c r="CM35" s="183">
        <f t="shared" si="1"/>
        <v>14</v>
      </c>
      <c r="CN35" s="183"/>
      <c r="CO35" s="183"/>
      <c r="CP35" s="183"/>
      <c r="CQ35" s="76" t="s">
        <v>339</v>
      </c>
      <c r="CR35" s="6"/>
    </row>
    <row r="36" spans="1:96" ht="11.25" customHeight="1" x14ac:dyDescent="0.25">
      <c r="A36" s="4"/>
      <c r="B36" s="191" t="s">
        <v>90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51" t="s">
        <v>38</v>
      </c>
      <c r="Q36" s="51" t="s">
        <v>38</v>
      </c>
      <c r="R36" s="192" t="s">
        <v>217</v>
      </c>
      <c r="S36" s="193"/>
      <c r="T36" s="77" t="s">
        <v>38</v>
      </c>
      <c r="U36" s="190" t="s">
        <v>263</v>
      </c>
      <c r="V36" s="190"/>
      <c r="W36" s="190"/>
      <c r="X36" s="190"/>
      <c r="Y36" s="190" t="s">
        <v>264</v>
      </c>
      <c r="Z36" s="190"/>
      <c r="AA36" s="190"/>
      <c r="AB36" s="190"/>
      <c r="AC36" s="186">
        <v>1</v>
      </c>
      <c r="AD36" s="186"/>
      <c r="AE36" s="187"/>
      <c r="AF36" s="187"/>
      <c r="AG36" s="186">
        <v>1</v>
      </c>
      <c r="AH36" s="186"/>
      <c r="AI36" s="187"/>
      <c r="AJ36" s="187"/>
      <c r="AK36" s="186">
        <v>1</v>
      </c>
      <c r="AL36" s="186"/>
      <c r="AM36" s="187"/>
      <c r="AN36" s="187"/>
      <c r="AO36" s="186">
        <v>1</v>
      </c>
      <c r="AP36" s="186"/>
      <c r="AQ36" s="187"/>
      <c r="AR36" s="187"/>
      <c r="AS36" s="186">
        <v>1</v>
      </c>
      <c r="AT36" s="186"/>
      <c r="AU36" s="187"/>
      <c r="AV36" s="187"/>
      <c r="AW36" s="186">
        <v>1</v>
      </c>
      <c r="AX36" s="186"/>
      <c r="AY36" s="187"/>
      <c r="AZ36" s="187"/>
      <c r="BA36" s="186">
        <v>1</v>
      </c>
      <c r="BB36" s="186"/>
      <c r="BC36" s="187"/>
      <c r="BD36" s="187"/>
      <c r="BE36" s="186">
        <v>1</v>
      </c>
      <c r="BF36" s="186"/>
      <c r="BG36" s="187"/>
      <c r="BH36" s="187"/>
      <c r="BI36" s="186">
        <v>1</v>
      </c>
      <c r="BJ36" s="186"/>
      <c r="BK36" s="187"/>
      <c r="BL36" s="187"/>
      <c r="BM36" s="186">
        <v>1</v>
      </c>
      <c r="BN36" s="186"/>
      <c r="BO36" s="187"/>
      <c r="BP36" s="187"/>
      <c r="BQ36" s="186">
        <v>1</v>
      </c>
      <c r="BR36" s="186"/>
      <c r="BS36" s="187"/>
      <c r="BT36" s="187"/>
      <c r="BU36" s="186">
        <v>1</v>
      </c>
      <c r="BV36" s="186"/>
      <c r="BW36" s="187"/>
      <c r="BX36" s="187"/>
      <c r="BY36" s="186">
        <v>1</v>
      </c>
      <c r="BZ36" s="186"/>
      <c r="CA36" s="187"/>
      <c r="CB36" s="187"/>
      <c r="CC36" s="186">
        <v>1</v>
      </c>
      <c r="CD36" s="186"/>
      <c r="CE36" s="187"/>
      <c r="CF36" s="187"/>
      <c r="CG36" s="186">
        <v>1</v>
      </c>
      <c r="CH36" s="186"/>
      <c r="CI36" s="187"/>
      <c r="CJ36" s="187"/>
      <c r="CK36" s="187"/>
      <c r="CL36" s="187"/>
      <c r="CM36" s="180">
        <f t="shared" si="1"/>
        <v>15</v>
      </c>
      <c r="CN36" s="180"/>
      <c r="CO36" s="180"/>
      <c r="CP36" s="180"/>
      <c r="CQ36" s="78" t="s">
        <v>339</v>
      </c>
      <c r="CR36" s="6"/>
    </row>
    <row r="37" spans="1:96" ht="11.25" customHeight="1" x14ac:dyDescent="0.25">
      <c r="A37" s="4"/>
      <c r="B37" s="174" t="s">
        <v>231</v>
      </c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6"/>
      <c r="U37" s="208" t="s">
        <v>241</v>
      </c>
      <c r="V37" s="208"/>
      <c r="W37" s="208"/>
      <c r="X37" s="208"/>
      <c r="Y37" s="208" t="s">
        <v>242</v>
      </c>
      <c r="Z37" s="208"/>
      <c r="AA37" s="208"/>
      <c r="AB37" s="208"/>
      <c r="AC37" s="178" t="s">
        <v>270</v>
      </c>
      <c r="AD37" s="178"/>
      <c r="AE37" s="178" t="s">
        <v>270</v>
      </c>
      <c r="AF37" s="178"/>
      <c r="AG37" s="178" t="s">
        <v>270</v>
      </c>
      <c r="AH37" s="178"/>
      <c r="AI37" s="178" t="s">
        <v>270</v>
      </c>
      <c r="AJ37" s="178"/>
      <c r="AK37" s="178" t="s">
        <v>270</v>
      </c>
      <c r="AL37" s="178"/>
      <c r="AM37" s="178" t="s">
        <v>270</v>
      </c>
      <c r="AN37" s="178"/>
      <c r="AO37" s="178" t="s">
        <v>270</v>
      </c>
      <c r="AP37" s="178"/>
      <c r="AQ37" s="178" t="s">
        <v>270</v>
      </c>
      <c r="AR37" s="178"/>
      <c r="AS37" s="178" t="s">
        <v>270</v>
      </c>
      <c r="AT37" s="178"/>
      <c r="AU37" s="178" t="s">
        <v>270</v>
      </c>
      <c r="AV37" s="178"/>
      <c r="AW37" s="178" t="s">
        <v>270</v>
      </c>
      <c r="AX37" s="178"/>
      <c r="AY37" s="178" t="s">
        <v>270</v>
      </c>
      <c r="AZ37" s="178"/>
      <c r="BA37" s="178" t="s">
        <v>270</v>
      </c>
      <c r="BB37" s="178"/>
      <c r="BC37" s="178" t="s">
        <v>270</v>
      </c>
      <c r="BD37" s="178"/>
      <c r="BE37" s="178" t="s">
        <v>270</v>
      </c>
      <c r="BF37" s="178"/>
      <c r="BG37" s="178" t="s">
        <v>270</v>
      </c>
      <c r="BH37" s="178"/>
      <c r="BI37" s="178" t="s">
        <v>270</v>
      </c>
      <c r="BJ37" s="178"/>
      <c r="BK37" s="178" t="s">
        <v>270</v>
      </c>
      <c r="BL37" s="178"/>
      <c r="BM37" s="178" t="s">
        <v>270</v>
      </c>
      <c r="BN37" s="178"/>
      <c r="BO37" s="178" t="s">
        <v>270</v>
      </c>
      <c r="BP37" s="178"/>
      <c r="BQ37" s="178" t="s">
        <v>270</v>
      </c>
      <c r="BR37" s="178"/>
      <c r="BS37" s="178" t="s">
        <v>270</v>
      </c>
      <c r="BT37" s="178"/>
      <c r="BU37" s="178" t="s">
        <v>270</v>
      </c>
      <c r="BV37" s="178"/>
      <c r="BW37" s="178" t="s">
        <v>270</v>
      </c>
      <c r="BX37" s="178"/>
      <c r="BY37" s="178" t="s">
        <v>270</v>
      </c>
      <c r="BZ37" s="178"/>
      <c r="CA37" s="178" t="s">
        <v>270</v>
      </c>
      <c r="CB37" s="178"/>
      <c r="CC37" s="178" t="s">
        <v>270</v>
      </c>
      <c r="CD37" s="178"/>
      <c r="CE37" s="178" t="s">
        <v>270</v>
      </c>
      <c r="CF37" s="178"/>
      <c r="CG37" s="178" t="s">
        <v>270</v>
      </c>
      <c r="CH37" s="178"/>
      <c r="CI37" s="178" t="s">
        <v>272</v>
      </c>
      <c r="CJ37" s="178"/>
      <c r="CK37" s="178" t="s">
        <v>272</v>
      </c>
      <c r="CL37" s="178"/>
      <c r="CM37" s="184" t="s">
        <v>243</v>
      </c>
      <c r="CN37" s="184"/>
      <c r="CO37" s="184"/>
      <c r="CP37" s="184"/>
      <c r="CQ37" s="184"/>
      <c r="CR37" s="6"/>
    </row>
    <row r="38" spans="1:96" ht="11.25" customHeight="1" x14ac:dyDescent="0.25">
      <c r="A38" s="4"/>
      <c r="B38" s="87" t="s">
        <v>83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48">
        <v>4</v>
      </c>
      <c r="Q38" s="48" t="s">
        <v>60</v>
      </c>
      <c r="R38" s="130" t="s">
        <v>215</v>
      </c>
      <c r="S38" s="102"/>
      <c r="T38" s="74" t="s">
        <v>38</v>
      </c>
      <c r="U38" s="194" t="s">
        <v>265</v>
      </c>
      <c r="V38" s="194"/>
      <c r="W38" s="194"/>
      <c r="X38" s="194"/>
      <c r="Y38" s="194" t="s">
        <v>266</v>
      </c>
      <c r="Z38" s="194"/>
      <c r="AA38" s="194"/>
      <c r="AB38" s="194"/>
      <c r="AC38" s="201">
        <v>1</v>
      </c>
      <c r="AD38" s="201"/>
      <c r="AE38" s="199"/>
      <c r="AF38" s="199"/>
      <c r="AG38" s="199"/>
      <c r="AH38" s="199"/>
      <c r="AI38" s="201">
        <v>1</v>
      </c>
      <c r="AJ38" s="201"/>
      <c r="AK38" s="201">
        <v>1</v>
      </c>
      <c r="AL38" s="201"/>
      <c r="AM38" s="199"/>
      <c r="AN38" s="199"/>
      <c r="AO38" s="199"/>
      <c r="AP38" s="199"/>
      <c r="AQ38" s="201">
        <v>1</v>
      </c>
      <c r="AR38" s="201"/>
      <c r="AS38" s="201">
        <v>1</v>
      </c>
      <c r="AT38" s="201"/>
      <c r="AU38" s="199"/>
      <c r="AV38" s="199"/>
      <c r="AW38" s="199"/>
      <c r="AX38" s="199"/>
      <c r="AY38" s="201">
        <v>1</v>
      </c>
      <c r="AZ38" s="201"/>
      <c r="BA38" s="201">
        <v>1</v>
      </c>
      <c r="BB38" s="201"/>
      <c r="BC38" s="199"/>
      <c r="BD38" s="199"/>
      <c r="BE38" s="199"/>
      <c r="BF38" s="199"/>
      <c r="BG38" s="201">
        <v>1</v>
      </c>
      <c r="BH38" s="201"/>
      <c r="BI38" s="201">
        <v>1</v>
      </c>
      <c r="BJ38" s="201"/>
      <c r="BK38" s="199"/>
      <c r="BL38" s="199"/>
      <c r="BM38" s="199"/>
      <c r="BN38" s="199"/>
      <c r="BO38" s="201">
        <v>1</v>
      </c>
      <c r="BP38" s="201"/>
      <c r="BQ38" s="201">
        <v>1</v>
      </c>
      <c r="BR38" s="201"/>
      <c r="BS38" s="199"/>
      <c r="BT38" s="199"/>
      <c r="BU38" s="199"/>
      <c r="BV38" s="199"/>
      <c r="BW38" s="201">
        <v>1</v>
      </c>
      <c r="BX38" s="201"/>
      <c r="BY38" s="201">
        <v>1</v>
      </c>
      <c r="BZ38" s="201"/>
      <c r="CA38" s="199"/>
      <c r="CB38" s="199"/>
      <c r="CC38" s="199"/>
      <c r="CD38" s="199"/>
      <c r="CE38" s="201">
        <v>1</v>
      </c>
      <c r="CF38" s="201"/>
      <c r="CG38" s="201">
        <v>1</v>
      </c>
      <c r="CH38" s="201"/>
      <c r="CI38" s="199"/>
      <c r="CJ38" s="199"/>
      <c r="CK38" s="199"/>
      <c r="CL38" s="199"/>
      <c r="CM38" s="179">
        <f t="shared" ref="CM38:CM43" si="2">SUM(AC38:CL38)</f>
        <v>15</v>
      </c>
      <c r="CN38" s="179"/>
      <c r="CO38" s="179"/>
      <c r="CP38" s="179"/>
      <c r="CQ38" s="68" t="s">
        <v>339</v>
      </c>
      <c r="CR38" s="6"/>
    </row>
    <row r="39" spans="1:96" ht="11.25" customHeight="1" thickBot="1" x14ac:dyDescent="0.3">
      <c r="A39" s="4"/>
      <c r="B39" s="224" t="s">
        <v>84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52">
        <v>3</v>
      </c>
      <c r="Q39" s="52" t="s">
        <v>38</v>
      </c>
      <c r="R39" s="217" t="s">
        <v>215</v>
      </c>
      <c r="S39" s="218"/>
      <c r="T39" s="75" t="s">
        <v>38</v>
      </c>
      <c r="U39" s="211" t="s">
        <v>265</v>
      </c>
      <c r="V39" s="211"/>
      <c r="W39" s="211"/>
      <c r="X39" s="211"/>
      <c r="Y39" s="211" t="s">
        <v>266</v>
      </c>
      <c r="Z39" s="211"/>
      <c r="AA39" s="211"/>
      <c r="AB39" s="211"/>
      <c r="AC39" s="198"/>
      <c r="AD39" s="198"/>
      <c r="AE39" s="197">
        <v>1</v>
      </c>
      <c r="AF39" s="197"/>
      <c r="AG39" s="197">
        <v>1</v>
      </c>
      <c r="AH39" s="197"/>
      <c r="AI39" s="198"/>
      <c r="AJ39" s="198"/>
      <c r="AK39" s="198"/>
      <c r="AL39" s="198"/>
      <c r="AM39" s="197">
        <v>1</v>
      </c>
      <c r="AN39" s="197"/>
      <c r="AO39" s="197">
        <v>1</v>
      </c>
      <c r="AP39" s="197"/>
      <c r="AQ39" s="198"/>
      <c r="AR39" s="198"/>
      <c r="AS39" s="198"/>
      <c r="AT39" s="198"/>
      <c r="AU39" s="197">
        <v>1</v>
      </c>
      <c r="AV39" s="197"/>
      <c r="AW39" s="197">
        <v>1</v>
      </c>
      <c r="AX39" s="197"/>
      <c r="AY39" s="198"/>
      <c r="AZ39" s="198"/>
      <c r="BA39" s="198"/>
      <c r="BB39" s="198"/>
      <c r="BC39" s="197">
        <v>1</v>
      </c>
      <c r="BD39" s="197"/>
      <c r="BE39" s="197">
        <v>1</v>
      </c>
      <c r="BF39" s="197"/>
      <c r="BG39" s="198"/>
      <c r="BH39" s="198"/>
      <c r="BI39" s="198"/>
      <c r="BJ39" s="198"/>
      <c r="BK39" s="197">
        <v>1</v>
      </c>
      <c r="BL39" s="197"/>
      <c r="BM39" s="197">
        <v>1</v>
      </c>
      <c r="BN39" s="197"/>
      <c r="BO39" s="198"/>
      <c r="BP39" s="198"/>
      <c r="BQ39" s="198"/>
      <c r="BR39" s="198"/>
      <c r="BS39" s="197">
        <v>1</v>
      </c>
      <c r="BT39" s="197"/>
      <c r="BU39" s="197">
        <v>1</v>
      </c>
      <c r="BV39" s="197"/>
      <c r="BW39" s="198"/>
      <c r="BX39" s="198"/>
      <c r="BY39" s="198"/>
      <c r="BZ39" s="198"/>
      <c r="CA39" s="197">
        <v>1</v>
      </c>
      <c r="CB39" s="197"/>
      <c r="CC39" s="197">
        <v>1</v>
      </c>
      <c r="CD39" s="197"/>
      <c r="CE39" s="198"/>
      <c r="CF39" s="198"/>
      <c r="CG39" s="198"/>
      <c r="CH39" s="198"/>
      <c r="CI39" s="198"/>
      <c r="CJ39" s="198"/>
      <c r="CK39" s="198"/>
      <c r="CL39" s="198"/>
      <c r="CM39" s="183">
        <f t="shared" si="2"/>
        <v>14</v>
      </c>
      <c r="CN39" s="183"/>
      <c r="CO39" s="183"/>
      <c r="CP39" s="183"/>
      <c r="CQ39" s="76" t="s">
        <v>339</v>
      </c>
      <c r="CR39" s="6"/>
    </row>
    <row r="40" spans="1:96" ht="11.25" customHeight="1" x14ac:dyDescent="0.25">
      <c r="A40" s="4"/>
      <c r="B40" s="222" t="s">
        <v>85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53">
        <v>3</v>
      </c>
      <c r="Q40" s="53" t="s">
        <v>146</v>
      </c>
      <c r="R40" s="213" t="s">
        <v>216</v>
      </c>
      <c r="S40" s="214"/>
      <c r="T40" s="79" t="s">
        <v>38</v>
      </c>
      <c r="U40" s="209" t="s">
        <v>265</v>
      </c>
      <c r="V40" s="209"/>
      <c r="W40" s="209"/>
      <c r="X40" s="209"/>
      <c r="Y40" s="209" t="s">
        <v>266</v>
      </c>
      <c r="Z40" s="209"/>
      <c r="AA40" s="209"/>
      <c r="AB40" s="209"/>
      <c r="AC40" s="195">
        <v>1</v>
      </c>
      <c r="AD40" s="195"/>
      <c r="AE40" s="196"/>
      <c r="AF40" s="196"/>
      <c r="AG40" s="196"/>
      <c r="AH40" s="196"/>
      <c r="AI40" s="195">
        <v>1</v>
      </c>
      <c r="AJ40" s="195"/>
      <c r="AK40" s="195">
        <v>1</v>
      </c>
      <c r="AL40" s="195"/>
      <c r="AM40" s="195">
        <v>1</v>
      </c>
      <c r="AN40" s="195"/>
      <c r="AO40" s="195">
        <v>1</v>
      </c>
      <c r="AP40" s="195"/>
      <c r="AQ40" s="196"/>
      <c r="AR40" s="196"/>
      <c r="AS40" s="196"/>
      <c r="AT40" s="196"/>
      <c r="AU40" s="195">
        <v>1</v>
      </c>
      <c r="AV40" s="195"/>
      <c r="AW40" s="195">
        <v>1</v>
      </c>
      <c r="AX40" s="195"/>
      <c r="AY40" s="195">
        <v>1</v>
      </c>
      <c r="AZ40" s="195"/>
      <c r="BA40" s="195">
        <v>1</v>
      </c>
      <c r="BB40" s="195"/>
      <c r="BC40" s="196"/>
      <c r="BD40" s="196"/>
      <c r="BE40" s="196"/>
      <c r="BF40" s="196"/>
      <c r="BG40" s="195">
        <v>1</v>
      </c>
      <c r="BH40" s="195"/>
      <c r="BI40" s="195">
        <v>1</v>
      </c>
      <c r="BJ40" s="195"/>
      <c r="BK40" s="195">
        <v>1</v>
      </c>
      <c r="BL40" s="195"/>
      <c r="BM40" s="195">
        <v>1</v>
      </c>
      <c r="BN40" s="195"/>
      <c r="BO40" s="196"/>
      <c r="BP40" s="196"/>
      <c r="BQ40" s="196"/>
      <c r="BR40" s="196"/>
      <c r="BS40" s="195">
        <v>1</v>
      </c>
      <c r="BT40" s="195"/>
      <c r="BU40" s="195">
        <v>1</v>
      </c>
      <c r="BV40" s="195"/>
      <c r="BW40" s="195">
        <v>1</v>
      </c>
      <c r="BX40" s="195"/>
      <c r="BY40" s="195">
        <v>1</v>
      </c>
      <c r="BZ40" s="195"/>
      <c r="CA40" s="196"/>
      <c r="CB40" s="196"/>
      <c r="CC40" s="196"/>
      <c r="CD40" s="196"/>
      <c r="CE40" s="195">
        <v>1</v>
      </c>
      <c r="CF40" s="195"/>
      <c r="CG40" s="195">
        <v>1</v>
      </c>
      <c r="CH40" s="195"/>
      <c r="CI40" s="196"/>
      <c r="CJ40" s="196"/>
      <c r="CK40" s="196"/>
      <c r="CL40" s="196"/>
      <c r="CM40" s="182">
        <f t="shared" si="2"/>
        <v>19</v>
      </c>
      <c r="CN40" s="182"/>
      <c r="CO40" s="182"/>
      <c r="CP40" s="182"/>
      <c r="CQ40" s="69" t="s">
        <v>339</v>
      </c>
      <c r="CR40" s="6"/>
    </row>
    <row r="41" spans="1:96" ht="11.25" customHeight="1" x14ac:dyDescent="0.25">
      <c r="A41" s="4"/>
      <c r="B41" s="219" t="s">
        <v>86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48">
        <v>2</v>
      </c>
      <c r="Q41" s="48" t="s">
        <v>38</v>
      </c>
      <c r="R41" s="130" t="s">
        <v>216</v>
      </c>
      <c r="S41" s="102"/>
      <c r="T41" s="74" t="s">
        <v>38</v>
      </c>
      <c r="U41" s="194" t="s">
        <v>265</v>
      </c>
      <c r="V41" s="194"/>
      <c r="W41" s="194"/>
      <c r="X41" s="194"/>
      <c r="Y41" s="194" t="s">
        <v>266</v>
      </c>
      <c r="Z41" s="194"/>
      <c r="AA41" s="194"/>
      <c r="AB41" s="194"/>
      <c r="AC41" s="199"/>
      <c r="AD41" s="199"/>
      <c r="AE41" s="201">
        <v>1</v>
      </c>
      <c r="AF41" s="201"/>
      <c r="AG41" s="201">
        <v>1</v>
      </c>
      <c r="AH41" s="201"/>
      <c r="AI41" s="201">
        <v>1</v>
      </c>
      <c r="AJ41" s="201"/>
      <c r="AK41" s="201">
        <v>1</v>
      </c>
      <c r="AL41" s="201"/>
      <c r="AM41" s="199"/>
      <c r="AN41" s="199"/>
      <c r="AO41" s="199"/>
      <c r="AP41" s="199"/>
      <c r="AQ41" s="201">
        <v>1</v>
      </c>
      <c r="AR41" s="201"/>
      <c r="AS41" s="201">
        <v>1</v>
      </c>
      <c r="AT41" s="201"/>
      <c r="AU41" s="201">
        <v>1</v>
      </c>
      <c r="AV41" s="201"/>
      <c r="AW41" s="201">
        <v>1</v>
      </c>
      <c r="AX41" s="201"/>
      <c r="AY41" s="199"/>
      <c r="AZ41" s="199"/>
      <c r="BA41" s="199"/>
      <c r="BB41" s="199"/>
      <c r="BC41" s="201">
        <v>1</v>
      </c>
      <c r="BD41" s="201"/>
      <c r="BE41" s="201">
        <v>1</v>
      </c>
      <c r="BF41" s="201"/>
      <c r="BG41" s="201">
        <v>1</v>
      </c>
      <c r="BH41" s="201"/>
      <c r="BI41" s="201">
        <v>1</v>
      </c>
      <c r="BJ41" s="201"/>
      <c r="BK41" s="199"/>
      <c r="BL41" s="199"/>
      <c r="BM41" s="199"/>
      <c r="BN41" s="199"/>
      <c r="BO41" s="201">
        <v>1</v>
      </c>
      <c r="BP41" s="201"/>
      <c r="BQ41" s="201">
        <v>1</v>
      </c>
      <c r="BR41" s="201"/>
      <c r="BS41" s="201">
        <v>1</v>
      </c>
      <c r="BT41" s="201"/>
      <c r="BU41" s="201">
        <v>1</v>
      </c>
      <c r="BV41" s="201"/>
      <c r="BW41" s="199"/>
      <c r="BX41" s="199"/>
      <c r="BY41" s="199"/>
      <c r="BZ41" s="199"/>
      <c r="CA41" s="201">
        <v>1</v>
      </c>
      <c r="CB41" s="201"/>
      <c r="CC41" s="201">
        <v>1</v>
      </c>
      <c r="CD41" s="201"/>
      <c r="CE41" s="201">
        <v>1</v>
      </c>
      <c r="CF41" s="201"/>
      <c r="CG41" s="201">
        <v>1</v>
      </c>
      <c r="CH41" s="201"/>
      <c r="CI41" s="199"/>
      <c r="CJ41" s="199"/>
      <c r="CK41" s="199"/>
      <c r="CL41" s="199"/>
      <c r="CM41" s="179">
        <f t="shared" si="2"/>
        <v>20</v>
      </c>
      <c r="CN41" s="179"/>
      <c r="CO41" s="179"/>
      <c r="CP41" s="179"/>
      <c r="CQ41" s="70" t="s">
        <v>339</v>
      </c>
      <c r="CR41" s="6"/>
    </row>
    <row r="42" spans="1:96" ht="11.25" customHeight="1" thickBot="1" x14ac:dyDescent="0.3">
      <c r="A42" s="4"/>
      <c r="B42" s="220" t="s">
        <v>18</v>
      </c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54">
        <v>3</v>
      </c>
      <c r="Q42" s="54" t="s">
        <v>146</v>
      </c>
      <c r="R42" s="215" t="s">
        <v>216</v>
      </c>
      <c r="S42" s="216"/>
      <c r="T42" s="80" t="s">
        <v>38</v>
      </c>
      <c r="U42" s="210" t="s">
        <v>265</v>
      </c>
      <c r="V42" s="210"/>
      <c r="W42" s="210"/>
      <c r="X42" s="210"/>
      <c r="Y42" s="210" t="s">
        <v>266</v>
      </c>
      <c r="Z42" s="210"/>
      <c r="AA42" s="210"/>
      <c r="AB42" s="210"/>
      <c r="AC42" s="203">
        <v>1</v>
      </c>
      <c r="AD42" s="203"/>
      <c r="AE42" s="203">
        <v>1</v>
      </c>
      <c r="AF42" s="203"/>
      <c r="AG42" s="203">
        <v>1</v>
      </c>
      <c r="AH42" s="203"/>
      <c r="AI42" s="202"/>
      <c r="AJ42" s="202"/>
      <c r="AK42" s="202"/>
      <c r="AL42" s="202"/>
      <c r="AM42" s="203">
        <v>1</v>
      </c>
      <c r="AN42" s="203"/>
      <c r="AO42" s="203">
        <v>1</v>
      </c>
      <c r="AP42" s="203"/>
      <c r="AQ42" s="203">
        <v>1</v>
      </c>
      <c r="AR42" s="203"/>
      <c r="AS42" s="203">
        <v>1</v>
      </c>
      <c r="AT42" s="203"/>
      <c r="AU42" s="202"/>
      <c r="AV42" s="202"/>
      <c r="AW42" s="202"/>
      <c r="AX42" s="202"/>
      <c r="AY42" s="203">
        <v>1</v>
      </c>
      <c r="AZ42" s="203"/>
      <c r="BA42" s="203">
        <v>1</v>
      </c>
      <c r="BB42" s="203"/>
      <c r="BC42" s="203">
        <v>1</v>
      </c>
      <c r="BD42" s="203"/>
      <c r="BE42" s="203">
        <v>1</v>
      </c>
      <c r="BF42" s="203"/>
      <c r="BG42" s="202"/>
      <c r="BH42" s="202"/>
      <c r="BI42" s="202"/>
      <c r="BJ42" s="202"/>
      <c r="BK42" s="203">
        <v>1</v>
      </c>
      <c r="BL42" s="203"/>
      <c r="BM42" s="203">
        <v>1</v>
      </c>
      <c r="BN42" s="203"/>
      <c r="BO42" s="203">
        <v>1</v>
      </c>
      <c r="BP42" s="203"/>
      <c r="BQ42" s="203">
        <v>1</v>
      </c>
      <c r="BR42" s="203"/>
      <c r="BS42" s="202"/>
      <c r="BT42" s="202"/>
      <c r="BU42" s="202"/>
      <c r="BV42" s="202"/>
      <c r="BW42" s="203">
        <v>1</v>
      </c>
      <c r="BX42" s="203"/>
      <c r="BY42" s="203">
        <v>1</v>
      </c>
      <c r="BZ42" s="203"/>
      <c r="CA42" s="203">
        <v>1</v>
      </c>
      <c r="CB42" s="203"/>
      <c r="CC42" s="203">
        <v>1</v>
      </c>
      <c r="CD42" s="203"/>
      <c r="CE42" s="202"/>
      <c r="CF42" s="202"/>
      <c r="CG42" s="202"/>
      <c r="CH42" s="202"/>
      <c r="CI42" s="202"/>
      <c r="CJ42" s="202"/>
      <c r="CK42" s="202"/>
      <c r="CL42" s="202"/>
      <c r="CM42" s="181">
        <f t="shared" si="2"/>
        <v>19</v>
      </c>
      <c r="CN42" s="181"/>
      <c r="CO42" s="181"/>
      <c r="CP42" s="181"/>
      <c r="CQ42" s="71" t="s">
        <v>339</v>
      </c>
      <c r="CR42" s="6"/>
    </row>
    <row r="43" spans="1:96" ht="11.25" customHeight="1" x14ac:dyDescent="0.25">
      <c r="A43" s="4"/>
      <c r="B43" s="191" t="s">
        <v>90</v>
      </c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51" t="s">
        <v>38</v>
      </c>
      <c r="Q43" s="51" t="s">
        <v>38</v>
      </c>
      <c r="R43" s="192" t="s">
        <v>267</v>
      </c>
      <c r="S43" s="193"/>
      <c r="T43" s="77" t="s">
        <v>38</v>
      </c>
      <c r="U43" s="190" t="s">
        <v>264</v>
      </c>
      <c r="V43" s="190"/>
      <c r="W43" s="190"/>
      <c r="X43" s="190"/>
      <c r="Y43" s="190" t="s">
        <v>268</v>
      </c>
      <c r="Z43" s="190"/>
      <c r="AA43" s="190"/>
      <c r="AB43" s="190"/>
      <c r="AC43" s="187"/>
      <c r="AD43" s="187"/>
      <c r="AE43" s="187"/>
      <c r="AF43" s="187"/>
      <c r="AG43" s="186">
        <v>1</v>
      </c>
      <c r="AH43" s="186"/>
      <c r="AI43" s="187"/>
      <c r="AJ43" s="187"/>
      <c r="AK43" s="187"/>
      <c r="AL43" s="187"/>
      <c r="AM43" s="187"/>
      <c r="AN43" s="187"/>
      <c r="AO43" s="186">
        <v>1</v>
      </c>
      <c r="AP43" s="186"/>
      <c r="AQ43" s="187"/>
      <c r="AR43" s="187"/>
      <c r="AS43" s="187"/>
      <c r="AT43" s="187"/>
      <c r="AU43" s="186">
        <v>1</v>
      </c>
      <c r="AV43" s="186"/>
      <c r="AW43" s="187"/>
      <c r="AX43" s="187"/>
      <c r="AY43" s="187"/>
      <c r="AZ43" s="187"/>
      <c r="BA43" s="187"/>
      <c r="BB43" s="187"/>
      <c r="BC43" s="186">
        <v>1</v>
      </c>
      <c r="BD43" s="186"/>
      <c r="BE43" s="187"/>
      <c r="BF43" s="187"/>
      <c r="BG43" s="187"/>
      <c r="BH43" s="187"/>
      <c r="BI43" s="186">
        <v>1</v>
      </c>
      <c r="BJ43" s="186"/>
      <c r="BK43" s="187"/>
      <c r="BL43" s="187"/>
      <c r="BM43" s="187"/>
      <c r="BN43" s="187"/>
      <c r="BO43" s="187"/>
      <c r="BP43" s="187"/>
      <c r="BQ43" s="186">
        <v>1</v>
      </c>
      <c r="BR43" s="186"/>
      <c r="BS43" s="187"/>
      <c r="BT43" s="187"/>
      <c r="BU43" s="187"/>
      <c r="BV43" s="187"/>
      <c r="BW43" s="186">
        <v>1</v>
      </c>
      <c r="BX43" s="186"/>
      <c r="BY43" s="187"/>
      <c r="BZ43" s="187"/>
      <c r="CA43" s="187"/>
      <c r="CB43" s="187"/>
      <c r="CC43" s="187"/>
      <c r="CD43" s="187"/>
      <c r="CE43" s="186">
        <v>1</v>
      </c>
      <c r="CF43" s="186"/>
      <c r="CG43" s="187"/>
      <c r="CH43" s="187"/>
      <c r="CI43" s="187"/>
      <c r="CJ43" s="187"/>
      <c r="CK43" s="187"/>
      <c r="CL43" s="187"/>
      <c r="CM43" s="180">
        <f t="shared" si="2"/>
        <v>8</v>
      </c>
      <c r="CN43" s="180"/>
      <c r="CO43" s="180"/>
      <c r="CP43" s="180"/>
      <c r="CQ43" s="78" t="s">
        <v>339</v>
      </c>
      <c r="CR43" s="6"/>
    </row>
    <row r="44" spans="1:96" ht="11.25" customHeight="1" x14ac:dyDescent="0.25">
      <c r="A44" s="4"/>
      <c r="B44" s="174" t="s">
        <v>232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6"/>
      <c r="U44" s="208" t="s">
        <v>241</v>
      </c>
      <c r="V44" s="208"/>
      <c r="W44" s="208"/>
      <c r="X44" s="208"/>
      <c r="Y44" s="208" t="s">
        <v>242</v>
      </c>
      <c r="Z44" s="208"/>
      <c r="AA44" s="208"/>
      <c r="AB44" s="208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  <c r="BL44" s="200"/>
      <c r="BM44" s="200"/>
      <c r="BN44" s="200"/>
      <c r="BO44" s="200"/>
      <c r="BP44" s="200"/>
      <c r="BQ44" s="200"/>
      <c r="BR44" s="200"/>
      <c r="BS44" s="200"/>
      <c r="BT44" s="200"/>
      <c r="BU44" s="200"/>
      <c r="BV44" s="200"/>
      <c r="BW44" s="200"/>
      <c r="BX44" s="200"/>
      <c r="BY44" s="200"/>
      <c r="BZ44" s="200"/>
      <c r="CA44" s="200"/>
      <c r="CB44" s="200"/>
      <c r="CC44" s="200"/>
      <c r="CD44" s="200"/>
      <c r="CE44" s="200"/>
      <c r="CF44" s="200"/>
      <c r="CG44" s="200"/>
      <c r="CH44" s="200"/>
      <c r="CI44" s="200"/>
      <c r="CJ44" s="200"/>
      <c r="CK44" s="200"/>
      <c r="CL44" s="200"/>
      <c r="CM44" s="184" t="s">
        <v>243</v>
      </c>
      <c r="CN44" s="184"/>
      <c r="CO44" s="184"/>
      <c r="CP44" s="184"/>
      <c r="CQ44" s="184"/>
      <c r="CR44" s="6"/>
    </row>
    <row r="45" spans="1:96" ht="11.25" customHeight="1" x14ac:dyDescent="0.25">
      <c r="A45" s="4"/>
      <c r="B45" s="87" t="s">
        <v>88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48">
        <v>2</v>
      </c>
      <c r="Q45" s="48" t="s">
        <v>146</v>
      </c>
      <c r="R45" s="130" t="s">
        <v>214</v>
      </c>
      <c r="S45" s="102"/>
      <c r="T45" s="74" t="s">
        <v>38</v>
      </c>
      <c r="U45" s="194" t="s">
        <v>265</v>
      </c>
      <c r="V45" s="194"/>
      <c r="W45" s="194"/>
      <c r="X45" s="194"/>
      <c r="Y45" s="194" t="s">
        <v>266</v>
      </c>
      <c r="Z45" s="194"/>
      <c r="AA45" s="194"/>
      <c r="AB45" s="194"/>
      <c r="AC45" s="201">
        <v>1</v>
      </c>
      <c r="AD45" s="201"/>
      <c r="AE45" s="201">
        <v>1</v>
      </c>
      <c r="AF45" s="201"/>
      <c r="AG45" s="201">
        <v>1</v>
      </c>
      <c r="AH45" s="201"/>
      <c r="AI45" s="199"/>
      <c r="AJ45" s="199"/>
      <c r="AK45" s="199"/>
      <c r="AL45" s="199"/>
      <c r="AM45" s="201">
        <v>1</v>
      </c>
      <c r="AN45" s="201"/>
      <c r="AO45" s="201">
        <v>1</v>
      </c>
      <c r="AP45" s="201"/>
      <c r="AQ45" s="201">
        <v>1</v>
      </c>
      <c r="AR45" s="201"/>
      <c r="AS45" s="201">
        <v>1</v>
      </c>
      <c r="AT45" s="201"/>
      <c r="AU45" s="201">
        <v>1</v>
      </c>
      <c r="AV45" s="201"/>
      <c r="AW45" s="199"/>
      <c r="AX45" s="199"/>
      <c r="AY45" s="199"/>
      <c r="AZ45" s="199"/>
      <c r="BA45" s="201">
        <v>1</v>
      </c>
      <c r="BB45" s="201"/>
      <c r="BC45" s="201">
        <v>1</v>
      </c>
      <c r="BD45" s="201"/>
      <c r="BE45" s="201">
        <v>1</v>
      </c>
      <c r="BF45" s="201"/>
      <c r="BG45" s="201">
        <v>1</v>
      </c>
      <c r="BH45" s="201"/>
      <c r="BI45" s="201">
        <v>1</v>
      </c>
      <c r="BJ45" s="201"/>
      <c r="BK45" s="199"/>
      <c r="BL45" s="199"/>
      <c r="BM45" s="199"/>
      <c r="BN45" s="199"/>
      <c r="BO45" s="201">
        <v>1</v>
      </c>
      <c r="BP45" s="201"/>
      <c r="BQ45" s="201">
        <v>1</v>
      </c>
      <c r="BR45" s="201"/>
      <c r="BS45" s="201">
        <v>1</v>
      </c>
      <c r="BT45" s="201"/>
      <c r="BU45" s="201" t="s">
        <v>60</v>
      </c>
      <c r="BV45" s="201"/>
      <c r="BW45" s="201">
        <v>1</v>
      </c>
      <c r="BX45" s="201"/>
      <c r="BY45" s="199"/>
      <c r="BZ45" s="199"/>
      <c r="CA45" s="199"/>
      <c r="CB45" s="199"/>
      <c r="CC45" s="201">
        <v>1</v>
      </c>
      <c r="CD45" s="201"/>
      <c r="CE45" s="201">
        <v>1</v>
      </c>
      <c r="CF45" s="201"/>
      <c r="CG45" s="201">
        <v>1</v>
      </c>
      <c r="CH45" s="201"/>
      <c r="CI45" s="199"/>
      <c r="CJ45" s="199"/>
      <c r="CK45" s="199"/>
      <c r="CL45" s="199"/>
      <c r="CM45" s="179">
        <f>SUM(AC45:CL45)</f>
        <v>20</v>
      </c>
      <c r="CN45" s="179"/>
      <c r="CO45" s="179"/>
      <c r="CP45" s="179"/>
      <c r="CQ45" s="68" t="s">
        <v>339</v>
      </c>
      <c r="CR45" s="6"/>
    </row>
    <row r="46" spans="1:96" ht="11.25" customHeight="1" x14ac:dyDescent="0.25">
      <c r="A46" s="4"/>
      <c r="B46" s="87" t="s">
        <v>89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48">
        <v>2</v>
      </c>
      <c r="Q46" s="48" t="s">
        <v>146</v>
      </c>
      <c r="R46" s="130" t="s">
        <v>214</v>
      </c>
      <c r="S46" s="102"/>
      <c r="T46" s="74" t="s">
        <v>38</v>
      </c>
      <c r="U46" s="194" t="s">
        <v>265</v>
      </c>
      <c r="V46" s="194"/>
      <c r="W46" s="194"/>
      <c r="X46" s="194"/>
      <c r="Y46" s="194" t="s">
        <v>266</v>
      </c>
      <c r="Z46" s="194"/>
      <c r="AA46" s="194"/>
      <c r="AB46" s="194"/>
      <c r="AC46" s="201">
        <v>1</v>
      </c>
      <c r="AD46" s="201"/>
      <c r="AE46" s="201">
        <v>1</v>
      </c>
      <c r="AF46" s="201"/>
      <c r="AG46" s="199"/>
      <c r="AH46" s="199"/>
      <c r="AI46" s="199"/>
      <c r="AJ46" s="199"/>
      <c r="AK46" s="201">
        <v>1</v>
      </c>
      <c r="AL46" s="201"/>
      <c r="AM46" s="201">
        <v>1</v>
      </c>
      <c r="AN46" s="201"/>
      <c r="AO46" s="201">
        <v>1</v>
      </c>
      <c r="AP46" s="201"/>
      <c r="AQ46" s="201">
        <v>1</v>
      </c>
      <c r="AR46" s="201"/>
      <c r="AS46" s="201">
        <v>1</v>
      </c>
      <c r="AT46" s="201"/>
      <c r="AU46" s="199"/>
      <c r="AV46" s="199"/>
      <c r="AW46" s="199"/>
      <c r="AX46" s="199"/>
      <c r="AY46" s="201">
        <v>1</v>
      </c>
      <c r="AZ46" s="201"/>
      <c r="BA46" s="201">
        <v>1</v>
      </c>
      <c r="BB46" s="201"/>
      <c r="BC46" s="201">
        <v>1</v>
      </c>
      <c r="BD46" s="201"/>
      <c r="BE46" s="201">
        <v>1</v>
      </c>
      <c r="BF46" s="201"/>
      <c r="BG46" s="201">
        <v>1</v>
      </c>
      <c r="BH46" s="201"/>
      <c r="BI46" s="199"/>
      <c r="BJ46" s="199"/>
      <c r="BK46" s="199"/>
      <c r="BL46" s="199"/>
      <c r="BM46" s="201">
        <v>1</v>
      </c>
      <c r="BN46" s="201"/>
      <c r="BO46" s="201">
        <v>1</v>
      </c>
      <c r="BP46" s="201"/>
      <c r="BQ46" s="201">
        <v>1</v>
      </c>
      <c r="BR46" s="201"/>
      <c r="BS46" s="201">
        <v>1</v>
      </c>
      <c r="BT46" s="201"/>
      <c r="BU46" s="201" t="s">
        <v>60</v>
      </c>
      <c r="BV46" s="201"/>
      <c r="BW46" s="199"/>
      <c r="BX46" s="199"/>
      <c r="BY46" s="199"/>
      <c r="BZ46" s="199"/>
      <c r="CA46" s="201">
        <v>1</v>
      </c>
      <c r="CB46" s="201"/>
      <c r="CC46" s="201">
        <v>1</v>
      </c>
      <c r="CD46" s="201"/>
      <c r="CE46" s="201">
        <v>1</v>
      </c>
      <c r="CF46" s="201"/>
      <c r="CG46" s="201">
        <v>1</v>
      </c>
      <c r="CH46" s="201"/>
      <c r="CI46" s="199"/>
      <c r="CJ46" s="199"/>
      <c r="CK46" s="199"/>
      <c r="CL46" s="199"/>
      <c r="CM46" s="179">
        <f>SUM(AC46:CL46)</f>
        <v>20</v>
      </c>
      <c r="CN46" s="179"/>
      <c r="CO46" s="179"/>
      <c r="CP46" s="179"/>
      <c r="CQ46" s="68" t="s">
        <v>339</v>
      </c>
      <c r="CR46" s="6"/>
    </row>
    <row r="47" spans="1:96" ht="11.25" customHeight="1" x14ac:dyDescent="0.25">
      <c r="A47" s="4"/>
      <c r="B47" s="174" t="s">
        <v>233</v>
      </c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6"/>
      <c r="U47" s="208" t="s">
        <v>38</v>
      </c>
      <c r="V47" s="208"/>
      <c r="W47" s="208"/>
      <c r="X47" s="208"/>
      <c r="Y47" s="208" t="s">
        <v>38</v>
      </c>
      <c r="Z47" s="208"/>
      <c r="AA47" s="208"/>
      <c r="AB47" s="208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  <c r="BA47" s="200"/>
      <c r="BB47" s="200"/>
      <c r="BC47" s="200"/>
      <c r="BD47" s="200"/>
      <c r="BE47" s="200"/>
      <c r="BF47" s="200"/>
      <c r="BG47" s="200"/>
      <c r="BH47" s="200"/>
      <c r="BI47" s="200"/>
      <c r="BJ47" s="200"/>
      <c r="BK47" s="200"/>
      <c r="BL47" s="200"/>
      <c r="BM47" s="200"/>
      <c r="BN47" s="200"/>
      <c r="BO47" s="200"/>
      <c r="BP47" s="200"/>
      <c r="BQ47" s="200"/>
      <c r="BR47" s="200"/>
      <c r="BS47" s="200"/>
      <c r="BT47" s="200"/>
      <c r="BU47" s="200"/>
      <c r="BV47" s="200"/>
      <c r="BW47" s="200"/>
      <c r="BX47" s="200"/>
      <c r="BY47" s="200"/>
      <c r="BZ47" s="200"/>
      <c r="CA47" s="200"/>
      <c r="CB47" s="200"/>
      <c r="CC47" s="200"/>
      <c r="CD47" s="200"/>
      <c r="CE47" s="200"/>
      <c r="CF47" s="200"/>
      <c r="CG47" s="200"/>
      <c r="CH47" s="200"/>
      <c r="CI47" s="200"/>
      <c r="CJ47" s="200"/>
      <c r="CK47" s="200"/>
      <c r="CL47" s="200"/>
      <c r="CM47" s="184" t="s">
        <v>243</v>
      </c>
      <c r="CN47" s="184"/>
      <c r="CO47" s="184"/>
      <c r="CP47" s="184"/>
      <c r="CQ47" s="184"/>
      <c r="CR47" s="6"/>
    </row>
    <row r="48" spans="1:96" ht="11.25" customHeight="1" x14ac:dyDescent="0.25">
      <c r="A48" s="4"/>
      <c r="B48" s="87" t="s">
        <v>61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48" t="s">
        <v>38</v>
      </c>
      <c r="Q48" s="48" t="s">
        <v>60</v>
      </c>
      <c r="R48" s="130" t="s">
        <v>38</v>
      </c>
      <c r="S48" s="102"/>
      <c r="T48" s="74" t="s">
        <v>51</v>
      </c>
      <c r="U48" s="194" t="s">
        <v>38</v>
      </c>
      <c r="V48" s="194"/>
      <c r="W48" s="194"/>
      <c r="X48" s="194"/>
      <c r="Y48" s="194" t="s">
        <v>38</v>
      </c>
      <c r="Z48" s="194"/>
      <c r="AA48" s="194"/>
      <c r="AB48" s="194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  <c r="CB48" s="201"/>
      <c r="CC48" s="201"/>
      <c r="CD48" s="201"/>
      <c r="CE48" s="201"/>
      <c r="CF48" s="201"/>
      <c r="CG48" s="201"/>
      <c r="CH48" s="201"/>
      <c r="CI48" s="199"/>
      <c r="CJ48" s="199"/>
      <c r="CK48" s="199"/>
      <c r="CL48" s="199"/>
      <c r="CM48" s="179">
        <f>SUM(AC48:CL48)</f>
        <v>0</v>
      </c>
      <c r="CN48" s="179"/>
      <c r="CO48" s="179"/>
      <c r="CP48" s="179"/>
      <c r="CQ48" s="68" t="s">
        <v>339</v>
      </c>
      <c r="CR48" s="6"/>
    </row>
    <row r="49" spans="1:96" ht="11.25" customHeight="1" x14ac:dyDescent="0.25">
      <c r="A49" s="4"/>
      <c r="B49" s="87" t="s">
        <v>91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48" t="s">
        <v>38</v>
      </c>
      <c r="Q49" s="48" t="s">
        <v>146</v>
      </c>
      <c r="R49" s="130" t="s">
        <v>38</v>
      </c>
      <c r="S49" s="102"/>
      <c r="T49" s="74" t="s">
        <v>51</v>
      </c>
      <c r="U49" s="194" t="s">
        <v>38</v>
      </c>
      <c r="V49" s="194"/>
      <c r="W49" s="194"/>
      <c r="X49" s="194"/>
      <c r="Y49" s="194" t="s">
        <v>38</v>
      </c>
      <c r="Z49" s="194"/>
      <c r="AA49" s="194"/>
      <c r="AB49" s="194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  <c r="CB49" s="201"/>
      <c r="CC49" s="201"/>
      <c r="CD49" s="201"/>
      <c r="CE49" s="201"/>
      <c r="CF49" s="201"/>
      <c r="CG49" s="201"/>
      <c r="CH49" s="201"/>
      <c r="CI49" s="199"/>
      <c r="CJ49" s="199"/>
      <c r="CK49" s="199"/>
      <c r="CL49" s="199"/>
      <c r="CM49" s="179">
        <f>SUM(AC49:CL49)</f>
        <v>0</v>
      </c>
      <c r="CN49" s="179"/>
      <c r="CO49" s="179"/>
      <c r="CP49" s="179"/>
      <c r="CQ49" s="68" t="s">
        <v>339</v>
      </c>
      <c r="CR49" s="6"/>
    </row>
    <row r="50" spans="1:96" ht="11.25" customHeight="1" x14ac:dyDescent="0.25">
      <c r="A50" s="4"/>
      <c r="B50" s="87" t="s">
        <v>92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48" t="s">
        <v>38</v>
      </c>
      <c r="Q50" s="48" t="s">
        <v>146</v>
      </c>
      <c r="R50" s="130" t="s">
        <v>38</v>
      </c>
      <c r="S50" s="102"/>
      <c r="T50" s="74" t="s">
        <v>51</v>
      </c>
      <c r="U50" s="194" t="s">
        <v>38</v>
      </c>
      <c r="V50" s="194"/>
      <c r="W50" s="194"/>
      <c r="X50" s="194"/>
      <c r="Y50" s="194" t="s">
        <v>38</v>
      </c>
      <c r="Z50" s="194"/>
      <c r="AA50" s="194"/>
      <c r="AB50" s="194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199"/>
      <c r="CJ50" s="199"/>
      <c r="CK50" s="199"/>
      <c r="CL50" s="199"/>
      <c r="CM50" s="179">
        <f>SUM(AC50:CL50)</f>
        <v>0</v>
      </c>
      <c r="CN50" s="179"/>
      <c r="CO50" s="179"/>
      <c r="CP50" s="179"/>
      <c r="CQ50" s="68" t="s">
        <v>339</v>
      </c>
      <c r="CR50" s="6"/>
    </row>
    <row r="51" spans="1:96" ht="11.25" customHeight="1" x14ac:dyDescent="0.25">
      <c r="A51" s="4"/>
      <c r="B51" s="87" t="s">
        <v>93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48" t="s">
        <v>38</v>
      </c>
      <c r="Q51" s="48" t="s">
        <v>146</v>
      </c>
      <c r="R51" s="130" t="s">
        <v>38</v>
      </c>
      <c r="S51" s="102"/>
      <c r="T51" s="74" t="s">
        <v>51</v>
      </c>
      <c r="U51" s="194" t="s">
        <v>38</v>
      </c>
      <c r="V51" s="194"/>
      <c r="W51" s="194"/>
      <c r="X51" s="194"/>
      <c r="Y51" s="194" t="s">
        <v>38</v>
      </c>
      <c r="Z51" s="194"/>
      <c r="AA51" s="194"/>
      <c r="AB51" s="194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  <c r="AW51" s="201"/>
      <c r="AX51" s="201"/>
      <c r="AY51" s="201"/>
      <c r="AZ51" s="201"/>
      <c r="BA51" s="201"/>
      <c r="BB51" s="201"/>
      <c r="BC51" s="201"/>
      <c r="BD51" s="201"/>
      <c r="BE51" s="201"/>
      <c r="BF51" s="201"/>
      <c r="BG51" s="201"/>
      <c r="BH51" s="201"/>
      <c r="BI51" s="201"/>
      <c r="BJ51" s="201"/>
      <c r="BK51" s="201"/>
      <c r="BL51" s="201"/>
      <c r="BM51" s="201"/>
      <c r="BN51" s="201"/>
      <c r="BO51" s="201"/>
      <c r="BP51" s="201"/>
      <c r="BQ51" s="201"/>
      <c r="BR51" s="201"/>
      <c r="BS51" s="201"/>
      <c r="BT51" s="201"/>
      <c r="BU51" s="201"/>
      <c r="BV51" s="201"/>
      <c r="BW51" s="201"/>
      <c r="BX51" s="201"/>
      <c r="BY51" s="201"/>
      <c r="BZ51" s="201"/>
      <c r="CA51" s="201"/>
      <c r="CB51" s="201"/>
      <c r="CC51" s="201"/>
      <c r="CD51" s="201"/>
      <c r="CE51" s="201"/>
      <c r="CF51" s="201"/>
      <c r="CG51" s="201"/>
      <c r="CH51" s="201"/>
      <c r="CI51" s="199"/>
      <c r="CJ51" s="199"/>
      <c r="CK51" s="199"/>
      <c r="CL51" s="199"/>
      <c r="CM51" s="179">
        <f>SUM(AC51:CL51)</f>
        <v>0</v>
      </c>
      <c r="CN51" s="179"/>
      <c r="CO51" s="179"/>
      <c r="CP51" s="179"/>
      <c r="CQ51" s="68" t="s">
        <v>339</v>
      </c>
      <c r="CR51" s="6"/>
    </row>
    <row r="52" spans="1:96" ht="11.25" customHeight="1" x14ac:dyDescent="0.25">
      <c r="A52" s="4"/>
      <c r="B52" s="177" t="s">
        <v>248</v>
      </c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7"/>
      <c r="BR52" s="177"/>
      <c r="BS52" s="177"/>
      <c r="BT52" s="177"/>
      <c r="BU52" s="177"/>
      <c r="BV52" s="177"/>
      <c r="BW52" s="177"/>
      <c r="BX52" s="177"/>
      <c r="BY52" s="177"/>
      <c r="BZ52" s="177"/>
      <c r="CA52" s="177"/>
      <c r="CB52" s="177"/>
      <c r="CC52" s="177"/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6"/>
    </row>
    <row r="53" spans="1:96" ht="11.25" customHeight="1" thickBot="1" x14ac:dyDescent="0.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9"/>
    </row>
  </sheetData>
  <mergeCells count="1651">
    <mergeCell ref="AI8:AJ8"/>
    <mergeCell ref="AK8:AL8"/>
    <mergeCell ref="Y8:AB8"/>
    <mergeCell ref="Y10:AB10"/>
    <mergeCell ref="U11:X11"/>
    <mergeCell ref="R6:S6"/>
    <mergeCell ref="B5:O6"/>
    <mergeCell ref="AS5:AT5"/>
    <mergeCell ref="AU5:AV5"/>
    <mergeCell ref="BO5:BP5"/>
    <mergeCell ref="AO6:AP6"/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  <mergeCell ref="AO9:AP9"/>
    <mergeCell ref="AQ9:AR9"/>
    <mergeCell ref="AS9:AT9"/>
    <mergeCell ref="CK8:CL8"/>
    <mergeCell ref="AM10:AN10"/>
    <mergeCell ref="B48:O48"/>
    <mergeCell ref="AE9:AF9"/>
    <mergeCell ref="AG9:AH9"/>
    <mergeCell ref="BY8:BZ8"/>
    <mergeCell ref="CA8:CB8"/>
    <mergeCell ref="CC8:CD8"/>
    <mergeCell ref="CE8:CF8"/>
    <mergeCell ref="CG8:CH8"/>
    <mergeCell ref="CI8:CJ8"/>
    <mergeCell ref="BM8:BN8"/>
    <mergeCell ref="BO8:BP8"/>
    <mergeCell ref="BQ8:BR8"/>
    <mergeCell ref="BS8:BT8"/>
    <mergeCell ref="BU8:BV8"/>
    <mergeCell ref="BW8:BX8"/>
    <mergeCell ref="BC8:BD8"/>
    <mergeCell ref="BE8:BF8"/>
    <mergeCell ref="BG8:BH8"/>
    <mergeCell ref="BI8:BJ8"/>
    <mergeCell ref="BK8:BL8"/>
    <mergeCell ref="AM8:AN8"/>
    <mergeCell ref="AO8:AP8"/>
    <mergeCell ref="AQ8:AR8"/>
    <mergeCell ref="AS8:AT8"/>
    <mergeCell ref="AU8:AV8"/>
    <mergeCell ref="B8:O8"/>
    <mergeCell ref="AE8:AF8"/>
    <mergeCell ref="AG8:AH8"/>
    <mergeCell ref="AE10:AF10"/>
    <mergeCell ref="AG10:AH10"/>
    <mergeCell ref="AI10:AJ10"/>
    <mergeCell ref="AK10:AL10"/>
    <mergeCell ref="AO10:AP10"/>
    <mergeCell ref="AW9:AX9"/>
    <mergeCell ref="CG9:CH9"/>
    <mergeCell ref="CI9:CJ9"/>
    <mergeCell ref="CK9:CL9"/>
    <mergeCell ref="B9:O9"/>
    <mergeCell ref="BU9:BV9"/>
    <mergeCell ref="BW9:BX9"/>
    <mergeCell ref="BY9:BZ9"/>
    <mergeCell ref="CA9:CB9"/>
    <mergeCell ref="CC9:CD9"/>
    <mergeCell ref="CE9:CF9"/>
    <mergeCell ref="BI9:BJ9"/>
    <mergeCell ref="BK9:BL9"/>
    <mergeCell ref="BM9:BN9"/>
    <mergeCell ref="BO9:BP9"/>
    <mergeCell ref="BQ9:BR9"/>
    <mergeCell ref="BS9:BT9"/>
    <mergeCell ref="AU9:AV9"/>
    <mergeCell ref="BC9:BD9"/>
    <mergeCell ref="BE9:BF9"/>
    <mergeCell ref="BG9:BH9"/>
    <mergeCell ref="AY9:AZ9"/>
    <mergeCell ref="BA9:BB9"/>
    <mergeCell ref="AI9:AJ9"/>
    <mergeCell ref="AK9:AL9"/>
    <mergeCell ref="AM9:AN9"/>
    <mergeCell ref="U9:X9"/>
    <mergeCell ref="Y9:AB9"/>
    <mergeCell ref="U10:X10"/>
    <mergeCell ref="AQ11:AR11"/>
    <mergeCell ref="AS11:AT11"/>
    <mergeCell ref="AU11:AV11"/>
    <mergeCell ref="AW10:AX10"/>
    <mergeCell ref="B10:O10"/>
    <mergeCell ref="AE11:AF11"/>
    <mergeCell ref="AG11:AH11"/>
    <mergeCell ref="AI11:AJ11"/>
    <mergeCell ref="AK11:AL11"/>
    <mergeCell ref="CC10:CD10"/>
    <mergeCell ref="CE10:CF10"/>
    <mergeCell ref="CG10:CH10"/>
    <mergeCell ref="CI10:CJ10"/>
    <mergeCell ref="CK10:CL10"/>
    <mergeCell ref="BQ10:BR10"/>
    <mergeCell ref="BS10:BT10"/>
    <mergeCell ref="BU10:BV10"/>
    <mergeCell ref="BW10:BX10"/>
    <mergeCell ref="BY10:BZ10"/>
    <mergeCell ref="CA10:CB10"/>
    <mergeCell ref="BE10:BF10"/>
    <mergeCell ref="BG10:BH10"/>
    <mergeCell ref="BI10:BJ10"/>
    <mergeCell ref="BK10:BL10"/>
    <mergeCell ref="BM10:BN10"/>
    <mergeCell ref="BO10:BP10"/>
    <mergeCell ref="AQ10:AR10"/>
    <mergeCell ref="AS10:AT10"/>
    <mergeCell ref="AU10:AV10"/>
    <mergeCell ref="BC10:BD10"/>
    <mergeCell ref="AY10:AZ10"/>
    <mergeCell ref="BA10:BB10"/>
    <mergeCell ref="BG12:BH12"/>
    <mergeCell ref="AY12:AZ12"/>
    <mergeCell ref="BA12:BB12"/>
    <mergeCell ref="AI12:AJ12"/>
    <mergeCell ref="AK12:AL12"/>
    <mergeCell ref="AM12:AN12"/>
    <mergeCell ref="AO12:AP12"/>
    <mergeCell ref="AQ12:AR12"/>
    <mergeCell ref="AS12:AT12"/>
    <mergeCell ref="CK11:CL11"/>
    <mergeCell ref="B13:O13"/>
    <mergeCell ref="AE12:AF12"/>
    <mergeCell ref="AG12:AH12"/>
    <mergeCell ref="BY11:BZ11"/>
    <mergeCell ref="CA11:CB11"/>
    <mergeCell ref="CC11:CD11"/>
    <mergeCell ref="CE11:CF11"/>
    <mergeCell ref="CG11:CH11"/>
    <mergeCell ref="CI11:CJ11"/>
    <mergeCell ref="BM11:BN11"/>
    <mergeCell ref="BO11:BP11"/>
    <mergeCell ref="BQ11:BR11"/>
    <mergeCell ref="BS11:BT11"/>
    <mergeCell ref="BU11:BV11"/>
    <mergeCell ref="BW11:BX11"/>
    <mergeCell ref="BC11:BD11"/>
    <mergeCell ref="BE11:BF11"/>
    <mergeCell ref="BG11:BH11"/>
    <mergeCell ref="BI11:BJ11"/>
    <mergeCell ref="BK11:BL11"/>
    <mergeCell ref="AM11:AN11"/>
    <mergeCell ref="AO11:AP11"/>
    <mergeCell ref="AQ13:AR13"/>
    <mergeCell ref="AS13:AT13"/>
    <mergeCell ref="AU13:AV13"/>
    <mergeCell ref="BC13:BD13"/>
    <mergeCell ref="AE13:AF13"/>
    <mergeCell ref="AG13:AH13"/>
    <mergeCell ref="AI13:AJ13"/>
    <mergeCell ref="AK13:AL13"/>
    <mergeCell ref="AM13:AN13"/>
    <mergeCell ref="AO13:AP13"/>
    <mergeCell ref="AW11:AX11"/>
    <mergeCell ref="AY11:AZ11"/>
    <mergeCell ref="BA11:BB11"/>
    <mergeCell ref="CG12:CH12"/>
    <mergeCell ref="CI12:CJ12"/>
    <mergeCell ref="CK12:CL12"/>
    <mergeCell ref="B11:O11"/>
    <mergeCell ref="BU12:BV12"/>
    <mergeCell ref="BW12:BX12"/>
    <mergeCell ref="BY12:BZ12"/>
    <mergeCell ref="CA12:CB12"/>
    <mergeCell ref="CC12:CD12"/>
    <mergeCell ref="CE12:CF12"/>
    <mergeCell ref="BI12:BJ12"/>
    <mergeCell ref="BK12:BL12"/>
    <mergeCell ref="BM12:BN12"/>
    <mergeCell ref="BO12:BP12"/>
    <mergeCell ref="BQ12:BR12"/>
    <mergeCell ref="BS12:BT12"/>
    <mergeCell ref="AU12:AV12"/>
    <mergeCell ref="BC12:BD12"/>
    <mergeCell ref="BE12:BF12"/>
    <mergeCell ref="CC13:CD13"/>
    <mergeCell ref="CE13:CF13"/>
    <mergeCell ref="CG13:CH13"/>
    <mergeCell ref="CI13:CJ13"/>
    <mergeCell ref="CK13:CL13"/>
    <mergeCell ref="BQ13:BR13"/>
    <mergeCell ref="BS13:BT13"/>
    <mergeCell ref="BU13:BV13"/>
    <mergeCell ref="BW13:BX13"/>
    <mergeCell ref="BY13:BZ13"/>
    <mergeCell ref="CA13:CB13"/>
    <mergeCell ref="BE13:BF13"/>
    <mergeCell ref="BG13:BH13"/>
    <mergeCell ref="BI13:BJ13"/>
    <mergeCell ref="BK13:BL13"/>
    <mergeCell ref="BM13:BN13"/>
    <mergeCell ref="BO13:BP13"/>
    <mergeCell ref="B35:O35"/>
    <mergeCell ref="AE21:AF21"/>
    <mergeCell ref="AG21:AH21"/>
    <mergeCell ref="BY14:BZ14"/>
    <mergeCell ref="CA14:CB14"/>
    <mergeCell ref="CC14:CD14"/>
    <mergeCell ref="CE14:CF14"/>
    <mergeCell ref="CG14:CH14"/>
    <mergeCell ref="CI14:CJ14"/>
    <mergeCell ref="BM14:BN14"/>
    <mergeCell ref="BO14:BP14"/>
    <mergeCell ref="BQ14:BR14"/>
    <mergeCell ref="BS14:BT14"/>
    <mergeCell ref="BU14:BV14"/>
    <mergeCell ref="BW14:BX14"/>
    <mergeCell ref="BC14:BD14"/>
    <mergeCell ref="BE14:BF14"/>
    <mergeCell ref="BG14:BH14"/>
    <mergeCell ref="BI14:BJ14"/>
    <mergeCell ref="BK14:BL14"/>
    <mergeCell ref="AM14:AN14"/>
    <mergeCell ref="AO14:AP14"/>
    <mergeCell ref="AQ14:AR14"/>
    <mergeCell ref="AS14:AT14"/>
    <mergeCell ref="AU14:AV14"/>
    <mergeCell ref="B34:O34"/>
    <mergeCell ref="AE14:AF14"/>
    <mergeCell ref="AG14:AH14"/>
    <mergeCell ref="AI14:AJ14"/>
    <mergeCell ref="AK14:AL14"/>
    <mergeCell ref="AW14:AX14"/>
    <mergeCell ref="B21:O21"/>
    <mergeCell ref="AW13:AX13"/>
    <mergeCell ref="AY13:AZ13"/>
    <mergeCell ref="BA13:BB13"/>
    <mergeCell ref="CG21:CH21"/>
    <mergeCell ref="CI21:CJ21"/>
    <mergeCell ref="CK21:CL21"/>
    <mergeCell ref="B14:O14"/>
    <mergeCell ref="BU21:BV21"/>
    <mergeCell ref="BW21:BX21"/>
    <mergeCell ref="BY21:BZ21"/>
    <mergeCell ref="CA21:CB21"/>
    <mergeCell ref="CC21:CD21"/>
    <mergeCell ref="CE21:CF21"/>
    <mergeCell ref="BI21:BJ21"/>
    <mergeCell ref="BK21:BL21"/>
    <mergeCell ref="BM21:BN21"/>
    <mergeCell ref="BO21:BP21"/>
    <mergeCell ref="BQ21:BR21"/>
    <mergeCell ref="BS21:BT21"/>
    <mergeCell ref="AU21:AV21"/>
    <mergeCell ref="BC21:BD21"/>
    <mergeCell ref="BE21:BF21"/>
    <mergeCell ref="BG21:BH21"/>
    <mergeCell ref="AI21:AJ21"/>
    <mergeCell ref="AK21:AL21"/>
    <mergeCell ref="AM21:AN21"/>
    <mergeCell ref="AO21:AP21"/>
    <mergeCell ref="AQ21:AR21"/>
    <mergeCell ref="AS21:AT21"/>
    <mergeCell ref="AY14:AZ14"/>
    <mergeCell ref="BA14:BB14"/>
    <mergeCell ref="CK14:CL14"/>
    <mergeCell ref="AE15:AF15"/>
    <mergeCell ref="AG15:AH15"/>
    <mergeCell ref="AI15:AJ15"/>
    <mergeCell ref="AK15:AL15"/>
    <mergeCell ref="CC22:CD22"/>
    <mergeCell ref="CE22:CF22"/>
    <mergeCell ref="CG22:CH22"/>
    <mergeCell ref="CI22:CJ22"/>
    <mergeCell ref="CK22:CL22"/>
    <mergeCell ref="BQ22:BR22"/>
    <mergeCell ref="BS22:BT22"/>
    <mergeCell ref="BU22:BV22"/>
    <mergeCell ref="BW22:BX22"/>
    <mergeCell ref="BY22:BZ22"/>
    <mergeCell ref="CA22:CB22"/>
    <mergeCell ref="BE22:BF22"/>
    <mergeCell ref="BG22:BH22"/>
    <mergeCell ref="BI22:BJ22"/>
    <mergeCell ref="BK22:BL22"/>
    <mergeCell ref="BM22:BN22"/>
    <mergeCell ref="BO22:BP22"/>
    <mergeCell ref="AQ22:AR22"/>
    <mergeCell ref="AS22:AT22"/>
    <mergeCell ref="AU22:AV22"/>
    <mergeCell ref="BC22:BD22"/>
    <mergeCell ref="AE22:AF22"/>
    <mergeCell ref="AG22:AH22"/>
    <mergeCell ref="AI22:AJ22"/>
    <mergeCell ref="AK22:AL22"/>
    <mergeCell ref="AM22:AN22"/>
    <mergeCell ref="CK15:CL15"/>
    <mergeCell ref="CK17:CL17"/>
    <mergeCell ref="B26:O26"/>
    <mergeCell ref="AE20:AF20"/>
    <mergeCell ref="AG20:AH20"/>
    <mergeCell ref="BY15:BZ15"/>
    <mergeCell ref="CA15:CB15"/>
    <mergeCell ref="CC15:CD15"/>
    <mergeCell ref="CE15:CF15"/>
    <mergeCell ref="CG15:CH15"/>
    <mergeCell ref="CI15:CJ15"/>
    <mergeCell ref="BM15:BN15"/>
    <mergeCell ref="BO15:BP15"/>
    <mergeCell ref="BQ15:BR15"/>
    <mergeCell ref="BS15:BT15"/>
    <mergeCell ref="BU15:BV15"/>
    <mergeCell ref="BW15:BX15"/>
    <mergeCell ref="BC15:BD15"/>
    <mergeCell ref="BE15:BF15"/>
    <mergeCell ref="BG15:BH15"/>
    <mergeCell ref="BI15:BJ15"/>
    <mergeCell ref="BK15:BL15"/>
    <mergeCell ref="AM15:AN15"/>
    <mergeCell ref="AO15:AP15"/>
    <mergeCell ref="AQ15:AR15"/>
    <mergeCell ref="AS15:AT15"/>
    <mergeCell ref="AU15:AV15"/>
    <mergeCell ref="AO22:AP22"/>
    <mergeCell ref="CI17:CJ17"/>
    <mergeCell ref="CC17:CD17"/>
    <mergeCell ref="BG17:BH17"/>
    <mergeCell ref="BI17:BJ17"/>
    <mergeCell ref="BK17:BL17"/>
    <mergeCell ref="BM17:BN17"/>
    <mergeCell ref="B27:O27"/>
    <mergeCell ref="AE17:AF17"/>
    <mergeCell ref="BW20:BX20"/>
    <mergeCell ref="BY20:BZ20"/>
    <mergeCell ref="CA20:CB20"/>
    <mergeCell ref="CC20:CD20"/>
    <mergeCell ref="CE20:CF20"/>
    <mergeCell ref="CG20:CH20"/>
    <mergeCell ref="BK20:BL20"/>
    <mergeCell ref="BM20:BN20"/>
    <mergeCell ref="BO20:BP20"/>
    <mergeCell ref="BQ20:BR20"/>
    <mergeCell ref="BS20:BT20"/>
    <mergeCell ref="BU20:BV20"/>
    <mergeCell ref="BC20:BD20"/>
    <mergeCell ref="BE20:BF20"/>
    <mergeCell ref="BG20:BH20"/>
    <mergeCell ref="BI20:BJ20"/>
    <mergeCell ref="AM20:AN20"/>
    <mergeCell ref="AO20:AP20"/>
    <mergeCell ref="AQ20:AR20"/>
    <mergeCell ref="AS20:AT20"/>
    <mergeCell ref="AU20:AV20"/>
    <mergeCell ref="B25:O25"/>
    <mergeCell ref="AE19:AF19"/>
    <mergeCell ref="CE17:CF17"/>
    <mergeCell ref="CG17:CH17"/>
    <mergeCell ref="BS17:BT17"/>
    <mergeCell ref="BU17:BV17"/>
    <mergeCell ref="BW17:BX17"/>
    <mergeCell ref="BY17:BZ17"/>
    <mergeCell ref="CA17:CB17"/>
    <mergeCell ref="BO17:BP17"/>
    <mergeCell ref="BQ17:BR17"/>
    <mergeCell ref="AS17:AT17"/>
    <mergeCell ref="AU17:AV17"/>
    <mergeCell ref="BC17:BD17"/>
    <mergeCell ref="BE17:BF17"/>
    <mergeCell ref="AG17:AH17"/>
    <mergeCell ref="AI17:AJ17"/>
    <mergeCell ref="AK17:AL17"/>
    <mergeCell ref="AM17:AN17"/>
    <mergeCell ref="AO17:AP17"/>
    <mergeCell ref="AQ17:AR17"/>
    <mergeCell ref="CI20:CJ20"/>
    <mergeCell ref="CK20:CL20"/>
    <mergeCell ref="AS16:AT16"/>
    <mergeCell ref="B24:O24"/>
    <mergeCell ref="AE16:AF16"/>
    <mergeCell ref="AC18:AD18"/>
    <mergeCell ref="AC23:AD23"/>
    <mergeCell ref="CE19:CF19"/>
    <mergeCell ref="CG19:CH19"/>
    <mergeCell ref="CI19:CJ19"/>
    <mergeCell ref="CK19:CL19"/>
    <mergeCell ref="BS19:BT19"/>
    <mergeCell ref="BU19:BV19"/>
    <mergeCell ref="BW19:BX19"/>
    <mergeCell ref="BY19:BZ19"/>
    <mergeCell ref="CA19:CB19"/>
    <mergeCell ref="CC19:CD19"/>
    <mergeCell ref="BG19:BH19"/>
    <mergeCell ref="BI19:BJ19"/>
    <mergeCell ref="BK19:BL19"/>
    <mergeCell ref="BM19:BN19"/>
    <mergeCell ref="BO19:BP19"/>
    <mergeCell ref="BQ19:BR19"/>
    <mergeCell ref="AS19:AT19"/>
    <mergeCell ref="AU19:AV19"/>
    <mergeCell ref="BC19:BD19"/>
    <mergeCell ref="BE19:BF19"/>
    <mergeCell ref="AG19:AH19"/>
    <mergeCell ref="AI19:AJ19"/>
    <mergeCell ref="AK19:AL19"/>
    <mergeCell ref="AM19:AN19"/>
    <mergeCell ref="AO19:AP19"/>
    <mergeCell ref="AQ19:AR19"/>
    <mergeCell ref="AW18:AX18"/>
    <mergeCell ref="AY18:AZ18"/>
    <mergeCell ref="BA18:BB18"/>
    <mergeCell ref="AE18:AF18"/>
    <mergeCell ref="AG18:AH18"/>
    <mergeCell ref="AM18:AN18"/>
    <mergeCell ref="AO18:AP18"/>
    <mergeCell ref="AQ18:AR18"/>
    <mergeCell ref="CG16:CH16"/>
    <mergeCell ref="CI16:CJ16"/>
    <mergeCell ref="CK16:CL16"/>
    <mergeCell ref="B28:O28"/>
    <mergeCell ref="BU16:BV16"/>
    <mergeCell ref="BW16:BX16"/>
    <mergeCell ref="BY16:BZ16"/>
    <mergeCell ref="CA16:CB16"/>
    <mergeCell ref="CC16:CD16"/>
    <mergeCell ref="CE16:CF16"/>
    <mergeCell ref="BI16:BJ16"/>
    <mergeCell ref="BK16:BL16"/>
    <mergeCell ref="BM16:BN16"/>
    <mergeCell ref="BO16:BP16"/>
    <mergeCell ref="BQ16:BR16"/>
    <mergeCell ref="BS16:BT16"/>
    <mergeCell ref="AU16:AV16"/>
    <mergeCell ref="BC16:BD16"/>
    <mergeCell ref="BE16:BF16"/>
    <mergeCell ref="BG16:BH16"/>
    <mergeCell ref="AG16:AH16"/>
    <mergeCell ref="AM16:AN16"/>
    <mergeCell ref="AO16:AP16"/>
    <mergeCell ref="AQ16:AR16"/>
    <mergeCell ref="AG23:AH23"/>
    <mergeCell ref="AI23:AJ23"/>
    <mergeCell ref="AK23:AL23"/>
    <mergeCell ref="AM23:AN23"/>
    <mergeCell ref="AO23:AP23"/>
    <mergeCell ref="AQ23:AR23"/>
    <mergeCell ref="AG24:AH24"/>
    <mergeCell ref="AI24:AJ24"/>
    <mergeCell ref="B15:O15"/>
    <mergeCell ref="AE23:AF23"/>
    <mergeCell ref="AC16:AD16"/>
    <mergeCell ref="AW16:AX16"/>
    <mergeCell ref="AY16:AZ16"/>
    <mergeCell ref="BA16:BB16"/>
    <mergeCell ref="CE18:CF18"/>
    <mergeCell ref="CG18:CH18"/>
    <mergeCell ref="CI18:CJ18"/>
    <mergeCell ref="CK18:CL18"/>
    <mergeCell ref="BS18:BT18"/>
    <mergeCell ref="BU18:BV18"/>
    <mergeCell ref="BW18:BX18"/>
    <mergeCell ref="BY18:BZ18"/>
    <mergeCell ref="CA18:CB18"/>
    <mergeCell ref="CC18:CD18"/>
    <mergeCell ref="BG18:BH18"/>
    <mergeCell ref="BI18:BJ18"/>
    <mergeCell ref="BK18:BL18"/>
    <mergeCell ref="BM18:BN18"/>
    <mergeCell ref="BO18:BP18"/>
    <mergeCell ref="BQ18:BR18"/>
    <mergeCell ref="AS18:AT18"/>
    <mergeCell ref="AU18:AV18"/>
    <mergeCell ref="BC18:BD18"/>
    <mergeCell ref="BE18:BF18"/>
    <mergeCell ref="AC15:AD15"/>
    <mergeCell ref="AW15:AX15"/>
    <mergeCell ref="AY15:AZ15"/>
    <mergeCell ref="BA15:BB15"/>
    <mergeCell ref="B16:O16"/>
    <mergeCell ref="B18:O18"/>
    <mergeCell ref="AK24:AL24"/>
    <mergeCell ref="AM24:AN24"/>
    <mergeCell ref="AO24:AP24"/>
    <mergeCell ref="AQ24:AR24"/>
    <mergeCell ref="B29:O29"/>
    <mergeCell ref="AE24:AF24"/>
    <mergeCell ref="AC24:AD24"/>
    <mergeCell ref="CE23:CF23"/>
    <mergeCell ref="CG23:CH23"/>
    <mergeCell ref="CI23:CJ23"/>
    <mergeCell ref="CK23:CL23"/>
    <mergeCell ref="BS23:BT23"/>
    <mergeCell ref="BU23:BV23"/>
    <mergeCell ref="BW23:BX23"/>
    <mergeCell ref="BY23:BZ23"/>
    <mergeCell ref="CA23:CB23"/>
    <mergeCell ref="CC23:CD23"/>
    <mergeCell ref="BG23:BH23"/>
    <mergeCell ref="BI23:BJ23"/>
    <mergeCell ref="BK23:BL23"/>
    <mergeCell ref="BM23:BN23"/>
    <mergeCell ref="BO23:BP23"/>
    <mergeCell ref="BQ23:BR23"/>
    <mergeCell ref="AS23:AT23"/>
    <mergeCell ref="AU23:AV23"/>
    <mergeCell ref="BC23:BD23"/>
    <mergeCell ref="BE23:BF23"/>
    <mergeCell ref="AW23:AX23"/>
    <mergeCell ref="AY23:AZ23"/>
    <mergeCell ref="BA23:BB23"/>
    <mergeCell ref="CI24:CJ24"/>
    <mergeCell ref="CK24:CL24"/>
    <mergeCell ref="BS24:BT24"/>
    <mergeCell ref="BU24:BV24"/>
    <mergeCell ref="BW24:BX24"/>
    <mergeCell ref="BY24:BZ24"/>
    <mergeCell ref="CA24:CB24"/>
    <mergeCell ref="CC24:CD24"/>
    <mergeCell ref="BG24:BH24"/>
    <mergeCell ref="BI24:BJ24"/>
    <mergeCell ref="BK24:BL24"/>
    <mergeCell ref="BM24:BN24"/>
    <mergeCell ref="BO24:BP24"/>
    <mergeCell ref="BQ24:BR24"/>
    <mergeCell ref="AS24:AT24"/>
    <mergeCell ref="AU24:AV24"/>
    <mergeCell ref="BC24:BD24"/>
    <mergeCell ref="BE24:BF24"/>
    <mergeCell ref="AW24:AX24"/>
    <mergeCell ref="AY24:AZ24"/>
    <mergeCell ref="BA24:BB24"/>
    <mergeCell ref="CI26:CJ26"/>
    <mergeCell ref="CK26:CL26"/>
    <mergeCell ref="BS26:BT26"/>
    <mergeCell ref="BU26:BV26"/>
    <mergeCell ref="BW26:BX26"/>
    <mergeCell ref="BY26:BZ26"/>
    <mergeCell ref="CA26:CB26"/>
    <mergeCell ref="CC26:CD26"/>
    <mergeCell ref="BG26:BH26"/>
    <mergeCell ref="BI26:BJ26"/>
    <mergeCell ref="BK26:BL26"/>
    <mergeCell ref="BM26:BN26"/>
    <mergeCell ref="BO26:BP26"/>
    <mergeCell ref="BQ26:BR26"/>
    <mergeCell ref="AS26:AT26"/>
    <mergeCell ref="AU26:AV26"/>
    <mergeCell ref="BC26:BD26"/>
    <mergeCell ref="BE26:BF26"/>
    <mergeCell ref="AW26:AX26"/>
    <mergeCell ref="AY26:AZ26"/>
    <mergeCell ref="BA26:BB26"/>
    <mergeCell ref="CK27:CL27"/>
    <mergeCell ref="BS27:BT27"/>
    <mergeCell ref="BU27:BV27"/>
    <mergeCell ref="BW27:BX27"/>
    <mergeCell ref="BY27:BZ27"/>
    <mergeCell ref="CA27:CB27"/>
    <mergeCell ref="CC27:CD27"/>
    <mergeCell ref="BG27:BH27"/>
    <mergeCell ref="BI27:BJ27"/>
    <mergeCell ref="BK27:BL27"/>
    <mergeCell ref="BM27:BN27"/>
    <mergeCell ref="BO27:BP27"/>
    <mergeCell ref="BQ27:BR27"/>
    <mergeCell ref="AS27:AT27"/>
    <mergeCell ref="AU27:AV27"/>
    <mergeCell ref="BC27:BD27"/>
    <mergeCell ref="BE27:BF27"/>
    <mergeCell ref="AW27:AX27"/>
    <mergeCell ref="AY27:AZ27"/>
    <mergeCell ref="BA27:BB27"/>
    <mergeCell ref="AQ25:AR25"/>
    <mergeCell ref="B17:O17"/>
    <mergeCell ref="AE25:AF25"/>
    <mergeCell ref="AC20:AD20"/>
    <mergeCell ref="AW20:AX20"/>
    <mergeCell ref="AY20:AZ20"/>
    <mergeCell ref="BA20:BB20"/>
    <mergeCell ref="CE27:CF27"/>
    <mergeCell ref="CG27:CH27"/>
    <mergeCell ref="CI27:CJ27"/>
    <mergeCell ref="AG27:AH27"/>
    <mergeCell ref="AI27:AJ27"/>
    <mergeCell ref="AK27:AL27"/>
    <mergeCell ref="AM27:AN27"/>
    <mergeCell ref="AO27:AP27"/>
    <mergeCell ref="AQ27:AR27"/>
    <mergeCell ref="B20:O20"/>
    <mergeCell ref="AE27:AF27"/>
    <mergeCell ref="AQ26:AR26"/>
    <mergeCell ref="AE26:AF26"/>
    <mergeCell ref="AC26:AD26"/>
    <mergeCell ref="AC27:AD27"/>
    <mergeCell ref="AC25:AD25"/>
    <mergeCell ref="CE24:CF24"/>
    <mergeCell ref="CG24:CH24"/>
    <mergeCell ref="AG26:AH26"/>
    <mergeCell ref="AI26:AJ26"/>
    <mergeCell ref="AK26:AL26"/>
    <mergeCell ref="AM26:AN26"/>
    <mergeCell ref="AO26:AP26"/>
    <mergeCell ref="CE26:CF26"/>
    <mergeCell ref="CG26:CH26"/>
    <mergeCell ref="B31:O31"/>
    <mergeCell ref="AE34:AF34"/>
    <mergeCell ref="AC34:AD34"/>
    <mergeCell ref="AC35:AD35"/>
    <mergeCell ref="CE25:CF25"/>
    <mergeCell ref="CG25:CH25"/>
    <mergeCell ref="CI25:CJ25"/>
    <mergeCell ref="CK25:CL25"/>
    <mergeCell ref="BS25:BT25"/>
    <mergeCell ref="BU25:BV25"/>
    <mergeCell ref="BW25:BX25"/>
    <mergeCell ref="BY25:BZ25"/>
    <mergeCell ref="CA25:CB25"/>
    <mergeCell ref="CC25:CD25"/>
    <mergeCell ref="BG25:BH25"/>
    <mergeCell ref="BI25:BJ25"/>
    <mergeCell ref="BK25:BL25"/>
    <mergeCell ref="BM25:BN25"/>
    <mergeCell ref="BO25:BP25"/>
    <mergeCell ref="BQ25:BR25"/>
    <mergeCell ref="AS25:AT25"/>
    <mergeCell ref="AU25:AV25"/>
    <mergeCell ref="BC25:BD25"/>
    <mergeCell ref="BE25:BF25"/>
    <mergeCell ref="AW25:AX25"/>
    <mergeCell ref="AY25:AZ25"/>
    <mergeCell ref="BA25:BB25"/>
    <mergeCell ref="AG25:AH25"/>
    <mergeCell ref="AI25:AJ25"/>
    <mergeCell ref="AK25:AL25"/>
    <mergeCell ref="AM25:AN25"/>
    <mergeCell ref="AO25:AP25"/>
    <mergeCell ref="B19:O19"/>
    <mergeCell ref="AE35:AF35"/>
    <mergeCell ref="AC17:AD17"/>
    <mergeCell ref="AW17:AX17"/>
    <mergeCell ref="AY17:AZ17"/>
    <mergeCell ref="BA17:BB17"/>
    <mergeCell ref="CE34:CF34"/>
    <mergeCell ref="CG34:CH34"/>
    <mergeCell ref="CI34:CJ34"/>
    <mergeCell ref="CK34:CL34"/>
    <mergeCell ref="BS34:BT34"/>
    <mergeCell ref="BU34:BV34"/>
    <mergeCell ref="BW34:BX34"/>
    <mergeCell ref="BY34:BZ34"/>
    <mergeCell ref="CA34:CB34"/>
    <mergeCell ref="CC34:CD34"/>
    <mergeCell ref="BG34:BH34"/>
    <mergeCell ref="BI34:BJ34"/>
    <mergeCell ref="BK34:BL34"/>
    <mergeCell ref="BM34:BN34"/>
    <mergeCell ref="BO34:BP34"/>
    <mergeCell ref="BQ34:BR34"/>
    <mergeCell ref="AS34:AT34"/>
    <mergeCell ref="AU34:AV34"/>
    <mergeCell ref="BC34:BD34"/>
    <mergeCell ref="BE34:BF34"/>
    <mergeCell ref="AW34:AX34"/>
    <mergeCell ref="AY34:AZ34"/>
    <mergeCell ref="BA34:BB34"/>
    <mergeCell ref="AG34:AH34"/>
    <mergeCell ref="AI34:AJ34"/>
    <mergeCell ref="AK34:AL34"/>
    <mergeCell ref="AM28:AN28"/>
    <mergeCell ref="AO28:AP28"/>
    <mergeCell ref="AQ28:AR28"/>
    <mergeCell ref="B32:O32"/>
    <mergeCell ref="AE28:AF28"/>
    <mergeCell ref="AC28:AD28"/>
    <mergeCell ref="AC29:AD29"/>
    <mergeCell ref="CE35:CF35"/>
    <mergeCell ref="CG35:CH35"/>
    <mergeCell ref="CI35:CJ35"/>
    <mergeCell ref="CK35:CL35"/>
    <mergeCell ref="BS35:BT35"/>
    <mergeCell ref="BU35:BV35"/>
    <mergeCell ref="BW35:BX35"/>
    <mergeCell ref="BY35:BZ35"/>
    <mergeCell ref="CA35:CB35"/>
    <mergeCell ref="CC35:CD35"/>
    <mergeCell ref="BG35:BH35"/>
    <mergeCell ref="BI35:BJ35"/>
    <mergeCell ref="BK35:BL35"/>
    <mergeCell ref="BM35:BN35"/>
    <mergeCell ref="BO35:BP35"/>
    <mergeCell ref="BQ35:BR35"/>
    <mergeCell ref="AS35:AT35"/>
    <mergeCell ref="AU35:AV35"/>
    <mergeCell ref="BC35:BD35"/>
    <mergeCell ref="BE35:BF35"/>
    <mergeCell ref="AW35:AX35"/>
    <mergeCell ref="AY35:AZ35"/>
    <mergeCell ref="BA35:BB35"/>
    <mergeCell ref="AG35:AH35"/>
    <mergeCell ref="AI35:AJ35"/>
    <mergeCell ref="AE29:AF29"/>
    <mergeCell ref="AC19:AD19"/>
    <mergeCell ref="AW19:AX19"/>
    <mergeCell ref="AY19:AZ19"/>
    <mergeCell ref="BA19:BB19"/>
    <mergeCell ref="CE28:CF28"/>
    <mergeCell ref="CG28:CH28"/>
    <mergeCell ref="CI28:CJ28"/>
    <mergeCell ref="CK28:CL28"/>
    <mergeCell ref="BS28:BT28"/>
    <mergeCell ref="BU28:BV28"/>
    <mergeCell ref="BW28:BX28"/>
    <mergeCell ref="BY28:BZ28"/>
    <mergeCell ref="CA28:CB28"/>
    <mergeCell ref="CC28:CD28"/>
    <mergeCell ref="BG28:BH28"/>
    <mergeCell ref="BI28:BJ28"/>
    <mergeCell ref="BK28:BL28"/>
    <mergeCell ref="BM28:BN28"/>
    <mergeCell ref="BO28:BP28"/>
    <mergeCell ref="BQ28:BR28"/>
    <mergeCell ref="AS28:AT28"/>
    <mergeCell ref="AU28:AV28"/>
    <mergeCell ref="BC28:BD28"/>
    <mergeCell ref="BE28:BF28"/>
    <mergeCell ref="AW28:AX28"/>
    <mergeCell ref="AY28:AZ28"/>
    <mergeCell ref="BA28:BB28"/>
    <mergeCell ref="AG28:AH28"/>
    <mergeCell ref="AI28:AJ28"/>
    <mergeCell ref="AK28:AL28"/>
    <mergeCell ref="CI29:CJ29"/>
    <mergeCell ref="BS29:BT29"/>
    <mergeCell ref="BU29:BV29"/>
    <mergeCell ref="BW29:BX29"/>
    <mergeCell ref="BY29:BZ29"/>
    <mergeCell ref="CA29:CB29"/>
    <mergeCell ref="CC29:CD29"/>
    <mergeCell ref="BG29:BH29"/>
    <mergeCell ref="BI29:BJ29"/>
    <mergeCell ref="BK29:BL29"/>
    <mergeCell ref="BM29:BN29"/>
    <mergeCell ref="BO29:BP29"/>
    <mergeCell ref="BQ29:BR29"/>
    <mergeCell ref="AS29:AT29"/>
    <mergeCell ref="AU29:AV29"/>
    <mergeCell ref="BC29:BD29"/>
    <mergeCell ref="BE29:BF29"/>
    <mergeCell ref="AW29:AX29"/>
    <mergeCell ref="AY29:AZ29"/>
    <mergeCell ref="BA29:BB29"/>
    <mergeCell ref="AW30:AX30"/>
    <mergeCell ref="AY30:AZ30"/>
    <mergeCell ref="BA30:BB30"/>
    <mergeCell ref="AG30:AH30"/>
    <mergeCell ref="AI30:AJ30"/>
    <mergeCell ref="AK30:AL30"/>
    <mergeCell ref="AM30:AN30"/>
    <mergeCell ref="AO30:AP30"/>
    <mergeCell ref="AQ30:AR30"/>
    <mergeCell ref="B33:O33"/>
    <mergeCell ref="AE30:AF30"/>
    <mergeCell ref="U31:X31"/>
    <mergeCell ref="Y31:AB31"/>
    <mergeCell ref="AC30:AD30"/>
    <mergeCell ref="AC31:AD31"/>
    <mergeCell ref="CE29:CF29"/>
    <mergeCell ref="CG29:CH29"/>
    <mergeCell ref="AG29:AH29"/>
    <mergeCell ref="AI29:AJ29"/>
    <mergeCell ref="AK29:AL29"/>
    <mergeCell ref="AM29:AN29"/>
    <mergeCell ref="AO29:AP29"/>
    <mergeCell ref="AQ29:AR29"/>
    <mergeCell ref="B30:O30"/>
    <mergeCell ref="AG31:AH31"/>
    <mergeCell ref="AI31:AJ31"/>
    <mergeCell ref="AK31:AL31"/>
    <mergeCell ref="AM31:AN31"/>
    <mergeCell ref="AO31:AP31"/>
    <mergeCell ref="AQ31:AR31"/>
    <mergeCell ref="AE31:AF31"/>
    <mergeCell ref="CA31:CB31"/>
    <mergeCell ref="R28:S28"/>
    <mergeCell ref="R29:S29"/>
    <mergeCell ref="R30:S30"/>
    <mergeCell ref="R31:S31"/>
    <mergeCell ref="CE30:CF30"/>
    <mergeCell ref="CG30:CH30"/>
    <mergeCell ref="CI30:CJ30"/>
    <mergeCell ref="CK30:CL30"/>
    <mergeCell ref="BS30:BT30"/>
    <mergeCell ref="BU30:BV30"/>
    <mergeCell ref="BW30:BX30"/>
    <mergeCell ref="BY30:BZ30"/>
    <mergeCell ref="CA30:CB30"/>
    <mergeCell ref="CC30:CD30"/>
    <mergeCell ref="BG30:BH30"/>
    <mergeCell ref="BI30:BJ30"/>
    <mergeCell ref="BK30:BL30"/>
    <mergeCell ref="BM30:BN30"/>
    <mergeCell ref="BO30:BP30"/>
    <mergeCell ref="BQ30:BR30"/>
    <mergeCell ref="AS30:AT30"/>
    <mergeCell ref="AU30:AV30"/>
    <mergeCell ref="BC30:BD30"/>
    <mergeCell ref="BE30:BF30"/>
    <mergeCell ref="CE31:CF31"/>
    <mergeCell ref="CG31:CH31"/>
    <mergeCell ref="CI31:CJ31"/>
    <mergeCell ref="CK31:CL31"/>
    <mergeCell ref="BS31:BT31"/>
    <mergeCell ref="BU31:BV31"/>
    <mergeCell ref="BW31:BX31"/>
    <mergeCell ref="BY31:BZ31"/>
    <mergeCell ref="CC31:CD31"/>
    <mergeCell ref="BG31:BH31"/>
    <mergeCell ref="BI31:BJ31"/>
    <mergeCell ref="BK31:BL31"/>
    <mergeCell ref="BM31:BN31"/>
    <mergeCell ref="BO31:BP31"/>
    <mergeCell ref="BQ31:BR31"/>
    <mergeCell ref="AS31:AT31"/>
    <mergeCell ref="AU31:AV31"/>
    <mergeCell ref="BC31:BD31"/>
    <mergeCell ref="BE31:BF31"/>
    <mergeCell ref="AW31:AX31"/>
    <mergeCell ref="AY31:AZ31"/>
    <mergeCell ref="BA31:BB31"/>
    <mergeCell ref="CK32:CL32"/>
    <mergeCell ref="BS32:BT32"/>
    <mergeCell ref="BU32:BV32"/>
    <mergeCell ref="BW32:BX32"/>
    <mergeCell ref="BY32:BZ32"/>
    <mergeCell ref="CA32:CB32"/>
    <mergeCell ref="CC32:CD32"/>
    <mergeCell ref="BG32:BH32"/>
    <mergeCell ref="BI32:BJ32"/>
    <mergeCell ref="BK32:BL32"/>
    <mergeCell ref="BM32:BN32"/>
    <mergeCell ref="BO32:BP32"/>
    <mergeCell ref="BQ32:BR32"/>
    <mergeCell ref="AS32:AT32"/>
    <mergeCell ref="AU32:AV32"/>
    <mergeCell ref="BC32:BD32"/>
    <mergeCell ref="BE32:BF32"/>
    <mergeCell ref="AW32:AX32"/>
    <mergeCell ref="AY32:AZ32"/>
    <mergeCell ref="BA32:BB32"/>
    <mergeCell ref="AY33:AZ33"/>
    <mergeCell ref="BA33:BB33"/>
    <mergeCell ref="AG33:AH33"/>
    <mergeCell ref="AI33:AJ33"/>
    <mergeCell ref="AK33:AL33"/>
    <mergeCell ref="AM33:AN33"/>
    <mergeCell ref="AO33:AP33"/>
    <mergeCell ref="AQ33:AR33"/>
    <mergeCell ref="B39:O39"/>
    <mergeCell ref="AE33:AF33"/>
    <mergeCell ref="R33:S33"/>
    <mergeCell ref="U33:X33"/>
    <mergeCell ref="Y33:AB33"/>
    <mergeCell ref="AC33:AD33"/>
    <mergeCell ref="CE32:CF32"/>
    <mergeCell ref="BU37:BV37"/>
    <mergeCell ref="BW37:BX37"/>
    <mergeCell ref="BY37:BZ37"/>
    <mergeCell ref="BC37:BD37"/>
    <mergeCell ref="BE37:BF37"/>
    <mergeCell ref="BG37:BH37"/>
    <mergeCell ref="BI37:BJ37"/>
    <mergeCell ref="BK37:BL37"/>
    <mergeCell ref="BM37:BN37"/>
    <mergeCell ref="AK35:AL35"/>
    <mergeCell ref="AM35:AN35"/>
    <mergeCell ref="AO35:AP35"/>
    <mergeCell ref="AQ35:AR35"/>
    <mergeCell ref="AM34:AN34"/>
    <mergeCell ref="AO34:AP34"/>
    <mergeCell ref="AE38:AF38"/>
    <mergeCell ref="R38:S38"/>
    <mergeCell ref="CG32:CH32"/>
    <mergeCell ref="CI32:CJ32"/>
    <mergeCell ref="AG32:AH32"/>
    <mergeCell ref="AI32:AJ32"/>
    <mergeCell ref="AK32:AL32"/>
    <mergeCell ref="AM32:AN32"/>
    <mergeCell ref="AO32:AP32"/>
    <mergeCell ref="AQ32:AR32"/>
    <mergeCell ref="B38:O38"/>
    <mergeCell ref="AE32:AF32"/>
    <mergeCell ref="R32:S32"/>
    <mergeCell ref="U32:X32"/>
    <mergeCell ref="Y32:AB32"/>
    <mergeCell ref="AC32:AD32"/>
    <mergeCell ref="AI36:AJ36"/>
    <mergeCell ref="AK36:AL36"/>
    <mergeCell ref="AM36:AN36"/>
    <mergeCell ref="AO36:AP36"/>
    <mergeCell ref="AQ36:AR36"/>
    <mergeCell ref="U38:X38"/>
    <mergeCell ref="Y38:AB38"/>
    <mergeCell ref="AC38:AD38"/>
    <mergeCell ref="CE36:CF36"/>
    <mergeCell ref="CG36:CH36"/>
    <mergeCell ref="CI36:CJ36"/>
    <mergeCell ref="AG36:AH36"/>
    <mergeCell ref="AW37:AX37"/>
    <mergeCell ref="AY37:AZ37"/>
    <mergeCell ref="BA37:BB37"/>
    <mergeCell ref="BO37:BP37"/>
    <mergeCell ref="AE36:AF36"/>
    <mergeCell ref="R36:S36"/>
    <mergeCell ref="U37:X37"/>
    <mergeCell ref="Y37:AB37"/>
    <mergeCell ref="AC36:AD36"/>
    <mergeCell ref="CE33:CF33"/>
    <mergeCell ref="CG33:CH33"/>
    <mergeCell ref="CI33:CJ33"/>
    <mergeCell ref="CK33:CL33"/>
    <mergeCell ref="BS33:BT33"/>
    <mergeCell ref="BU33:BV33"/>
    <mergeCell ref="BW33:BX33"/>
    <mergeCell ref="BY33:BZ33"/>
    <mergeCell ref="CA33:CB33"/>
    <mergeCell ref="CC33:CD33"/>
    <mergeCell ref="BG33:BH33"/>
    <mergeCell ref="BI33:BJ33"/>
    <mergeCell ref="BK33:BL33"/>
    <mergeCell ref="BM33:BN33"/>
    <mergeCell ref="BO33:BP33"/>
    <mergeCell ref="BQ33:BR33"/>
    <mergeCell ref="AS33:AT33"/>
    <mergeCell ref="AU33:AV33"/>
    <mergeCell ref="BC33:BD33"/>
    <mergeCell ref="BE33:BF33"/>
    <mergeCell ref="AW33:AX33"/>
    <mergeCell ref="BQ37:BR37"/>
    <mergeCell ref="BS37:BT37"/>
    <mergeCell ref="AQ34:AR34"/>
    <mergeCell ref="AK38:AL38"/>
    <mergeCell ref="AM38:AN38"/>
    <mergeCell ref="CK36:CL36"/>
    <mergeCell ref="BS36:BT36"/>
    <mergeCell ref="BU36:BV36"/>
    <mergeCell ref="BW36:BX36"/>
    <mergeCell ref="BY36:BZ36"/>
    <mergeCell ref="CA36:CB36"/>
    <mergeCell ref="CC36:CD36"/>
    <mergeCell ref="BG36:BH36"/>
    <mergeCell ref="BI36:BJ36"/>
    <mergeCell ref="BK36:BL36"/>
    <mergeCell ref="BM36:BN36"/>
    <mergeCell ref="BO36:BP36"/>
    <mergeCell ref="BQ36:BR36"/>
    <mergeCell ref="AS36:AT36"/>
    <mergeCell ref="AU36:AV36"/>
    <mergeCell ref="BC36:BD36"/>
    <mergeCell ref="BE36:BF36"/>
    <mergeCell ref="AW36:AX36"/>
    <mergeCell ref="AY36:AZ36"/>
    <mergeCell ref="BA36:BB36"/>
    <mergeCell ref="AO38:AP38"/>
    <mergeCell ref="AQ38:AR38"/>
    <mergeCell ref="BU38:BV38"/>
    <mergeCell ref="BW38:BX38"/>
    <mergeCell ref="BY38:BZ38"/>
    <mergeCell ref="CA38:CB38"/>
    <mergeCell ref="CC38:CD38"/>
    <mergeCell ref="BG38:BH38"/>
    <mergeCell ref="BI38:BJ38"/>
    <mergeCell ref="BK38:BL38"/>
    <mergeCell ref="BM38:BN38"/>
    <mergeCell ref="BO38:BP38"/>
    <mergeCell ref="BQ38:BR38"/>
    <mergeCell ref="AS38:AT38"/>
    <mergeCell ref="AU38:AV38"/>
    <mergeCell ref="BC38:BD38"/>
    <mergeCell ref="BE38:BF38"/>
    <mergeCell ref="AW38:AX38"/>
    <mergeCell ref="AY38:AZ38"/>
    <mergeCell ref="BA38:BB38"/>
    <mergeCell ref="B22:O22"/>
    <mergeCell ref="B36:O36"/>
    <mergeCell ref="R21:S21"/>
    <mergeCell ref="R34:S34"/>
    <mergeCell ref="R35:S35"/>
    <mergeCell ref="CE39:CF39"/>
    <mergeCell ref="CG39:CH39"/>
    <mergeCell ref="CI39:CJ39"/>
    <mergeCell ref="CK39:CL39"/>
    <mergeCell ref="BS39:BT39"/>
    <mergeCell ref="BU39:BV39"/>
    <mergeCell ref="BW39:BX39"/>
    <mergeCell ref="BY39:BZ39"/>
    <mergeCell ref="CA39:CB39"/>
    <mergeCell ref="CC39:CD39"/>
    <mergeCell ref="BG39:BH39"/>
    <mergeCell ref="BI39:BJ39"/>
    <mergeCell ref="BK39:BL39"/>
    <mergeCell ref="BM39:BN39"/>
    <mergeCell ref="BO39:BP39"/>
    <mergeCell ref="BQ39:BR39"/>
    <mergeCell ref="AS39:AT39"/>
    <mergeCell ref="AU39:AV39"/>
    <mergeCell ref="BC39:BD39"/>
    <mergeCell ref="AE39:AF39"/>
    <mergeCell ref="R39:S39"/>
    <mergeCell ref="AC39:AD39"/>
    <mergeCell ref="CE38:CF38"/>
    <mergeCell ref="CG38:CH38"/>
    <mergeCell ref="CI38:CJ38"/>
    <mergeCell ref="CK38:CL38"/>
    <mergeCell ref="BS38:BT38"/>
    <mergeCell ref="BS40:BT40"/>
    <mergeCell ref="BU40:BV40"/>
    <mergeCell ref="BW40:BX40"/>
    <mergeCell ref="BY40:BZ40"/>
    <mergeCell ref="CA40:CB40"/>
    <mergeCell ref="CC40:CD40"/>
    <mergeCell ref="BG40:BH40"/>
    <mergeCell ref="BI40:BJ40"/>
    <mergeCell ref="BK40:BL40"/>
    <mergeCell ref="BM40:BN40"/>
    <mergeCell ref="BO40:BP40"/>
    <mergeCell ref="BQ40:BR40"/>
    <mergeCell ref="AS40:AT40"/>
    <mergeCell ref="AU40:AV40"/>
    <mergeCell ref="BC40:BD40"/>
    <mergeCell ref="BE40:BF40"/>
    <mergeCell ref="AW40:AX40"/>
    <mergeCell ref="AY40:AZ40"/>
    <mergeCell ref="BA40:BB40"/>
    <mergeCell ref="BK41:BL41"/>
    <mergeCell ref="BM41:BN41"/>
    <mergeCell ref="BO41:BP41"/>
    <mergeCell ref="BQ41:BR41"/>
    <mergeCell ref="AS41:AT41"/>
    <mergeCell ref="AU41:AV41"/>
    <mergeCell ref="BC41:BD41"/>
    <mergeCell ref="BE41:BF41"/>
    <mergeCell ref="AW41:AX41"/>
    <mergeCell ref="AY41:AZ41"/>
    <mergeCell ref="BA41:BB41"/>
    <mergeCell ref="B46:O46"/>
    <mergeCell ref="AE42:AF42"/>
    <mergeCell ref="R40:S40"/>
    <mergeCell ref="U40:X40"/>
    <mergeCell ref="Y40:AB40"/>
    <mergeCell ref="Y41:AB41"/>
    <mergeCell ref="AG40:AH40"/>
    <mergeCell ref="AI40:AJ40"/>
    <mergeCell ref="AK40:AL40"/>
    <mergeCell ref="B45:O45"/>
    <mergeCell ref="AE40:AF40"/>
    <mergeCell ref="R42:S42"/>
    <mergeCell ref="U44:X44"/>
    <mergeCell ref="Y44:AB44"/>
    <mergeCell ref="AC42:AD42"/>
    <mergeCell ref="B41:O41"/>
    <mergeCell ref="AC40:AD40"/>
    <mergeCell ref="B42:O42"/>
    <mergeCell ref="B40:O40"/>
    <mergeCell ref="R49:S49"/>
    <mergeCell ref="R50:S50"/>
    <mergeCell ref="B49:O49"/>
    <mergeCell ref="R45:S45"/>
    <mergeCell ref="U45:X45"/>
    <mergeCell ref="Y45:AB45"/>
    <mergeCell ref="CE42:CF42"/>
    <mergeCell ref="CG42:CH42"/>
    <mergeCell ref="CI41:CJ41"/>
    <mergeCell ref="CK41:CL41"/>
    <mergeCell ref="CM41:CN41"/>
    <mergeCell ref="CO41:CP41"/>
    <mergeCell ref="BS42:BT42"/>
    <mergeCell ref="BU42:BV42"/>
    <mergeCell ref="BW42:BX42"/>
    <mergeCell ref="BY42:BZ42"/>
    <mergeCell ref="CA42:CB42"/>
    <mergeCell ref="CC42:CD42"/>
    <mergeCell ref="BG42:BH42"/>
    <mergeCell ref="BI42:BJ42"/>
    <mergeCell ref="BK42:BL42"/>
    <mergeCell ref="BM42:BN42"/>
    <mergeCell ref="BO42:BP42"/>
    <mergeCell ref="BQ42:BR42"/>
    <mergeCell ref="AS42:AT42"/>
    <mergeCell ref="AU42:AV42"/>
    <mergeCell ref="BC42:BD42"/>
    <mergeCell ref="BE42:BF42"/>
    <mergeCell ref="CE41:CF41"/>
    <mergeCell ref="CG41:CH41"/>
    <mergeCell ref="BS41:BT41"/>
    <mergeCell ref="BU41:BV41"/>
    <mergeCell ref="AI45:AJ45"/>
    <mergeCell ref="AK45:AL45"/>
    <mergeCell ref="AM45:AN45"/>
    <mergeCell ref="AO45:AP45"/>
    <mergeCell ref="AQ45:AR45"/>
    <mergeCell ref="B51:O51"/>
    <mergeCell ref="AE45:AF45"/>
    <mergeCell ref="R48:S48"/>
    <mergeCell ref="CE46:CF46"/>
    <mergeCell ref="CG46:CH46"/>
    <mergeCell ref="CI46:CJ46"/>
    <mergeCell ref="CK46:CL46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AS46:AT46"/>
    <mergeCell ref="AU46:AV46"/>
    <mergeCell ref="BC46:BD46"/>
    <mergeCell ref="BE46:BF46"/>
    <mergeCell ref="AG46:AH46"/>
    <mergeCell ref="B50:O50"/>
    <mergeCell ref="AE46:AF46"/>
    <mergeCell ref="R46:S46"/>
    <mergeCell ref="R15:S15"/>
    <mergeCell ref="R20:S20"/>
    <mergeCell ref="R17:S17"/>
    <mergeCell ref="R16:S16"/>
    <mergeCell ref="R18:S18"/>
    <mergeCell ref="R24:S24"/>
    <mergeCell ref="R19:S19"/>
    <mergeCell ref="R26:S26"/>
    <mergeCell ref="R27:S27"/>
    <mergeCell ref="R25:S25"/>
    <mergeCell ref="R11:S11"/>
    <mergeCell ref="R13:S13"/>
    <mergeCell ref="R14:S14"/>
    <mergeCell ref="Y13:AB13"/>
    <mergeCell ref="U14:X14"/>
    <mergeCell ref="Y14:AB14"/>
    <mergeCell ref="CE45:CF45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C45:BD45"/>
    <mergeCell ref="BE45:BF45"/>
    <mergeCell ref="AG45:AH45"/>
    <mergeCell ref="AC13:AD13"/>
    <mergeCell ref="AC14:AD14"/>
    <mergeCell ref="U46:X46"/>
    <mergeCell ref="Y46:AB46"/>
    <mergeCell ref="U47:X47"/>
    <mergeCell ref="Y47:AB47"/>
    <mergeCell ref="U22:X22"/>
    <mergeCell ref="U15:X15"/>
    <mergeCell ref="U20:X20"/>
    <mergeCell ref="U17:X17"/>
    <mergeCell ref="U39:X39"/>
    <mergeCell ref="Y39:AB39"/>
    <mergeCell ref="U42:X42"/>
    <mergeCell ref="Y42:AB42"/>
    <mergeCell ref="U18:X18"/>
    <mergeCell ref="U23:X23"/>
    <mergeCell ref="U24:X24"/>
    <mergeCell ref="U26:X26"/>
    <mergeCell ref="U19:X19"/>
    <mergeCell ref="U16:X16"/>
    <mergeCell ref="U27:X27"/>
    <mergeCell ref="U25:X25"/>
    <mergeCell ref="U34:X34"/>
    <mergeCell ref="U35:X35"/>
    <mergeCell ref="U28:X28"/>
    <mergeCell ref="U29:X29"/>
    <mergeCell ref="U30:X30"/>
    <mergeCell ref="Y30:AB30"/>
    <mergeCell ref="U21:X21"/>
    <mergeCell ref="BA5:BB5"/>
    <mergeCell ref="BC5:BD5"/>
    <mergeCell ref="BE5:BF5"/>
    <mergeCell ref="BC6:BD6"/>
    <mergeCell ref="AW5:AX5"/>
    <mergeCell ref="AY5:AZ5"/>
    <mergeCell ref="AK5:AL5"/>
    <mergeCell ref="AM5:AN5"/>
    <mergeCell ref="AO5:AP5"/>
    <mergeCell ref="AQ5:AR5"/>
    <mergeCell ref="AI20:AJ20"/>
    <mergeCell ref="AI16:AJ16"/>
    <mergeCell ref="AI18:AJ18"/>
    <mergeCell ref="AG43:AH43"/>
    <mergeCell ref="AK20:AL20"/>
    <mergeCell ref="AK16:AL16"/>
    <mergeCell ref="AK18:AL18"/>
    <mergeCell ref="AG42:AH42"/>
    <mergeCell ref="AI42:AJ42"/>
    <mergeCell ref="AK42:AL42"/>
    <mergeCell ref="AM42:AN42"/>
    <mergeCell ref="AO42:AP42"/>
    <mergeCell ref="AQ42:AR42"/>
    <mergeCell ref="AG41:AH41"/>
    <mergeCell ref="AI41:AJ41"/>
    <mergeCell ref="AK41:AL41"/>
    <mergeCell ref="AM41:AN41"/>
    <mergeCell ref="AO41:AP41"/>
    <mergeCell ref="AQ41:AR41"/>
    <mergeCell ref="AM40:AN40"/>
    <mergeCell ref="AG38:AH38"/>
    <mergeCell ref="AI38:AJ38"/>
    <mergeCell ref="U12:X12"/>
    <mergeCell ref="Y12:AB12"/>
    <mergeCell ref="U13:X13"/>
    <mergeCell ref="R51:S51"/>
    <mergeCell ref="U6:X6"/>
    <mergeCell ref="Y6:AB6"/>
    <mergeCell ref="U5:AB5"/>
    <mergeCell ref="R8:S8"/>
    <mergeCell ref="R9:S9"/>
    <mergeCell ref="R10:S10"/>
    <mergeCell ref="Y22:AB22"/>
    <mergeCell ref="Y15:AB15"/>
    <mergeCell ref="Y20:AB20"/>
    <mergeCell ref="Y17:AB17"/>
    <mergeCell ref="Y16:AB16"/>
    <mergeCell ref="Y18:AB18"/>
    <mergeCell ref="Y23:AB23"/>
    <mergeCell ref="Y24:AB24"/>
    <mergeCell ref="Y19:AB19"/>
    <mergeCell ref="Y26:AB26"/>
    <mergeCell ref="Y27:AB27"/>
    <mergeCell ref="Y25:AB25"/>
    <mergeCell ref="Y34:AB34"/>
    <mergeCell ref="Y35:AB35"/>
    <mergeCell ref="Y28:AB28"/>
    <mergeCell ref="Y29:AB29"/>
    <mergeCell ref="Y11:AB11"/>
    <mergeCell ref="Y21:AB21"/>
    <mergeCell ref="U7:X7"/>
    <mergeCell ref="Y7:AB7"/>
    <mergeCell ref="U8:X8"/>
    <mergeCell ref="R22:S22"/>
    <mergeCell ref="AQ6:AR6"/>
    <mergeCell ref="AS6:AT6"/>
    <mergeCell ref="AU6:AV6"/>
    <mergeCell ref="AW6:AX6"/>
    <mergeCell ref="AY6:AZ6"/>
    <mergeCell ref="BA6:BB6"/>
    <mergeCell ref="CE5:CF5"/>
    <mergeCell ref="CG5:CH5"/>
    <mergeCell ref="CI5:CJ5"/>
    <mergeCell ref="CK5:CL5"/>
    <mergeCell ref="AC6:AD6"/>
    <mergeCell ref="AE6:AF6"/>
    <mergeCell ref="AG6:AH6"/>
    <mergeCell ref="AI6:AJ6"/>
    <mergeCell ref="AK6:AL6"/>
    <mergeCell ref="AM6:AN6"/>
    <mergeCell ref="U51:X51"/>
    <mergeCell ref="Y51:AB51"/>
    <mergeCell ref="AC5:AD5"/>
    <mergeCell ref="AE5:AF5"/>
    <mergeCell ref="AG5:AH5"/>
    <mergeCell ref="AI5:AJ5"/>
    <mergeCell ref="AC9:AD9"/>
    <mergeCell ref="AC10:AD10"/>
    <mergeCell ref="AC11:AD11"/>
    <mergeCell ref="AC12:AD12"/>
    <mergeCell ref="U48:X48"/>
    <mergeCell ref="Y48:AB48"/>
    <mergeCell ref="U49:X49"/>
    <mergeCell ref="Y49:AB49"/>
    <mergeCell ref="U50:X50"/>
    <mergeCell ref="Y50:AB50"/>
    <mergeCell ref="AQ46:AR46"/>
    <mergeCell ref="AE41:AF41"/>
    <mergeCell ref="AU43:AV43"/>
    <mergeCell ref="AW43:AX43"/>
    <mergeCell ref="AY43:AZ43"/>
    <mergeCell ref="AC21:AD21"/>
    <mergeCell ref="AW21:AX21"/>
    <mergeCell ref="AY21:AZ21"/>
    <mergeCell ref="BA21:BB21"/>
    <mergeCell ref="AC22:AD22"/>
    <mergeCell ref="AW22:AX22"/>
    <mergeCell ref="AY22:AZ22"/>
    <mergeCell ref="BA22:BB22"/>
    <mergeCell ref="CE6:CF6"/>
    <mergeCell ref="CG6:CH6"/>
    <mergeCell ref="CI6:CJ6"/>
    <mergeCell ref="CK6:CL6"/>
    <mergeCell ref="AC7:CL7"/>
    <mergeCell ref="AC8:AD8"/>
    <mergeCell ref="AW8:AX8"/>
    <mergeCell ref="AY8:AZ8"/>
    <mergeCell ref="BA8:BB8"/>
    <mergeCell ref="BS6:BT6"/>
    <mergeCell ref="BU6:BV6"/>
    <mergeCell ref="BW6:BX6"/>
    <mergeCell ref="BY6:BZ6"/>
    <mergeCell ref="CA6:CB6"/>
    <mergeCell ref="CC6:CD6"/>
    <mergeCell ref="BE6:BF6"/>
    <mergeCell ref="BG6:BH6"/>
    <mergeCell ref="BI6:BJ6"/>
    <mergeCell ref="BK6:BL6"/>
    <mergeCell ref="BI48:BJ48"/>
    <mergeCell ref="AM48:AN48"/>
    <mergeCell ref="AO48:AP48"/>
    <mergeCell ref="AQ48:AR48"/>
    <mergeCell ref="AS48:AT48"/>
    <mergeCell ref="AU48:AV48"/>
    <mergeCell ref="AW48:AX48"/>
    <mergeCell ref="AC48:AD48"/>
    <mergeCell ref="AE48:AF48"/>
    <mergeCell ref="AG48:AH48"/>
    <mergeCell ref="AI48:AJ48"/>
    <mergeCell ref="AK48:AL48"/>
    <mergeCell ref="AC46:AD46"/>
    <mergeCell ref="AW46:AX46"/>
    <mergeCell ref="AY46:AZ46"/>
    <mergeCell ref="BA46:BB46"/>
    <mergeCell ref="AC41:AD41"/>
    <mergeCell ref="AW42:AX42"/>
    <mergeCell ref="AY42:AZ42"/>
    <mergeCell ref="BA42:BB42"/>
    <mergeCell ref="AC45:AD45"/>
    <mergeCell ref="AW45:AX45"/>
    <mergeCell ref="AY45:AZ45"/>
    <mergeCell ref="BA45:BB45"/>
    <mergeCell ref="AC43:AD43"/>
    <mergeCell ref="AE43:AF43"/>
    <mergeCell ref="AS45:AT45"/>
    <mergeCell ref="AU45:AV45"/>
    <mergeCell ref="AI46:AJ46"/>
    <mergeCell ref="AK46:AL46"/>
    <mergeCell ref="AM46:AN46"/>
    <mergeCell ref="AO46:AP46"/>
    <mergeCell ref="AU49:AV49"/>
    <mergeCell ref="AW49:AX49"/>
    <mergeCell ref="AY49:AZ49"/>
    <mergeCell ref="BA49:BB49"/>
    <mergeCell ref="BC49:BD49"/>
    <mergeCell ref="CI48:CJ48"/>
    <mergeCell ref="CK48:CL48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BW48:BX48"/>
    <mergeCell ref="BY48:BZ48"/>
    <mergeCell ref="CA48:CB48"/>
    <mergeCell ref="CC48:CD48"/>
    <mergeCell ref="CE48:CF48"/>
    <mergeCell ref="CG48:CH48"/>
    <mergeCell ref="BK48:BL48"/>
    <mergeCell ref="BM48:BN48"/>
    <mergeCell ref="BO48:BP48"/>
    <mergeCell ref="BQ48:BR48"/>
    <mergeCell ref="BS48:BT48"/>
    <mergeCell ref="BU48:BV48"/>
    <mergeCell ref="AY48:AZ48"/>
    <mergeCell ref="BA48:BB48"/>
    <mergeCell ref="BC48:BD48"/>
    <mergeCell ref="BE48:BF48"/>
    <mergeCell ref="BG48:BH48"/>
    <mergeCell ref="AM50:AN50"/>
    <mergeCell ref="AO50:AP50"/>
    <mergeCell ref="AQ50:AR50"/>
    <mergeCell ref="AS50:AT50"/>
    <mergeCell ref="AU50:AV50"/>
    <mergeCell ref="AW50:AX50"/>
    <mergeCell ref="CC51:CD51"/>
    <mergeCell ref="CE51:CF51"/>
    <mergeCell ref="CG51:CH51"/>
    <mergeCell ref="CC49:CD49"/>
    <mergeCell ref="CE49:CF49"/>
    <mergeCell ref="CG49:CH49"/>
    <mergeCell ref="CI49:CJ49"/>
    <mergeCell ref="CK49:CL49"/>
    <mergeCell ref="AC50:AD50"/>
    <mergeCell ref="AE50:AF50"/>
    <mergeCell ref="AG50:AH50"/>
    <mergeCell ref="AI50:AJ50"/>
    <mergeCell ref="AK50:AL50"/>
    <mergeCell ref="BQ49:BR49"/>
    <mergeCell ref="BS49:BT49"/>
    <mergeCell ref="BU49:BV49"/>
    <mergeCell ref="BW49:BX49"/>
    <mergeCell ref="BY49:BZ49"/>
    <mergeCell ref="CA49:CB49"/>
    <mergeCell ref="BE49:BF49"/>
    <mergeCell ref="BG49:BH49"/>
    <mergeCell ref="BI49:BJ49"/>
    <mergeCell ref="BK49:BL49"/>
    <mergeCell ref="BM49:BN49"/>
    <mergeCell ref="BO49:BP49"/>
    <mergeCell ref="AS49:AT49"/>
    <mergeCell ref="BW50:BX50"/>
    <mergeCell ref="BY50:BZ50"/>
    <mergeCell ref="CA50:CB50"/>
    <mergeCell ref="CC50:CD50"/>
    <mergeCell ref="CE50:CF50"/>
    <mergeCell ref="CG50:CH50"/>
    <mergeCell ref="BK50:BL50"/>
    <mergeCell ref="BM50:BN50"/>
    <mergeCell ref="BO50:BP50"/>
    <mergeCell ref="BQ50:BR50"/>
    <mergeCell ref="BS50:BT50"/>
    <mergeCell ref="BU50:BV50"/>
    <mergeCell ref="AY50:AZ50"/>
    <mergeCell ref="BA50:BB50"/>
    <mergeCell ref="BC50:BD50"/>
    <mergeCell ref="BE50:BF50"/>
    <mergeCell ref="BG50:BH50"/>
    <mergeCell ref="BI50:BJ50"/>
    <mergeCell ref="CI51:CJ51"/>
    <mergeCell ref="CK51:CL51"/>
    <mergeCell ref="AC44:CL44"/>
    <mergeCell ref="AC47:CL47"/>
    <mergeCell ref="BQ51:BR51"/>
    <mergeCell ref="BS51:BT51"/>
    <mergeCell ref="BU51:BV51"/>
    <mergeCell ref="BW51:BX51"/>
    <mergeCell ref="BY51:BZ51"/>
    <mergeCell ref="CA51:CB51"/>
    <mergeCell ref="BE51:BF51"/>
    <mergeCell ref="BG51:BH51"/>
    <mergeCell ref="BI51:BJ51"/>
    <mergeCell ref="BK51:BL51"/>
    <mergeCell ref="BM51:BN51"/>
    <mergeCell ref="BO51:BP51"/>
    <mergeCell ref="AS51:AT51"/>
    <mergeCell ref="AU51:AV51"/>
    <mergeCell ref="AW51:AX51"/>
    <mergeCell ref="AY51:AZ51"/>
    <mergeCell ref="BA51:BB51"/>
    <mergeCell ref="BC51:BD51"/>
    <mergeCell ref="CI50:CJ50"/>
    <mergeCell ref="CK50:CL50"/>
    <mergeCell ref="AC51:AD51"/>
    <mergeCell ref="AE51:AF51"/>
    <mergeCell ref="AG51:AH51"/>
    <mergeCell ref="AI51:AJ51"/>
    <mergeCell ref="AK51:AL51"/>
    <mergeCell ref="AM51:AN51"/>
    <mergeCell ref="AO51:AP51"/>
    <mergeCell ref="AQ51:AR51"/>
    <mergeCell ref="BA43:BB43"/>
    <mergeCell ref="BC43:BD43"/>
    <mergeCell ref="BE43:BF43"/>
    <mergeCell ref="AI43:AJ43"/>
    <mergeCell ref="AK43:AL43"/>
    <mergeCell ref="AM43:AN43"/>
    <mergeCell ref="AO43:AP43"/>
    <mergeCell ref="AQ43:AR43"/>
    <mergeCell ref="AS43:AT43"/>
    <mergeCell ref="U36:X36"/>
    <mergeCell ref="Y36:AB36"/>
    <mergeCell ref="B43:O43"/>
    <mergeCell ref="R43:S43"/>
    <mergeCell ref="U43:X43"/>
    <mergeCell ref="Y43:AB43"/>
    <mergeCell ref="R41:S41"/>
    <mergeCell ref="U41:X41"/>
    <mergeCell ref="AO40:AP40"/>
    <mergeCell ref="AQ40:AR40"/>
    <mergeCell ref="BE39:BF39"/>
    <mergeCell ref="AW39:AX39"/>
    <mergeCell ref="AY39:AZ39"/>
    <mergeCell ref="BA39:BB39"/>
    <mergeCell ref="AG39:AH39"/>
    <mergeCell ref="AI39:AJ39"/>
    <mergeCell ref="AK39:AL39"/>
    <mergeCell ref="AM39:AN39"/>
    <mergeCell ref="AO39:AP39"/>
    <mergeCell ref="AQ39:AR39"/>
    <mergeCell ref="AQ37:AR37"/>
    <mergeCell ref="AS37:AT37"/>
    <mergeCell ref="AU37:AV37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W5:BX5"/>
    <mergeCell ref="BY5:BZ5"/>
    <mergeCell ref="CA5:CB5"/>
    <mergeCell ref="CC5:CD5"/>
    <mergeCell ref="BQ5:BR5"/>
    <mergeCell ref="BS5:BT5"/>
    <mergeCell ref="BU5:BV5"/>
    <mergeCell ref="BQ6:BR6"/>
    <mergeCell ref="BG5:BH5"/>
    <mergeCell ref="BI5:BJ5"/>
    <mergeCell ref="BM6:BN6"/>
    <mergeCell ref="BO6:BP6"/>
    <mergeCell ref="BK5:BL5"/>
    <mergeCell ref="BM5:BN5"/>
    <mergeCell ref="BW41:BX41"/>
    <mergeCell ref="BY41:BZ41"/>
    <mergeCell ref="CA41:CB41"/>
    <mergeCell ref="CC41:CD41"/>
    <mergeCell ref="BG41:BH41"/>
    <mergeCell ref="BI41:BJ41"/>
    <mergeCell ref="CM11:CN11"/>
    <mergeCell ref="CO11:CP11"/>
    <mergeCell ref="CM13:CN13"/>
    <mergeCell ref="CO13:CP13"/>
    <mergeCell ref="CM9:CN9"/>
    <mergeCell ref="CO9:CP9"/>
    <mergeCell ref="CM10:CN10"/>
    <mergeCell ref="CO10:CP10"/>
    <mergeCell ref="CM6:CN6"/>
    <mergeCell ref="CO6:CP6"/>
    <mergeCell ref="CM8:CN8"/>
    <mergeCell ref="CO8:CP8"/>
    <mergeCell ref="CM47:CQ47"/>
    <mergeCell ref="CE43:CF43"/>
    <mergeCell ref="CG43:CH43"/>
    <mergeCell ref="CI43:CJ43"/>
    <mergeCell ref="CK43:CL43"/>
    <mergeCell ref="CM12:CQ12"/>
    <mergeCell ref="CM7:CQ7"/>
    <mergeCell ref="CM23:CQ23"/>
    <mergeCell ref="CM37:CQ37"/>
    <mergeCell ref="CG45:CH45"/>
    <mergeCell ref="CI45:CJ45"/>
    <mergeCell ref="CK45:CL45"/>
    <mergeCell ref="CM45:CN45"/>
    <mergeCell ref="CE40:CF40"/>
    <mergeCell ref="CG40:CH40"/>
    <mergeCell ref="CI40:CJ40"/>
    <mergeCell ref="CK40:CL40"/>
    <mergeCell ref="CI42:CJ42"/>
    <mergeCell ref="CK42:CL42"/>
    <mergeCell ref="CK29:CL29"/>
    <mergeCell ref="CM18:CN18"/>
    <mergeCell ref="CO18:CP18"/>
    <mergeCell ref="CM24:CN24"/>
    <mergeCell ref="CO24:CP24"/>
    <mergeCell ref="CM19:CN19"/>
    <mergeCell ref="CO19:CP19"/>
    <mergeCell ref="CM16:CN16"/>
    <mergeCell ref="CO16:CP16"/>
    <mergeCell ref="CM20:CN20"/>
    <mergeCell ref="CO20:CP20"/>
    <mergeCell ref="CM17:CN17"/>
    <mergeCell ref="CO17:CP17"/>
    <mergeCell ref="CM22:CN22"/>
    <mergeCell ref="CO22:CP22"/>
    <mergeCell ref="CM15:CN15"/>
    <mergeCell ref="CO15:CP15"/>
    <mergeCell ref="CM14:CN14"/>
    <mergeCell ref="CO14:CP14"/>
    <mergeCell ref="CM21:CN21"/>
    <mergeCell ref="CO21:CP21"/>
    <mergeCell ref="CM31:CN31"/>
    <mergeCell ref="CO31:CP31"/>
    <mergeCell ref="CM32:CN32"/>
    <mergeCell ref="CO32:CP32"/>
    <mergeCell ref="CM29:CN29"/>
    <mergeCell ref="CO29:CP29"/>
    <mergeCell ref="CM30:CN30"/>
    <mergeCell ref="CO30:CP30"/>
    <mergeCell ref="CM35:CN35"/>
    <mergeCell ref="CO35:CP35"/>
    <mergeCell ref="CM28:CN28"/>
    <mergeCell ref="CO28:CP28"/>
    <mergeCell ref="CM25:CN25"/>
    <mergeCell ref="CO25:CP25"/>
    <mergeCell ref="CM34:CN34"/>
    <mergeCell ref="CO34:CP34"/>
    <mergeCell ref="CM26:CN26"/>
    <mergeCell ref="CO26:CP26"/>
    <mergeCell ref="CM27:CN27"/>
    <mergeCell ref="CO27:CP27"/>
    <mergeCell ref="CI37:CJ37"/>
    <mergeCell ref="CK37:CL37"/>
    <mergeCell ref="CM46:CN46"/>
    <mergeCell ref="CO46:CP46"/>
    <mergeCell ref="CM42:CN42"/>
    <mergeCell ref="CO42:CP42"/>
    <mergeCell ref="CM40:CN40"/>
    <mergeCell ref="CO40:CP40"/>
    <mergeCell ref="CM38:CN38"/>
    <mergeCell ref="CO38:CP38"/>
    <mergeCell ref="CM39:CN39"/>
    <mergeCell ref="CO39:CP39"/>
    <mergeCell ref="CM33:CN33"/>
    <mergeCell ref="CO33:CP33"/>
    <mergeCell ref="CM36:CN36"/>
    <mergeCell ref="CO36:CP36"/>
    <mergeCell ref="CM44:CQ44"/>
    <mergeCell ref="CN5:CP5"/>
    <mergeCell ref="P5:T5"/>
    <mergeCell ref="B7:T7"/>
    <mergeCell ref="B12:T12"/>
    <mergeCell ref="B23:T23"/>
    <mergeCell ref="B37:T37"/>
    <mergeCell ref="B44:T44"/>
    <mergeCell ref="B47:T47"/>
    <mergeCell ref="B52:CQ52"/>
    <mergeCell ref="AW12:AX12"/>
    <mergeCell ref="AC37:AD37"/>
    <mergeCell ref="AE37:AF37"/>
    <mergeCell ref="AG37:AH37"/>
    <mergeCell ref="AI37:AJ37"/>
    <mergeCell ref="AK37:AL37"/>
    <mergeCell ref="AM37:AN37"/>
    <mergeCell ref="AO37:AP37"/>
    <mergeCell ref="CM50:CN50"/>
    <mergeCell ref="CO50:CP50"/>
    <mergeCell ref="CM51:CN51"/>
    <mergeCell ref="CO51:CP51"/>
    <mergeCell ref="CM48:CN48"/>
    <mergeCell ref="CO48:CP48"/>
    <mergeCell ref="CM49:CN49"/>
    <mergeCell ref="CO49:CP49"/>
    <mergeCell ref="CM43:CN43"/>
    <mergeCell ref="CO43:CP43"/>
    <mergeCell ref="CO45:CP45"/>
    <mergeCell ref="CA37:CB37"/>
    <mergeCell ref="CC37:CD37"/>
    <mergeCell ref="CE37:CF37"/>
    <mergeCell ref="CG37:CH3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3"/>
  <sheetViews>
    <sheetView workbookViewId="0">
      <selection activeCell="CP14" sqref="CP14:CQ14"/>
    </sheetView>
  </sheetViews>
  <sheetFormatPr defaultRowHeight="15" x14ac:dyDescent="0.25"/>
  <cols>
    <col min="1" max="96" width="2.140625" customWidth="1"/>
  </cols>
  <sheetData>
    <row r="1" spans="1:99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9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9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8" t="s">
        <v>11</v>
      </c>
      <c r="V3" s="139"/>
      <c r="W3" s="139"/>
      <c r="X3" s="139"/>
      <c r="Y3" s="139"/>
      <c r="Z3" s="139"/>
      <c r="AA3" s="139"/>
      <c r="AB3" s="139"/>
      <c r="AC3" s="139"/>
      <c r="AD3" s="116" t="s">
        <v>12</v>
      </c>
      <c r="AE3" s="116"/>
      <c r="AF3" s="116"/>
      <c r="AG3" s="116"/>
      <c r="AH3" s="116"/>
      <c r="AI3" s="116"/>
      <c r="AJ3" s="116"/>
      <c r="AK3" s="116"/>
      <c r="AL3" s="116"/>
      <c r="AM3" s="140" t="s">
        <v>13</v>
      </c>
      <c r="AN3" s="140"/>
      <c r="AO3" s="140"/>
      <c r="AP3" s="140"/>
      <c r="AQ3" s="140"/>
      <c r="AR3" s="140"/>
      <c r="AS3" s="140"/>
      <c r="AT3" s="140"/>
      <c r="AU3" s="140"/>
      <c r="AV3" s="116" t="s">
        <v>14</v>
      </c>
      <c r="AW3" s="116"/>
      <c r="AX3" s="116"/>
      <c r="AY3" s="116"/>
      <c r="AZ3" s="116"/>
      <c r="BA3" s="116"/>
      <c r="BB3" s="116"/>
      <c r="BC3" s="116"/>
      <c r="BD3" s="116"/>
      <c r="BE3" s="116" t="s">
        <v>15</v>
      </c>
      <c r="BF3" s="116"/>
      <c r="BG3" s="116"/>
      <c r="BH3" s="116"/>
      <c r="BI3" s="116"/>
      <c r="BJ3" s="116"/>
      <c r="BK3" s="116"/>
      <c r="BL3" s="116"/>
      <c r="BM3" s="116"/>
      <c r="BN3" s="116" t="s">
        <v>16</v>
      </c>
      <c r="BO3" s="116"/>
      <c r="BP3" s="116"/>
      <c r="BQ3" s="116"/>
      <c r="BR3" s="116"/>
      <c r="BS3" s="116"/>
      <c r="BT3" s="116"/>
      <c r="BU3" s="116"/>
      <c r="BV3" s="116"/>
      <c r="BW3" s="116" t="s">
        <v>25</v>
      </c>
      <c r="BX3" s="116"/>
      <c r="BY3" s="116"/>
      <c r="BZ3" s="116"/>
      <c r="CA3" s="116"/>
      <c r="CB3" s="116"/>
      <c r="CC3" s="116"/>
      <c r="CD3" s="116"/>
      <c r="CE3" s="116"/>
      <c r="CF3" s="116" t="s">
        <v>53</v>
      </c>
      <c r="CG3" s="116"/>
      <c r="CH3" s="116"/>
      <c r="CI3" s="116"/>
      <c r="CJ3" s="116"/>
      <c r="CK3" s="116"/>
      <c r="CL3" s="116"/>
      <c r="CM3" s="116"/>
      <c r="CN3" s="117"/>
      <c r="CR3" s="6"/>
    </row>
    <row r="4" spans="1:99" ht="11.25" customHeight="1" x14ac:dyDescent="0.25">
      <c r="A4" s="4"/>
      <c r="CR4" s="6"/>
    </row>
    <row r="5" spans="1:99" ht="11.25" customHeight="1" x14ac:dyDescent="0.25">
      <c r="A5" s="4"/>
      <c r="B5" s="109" t="s">
        <v>20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99">
        <v>1</v>
      </c>
      <c r="Q5" s="100"/>
      <c r="R5" s="99">
        <v>2</v>
      </c>
      <c r="S5" s="100"/>
      <c r="T5" s="99">
        <v>3</v>
      </c>
      <c r="U5" s="100"/>
      <c r="V5" s="99">
        <v>4</v>
      </c>
      <c r="W5" s="100"/>
      <c r="X5" s="99">
        <v>5</v>
      </c>
      <c r="Y5" s="100"/>
      <c r="Z5" s="99">
        <v>6</v>
      </c>
      <c r="AA5" s="100"/>
      <c r="AB5" s="99">
        <v>7</v>
      </c>
      <c r="AC5" s="100"/>
      <c r="AD5" s="99">
        <v>8</v>
      </c>
      <c r="AE5" s="100"/>
      <c r="AF5" s="99">
        <v>9</v>
      </c>
      <c r="AG5" s="100"/>
      <c r="AH5" s="99">
        <v>10</v>
      </c>
      <c r="AI5" s="100"/>
      <c r="AJ5" s="99">
        <v>11</v>
      </c>
      <c r="AK5" s="100"/>
      <c r="AL5" s="99">
        <v>12</v>
      </c>
      <c r="AM5" s="100"/>
      <c r="AN5" s="99">
        <v>13</v>
      </c>
      <c r="AO5" s="100"/>
      <c r="AP5" s="99">
        <v>14</v>
      </c>
      <c r="AQ5" s="100"/>
      <c r="AR5" s="99">
        <v>15</v>
      </c>
      <c r="AS5" s="100"/>
      <c r="AT5" s="99">
        <v>16</v>
      </c>
      <c r="AU5" s="100"/>
      <c r="AV5" s="99">
        <v>17</v>
      </c>
      <c r="AW5" s="100"/>
      <c r="AX5" s="99">
        <v>18</v>
      </c>
      <c r="AY5" s="100"/>
      <c r="AZ5" s="99">
        <v>19</v>
      </c>
      <c r="BA5" s="100"/>
      <c r="BB5" s="99">
        <v>20</v>
      </c>
      <c r="BC5" s="100"/>
      <c r="BD5" s="99">
        <v>21</v>
      </c>
      <c r="BE5" s="100"/>
      <c r="BF5" s="99">
        <v>22</v>
      </c>
      <c r="BG5" s="100"/>
      <c r="BH5" s="99">
        <v>23</v>
      </c>
      <c r="BI5" s="100"/>
      <c r="BJ5" s="99">
        <v>24</v>
      </c>
      <c r="BK5" s="100"/>
      <c r="BL5" s="99">
        <v>25</v>
      </c>
      <c r="BM5" s="100"/>
      <c r="BN5" s="99">
        <v>26</v>
      </c>
      <c r="BO5" s="100"/>
      <c r="BP5" s="99">
        <v>27</v>
      </c>
      <c r="BQ5" s="100"/>
      <c r="BR5" s="99">
        <v>28</v>
      </c>
      <c r="BS5" s="100"/>
      <c r="BT5" s="99">
        <v>29</v>
      </c>
      <c r="BU5" s="100"/>
      <c r="BV5" s="99">
        <v>30</v>
      </c>
      <c r="BW5" s="100"/>
      <c r="BX5" s="99">
        <v>31</v>
      </c>
      <c r="BY5" s="100"/>
      <c r="BZ5" s="102" t="s">
        <v>285</v>
      </c>
      <c r="CA5" s="102"/>
      <c r="CB5" s="102"/>
      <c r="CC5" s="102"/>
      <c r="CD5" s="135" t="s">
        <v>286</v>
      </c>
      <c r="CE5" s="135"/>
      <c r="CF5" s="135"/>
      <c r="CG5" s="135"/>
      <c r="CH5" s="135"/>
      <c r="CI5" s="135"/>
      <c r="CJ5" s="135"/>
      <c r="CK5" s="135"/>
      <c r="CL5" s="14" t="s">
        <v>244</v>
      </c>
      <c r="CM5" s="243" t="s">
        <v>252</v>
      </c>
      <c r="CN5" s="244"/>
      <c r="CO5" s="244"/>
      <c r="CP5" s="245"/>
      <c r="CQ5" s="14" t="s">
        <v>245</v>
      </c>
      <c r="CR5" s="6"/>
    </row>
    <row r="6" spans="1:99" ht="11.25" customHeight="1" x14ac:dyDescent="0.25">
      <c r="A6" s="4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88" t="s">
        <v>224</v>
      </c>
      <c r="Q6" s="189"/>
      <c r="R6" s="188" t="s">
        <v>225</v>
      </c>
      <c r="S6" s="189"/>
      <c r="T6" s="188" t="s">
        <v>226</v>
      </c>
      <c r="U6" s="189"/>
      <c r="V6" s="188" t="s">
        <v>227</v>
      </c>
      <c r="W6" s="189"/>
      <c r="X6" s="188" t="s">
        <v>221</v>
      </c>
      <c r="Y6" s="189"/>
      <c r="Z6" s="188" t="s">
        <v>222</v>
      </c>
      <c r="AA6" s="189"/>
      <c r="AB6" s="188" t="s">
        <v>223</v>
      </c>
      <c r="AC6" s="189"/>
      <c r="AD6" s="188" t="s">
        <v>224</v>
      </c>
      <c r="AE6" s="189"/>
      <c r="AF6" s="188" t="s">
        <v>225</v>
      </c>
      <c r="AG6" s="189"/>
      <c r="AH6" s="188" t="s">
        <v>226</v>
      </c>
      <c r="AI6" s="189"/>
      <c r="AJ6" s="188" t="s">
        <v>227</v>
      </c>
      <c r="AK6" s="189"/>
      <c r="AL6" s="188" t="s">
        <v>221</v>
      </c>
      <c r="AM6" s="189"/>
      <c r="AN6" s="188" t="s">
        <v>222</v>
      </c>
      <c r="AO6" s="189"/>
      <c r="AP6" s="188" t="s">
        <v>223</v>
      </c>
      <c r="AQ6" s="189"/>
      <c r="AR6" s="188" t="s">
        <v>224</v>
      </c>
      <c r="AS6" s="189"/>
      <c r="AT6" s="188" t="s">
        <v>225</v>
      </c>
      <c r="AU6" s="189"/>
      <c r="AV6" s="188" t="s">
        <v>226</v>
      </c>
      <c r="AW6" s="189"/>
      <c r="AX6" s="188" t="s">
        <v>227</v>
      </c>
      <c r="AY6" s="189"/>
      <c r="AZ6" s="188" t="s">
        <v>221</v>
      </c>
      <c r="BA6" s="189"/>
      <c r="BB6" s="188" t="s">
        <v>222</v>
      </c>
      <c r="BC6" s="189"/>
      <c r="BD6" s="188" t="s">
        <v>223</v>
      </c>
      <c r="BE6" s="189"/>
      <c r="BF6" s="188" t="s">
        <v>224</v>
      </c>
      <c r="BG6" s="189"/>
      <c r="BH6" s="188" t="s">
        <v>225</v>
      </c>
      <c r="BI6" s="189"/>
      <c r="BJ6" s="188" t="s">
        <v>226</v>
      </c>
      <c r="BK6" s="189"/>
      <c r="BL6" s="188" t="s">
        <v>227</v>
      </c>
      <c r="BM6" s="189"/>
      <c r="BN6" s="188" t="s">
        <v>221</v>
      </c>
      <c r="BO6" s="189"/>
      <c r="BP6" s="188" t="s">
        <v>222</v>
      </c>
      <c r="BQ6" s="189"/>
      <c r="BR6" s="188" t="s">
        <v>223</v>
      </c>
      <c r="BS6" s="189"/>
      <c r="BT6" s="188" t="s">
        <v>224</v>
      </c>
      <c r="BU6" s="189"/>
      <c r="BV6" s="188" t="s">
        <v>225</v>
      </c>
      <c r="BW6" s="189"/>
      <c r="BX6" s="188" t="s">
        <v>226</v>
      </c>
      <c r="BY6" s="189"/>
      <c r="BZ6" s="185" t="s">
        <v>247</v>
      </c>
      <c r="CA6" s="185"/>
      <c r="CB6" s="185" t="s">
        <v>246</v>
      </c>
      <c r="CC6" s="185"/>
      <c r="CD6" s="185" t="s">
        <v>247</v>
      </c>
      <c r="CE6" s="185"/>
      <c r="CF6" s="185" t="s">
        <v>246</v>
      </c>
      <c r="CG6" s="185"/>
      <c r="CH6" s="242" t="s">
        <v>293</v>
      </c>
      <c r="CI6" s="242"/>
      <c r="CJ6" s="246" t="s">
        <v>290</v>
      </c>
      <c r="CK6" s="247"/>
      <c r="CL6" s="242" t="s">
        <v>289</v>
      </c>
      <c r="CM6" s="242"/>
      <c r="CN6" s="246" t="s">
        <v>291</v>
      </c>
      <c r="CO6" s="247"/>
      <c r="CP6" s="246" t="s">
        <v>292</v>
      </c>
      <c r="CQ6" s="247"/>
      <c r="CR6" s="6"/>
      <c r="CT6" s="242"/>
      <c r="CU6" s="242"/>
    </row>
    <row r="7" spans="1:99" ht="11.25" customHeight="1" x14ac:dyDescent="0.25">
      <c r="A7" s="4"/>
      <c r="B7" s="19" t="s">
        <v>26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3"/>
      <c r="BZ7" s="238"/>
      <c r="CA7" s="238"/>
      <c r="CB7" s="238"/>
      <c r="CC7" s="238"/>
      <c r="CD7" s="238"/>
      <c r="CE7" s="238"/>
      <c r="CF7" s="238"/>
      <c r="CG7" s="238"/>
      <c r="CH7" s="238"/>
      <c r="CI7" s="238"/>
      <c r="CJ7" s="238"/>
      <c r="CK7" s="238"/>
      <c r="CL7" s="184" t="s">
        <v>243</v>
      </c>
      <c r="CM7" s="184"/>
      <c r="CN7" s="184"/>
      <c r="CO7" s="184"/>
      <c r="CP7" s="184"/>
      <c r="CQ7" s="184"/>
      <c r="CR7" s="6"/>
    </row>
    <row r="8" spans="1:99" ht="11.25" customHeight="1" x14ac:dyDescent="0.25">
      <c r="A8" s="4"/>
      <c r="B8" s="87" t="s">
        <v>54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199"/>
      <c r="BW8" s="199"/>
      <c r="BX8" s="199"/>
      <c r="BY8" s="199"/>
      <c r="BZ8" s="229">
        <v>0</v>
      </c>
      <c r="CA8" s="230"/>
      <c r="CB8" s="229">
        <v>0</v>
      </c>
      <c r="CC8" s="230"/>
      <c r="CD8" s="229">
        <v>0</v>
      </c>
      <c r="CE8" s="230"/>
      <c r="CF8" s="229">
        <v>0</v>
      </c>
      <c r="CG8" s="230"/>
      <c r="CH8" s="229">
        <v>0</v>
      </c>
      <c r="CI8" s="230"/>
      <c r="CJ8" s="229">
        <v>0</v>
      </c>
      <c r="CK8" s="230"/>
      <c r="CL8" s="229">
        <v>0</v>
      </c>
      <c r="CM8" s="230"/>
      <c r="CN8" s="229">
        <v>0</v>
      </c>
      <c r="CO8" s="230"/>
      <c r="CP8" s="229">
        <v>0</v>
      </c>
      <c r="CQ8" s="230"/>
      <c r="CR8" s="6"/>
    </row>
    <row r="9" spans="1:99" ht="11.25" customHeight="1" x14ac:dyDescent="0.25">
      <c r="A9" s="4"/>
      <c r="B9" s="87" t="s">
        <v>62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  <c r="BS9" s="201"/>
      <c r="BT9" s="201"/>
      <c r="BU9" s="201"/>
      <c r="BV9" s="199"/>
      <c r="BW9" s="199"/>
      <c r="BX9" s="199"/>
      <c r="BY9" s="199"/>
      <c r="BZ9" s="229">
        <v>0</v>
      </c>
      <c r="CA9" s="230"/>
      <c r="CB9" s="229">
        <v>0</v>
      </c>
      <c r="CC9" s="230"/>
      <c r="CD9" s="229">
        <v>0</v>
      </c>
      <c r="CE9" s="230"/>
      <c r="CF9" s="229">
        <v>0</v>
      </c>
      <c r="CG9" s="230"/>
      <c r="CH9" s="229">
        <v>0</v>
      </c>
      <c r="CI9" s="230"/>
      <c r="CJ9" s="229">
        <v>0</v>
      </c>
      <c r="CK9" s="230"/>
      <c r="CL9" s="229">
        <v>0</v>
      </c>
      <c r="CM9" s="230"/>
      <c r="CN9" s="229">
        <v>0</v>
      </c>
      <c r="CO9" s="230"/>
      <c r="CP9" s="229">
        <v>0</v>
      </c>
      <c r="CQ9" s="230"/>
      <c r="CR9" s="6"/>
    </row>
    <row r="10" spans="1:99" ht="11.25" customHeight="1" x14ac:dyDescent="0.25">
      <c r="A10" s="4"/>
      <c r="B10" s="87" t="s">
        <v>63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199"/>
      <c r="BW10" s="199"/>
      <c r="BX10" s="199"/>
      <c r="BY10" s="199"/>
      <c r="BZ10" s="229">
        <v>0</v>
      </c>
      <c r="CA10" s="230"/>
      <c r="CB10" s="229">
        <v>0</v>
      </c>
      <c r="CC10" s="230"/>
      <c r="CD10" s="229">
        <v>0</v>
      </c>
      <c r="CE10" s="230"/>
      <c r="CF10" s="229">
        <v>0</v>
      </c>
      <c r="CG10" s="230"/>
      <c r="CH10" s="229">
        <v>0</v>
      </c>
      <c r="CI10" s="230"/>
      <c r="CJ10" s="229">
        <v>0</v>
      </c>
      <c r="CK10" s="230"/>
      <c r="CL10" s="229">
        <v>0</v>
      </c>
      <c r="CM10" s="230"/>
      <c r="CN10" s="229">
        <v>0</v>
      </c>
      <c r="CO10" s="230"/>
      <c r="CP10" s="229">
        <v>0</v>
      </c>
      <c r="CQ10" s="230"/>
      <c r="CR10" s="6"/>
    </row>
    <row r="11" spans="1:99" ht="11.25" customHeight="1" x14ac:dyDescent="0.25">
      <c r="A11" s="4"/>
      <c r="B11" s="87" t="s">
        <v>65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1"/>
      <c r="BG11" s="201"/>
      <c r="BH11" s="201"/>
      <c r="BI11" s="201"/>
      <c r="BJ11" s="201"/>
      <c r="BK11" s="201"/>
      <c r="BL11" s="201"/>
      <c r="BM11" s="201"/>
      <c r="BN11" s="201"/>
      <c r="BO11" s="201"/>
      <c r="BP11" s="201"/>
      <c r="BQ11" s="201"/>
      <c r="BR11" s="201"/>
      <c r="BS11" s="201"/>
      <c r="BT11" s="201"/>
      <c r="BU11" s="201"/>
      <c r="BV11" s="199"/>
      <c r="BW11" s="199"/>
      <c r="BX11" s="199"/>
      <c r="BY11" s="199"/>
      <c r="BZ11" s="229">
        <v>0</v>
      </c>
      <c r="CA11" s="230"/>
      <c r="CB11" s="229">
        <v>0</v>
      </c>
      <c r="CC11" s="230"/>
      <c r="CD11" s="229">
        <v>0</v>
      </c>
      <c r="CE11" s="230"/>
      <c r="CF11" s="229">
        <v>0</v>
      </c>
      <c r="CG11" s="230"/>
      <c r="CH11" s="229">
        <v>0</v>
      </c>
      <c r="CI11" s="230"/>
      <c r="CJ11" s="229">
        <v>0</v>
      </c>
      <c r="CK11" s="230"/>
      <c r="CL11" s="229">
        <v>0</v>
      </c>
      <c r="CM11" s="230"/>
      <c r="CN11" s="229">
        <v>0</v>
      </c>
      <c r="CO11" s="230"/>
      <c r="CP11" s="229">
        <v>0</v>
      </c>
      <c r="CQ11" s="230"/>
      <c r="CR11" s="6"/>
    </row>
    <row r="12" spans="1:99" ht="11.25" customHeight="1" x14ac:dyDescent="0.25">
      <c r="A12" s="4"/>
      <c r="B12" s="19" t="s">
        <v>103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65"/>
      <c r="Q12" s="266"/>
      <c r="R12" s="265"/>
      <c r="S12" s="266"/>
      <c r="T12" s="265"/>
      <c r="U12" s="266"/>
      <c r="V12" s="265"/>
      <c r="W12" s="266"/>
      <c r="X12" s="265"/>
      <c r="Y12" s="266"/>
      <c r="Z12" s="265"/>
      <c r="AA12" s="266"/>
      <c r="AB12" s="265"/>
      <c r="AC12" s="266"/>
      <c r="AD12" s="265"/>
      <c r="AE12" s="266"/>
      <c r="AF12" s="265"/>
      <c r="AG12" s="266"/>
      <c r="AH12" s="265"/>
      <c r="AI12" s="266"/>
      <c r="AJ12" s="265"/>
      <c r="AK12" s="266"/>
      <c r="AL12" s="265"/>
      <c r="AM12" s="266"/>
      <c r="AN12" s="265"/>
      <c r="AO12" s="266"/>
      <c r="AP12" s="265"/>
      <c r="AQ12" s="266"/>
      <c r="AR12" s="265"/>
      <c r="AS12" s="266"/>
      <c r="AT12" s="265"/>
      <c r="AU12" s="266"/>
      <c r="AV12" s="265"/>
      <c r="AW12" s="266"/>
      <c r="AX12" s="265"/>
      <c r="AY12" s="266"/>
      <c r="AZ12" s="265"/>
      <c r="BA12" s="266"/>
      <c r="BB12" s="265"/>
      <c r="BC12" s="266"/>
      <c r="BD12" s="265"/>
      <c r="BE12" s="266"/>
      <c r="BF12" s="265"/>
      <c r="BG12" s="266"/>
      <c r="BH12" s="265"/>
      <c r="BI12" s="266"/>
      <c r="BJ12" s="265"/>
      <c r="BK12" s="266"/>
      <c r="BL12" s="265"/>
      <c r="BM12" s="266"/>
      <c r="BN12" s="265"/>
      <c r="BO12" s="266"/>
      <c r="BP12" s="265"/>
      <c r="BQ12" s="266"/>
      <c r="BR12" s="265"/>
      <c r="BS12" s="266"/>
      <c r="BT12" s="265"/>
      <c r="BU12" s="266"/>
      <c r="BV12" s="265"/>
      <c r="BW12" s="266"/>
      <c r="BX12" s="265"/>
      <c r="BY12" s="266"/>
      <c r="BZ12" s="238"/>
      <c r="CA12" s="238"/>
      <c r="CB12" s="238"/>
      <c r="CC12" s="238"/>
      <c r="CD12" s="238"/>
      <c r="CE12" s="238"/>
      <c r="CF12" s="238"/>
      <c r="CG12" s="238"/>
      <c r="CH12" s="238"/>
      <c r="CI12" s="238"/>
      <c r="CJ12" s="238"/>
      <c r="CK12" s="238"/>
      <c r="CL12" s="184" t="s">
        <v>243</v>
      </c>
      <c r="CM12" s="184"/>
      <c r="CN12" s="184"/>
      <c r="CO12" s="184"/>
      <c r="CP12" s="184"/>
      <c r="CQ12" s="184"/>
      <c r="CR12" s="6"/>
    </row>
    <row r="13" spans="1:99" ht="11.25" customHeight="1" x14ac:dyDescent="0.25">
      <c r="A13" s="4"/>
      <c r="B13" s="87" t="s">
        <v>64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199"/>
      <c r="Q13" s="199"/>
      <c r="R13" s="201">
        <v>730</v>
      </c>
      <c r="S13" s="201"/>
      <c r="T13" s="201">
        <v>610</v>
      </c>
      <c r="U13" s="201"/>
      <c r="V13" s="199"/>
      <c r="W13" s="199"/>
      <c r="X13" s="199"/>
      <c r="Y13" s="199"/>
      <c r="Z13" s="201">
        <v>730</v>
      </c>
      <c r="AA13" s="201"/>
      <c r="AB13" s="201">
        <v>730</v>
      </c>
      <c r="AC13" s="201"/>
      <c r="AD13" s="264">
        <v>730</v>
      </c>
      <c r="AE13" s="264"/>
      <c r="AF13" s="264">
        <v>730</v>
      </c>
      <c r="AG13" s="264"/>
      <c r="AH13" s="201">
        <v>610</v>
      </c>
      <c r="AI13" s="201"/>
      <c r="AJ13" s="201">
        <v>610</v>
      </c>
      <c r="AK13" s="201"/>
      <c r="AL13" s="199"/>
      <c r="AM13" s="199"/>
      <c r="AN13" s="199"/>
      <c r="AO13" s="199"/>
      <c r="AP13" s="201">
        <v>730</v>
      </c>
      <c r="AQ13" s="201"/>
      <c r="AR13" s="261">
        <v>750</v>
      </c>
      <c r="AS13" s="261"/>
      <c r="AT13" s="199"/>
      <c r="AU13" s="199"/>
      <c r="AV13" s="199"/>
      <c r="AW13" s="199"/>
      <c r="AX13" s="201">
        <v>610</v>
      </c>
      <c r="AY13" s="201"/>
      <c r="AZ13" s="201">
        <v>730</v>
      </c>
      <c r="BA13" s="201"/>
      <c r="BB13" s="199"/>
      <c r="BC13" s="199"/>
      <c r="BD13" s="258">
        <v>730</v>
      </c>
      <c r="BE13" s="258"/>
      <c r="BF13" s="260"/>
      <c r="BG13" s="260"/>
      <c r="BH13" s="201">
        <v>730</v>
      </c>
      <c r="BI13" s="201"/>
      <c r="BJ13" s="199"/>
      <c r="BK13" s="199"/>
      <c r="BL13" s="199"/>
      <c r="BM13" s="199"/>
      <c r="BN13" s="201">
        <v>730</v>
      </c>
      <c r="BO13" s="201"/>
      <c r="BP13" s="201">
        <v>730</v>
      </c>
      <c r="BQ13" s="201"/>
      <c r="BR13" s="199"/>
      <c r="BS13" s="199"/>
      <c r="BT13" s="199"/>
      <c r="BU13" s="199"/>
      <c r="BV13" s="199"/>
      <c r="BW13" s="199"/>
      <c r="BX13" s="199"/>
      <c r="BY13" s="199"/>
      <c r="BZ13" s="229">
        <v>14</v>
      </c>
      <c r="CA13" s="230"/>
      <c r="CB13" s="229">
        <v>146</v>
      </c>
      <c r="CC13" s="230"/>
      <c r="CD13" s="229">
        <f>COUNT(P13:BY13)</f>
        <v>16</v>
      </c>
      <c r="CE13" s="230"/>
      <c r="CF13" s="229">
        <f>(SUM(P13:BY13)-CD13*70)/60</f>
        <v>168.33333333333334</v>
      </c>
      <c r="CG13" s="230"/>
      <c r="CH13" s="239">
        <v>2</v>
      </c>
      <c r="CI13" s="240"/>
      <c r="CJ13" s="229">
        <v>0</v>
      </c>
      <c r="CK13" s="230"/>
      <c r="CL13" s="229">
        <v>0</v>
      </c>
      <c r="CM13" s="230"/>
      <c r="CN13" s="229">
        <v>0</v>
      </c>
      <c r="CO13" s="230"/>
      <c r="CP13" s="229">
        <v>0</v>
      </c>
      <c r="CQ13" s="230"/>
      <c r="CR13" s="6"/>
    </row>
    <row r="14" spans="1:99" ht="11.25" customHeight="1" x14ac:dyDescent="0.25">
      <c r="A14" s="4"/>
      <c r="B14" s="87" t="s">
        <v>68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201">
        <v>730</v>
      </c>
      <c r="Q14" s="201"/>
      <c r="R14" s="199"/>
      <c r="S14" s="199"/>
      <c r="T14" s="199"/>
      <c r="U14" s="199"/>
      <c r="V14" s="201">
        <v>610</v>
      </c>
      <c r="W14" s="201"/>
      <c r="X14" s="259">
        <v>710</v>
      </c>
      <c r="Y14" s="259"/>
      <c r="Z14" s="199"/>
      <c r="AA14" s="199"/>
      <c r="AB14" s="199"/>
      <c r="AC14" s="199"/>
      <c r="AD14" s="264" t="s">
        <v>269</v>
      </c>
      <c r="AE14" s="264"/>
      <c r="AF14" s="264" t="s">
        <v>269</v>
      </c>
      <c r="AG14" s="264"/>
      <c r="AH14" s="199"/>
      <c r="AI14" s="199"/>
      <c r="AJ14" s="199"/>
      <c r="AK14" s="199"/>
      <c r="AL14" s="201">
        <v>730</v>
      </c>
      <c r="AM14" s="201"/>
      <c r="AN14" s="259">
        <v>700</v>
      </c>
      <c r="AO14" s="259"/>
      <c r="AP14" s="199"/>
      <c r="AQ14" s="199"/>
      <c r="AR14" s="199"/>
      <c r="AS14" s="199"/>
      <c r="AT14" s="201">
        <v>730</v>
      </c>
      <c r="AU14" s="201"/>
      <c r="AV14" s="259">
        <v>580</v>
      </c>
      <c r="AW14" s="259"/>
      <c r="AX14" s="199"/>
      <c r="AY14" s="199"/>
      <c r="AZ14" s="199"/>
      <c r="BA14" s="199"/>
      <c r="BB14" s="201">
        <v>730</v>
      </c>
      <c r="BC14" s="201"/>
      <c r="BD14" s="260"/>
      <c r="BE14" s="260"/>
      <c r="BF14" s="258">
        <v>730</v>
      </c>
      <c r="BG14" s="258"/>
      <c r="BH14" s="199"/>
      <c r="BI14" s="199"/>
      <c r="BJ14" s="201">
        <v>610</v>
      </c>
      <c r="BK14" s="201"/>
      <c r="BL14" s="201">
        <v>610</v>
      </c>
      <c r="BM14" s="201"/>
      <c r="BN14" s="199"/>
      <c r="BO14" s="199"/>
      <c r="BP14" s="199"/>
      <c r="BQ14" s="199"/>
      <c r="BR14" s="201">
        <v>730</v>
      </c>
      <c r="BS14" s="201"/>
      <c r="BT14" s="201">
        <v>730</v>
      </c>
      <c r="BU14" s="201"/>
      <c r="BV14" s="199"/>
      <c r="BW14" s="199"/>
      <c r="BX14" s="199"/>
      <c r="BY14" s="199"/>
      <c r="BZ14" s="229">
        <v>15</v>
      </c>
      <c r="CA14" s="230"/>
      <c r="CB14" s="229">
        <v>157</v>
      </c>
      <c r="CC14" s="230"/>
      <c r="CD14" s="229">
        <f>COUNT(P14:BY14)</f>
        <v>13</v>
      </c>
      <c r="CE14" s="230"/>
      <c r="CF14" s="229">
        <f>(SUM(P14:BY14)-CD14*70)/60</f>
        <v>133.66666666666666</v>
      </c>
      <c r="CG14" s="230"/>
      <c r="CH14" s="229">
        <v>0</v>
      </c>
      <c r="CI14" s="230"/>
      <c r="CJ14" s="229">
        <v>2</v>
      </c>
      <c r="CK14" s="230"/>
      <c r="CL14" s="229">
        <v>0</v>
      </c>
      <c r="CM14" s="230"/>
      <c r="CN14" s="229">
        <v>0</v>
      </c>
      <c r="CO14" s="230"/>
      <c r="CP14" s="262">
        <v>3</v>
      </c>
      <c r="CQ14" s="263"/>
      <c r="CR14" s="6"/>
    </row>
    <row r="15" spans="1:99" ht="11.25" customHeight="1" x14ac:dyDescent="0.25">
      <c r="A15" s="4"/>
      <c r="B15" s="87" t="s">
        <v>69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  <c r="BS15" s="201"/>
      <c r="BT15" s="201"/>
      <c r="BU15" s="201"/>
      <c r="BV15" s="199"/>
      <c r="BW15" s="199"/>
      <c r="BX15" s="199"/>
      <c r="BY15" s="199"/>
      <c r="BZ15" s="229">
        <v>0</v>
      </c>
      <c r="CA15" s="230"/>
      <c r="CB15" s="229">
        <v>0</v>
      </c>
      <c r="CC15" s="230"/>
      <c r="CD15" s="229">
        <v>0</v>
      </c>
      <c r="CE15" s="230"/>
      <c r="CF15" s="229">
        <v>0</v>
      </c>
      <c r="CG15" s="230"/>
      <c r="CH15" s="229">
        <v>0</v>
      </c>
      <c r="CI15" s="230"/>
      <c r="CJ15" s="229">
        <v>0</v>
      </c>
      <c r="CK15" s="230"/>
      <c r="CL15" s="229">
        <v>0</v>
      </c>
      <c r="CM15" s="230"/>
      <c r="CN15" s="229">
        <v>0</v>
      </c>
      <c r="CO15" s="230"/>
      <c r="CP15" s="229">
        <v>0</v>
      </c>
      <c r="CQ15" s="230"/>
      <c r="CR15" s="6"/>
    </row>
    <row r="16" spans="1:99" ht="11.25" customHeight="1" thickBot="1" x14ac:dyDescent="0.3">
      <c r="A16" s="4"/>
      <c r="B16" s="224" t="s">
        <v>87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56"/>
      <c r="Q16" s="257"/>
      <c r="R16" s="256"/>
      <c r="S16" s="257"/>
      <c r="T16" s="197"/>
      <c r="U16" s="197"/>
      <c r="V16" s="197"/>
      <c r="W16" s="197"/>
      <c r="X16" s="256"/>
      <c r="Y16" s="257"/>
      <c r="Z16" s="256"/>
      <c r="AA16" s="257"/>
      <c r="AB16" s="256"/>
      <c r="AC16" s="257"/>
      <c r="AD16" s="256"/>
      <c r="AE16" s="257"/>
      <c r="AF16" s="256"/>
      <c r="AG16" s="25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  <c r="BW16" s="198"/>
      <c r="BX16" s="198"/>
      <c r="BY16" s="198"/>
      <c r="BZ16" s="235">
        <v>0</v>
      </c>
      <c r="CA16" s="236"/>
      <c r="CB16" s="235">
        <v>0</v>
      </c>
      <c r="CC16" s="236"/>
      <c r="CD16" s="235">
        <v>0</v>
      </c>
      <c r="CE16" s="236"/>
      <c r="CF16" s="235">
        <v>0</v>
      </c>
      <c r="CG16" s="236"/>
      <c r="CH16" s="235">
        <v>0</v>
      </c>
      <c r="CI16" s="236"/>
      <c r="CJ16" s="235">
        <v>0</v>
      </c>
      <c r="CK16" s="236"/>
      <c r="CL16" s="235">
        <v>0</v>
      </c>
      <c r="CM16" s="236"/>
      <c r="CN16" s="235">
        <v>0</v>
      </c>
      <c r="CO16" s="236"/>
      <c r="CP16" s="235">
        <v>0</v>
      </c>
      <c r="CQ16" s="236"/>
      <c r="CR16" s="6"/>
    </row>
    <row r="17" spans="1:99" ht="11.25" customHeight="1" x14ac:dyDescent="0.25">
      <c r="A17" s="4"/>
      <c r="B17" s="222" t="s">
        <v>75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6"/>
      <c r="BW17" s="196"/>
      <c r="BX17" s="196"/>
      <c r="BY17" s="196"/>
      <c r="BZ17" s="182">
        <v>0</v>
      </c>
      <c r="CA17" s="182"/>
      <c r="CB17" s="182">
        <v>0</v>
      </c>
      <c r="CC17" s="182"/>
      <c r="CD17" s="182">
        <v>0</v>
      </c>
      <c r="CE17" s="182"/>
      <c r="CF17" s="182">
        <v>0</v>
      </c>
      <c r="CG17" s="182"/>
      <c r="CH17" s="182">
        <v>0</v>
      </c>
      <c r="CI17" s="182"/>
      <c r="CJ17" s="182">
        <v>0</v>
      </c>
      <c r="CK17" s="182"/>
      <c r="CL17" s="182">
        <v>0</v>
      </c>
      <c r="CM17" s="182"/>
      <c r="CN17" s="182">
        <v>0</v>
      </c>
      <c r="CO17" s="182"/>
      <c r="CP17" s="182">
        <v>0</v>
      </c>
      <c r="CQ17" s="241"/>
      <c r="CR17" s="6"/>
    </row>
    <row r="18" spans="1:99" ht="11.25" customHeight="1" x14ac:dyDescent="0.25">
      <c r="A18" s="4"/>
      <c r="B18" s="219" t="s">
        <v>253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199"/>
      <c r="BW18" s="199"/>
      <c r="BX18" s="199"/>
      <c r="BY18" s="199"/>
      <c r="BZ18" s="179">
        <v>0</v>
      </c>
      <c r="CA18" s="179"/>
      <c r="CB18" s="179">
        <v>0</v>
      </c>
      <c r="CC18" s="179"/>
      <c r="CD18" s="179">
        <v>0</v>
      </c>
      <c r="CE18" s="179"/>
      <c r="CF18" s="179">
        <v>0</v>
      </c>
      <c r="CG18" s="179"/>
      <c r="CH18" s="179">
        <v>0</v>
      </c>
      <c r="CI18" s="179"/>
      <c r="CJ18" s="179">
        <v>0</v>
      </c>
      <c r="CK18" s="179"/>
      <c r="CL18" s="179">
        <v>0</v>
      </c>
      <c r="CM18" s="179"/>
      <c r="CN18" s="179">
        <v>0</v>
      </c>
      <c r="CO18" s="179"/>
      <c r="CP18" s="179">
        <v>0</v>
      </c>
      <c r="CQ18" s="249"/>
      <c r="CR18" s="6"/>
    </row>
    <row r="19" spans="1:99" ht="11.25" customHeight="1" thickBot="1" x14ac:dyDescent="0.3">
      <c r="A19" s="4"/>
      <c r="B19" s="220" t="s">
        <v>77</v>
      </c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3"/>
      <c r="BN19" s="203"/>
      <c r="BO19" s="203"/>
      <c r="BP19" s="203"/>
      <c r="BQ19" s="203"/>
      <c r="BR19" s="203"/>
      <c r="BS19" s="203"/>
      <c r="BT19" s="203"/>
      <c r="BU19" s="203"/>
      <c r="BV19" s="202"/>
      <c r="BW19" s="202"/>
      <c r="BX19" s="202"/>
      <c r="BY19" s="202"/>
      <c r="BZ19" s="181">
        <v>0</v>
      </c>
      <c r="CA19" s="181"/>
      <c r="CB19" s="181">
        <v>0</v>
      </c>
      <c r="CC19" s="181"/>
      <c r="CD19" s="181">
        <v>0</v>
      </c>
      <c r="CE19" s="181"/>
      <c r="CF19" s="181">
        <v>0</v>
      </c>
      <c r="CG19" s="181"/>
      <c r="CH19" s="181">
        <v>0</v>
      </c>
      <c r="CI19" s="181"/>
      <c r="CJ19" s="181">
        <v>0</v>
      </c>
      <c r="CK19" s="181"/>
      <c r="CL19" s="181">
        <v>0</v>
      </c>
      <c r="CM19" s="181"/>
      <c r="CN19" s="181">
        <v>0</v>
      </c>
      <c r="CO19" s="181"/>
      <c r="CP19" s="181">
        <v>0</v>
      </c>
      <c r="CQ19" s="248"/>
      <c r="CR19" s="6"/>
    </row>
    <row r="20" spans="1:99" ht="11.25" customHeight="1" x14ac:dyDescent="0.25">
      <c r="A20" s="4"/>
      <c r="B20" s="222" t="s">
        <v>82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6"/>
      <c r="BW20" s="196"/>
      <c r="BX20" s="196"/>
      <c r="BY20" s="196"/>
      <c r="BZ20" s="233">
        <v>0</v>
      </c>
      <c r="CA20" s="234"/>
      <c r="CB20" s="233">
        <v>0</v>
      </c>
      <c r="CC20" s="234"/>
      <c r="CD20" s="233">
        <v>0</v>
      </c>
      <c r="CE20" s="234"/>
      <c r="CF20" s="233">
        <v>0</v>
      </c>
      <c r="CG20" s="234"/>
      <c r="CH20" s="233">
        <v>0</v>
      </c>
      <c r="CI20" s="234"/>
      <c r="CJ20" s="233">
        <v>0</v>
      </c>
      <c r="CK20" s="234"/>
      <c r="CL20" s="233">
        <v>0</v>
      </c>
      <c r="CM20" s="234"/>
      <c r="CN20" s="233">
        <v>0</v>
      </c>
      <c r="CO20" s="234"/>
      <c r="CP20" s="233">
        <v>0</v>
      </c>
      <c r="CQ20" s="252"/>
      <c r="CR20" s="6"/>
      <c r="CT20">
        <v>1</v>
      </c>
      <c r="CU20" t="s">
        <v>278</v>
      </c>
    </row>
    <row r="21" spans="1:99" ht="11.25" customHeight="1" x14ac:dyDescent="0.25">
      <c r="A21" s="4"/>
      <c r="B21" s="219" t="s">
        <v>79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  <c r="BS21" s="201"/>
      <c r="BT21" s="201"/>
      <c r="BU21" s="201"/>
      <c r="BV21" s="199"/>
      <c r="BW21" s="199"/>
      <c r="BX21" s="199"/>
      <c r="BY21" s="199"/>
      <c r="BZ21" s="229">
        <v>0</v>
      </c>
      <c r="CA21" s="230"/>
      <c r="CB21" s="229">
        <v>0</v>
      </c>
      <c r="CC21" s="230"/>
      <c r="CD21" s="229">
        <v>0</v>
      </c>
      <c r="CE21" s="230"/>
      <c r="CF21" s="229">
        <v>0</v>
      </c>
      <c r="CG21" s="230"/>
      <c r="CH21" s="229">
        <v>0</v>
      </c>
      <c r="CI21" s="230"/>
      <c r="CJ21" s="229">
        <v>0</v>
      </c>
      <c r="CK21" s="230"/>
      <c r="CL21" s="229">
        <v>0</v>
      </c>
      <c r="CM21" s="230"/>
      <c r="CN21" s="229">
        <v>0</v>
      </c>
      <c r="CO21" s="230"/>
      <c r="CP21" s="229">
        <v>0</v>
      </c>
      <c r="CQ21" s="251"/>
      <c r="CR21" s="6"/>
      <c r="CU21" t="s">
        <v>279</v>
      </c>
    </row>
    <row r="22" spans="1:99" ht="11.25" customHeight="1" thickBot="1" x14ac:dyDescent="0.3">
      <c r="A22" s="4"/>
      <c r="B22" s="220" t="s">
        <v>94</v>
      </c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203"/>
      <c r="BO22" s="203"/>
      <c r="BP22" s="203"/>
      <c r="BQ22" s="203"/>
      <c r="BR22" s="203"/>
      <c r="BS22" s="203"/>
      <c r="BT22" s="203"/>
      <c r="BU22" s="203"/>
      <c r="BV22" s="202"/>
      <c r="BW22" s="202"/>
      <c r="BX22" s="202"/>
      <c r="BY22" s="202"/>
      <c r="BZ22" s="231">
        <v>0</v>
      </c>
      <c r="CA22" s="232"/>
      <c r="CB22" s="231">
        <v>0</v>
      </c>
      <c r="CC22" s="232"/>
      <c r="CD22" s="231">
        <v>0</v>
      </c>
      <c r="CE22" s="232"/>
      <c r="CF22" s="231">
        <v>0</v>
      </c>
      <c r="CG22" s="232"/>
      <c r="CH22" s="231">
        <v>0</v>
      </c>
      <c r="CI22" s="232"/>
      <c r="CJ22" s="231">
        <v>0</v>
      </c>
      <c r="CK22" s="232"/>
      <c r="CL22" s="231">
        <v>0</v>
      </c>
      <c r="CM22" s="232"/>
      <c r="CN22" s="231">
        <v>0</v>
      </c>
      <c r="CO22" s="232"/>
      <c r="CP22" s="231">
        <v>0</v>
      </c>
      <c r="CQ22" s="250"/>
      <c r="CR22" s="6"/>
      <c r="CT22" t="s">
        <v>280</v>
      </c>
      <c r="CU22" t="s">
        <v>281</v>
      </c>
    </row>
    <row r="23" spans="1:99" ht="11.25" customHeight="1" x14ac:dyDescent="0.25">
      <c r="A23" s="4"/>
      <c r="B23" s="24" t="s">
        <v>274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3"/>
      <c r="Q23" s="254"/>
      <c r="R23" s="253"/>
      <c r="S23" s="254"/>
      <c r="T23" s="253"/>
      <c r="U23" s="254"/>
      <c r="V23" s="253"/>
      <c r="W23" s="254"/>
      <c r="X23" s="253"/>
      <c r="Y23" s="254"/>
      <c r="Z23" s="253"/>
      <c r="AA23" s="254"/>
      <c r="AB23" s="253"/>
      <c r="AC23" s="254"/>
      <c r="AD23" s="253"/>
      <c r="AE23" s="254"/>
      <c r="AF23" s="253"/>
      <c r="AG23" s="254"/>
      <c r="AH23" s="253"/>
      <c r="AI23" s="254"/>
      <c r="AJ23" s="253"/>
      <c r="AK23" s="254"/>
      <c r="AL23" s="253"/>
      <c r="AM23" s="254"/>
      <c r="AN23" s="253"/>
      <c r="AO23" s="254"/>
      <c r="AP23" s="253"/>
      <c r="AQ23" s="254"/>
      <c r="AR23" s="253"/>
      <c r="AS23" s="254"/>
      <c r="AT23" s="253"/>
      <c r="AU23" s="254"/>
      <c r="AV23" s="253"/>
      <c r="AW23" s="254"/>
      <c r="AX23" s="253"/>
      <c r="AY23" s="254"/>
      <c r="AZ23" s="253"/>
      <c r="BA23" s="254"/>
      <c r="BB23" s="253"/>
      <c r="BC23" s="254"/>
      <c r="BD23" s="253"/>
      <c r="BE23" s="254"/>
      <c r="BF23" s="253"/>
      <c r="BG23" s="254"/>
      <c r="BH23" s="253"/>
      <c r="BI23" s="254"/>
      <c r="BJ23" s="253"/>
      <c r="BK23" s="254"/>
      <c r="BL23" s="253"/>
      <c r="BM23" s="254"/>
      <c r="BN23" s="253"/>
      <c r="BO23" s="254"/>
      <c r="BP23" s="253"/>
      <c r="BQ23" s="254"/>
      <c r="BR23" s="253"/>
      <c r="BS23" s="254"/>
      <c r="BT23" s="253"/>
      <c r="BU23" s="254"/>
      <c r="BV23" s="253"/>
      <c r="BW23" s="254"/>
      <c r="BX23" s="253"/>
      <c r="BY23" s="254"/>
      <c r="BZ23" s="237"/>
      <c r="CA23" s="237"/>
      <c r="CB23" s="237"/>
      <c r="CC23" s="237"/>
      <c r="CD23" s="237"/>
      <c r="CE23" s="237"/>
      <c r="CF23" s="237"/>
      <c r="CG23" s="237"/>
      <c r="CH23" s="237"/>
      <c r="CI23" s="237"/>
      <c r="CJ23" s="237"/>
      <c r="CK23" s="237"/>
      <c r="CL23" s="255" t="s">
        <v>243</v>
      </c>
      <c r="CM23" s="255"/>
      <c r="CN23" s="255"/>
      <c r="CO23" s="255"/>
      <c r="CP23" s="255"/>
      <c r="CQ23" s="255"/>
      <c r="CR23" s="6"/>
      <c r="CT23" t="s">
        <v>269</v>
      </c>
      <c r="CU23" t="s">
        <v>282</v>
      </c>
    </row>
    <row r="24" spans="1:99" ht="11.25" customHeight="1" x14ac:dyDescent="0.25">
      <c r="A24" s="4"/>
      <c r="B24" s="87" t="s">
        <v>73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201"/>
      <c r="BO24" s="201"/>
      <c r="BP24" s="201"/>
      <c r="BQ24" s="201"/>
      <c r="BR24" s="201"/>
      <c r="BS24" s="201"/>
      <c r="BT24" s="201"/>
      <c r="BU24" s="201"/>
      <c r="BV24" s="199"/>
      <c r="BW24" s="199"/>
      <c r="BX24" s="199"/>
      <c r="BY24" s="199"/>
      <c r="BZ24" s="229">
        <v>0</v>
      </c>
      <c r="CA24" s="230"/>
      <c r="CB24" s="229">
        <v>0</v>
      </c>
      <c r="CC24" s="230"/>
      <c r="CD24" s="229">
        <v>0</v>
      </c>
      <c r="CE24" s="230"/>
      <c r="CF24" s="229">
        <v>0</v>
      </c>
      <c r="CG24" s="230"/>
      <c r="CH24" s="229">
        <v>0</v>
      </c>
      <c r="CI24" s="230"/>
      <c r="CJ24" s="229">
        <v>0</v>
      </c>
      <c r="CK24" s="230"/>
      <c r="CL24" s="229">
        <v>0</v>
      </c>
      <c r="CM24" s="230"/>
      <c r="CN24" s="229">
        <v>0</v>
      </c>
      <c r="CO24" s="230"/>
      <c r="CP24" s="229">
        <v>0</v>
      </c>
      <c r="CQ24" s="230"/>
      <c r="CR24" s="6"/>
      <c r="CT24" t="s">
        <v>283</v>
      </c>
      <c r="CU24" t="s">
        <v>284</v>
      </c>
    </row>
    <row r="25" spans="1:99" ht="11.25" customHeight="1" x14ac:dyDescent="0.25">
      <c r="A25" s="4"/>
      <c r="B25" s="87" t="s">
        <v>72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1"/>
      <c r="BG25" s="201"/>
      <c r="BH25" s="201"/>
      <c r="BI25" s="201"/>
      <c r="BJ25" s="201"/>
      <c r="BK25" s="201"/>
      <c r="BL25" s="201"/>
      <c r="BM25" s="201"/>
      <c r="BN25" s="201"/>
      <c r="BO25" s="201"/>
      <c r="BP25" s="201"/>
      <c r="BQ25" s="201"/>
      <c r="BR25" s="201"/>
      <c r="BS25" s="201"/>
      <c r="BT25" s="201"/>
      <c r="BU25" s="201"/>
      <c r="BV25" s="199"/>
      <c r="BW25" s="199"/>
      <c r="BX25" s="199"/>
      <c r="BY25" s="199"/>
      <c r="BZ25" s="229">
        <v>0</v>
      </c>
      <c r="CA25" s="230"/>
      <c r="CB25" s="229">
        <v>0</v>
      </c>
      <c r="CC25" s="230"/>
      <c r="CD25" s="229">
        <v>0</v>
      </c>
      <c r="CE25" s="230"/>
      <c r="CF25" s="229">
        <v>0</v>
      </c>
      <c r="CG25" s="230"/>
      <c r="CH25" s="229">
        <v>0</v>
      </c>
      <c r="CI25" s="230"/>
      <c r="CJ25" s="229">
        <v>0</v>
      </c>
      <c r="CK25" s="230"/>
      <c r="CL25" s="229">
        <v>0</v>
      </c>
      <c r="CM25" s="230"/>
      <c r="CN25" s="229">
        <v>0</v>
      </c>
      <c r="CO25" s="230"/>
      <c r="CP25" s="229">
        <v>0</v>
      </c>
      <c r="CQ25" s="230"/>
      <c r="CR25" s="6"/>
      <c r="CU25" t="s">
        <v>287</v>
      </c>
    </row>
    <row r="26" spans="1:99" ht="11.25" customHeight="1" x14ac:dyDescent="0.25">
      <c r="A26" s="4"/>
      <c r="B26" s="87" t="s">
        <v>70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201"/>
      <c r="AY26" s="201"/>
      <c r="AZ26" s="201"/>
      <c r="BA26" s="201"/>
      <c r="BB26" s="201"/>
      <c r="BC26" s="201"/>
      <c r="BD26" s="201"/>
      <c r="BE26" s="201"/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199"/>
      <c r="BW26" s="199"/>
      <c r="BX26" s="199"/>
      <c r="BY26" s="199"/>
      <c r="BZ26" s="229">
        <v>0</v>
      </c>
      <c r="CA26" s="230"/>
      <c r="CB26" s="229">
        <v>0</v>
      </c>
      <c r="CC26" s="230"/>
      <c r="CD26" s="229">
        <v>0</v>
      </c>
      <c r="CE26" s="230"/>
      <c r="CF26" s="229">
        <v>0</v>
      </c>
      <c r="CG26" s="230"/>
      <c r="CH26" s="229">
        <v>0</v>
      </c>
      <c r="CI26" s="230"/>
      <c r="CJ26" s="229">
        <v>0</v>
      </c>
      <c r="CK26" s="230"/>
      <c r="CL26" s="229">
        <v>0</v>
      </c>
      <c r="CM26" s="230"/>
      <c r="CN26" s="229">
        <v>0</v>
      </c>
      <c r="CO26" s="230"/>
      <c r="CP26" s="229">
        <v>0</v>
      </c>
      <c r="CQ26" s="230"/>
      <c r="CR26" s="6"/>
      <c r="CU26" t="s">
        <v>288</v>
      </c>
    </row>
    <row r="27" spans="1:99" ht="11.25" customHeight="1" x14ac:dyDescent="0.25">
      <c r="A27" s="4"/>
      <c r="B27" s="87" t="s">
        <v>71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  <c r="BS27" s="201"/>
      <c r="BT27" s="201"/>
      <c r="BU27" s="201"/>
      <c r="BV27" s="199"/>
      <c r="BW27" s="199"/>
      <c r="BX27" s="199"/>
      <c r="BY27" s="199"/>
      <c r="BZ27" s="229">
        <v>0</v>
      </c>
      <c r="CA27" s="230"/>
      <c r="CB27" s="229">
        <v>0</v>
      </c>
      <c r="CC27" s="230"/>
      <c r="CD27" s="229">
        <v>0</v>
      </c>
      <c r="CE27" s="230"/>
      <c r="CF27" s="229">
        <v>0</v>
      </c>
      <c r="CG27" s="230"/>
      <c r="CH27" s="229">
        <v>0</v>
      </c>
      <c r="CI27" s="230"/>
      <c r="CJ27" s="229">
        <v>0</v>
      </c>
      <c r="CK27" s="230"/>
      <c r="CL27" s="229">
        <v>0</v>
      </c>
      <c r="CM27" s="230"/>
      <c r="CN27" s="229">
        <v>0</v>
      </c>
      <c r="CO27" s="230"/>
      <c r="CP27" s="229">
        <v>0</v>
      </c>
      <c r="CQ27" s="230"/>
      <c r="CR27" s="6"/>
    </row>
    <row r="28" spans="1:99" ht="11.25" customHeight="1" x14ac:dyDescent="0.25">
      <c r="A28" s="4"/>
      <c r="B28" s="87" t="s">
        <v>66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201"/>
      <c r="BI28" s="201"/>
      <c r="BJ28" s="201"/>
      <c r="BK28" s="201"/>
      <c r="BL28" s="201"/>
      <c r="BM28" s="201"/>
      <c r="BN28" s="201"/>
      <c r="BO28" s="201"/>
      <c r="BP28" s="201"/>
      <c r="BQ28" s="201"/>
      <c r="BR28" s="201"/>
      <c r="BS28" s="201"/>
      <c r="BT28" s="201"/>
      <c r="BU28" s="201"/>
      <c r="BV28" s="199"/>
      <c r="BW28" s="199"/>
      <c r="BX28" s="199"/>
      <c r="BY28" s="199"/>
      <c r="BZ28" s="229">
        <v>0</v>
      </c>
      <c r="CA28" s="230"/>
      <c r="CB28" s="229">
        <v>0</v>
      </c>
      <c r="CC28" s="230"/>
      <c r="CD28" s="229">
        <v>0</v>
      </c>
      <c r="CE28" s="230"/>
      <c r="CF28" s="229">
        <v>0</v>
      </c>
      <c r="CG28" s="230"/>
      <c r="CH28" s="229">
        <v>0</v>
      </c>
      <c r="CI28" s="230"/>
      <c r="CJ28" s="229">
        <v>0</v>
      </c>
      <c r="CK28" s="230"/>
      <c r="CL28" s="229">
        <v>0</v>
      </c>
      <c r="CM28" s="230"/>
      <c r="CN28" s="229">
        <v>0</v>
      </c>
      <c r="CO28" s="230"/>
      <c r="CP28" s="229">
        <v>0</v>
      </c>
      <c r="CQ28" s="230"/>
      <c r="CR28" s="6"/>
    </row>
    <row r="29" spans="1:99" ht="11.25" customHeight="1" thickBot="1" x14ac:dyDescent="0.3">
      <c r="A29" s="4"/>
      <c r="B29" s="224" t="s">
        <v>67</v>
      </c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8"/>
      <c r="BW29" s="198"/>
      <c r="BX29" s="198"/>
      <c r="BY29" s="198"/>
      <c r="BZ29" s="229">
        <v>0</v>
      </c>
      <c r="CA29" s="230"/>
      <c r="CB29" s="229">
        <v>0</v>
      </c>
      <c r="CC29" s="230"/>
      <c r="CD29" s="229">
        <v>0</v>
      </c>
      <c r="CE29" s="230"/>
      <c r="CF29" s="229">
        <v>0</v>
      </c>
      <c r="CG29" s="230"/>
      <c r="CH29" s="229">
        <v>0</v>
      </c>
      <c r="CI29" s="230"/>
      <c r="CJ29" s="229">
        <v>0</v>
      </c>
      <c r="CK29" s="230"/>
      <c r="CL29" s="229">
        <v>0</v>
      </c>
      <c r="CM29" s="230"/>
      <c r="CN29" s="229">
        <v>0</v>
      </c>
      <c r="CO29" s="230"/>
      <c r="CP29" s="229">
        <v>0</v>
      </c>
      <c r="CQ29" s="230"/>
      <c r="CR29" s="6"/>
      <c r="CU29" t="s">
        <v>298</v>
      </c>
    </row>
    <row r="30" spans="1:99" ht="11.25" customHeight="1" x14ac:dyDescent="0.25">
      <c r="A30" s="4"/>
      <c r="B30" s="222" t="s">
        <v>74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  <c r="BH30" s="195"/>
      <c r="BI30" s="195"/>
      <c r="BJ30" s="195"/>
      <c r="BK30" s="195"/>
      <c r="BL30" s="195"/>
      <c r="BM30" s="195"/>
      <c r="BN30" s="195"/>
      <c r="BO30" s="195"/>
      <c r="BP30" s="195"/>
      <c r="BQ30" s="195"/>
      <c r="BR30" s="195"/>
      <c r="BS30" s="195"/>
      <c r="BT30" s="195"/>
      <c r="BU30" s="195"/>
      <c r="BV30" s="196"/>
      <c r="BW30" s="196"/>
      <c r="BX30" s="196"/>
      <c r="BY30" s="196"/>
      <c r="BZ30" s="182">
        <v>0</v>
      </c>
      <c r="CA30" s="182"/>
      <c r="CB30" s="182">
        <v>0</v>
      </c>
      <c r="CC30" s="182"/>
      <c r="CD30" s="182">
        <v>0</v>
      </c>
      <c r="CE30" s="182"/>
      <c r="CF30" s="182">
        <v>0</v>
      </c>
      <c r="CG30" s="182"/>
      <c r="CH30" s="182">
        <v>0</v>
      </c>
      <c r="CI30" s="182"/>
      <c r="CJ30" s="182">
        <v>0</v>
      </c>
      <c r="CK30" s="182"/>
      <c r="CL30" s="182">
        <v>0</v>
      </c>
      <c r="CM30" s="182"/>
      <c r="CN30" s="182">
        <v>0</v>
      </c>
      <c r="CO30" s="182"/>
      <c r="CP30" s="182">
        <v>0</v>
      </c>
      <c r="CQ30" s="241"/>
      <c r="CR30" s="6"/>
      <c r="CT30" s="10">
        <v>1</v>
      </c>
      <c r="CU30" t="s">
        <v>305</v>
      </c>
    </row>
    <row r="31" spans="1:99" ht="11.25" customHeight="1" x14ac:dyDescent="0.25">
      <c r="A31" s="4"/>
      <c r="B31" s="219" t="s">
        <v>76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199"/>
      <c r="BW31" s="199"/>
      <c r="BX31" s="199"/>
      <c r="BY31" s="199"/>
      <c r="BZ31" s="179">
        <v>0</v>
      </c>
      <c r="CA31" s="179"/>
      <c r="CB31" s="179">
        <v>0</v>
      </c>
      <c r="CC31" s="179"/>
      <c r="CD31" s="179">
        <v>0</v>
      </c>
      <c r="CE31" s="179"/>
      <c r="CF31" s="179">
        <v>0</v>
      </c>
      <c r="CG31" s="179"/>
      <c r="CH31" s="179">
        <v>0</v>
      </c>
      <c r="CI31" s="179"/>
      <c r="CJ31" s="179">
        <v>0</v>
      </c>
      <c r="CK31" s="179"/>
      <c r="CL31" s="179">
        <v>0</v>
      </c>
      <c r="CM31" s="179"/>
      <c r="CN31" s="179">
        <v>0</v>
      </c>
      <c r="CO31" s="179"/>
      <c r="CP31" s="179">
        <v>0</v>
      </c>
      <c r="CQ31" s="249"/>
      <c r="CR31" s="6"/>
      <c r="CT31" s="26">
        <v>1</v>
      </c>
      <c r="CU31" t="s">
        <v>294</v>
      </c>
    </row>
    <row r="32" spans="1:99" ht="11.25" customHeight="1" thickBot="1" x14ac:dyDescent="0.3">
      <c r="A32" s="4"/>
      <c r="B32" s="220" t="s">
        <v>239</v>
      </c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203"/>
      <c r="BN32" s="203"/>
      <c r="BO32" s="203"/>
      <c r="BP32" s="203"/>
      <c r="BQ32" s="203"/>
      <c r="BR32" s="203"/>
      <c r="BS32" s="203"/>
      <c r="BT32" s="203"/>
      <c r="BU32" s="203"/>
      <c r="BV32" s="202"/>
      <c r="BW32" s="202"/>
      <c r="BX32" s="202"/>
      <c r="BY32" s="202"/>
      <c r="BZ32" s="181">
        <v>0</v>
      </c>
      <c r="CA32" s="181"/>
      <c r="CB32" s="181">
        <v>0</v>
      </c>
      <c r="CC32" s="181"/>
      <c r="CD32" s="181">
        <v>0</v>
      </c>
      <c r="CE32" s="181"/>
      <c r="CF32" s="181">
        <v>0</v>
      </c>
      <c r="CG32" s="181"/>
      <c r="CH32" s="181">
        <v>0</v>
      </c>
      <c r="CI32" s="181"/>
      <c r="CJ32" s="181">
        <v>0</v>
      </c>
      <c r="CK32" s="181"/>
      <c r="CL32" s="181">
        <v>0</v>
      </c>
      <c r="CM32" s="181"/>
      <c r="CN32" s="181">
        <v>0</v>
      </c>
      <c r="CO32" s="181"/>
      <c r="CP32" s="181">
        <v>0</v>
      </c>
      <c r="CQ32" s="248"/>
      <c r="CR32" s="6"/>
      <c r="CT32" s="30" t="s">
        <v>280</v>
      </c>
      <c r="CU32" t="s">
        <v>295</v>
      </c>
    </row>
    <row r="33" spans="1:99" ht="11.25" customHeight="1" x14ac:dyDescent="0.25">
      <c r="A33" s="4"/>
      <c r="B33" s="222" t="s">
        <v>78</v>
      </c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5"/>
      <c r="BB33" s="195"/>
      <c r="BC33" s="195"/>
      <c r="BD33" s="195"/>
      <c r="BE33" s="195"/>
      <c r="BF33" s="195"/>
      <c r="BG33" s="195"/>
      <c r="BH33" s="195"/>
      <c r="BI33" s="195"/>
      <c r="BJ33" s="195"/>
      <c r="BK33" s="195"/>
      <c r="BL33" s="195"/>
      <c r="BM33" s="195"/>
      <c r="BN33" s="195"/>
      <c r="BO33" s="195"/>
      <c r="BP33" s="195"/>
      <c r="BQ33" s="195"/>
      <c r="BR33" s="195"/>
      <c r="BS33" s="195"/>
      <c r="BT33" s="195"/>
      <c r="BU33" s="195"/>
      <c r="BV33" s="196"/>
      <c r="BW33" s="196"/>
      <c r="BX33" s="196"/>
      <c r="BY33" s="196"/>
      <c r="BZ33" s="233">
        <v>0</v>
      </c>
      <c r="CA33" s="234"/>
      <c r="CB33" s="233">
        <v>0</v>
      </c>
      <c r="CC33" s="234"/>
      <c r="CD33" s="233">
        <v>0</v>
      </c>
      <c r="CE33" s="234"/>
      <c r="CF33" s="233">
        <v>0</v>
      </c>
      <c r="CG33" s="234"/>
      <c r="CH33" s="233">
        <v>0</v>
      </c>
      <c r="CI33" s="234"/>
      <c r="CJ33" s="233">
        <v>0</v>
      </c>
      <c r="CK33" s="234"/>
      <c r="CL33" s="233">
        <v>0</v>
      </c>
      <c r="CM33" s="234"/>
      <c r="CN33" s="233">
        <v>0</v>
      </c>
      <c r="CO33" s="234"/>
      <c r="CP33" s="233">
        <v>0</v>
      </c>
      <c r="CQ33" s="252"/>
      <c r="CR33" s="6"/>
      <c r="CT33" s="27" t="s">
        <v>304</v>
      </c>
      <c r="CU33" t="s">
        <v>296</v>
      </c>
    </row>
    <row r="34" spans="1:99" ht="11.25" customHeight="1" x14ac:dyDescent="0.25">
      <c r="A34" s="4"/>
      <c r="B34" s="219" t="s">
        <v>80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199"/>
      <c r="BW34" s="199"/>
      <c r="BX34" s="199"/>
      <c r="BY34" s="199"/>
      <c r="BZ34" s="229">
        <v>0</v>
      </c>
      <c r="CA34" s="230"/>
      <c r="CB34" s="229">
        <v>0</v>
      </c>
      <c r="CC34" s="230"/>
      <c r="CD34" s="229">
        <v>0</v>
      </c>
      <c r="CE34" s="230"/>
      <c r="CF34" s="229">
        <v>0</v>
      </c>
      <c r="CG34" s="230"/>
      <c r="CH34" s="229">
        <v>0</v>
      </c>
      <c r="CI34" s="230"/>
      <c r="CJ34" s="229">
        <v>0</v>
      </c>
      <c r="CK34" s="230"/>
      <c r="CL34" s="229">
        <v>0</v>
      </c>
      <c r="CM34" s="230"/>
      <c r="CN34" s="229">
        <v>0</v>
      </c>
      <c r="CO34" s="230"/>
      <c r="CP34" s="229">
        <v>0</v>
      </c>
      <c r="CQ34" s="251"/>
      <c r="CR34" s="6"/>
      <c r="CT34" s="29" t="s">
        <v>269</v>
      </c>
      <c r="CU34" t="s">
        <v>297</v>
      </c>
    </row>
    <row r="35" spans="1:99" ht="11.25" customHeight="1" thickBot="1" x14ac:dyDescent="0.3">
      <c r="A35" s="4"/>
      <c r="B35" s="220" t="s">
        <v>81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203"/>
      <c r="BN35" s="203"/>
      <c r="BO35" s="203"/>
      <c r="BP35" s="203"/>
      <c r="BQ35" s="203"/>
      <c r="BR35" s="203"/>
      <c r="BS35" s="203"/>
      <c r="BT35" s="203"/>
      <c r="BU35" s="203"/>
      <c r="BV35" s="202"/>
      <c r="BW35" s="202"/>
      <c r="BX35" s="202"/>
      <c r="BY35" s="202"/>
      <c r="BZ35" s="231">
        <v>0</v>
      </c>
      <c r="CA35" s="232"/>
      <c r="CB35" s="231">
        <v>0</v>
      </c>
      <c r="CC35" s="232"/>
      <c r="CD35" s="231">
        <v>0</v>
      </c>
      <c r="CE35" s="232"/>
      <c r="CF35" s="231">
        <v>0</v>
      </c>
      <c r="CG35" s="232"/>
      <c r="CH35" s="231">
        <v>0</v>
      </c>
      <c r="CI35" s="232"/>
      <c r="CJ35" s="231">
        <v>0</v>
      </c>
      <c r="CK35" s="232"/>
      <c r="CL35" s="231">
        <v>0</v>
      </c>
      <c r="CM35" s="232"/>
      <c r="CN35" s="231">
        <v>0</v>
      </c>
      <c r="CO35" s="232"/>
      <c r="CP35" s="231">
        <v>0</v>
      </c>
      <c r="CQ35" s="250"/>
      <c r="CR35" s="6"/>
      <c r="CT35" s="28" t="s">
        <v>283</v>
      </c>
      <c r="CU35" t="s">
        <v>291</v>
      </c>
    </row>
    <row r="36" spans="1:99" ht="11.25" customHeight="1" x14ac:dyDescent="0.25">
      <c r="A36" s="4"/>
      <c r="B36" s="191" t="s">
        <v>90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7"/>
      <c r="BW36" s="187"/>
      <c r="BX36" s="187"/>
      <c r="BY36" s="187"/>
      <c r="BZ36" s="229">
        <v>0</v>
      </c>
      <c r="CA36" s="230"/>
      <c r="CB36" s="229">
        <v>0</v>
      </c>
      <c r="CC36" s="230"/>
      <c r="CD36" s="229">
        <v>0</v>
      </c>
      <c r="CE36" s="230"/>
      <c r="CF36" s="229">
        <v>0</v>
      </c>
      <c r="CG36" s="230"/>
      <c r="CH36" s="229">
        <v>0</v>
      </c>
      <c r="CI36" s="230"/>
      <c r="CJ36" s="229">
        <v>0</v>
      </c>
      <c r="CK36" s="230"/>
      <c r="CL36" s="229">
        <v>0</v>
      </c>
      <c r="CM36" s="230"/>
      <c r="CN36" s="229">
        <v>0</v>
      </c>
      <c r="CO36" s="230"/>
      <c r="CP36" s="229">
        <v>0</v>
      </c>
      <c r="CQ36" s="230"/>
      <c r="CR36" s="6"/>
      <c r="CT36" s="26" t="s">
        <v>283</v>
      </c>
      <c r="CU36" t="s">
        <v>301</v>
      </c>
    </row>
    <row r="37" spans="1:99" ht="11.25" customHeight="1" x14ac:dyDescent="0.25">
      <c r="A37" s="4"/>
      <c r="B37" s="19" t="s">
        <v>275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7"/>
      <c r="BZ37" s="238"/>
      <c r="CA37" s="238"/>
      <c r="CB37" s="238"/>
      <c r="CC37" s="238"/>
      <c r="CD37" s="238"/>
      <c r="CE37" s="238"/>
      <c r="CF37" s="238"/>
      <c r="CG37" s="238"/>
      <c r="CH37" s="238"/>
      <c r="CI37" s="238"/>
      <c r="CJ37" s="238"/>
      <c r="CK37" s="238"/>
      <c r="CL37" s="184" t="s">
        <v>243</v>
      </c>
      <c r="CM37" s="184"/>
      <c r="CN37" s="184"/>
      <c r="CO37" s="184"/>
      <c r="CP37" s="184"/>
      <c r="CQ37" s="184"/>
      <c r="CR37" s="6"/>
    </row>
    <row r="38" spans="1:99" ht="11.25" customHeight="1" x14ac:dyDescent="0.25">
      <c r="A38" s="4"/>
      <c r="B38" s="87" t="s">
        <v>83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199"/>
      <c r="BW38" s="199"/>
      <c r="BX38" s="199"/>
      <c r="BY38" s="199"/>
      <c r="BZ38" s="229">
        <v>0</v>
      </c>
      <c r="CA38" s="230"/>
      <c r="CB38" s="229">
        <v>0</v>
      </c>
      <c r="CC38" s="230"/>
      <c r="CD38" s="229">
        <v>0</v>
      </c>
      <c r="CE38" s="230"/>
      <c r="CF38" s="229">
        <v>0</v>
      </c>
      <c r="CG38" s="230"/>
      <c r="CH38" s="229">
        <v>0</v>
      </c>
      <c r="CI38" s="230"/>
      <c r="CJ38" s="229">
        <v>0</v>
      </c>
      <c r="CK38" s="230"/>
      <c r="CL38" s="229">
        <v>0</v>
      </c>
      <c r="CM38" s="230"/>
      <c r="CN38" s="229">
        <v>0</v>
      </c>
      <c r="CO38" s="230"/>
      <c r="CP38" s="229">
        <v>0</v>
      </c>
      <c r="CQ38" s="230"/>
      <c r="CR38" s="6"/>
      <c r="CU38" t="s">
        <v>299</v>
      </c>
    </row>
    <row r="39" spans="1:99" ht="11.25" customHeight="1" thickBot="1" x14ac:dyDescent="0.3">
      <c r="A39" s="4"/>
      <c r="B39" s="224" t="s">
        <v>84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198"/>
      <c r="BW39" s="198"/>
      <c r="BX39" s="198"/>
      <c r="BY39" s="198"/>
      <c r="BZ39" s="229">
        <v>0</v>
      </c>
      <c r="CA39" s="230"/>
      <c r="CB39" s="229">
        <v>0</v>
      </c>
      <c r="CC39" s="230"/>
      <c r="CD39" s="229">
        <v>0</v>
      </c>
      <c r="CE39" s="230"/>
      <c r="CF39" s="229">
        <v>0</v>
      </c>
      <c r="CG39" s="230"/>
      <c r="CH39" s="229">
        <v>0</v>
      </c>
      <c r="CI39" s="230"/>
      <c r="CJ39" s="229">
        <v>0</v>
      </c>
      <c r="CK39" s="230"/>
      <c r="CL39" s="229">
        <v>0</v>
      </c>
      <c r="CM39" s="230"/>
      <c r="CN39" s="229">
        <v>0</v>
      </c>
      <c r="CO39" s="230"/>
      <c r="CP39" s="229">
        <v>0</v>
      </c>
      <c r="CQ39" s="230"/>
      <c r="CR39" s="6"/>
      <c r="CT39" s="27">
        <v>1</v>
      </c>
      <c r="CU39" t="s">
        <v>302</v>
      </c>
    </row>
    <row r="40" spans="1:99" ht="11.25" customHeight="1" x14ac:dyDescent="0.25">
      <c r="A40" s="4"/>
      <c r="B40" s="222" t="s">
        <v>85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  <c r="BA40" s="195"/>
      <c r="BB40" s="195"/>
      <c r="BC40" s="195"/>
      <c r="BD40" s="195"/>
      <c r="BE40" s="195"/>
      <c r="BF40" s="195"/>
      <c r="BG40" s="195"/>
      <c r="BH40" s="195"/>
      <c r="BI40" s="195"/>
      <c r="BJ40" s="195"/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6"/>
      <c r="BW40" s="196"/>
      <c r="BX40" s="196"/>
      <c r="BY40" s="196"/>
      <c r="BZ40" s="182">
        <v>0</v>
      </c>
      <c r="CA40" s="182"/>
      <c r="CB40" s="182">
        <v>0</v>
      </c>
      <c r="CC40" s="182"/>
      <c r="CD40" s="182">
        <v>0</v>
      </c>
      <c r="CE40" s="182"/>
      <c r="CF40" s="182">
        <v>0</v>
      </c>
      <c r="CG40" s="182"/>
      <c r="CH40" s="182">
        <v>0</v>
      </c>
      <c r="CI40" s="182"/>
      <c r="CJ40" s="182">
        <v>0</v>
      </c>
      <c r="CK40" s="182"/>
      <c r="CL40" s="182">
        <v>0</v>
      </c>
      <c r="CM40" s="182"/>
      <c r="CN40" s="182">
        <v>0</v>
      </c>
      <c r="CO40" s="182"/>
      <c r="CP40" s="182">
        <v>0</v>
      </c>
      <c r="CQ40" s="241"/>
      <c r="CR40" s="6"/>
      <c r="CT40" s="31">
        <v>1</v>
      </c>
      <c r="CU40" t="s">
        <v>300</v>
      </c>
    </row>
    <row r="41" spans="1:99" ht="11.25" customHeight="1" x14ac:dyDescent="0.25">
      <c r="A41" s="4"/>
      <c r="B41" s="219" t="s">
        <v>86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1"/>
      <c r="AX41" s="201"/>
      <c r="AY41" s="201"/>
      <c r="AZ41" s="201"/>
      <c r="BA41" s="201"/>
      <c r="BB41" s="201"/>
      <c r="BC41" s="201"/>
      <c r="BD41" s="201"/>
      <c r="BE41" s="201"/>
      <c r="BF41" s="201"/>
      <c r="BG41" s="201"/>
      <c r="BH41" s="201"/>
      <c r="BI41" s="201"/>
      <c r="BJ41" s="201"/>
      <c r="BK41" s="201"/>
      <c r="BL41" s="201"/>
      <c r="BM41" s="201"/>
      <c r="BN41" s="201"/>
      <c r="BO41" s="201"/>
      <c r="BP41" s="201"/>
      <c r="BQ41" s="201"/>
      <c r="BR41" s="201"/>
      <c r="BS41" s="201"/>
      <c r="BT41" s="201"/>
      <c r="BU41" s="201"/>
      <c r="BV41" s="199"/>
      <c r="BW41" s="199"/>
      <c r="BX41" s="199"/>
      <c r="BY41" s="199"/>
      <c r="BZ41" s="179">
        <v>0</v>
      </c>
      <c r="CA41" s="179"/>
      <c r="CB41" s="179">
        <v>0</v>
      </c>
      <c r="CC41" s="179"/>
      <c r="CD41" s="179">
        <v>0</v>
      </c>
      <c r="CE41" s="179"/>
      <c r="CF41" s="179">
        <v>0</v>
      </c>
      <c r="CG41" s="179"/>
      <c r="CH41" s="179">
        <v>0</v>
      </c>
      <c r="CI41" s="179"/>
      <c r="CJ41" s="179">
        <v>0</v>
      </c>
      <c r="CK41" s="179"/>
      <c r="CL41" s="179">
        <v>0</v>
      </c>
      <c r="CM41" s="179"/>
      <c r="CN41" s="179">
        <v>0</v>
      </c>
      <c r="CO41" s="179"/>
      <c r="CP41" s="179">
        <v>0</v>
      </c>
      <c r="CQ41" s="249"/>
      <c r="CR41" s="6"/>
      <c r="CT41" s="10" t="s">
        <v>304</v>
      </c>
      <c r="CU41" t="s">
        <v>303</v>
      </c>
    </row>
    <row r="42" spans="1:99" ht="11.25" customHeight="1" thickBot="1" x14ac:dyDescent="0.3">
      <c r="A42" s="4"/>
      <c r="B42" s="220" t="s">
        <v>18</v>
      </c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3"/>
      <c r="BN42" s="203"/>
      <c r="BO42" s="203"/>
      <c r="BP42" s="203"/>
      <c r="BQ42" s="203"/>
      <c r="BR42" s="203"/>
      <c r="BS42" s="203"/>
      <c r="BT42" s="203"/>
      <c r="BU42" s="203"/>
      <c r="BV42" s="202"/>
      <c r="BW42" s="202"/>
      <c r="BX42" s="202"/>
      <c r="BY42" s="202"/>
      <c r="BZ42" s="181">
        <v>0</v>
      </c>
      <c r="CA42" s="181"/>
      <c r="CB42" s="181">
        <v>0</v>
      </c>
      <c r="CC42" s="181"/>
      <c r="CD42" s="181">
        <v>0</v>
      </c>
      <c r="CE42" s="181"/>
      <c r="CF42" s="181">
        <v>0</v>
      </c>
      <c r="CG42" s="181"/>
      <c r="CH42" s="181">
        <v>0</v>
      </c>
      <c r="CI42" s="181"/>
      <c r="CJ42" s="181">
        <v>0</v>
      </c>
      <c r="CK42" s="181"/>
      <c r="CL42" s="181">
        <v>0</v>
      </c>
      <c r="CM42" s="181"/>
      <c r="CN42" s="181">
        <v>0</v>
      </c>
      <c r="CO42" s="181"/>
      <c r="CP42" s="181">
        <v>0</v>
      </c>
      <c r="CQ42" s="248"/>
      <c r="CR42" s="6"/>
      <c r="CT42" s="10" t="s">
        <v>304</v>
      </c>
      <c r="CU42" t="s">
        <v>301</v>
      </c>
    </row>
    <row r="43" spans="1:99" ht="11.25" customHeight="1" x14ac:dyDescent="0.25">
      <c r="A43" s="4"/>
      <c r="B43" s="191" t="s">
        <v>90</v>
      </c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7"/>
      <c r="BW43" s="187"/>
      <c r="BX43" s="187"/>
      <c r="BY43" s="187"/>
      <c r="BZ43" s="229">
        <v>0</v>
      </c>
      <c r="CA43" s="230"/>
      <c r="CB43" s="229">
        <v>0</v>
      </c>
      <c r="CC43" s="230"/>
      <c r="CD43" s="229">
        <v>0</v>
      </c>
      <c r="CE43" s="230"/>
      <c r="CF43" s="229">
        <v>0</v>
      </c>
      <c r="CG43" s="230"/>
      <c r="CH43" s="229">
        <v>0</v>
      </c>
      <c r="CI43" s="230"/>
      <c r="CJ43" s="229">
        <v>0</v>
      </c>
      <c r="CK43" s="230"/>
      <c r="CL43" s="229">
        <v>0</v>
      </c>
      <c r="CM43" s="230"/>
      <c r="CN43" s="229">
        <v>0</v>
      </c>
      <c r="CO43" s="230"/>
      <c r="CP43" s="229">
        <v>0</v>
      </c>
      <c r="CQ43" s="230"/>
      <c r="CR43" s="6"/>
    </row>
    <row r="44" spans="1:99" ht="11.25" customHeight="1" x14ac:dyDescent="0.25">
      <c r="A44" s="4"/>
      <c r="B44" s="19" t="s">
        <v>276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15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7"/>
      <c r="BZ44" s="238"/>
      <c r="CA44" s="238"/>
      <c r="CB44" s="238"/>
      <c r="CC44" s="238"/>
      <c r="CD44" s="238"/>
      <c r="CE44" s="238"/>
      <c r="CF44" s="238"/>
      <c r="CG44" s="238"/>
      <c r="CH44" s="238"/>
      <c r="CI44" s="238"/>
      <c r="CJ44" s="238"/>
      <c r="CK44" s="238"/>
      <c r="CL44" s="184" t="s">
        <v>243</v>
      </c>
      <c r="CM44" s="184"/>
      <c r="CN44" s="184"/>
      <c r="CO44" s="184"/>
      <c r="CP44" s="184"/>
      <c r="CQ44" s="184"/>
      <c r="CR44" s="6"/>
    </row>
    <row r="45" spans="1:99" ht="11.25" customHeight="1" x14ac:dyDescent="0.25">
      <c r="A45" s="4"/>
      <c r="B45" s="87" t="s">
        <v>88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/>
      <c r="BF45" s="201"/>
      <c r="BG45" s="201"/>
      <c r="BH45" s="201"/>
      <c r="BI45" s="201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199"/>
      <c r="BW45" s="199"/>
      <c r="BX45" s="199"/>
      <c r="BY45" s="199"/>
      <c r="BZ45" s="229">
        <v>0</v>
      </c>
      <c r="CA45" s="230"/>
      <c r="CB45" s="229">
        <v>0</v>
      </c>
      <c r="CC45" s="230"/>
      <c r="CD45" s="229">
        <v>0</v>
      </c>
      <c r="CE45" s="230"/>
      <c r="CF45" s="229">
        <v>0</v>
      </c>
      <c r="CG45" s="230"/>
      <c r="CH45" s="229">
        <v>0</v>
      </c>
      <c r="CI45" s="230"/>
      <c r="CJ45" s="229">
        <v>0</v>
      </c>
      <c r="CK45" s="230"/>
      <c r="CL45" s="229">
        <v>0</v>
      </c>
      <c r="CM45" s="230"/>
      <c r="CN45" s="229">
        <v>0</v>
      </c>
      <c r="CO45" s="230"/>
      <c r="CP45" s="229">
        <v>0</v>
      </c>
      <c r="CQ45" s="230"/>
      <c r="CR45" s="6"/>
    </row>
    <row r="46" spans="1:99" ht="11.25" customHeight="1" x14ac:dyDescent="0.25">
      <c r="A46" s="4"/>
      <c r="B46" s="87" t="s">
        <v>89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201"/>
      <c r="AY46" s="201"/>
      <c r="AZ46" s="201"/>
      <c r="BA46" s="201"/>
      <c r="BB46" s="201"/>
      <c r="BC46" s="201"/>
      <c r="BD46" s="201"/>
      <c r="BE46" s="201"/>
      <c r="BF46" s="201"/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201"/>
      <c r="BU46" s="201"/>
      <c r="BV46" s="199"/>
      <c r="BW46" s="199"/>
      <c r="BX46" s="199"/>
      <c r="BY46" s="199"/>
      <c r="BZ46" s="229">
        <v>0</v>
      </c>
      <c r="CA46" s="230"/>
      <c r="CB46" s="229">
        <v>0</v>
      </c>
      <c r="CC46" s="230"/>
      <c r="CD46" s="229">
        <v>0</v>
      </c>
      <c r="CE46" s="230"/>
      <c r="CF46" s="229">
        <v>0</v>
      </c>
      <c r="CG46" s="230"/>
      <c r="CH46" s="229">
        <v>0</v>
      </c>
      <c r="CI46" s="230"/>
      <c r="CJ46" s="229">
        <v>0</v>
      </c>
      <c r="CK46" s="230"/>
      <c r="CL46" s="229">
        <v>0</v>
      </c>
      <c r="CM46" s="230"/>
      <c r="CN46" s="229">
        <v>0</v>
      </c>
      <c r="CO46" s="230"/>
      <c r="CP46" s="229">
        <v>0</v>
      </c>
      <c r="CQ46" s="230"/>
      <c r="CR46" s="6"/>
    </row>
    <row r="47" spans="1:99" ht="11.25" customHeight="1" x14ac:dyDescent="0.25">
      <c r="A47" s="4"/>
      <c r="B47" s="19" t="s">
        <v>277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7"/>
      <c r="BZ47" s="238"/>
      <c r="CA47" s="238"/>
      <c r="CB47" s="238"/>
      <c r="CC47" s="238"/>
      <c r="CD47" s="238"/>
      <c r="CE47" s="238"/>
      <c r="CF47" s="238"/>
      <c r="CG47" s="238"/>
      <c r="CH47" s="238"/>
      <c r="CI47" s="238"/>
      <c r="CJ47" s="238"/>
      <c r="CK47" s="238"/>
      <c r="CL47" s="184" t="s">
        <v>243</v>
      </c>
      <c r="CM47" s="184"/>
      <c r="CN47" s="184"/>
      <c r="CO47" s="184"/>
      <c r="CP47" s="184"/>
      <c r="CQ47" s="184"/>
      <c r="CR47" s="6"/>
    </row>
    <row r="48" spans="1:99" ht="11.25" customHeight="1" x14ac:dyDescent="0.25">
      <c r="A48" s="4"/>
      <c r="B48" s="87" t="s">
        <v>61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199"/>
      <c r="BW48" s="199"/>
      <c r="BX48" s="199"/>
      <c r="BY48" s="199"/>
      <c r="BZ48" s="229">
        <v>0</v>
      </c>
      <c r="CA48" s="230"/>
      <c r="CB48" s="229">
        <v>0</v>
      </c>
      <c r="CC48" s="230"/>
      <c r="CD48" s="229">
        <v>0</v>
      </c>
      <c r="CE48" s="230"/>
      <c r="CF48" s="229">
        <v>0</v>
      </c>
      <c r="CG48" s="230"/>
      <c r="CH48" s="229">
        <v>0</v>
      </c>
      <c r="CI48" s="230"/>
      <c r="CJ48" s="229">
        <v>0</v>
      </c>
      <c r="CK48" s="230"/>
      <c r="CL48" s="229">
        <v>0</v>
      </c>
      <c r="CM48" s="230"/>
      <c r="CN48" s="229">
        <v>0</v>
      </c>
      <c r="CO48" s="230"/>
      <c r="CP48" s="229">
        <v>0</v>
      </c>
      <c r="CQ48" s="230"/>
      <c r="CR48" s="6"/>
    </row>
    <row r="49" spans="1:96" ht="11.25" customHeight="1" x14ac:dyDescent="0.25">
      <c r="A49" s="4"/>
      <c r="B49" s="87" t="s">
        <v>91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199"/>
      <c r="BW49" s="199"/>
      <c r="BX49" s="199"/>
      <c r="BY49" s="199"/>
      <c r="BZ49" s="229">
        <v>0</v>
      </c>
      <c r="CA49" s="230"/>
      <c r="CB49" s="229">
        <v>0</v>
      </c>
      <c r="CC49" s="230"/>
      <c r="CD49" s="229">
        <v>0</v>
      </c>
      <c r="CE49" s="230"/>
      <c r="CF49" s="229">
        <v>0</v>
      </c>
      <c r="CG49" s="230"/>
      <c r="CH49" s="229">
        <v>0</v>
      </c>
      <c r="CI49" s="230"/>
      <c r="CJ49" s="229">
        <v>0</v>
      </c>
      <c r="CK49" s="230"/>
      <c r="CL49" s="229">
        <v>0</v>
      </c>
      <c r="CM49" s="230"/>
      <c r="CN49" s="229">
        <v>0</v>
      </c>
      <c r="CO49" s="230"/>
      <c r="CP49" s="229">
        <v>0</v>
      </c>
      <c r="CQ49" s="230"/>
      <c r="CR49" s="6"/>
    </row>
    <row r="50" spans="1:96" ht="11.25" customHeight="1" x14ac:dyDescent="0.25">
      <c r="A50" s="4"/>
      <c r="B50" s="87" t="s">
        <v>92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199"/>
      <c r="BW50" s="199"/>
      <c r="BX50" s="199"/>
      <c r="BY50" s="199"/>
      <c r="BZ50" s="229">
        <v>0</v>
      </c>
      <c r="CA50" s="230"/>
      <c r="CB50" s="229">
        <v>0</v>
      </c>
      <c r="CC50" s="230"/>
      <c r="CD50" s="229">
        <v>0</v>
      </c>
      <c r="CE50" s="230"/>
      <c r="CF50" s="229">
        <v>0</v>
      </c>
      <c r="CG50" s="230"/>
      <c r="CH50" s="229">
        <v>0</v>
      </c>
      <c r="CI50" s="230"/>
      <c r="CJ50" s="229">
        <v>0</v>
      </c>
      <c r="CK50" s="230"/>
      <c r="CL50" s="229">
        <v>0</v>
      </c>
      <c r="CM50" s="230"/>
      <c r="CN50" s="229">
        <v>0</v>
      </c>
      <c r="CO50" s="230"/>
      <c r="CP50" s="229">
        <v>0</v>
      </c>
      <c r="CQ50" s="230"/>
      <c r="CR50" s="6"/>
    </row>
    <row r="51" spans="1:96" ht="11.25" customHeight="1" x14ac:dyDescent="0.25">
      <c r="A51" s="4"/>
      <c r="B51" s="87" t="s">
        <v>93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  <c r="AW51" s="201"/>
      <c r="AX51" s="201"/>
      <c r="AY51" s="201"/>
      <c r="AZ51" s="201"/>
      <c r="BA51" s="201"/>
      <c r="BB51" s="201"/>
      <c r="BC51" s="201"/>
      <c r="BD51" s="201"/>
      <c r="BE51" s="201"/>
      <c r="BF51" s="201"/>
      <c r="BG51" s="201"/>
      <c r="BH51" s="201"/>
      <c r="BI51" s="201"/>
      <c r="BJ51" s="201"/>
      <c r="BK51" s="201"/>
      <c r="BL51" s="201"/>
      <c r="BM51" s="201"/>
      <c r="BN51" s="201"/>
      <c r="BO51" s="201"/>
      <c r="BP51" s="201"/>
      <c r="BQ51" s="201"/>
      <c r="BR51" s="201"/>
      <c r="BS51" s="201"/>
      <c r="BT51" s="201"/>
      <c r="BU51" s="201"/>
      <c r="BV51" s="199"/>
      <c r="BW51" s="199"/>
      <c r="BX51" s="199"/>
      <c r="BY51" s="199"/>
      <c r="BZ51" s="229">
        <v>0</v>
      </c>
      <c r="CA51" s="230"/>
      <c r="CB51" s="229">
        <v>0</v>
      </c>
      <c r="CC51" s="230"/>
      <c r="CD51" s="229">
        <v>0</v>
      </c>
      <c r="CE51" s="230"/>
      <c r="CF51" s="229">
        <v>0</v>
      </c>
      <c r="CG51" s="230"/>
      <c r="CH51" s="229">
        <v>0</v>
      </c>
      <c r="CI51" s="230"/>
      <c r="CJ51" s="229">
        <v>0</v>
      </c>
      <c r="CK51" s="230"/>
      <c r="CL51" s="229">
        <v>0</v>
      </c>
      <c r="CM51" s="230"/>
      <c r="CN51" s="229">
        <v>0</v>
      </c>
      <c r="CO51" s="230"/>
      <c r="CP51" s="229">
        <v>0</v>
      </c>
      <c r="CQ51" s="230"/>
      <c r="CR51" s="6"/>
    </row>
    <row r="52" spans="1:96" ht="11.25" customHeight="1" x14ac:dyDescent="0.25">
      <c r="A52" s="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6"/>
    </row>
    <row r="53" spans="1:96" ht="11.25" customHeight="1" thickBot="1" x14ac:dyDescent="0.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9"/>
    </row>
  </sheetData>
  <mergeCells count="1765">
    <mergeCell ref="Z5:AA5"/>
    <mergeCell ref="AB5:AC5"/>
    <mergeCell ref="AD5:AE5"/>
    <mergeCell ref="AF5:AG5"/>
    <mergeCell ref="B5:O6"/>
    <mergeCell ref="P5:Q5"/>
    <mergeCell ref="R5:S5"/>
    <mergeCell ref="T5:U5"/>
    <mergeCell ref="T6:U6"/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  <mergeCell ref="V6:W6"/>
    <mergeCell ref="X6:Y6"/>
    <mergeCell ref="Z6:AA6"/>
    <mergeCell ref="AB6:AC6"/>
    <mergeCell ref="AD6:AE6"/>
    <mergeCell ref="AF6:AG6"/>
    <mergeCell ref="BR5:BS5"/>
    <mergeCell ref="BT5:BU5"/>
    <mergeCell ref="BV5:BW5"/>
    <mergeCell ref="BX5:BY5"/>
    <mergeCell ref="R6:S6"/>
    <mergeCell ref="P6:Q6"/>
    <mergeCell ref="BF5:BG5"/>
    <mergeCell ref="BH5:BI5"/>
    <mergeCell ref="BJ5:BK5"/>
    <mergeCell ref="BL5:BM5"/>
    <mergeCell ref="BN5:BO5"/>
    <mergeCell ref="BP5:BQ5"/>
    <mergeCell ref="AT5:AU5"/>
    <mergeCell ref="AV5:AW5"/>
    <mergeCell ref="AX5:AY5"/>
    <mergeCell ref="AZ5:BA5"/>
    <mergeCell ref="BB5:BC5"/>
    <mergeCell ref="BD5:BE5"/>
    <mergeCell ref="AH5:AI5"/>
    <mergeCell ref="AJ5:AK5"/>
    <mergeCell ref="AL5:AM5"/>
    <mergeCell ref="AN5:AO5"/>
    <mergeCell ref="AP5:AQ5"/>
    <mergeCell ref="AR5:AS5"/>
    <mergeCell ref="V5:W5"/>
    <mergeCell ref="X5:Y5"/>
    <mergeCell ref="BR6:BS6"/>
    <mergeCell ref="BT6:BU6"/>
    <mergeCell ref="BV6:BW6"/>
    <mergeCell ref="BX6:BY6"/>
    <mergeCell ref="BF6:BG6"/>
    <mergeCell ref="BH6:BI6"/>
    <mergeCell ref="BJ6:BK6"/>
    <mergeCell ref="BL6:BM6"/>
    <mergeCell ref="BN6:BO6"/>
    <mergeCell ref="BP6:BQ6"/>
    <mergeCell ref="AT6:AU6"/>
    <mergeCell ref="AV6:AW6"/>
    <mergeCell ref="AX6:AY6"/>
    <mergeCell ref="AZ6:BA6"/>
    <mergeCell ref="BB6:BC6"/>
    <mergeCell ref="BD6:BE6"/>
    <mergeCell ref="AH6:AI6"/>
    <mergeCell ref="AJ6:AK6"/>
    <mergeCell ref="AL6:AM6"/>
    <mergeCell ref="AN6:AO6"/>
    <mergeCell ref="AP6:AQ6"/>
    <mergeCell ref="AR6:AS6"/>
    <mergeCell ref="AV8:AW8"/>
    <mergeCell ref="AX8:AY8"/>
    <mergeCell ref="AZ8:BA8"/>
    <mergeCell ref="BB8:BC8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B8:O8"/>
    <mergeCell ref="P8:Q8"/>
    <mergeCell ref="R8:S8"/>
    <mergeCell ref="AJ9:AK9"/>
    <mergeCell ref="AL9:AM9"/>
    <mergeCell ref="AN9:AO9"/>
    <mergeCell ref="AP9:AQ9"/>
    <mergeCell ref="AR9:AS9"/>
    <mergeCell ref="AT9:AU9"/>
    <mergeCell ref="X9:Y9"/>
    <mergeCell ref="Z9:AA9"/>
    <mergeCell ref="AB9:AC9"/>
    <mergeCell ref="AD9:AE9"/>
    <mergeCell ref="AF9:AG9"/>
    <mergeCell ref="AH9:AI9"/>
    <mergeCell ref="CB8:CC8"/>
    <mergeCell ref="B9:O9"/>
    <mergeCell ref="P9:Q9"/>
    <mergeCell ref="R9:S9"/>
    <mergeCell ref="T9:U9"/>
    <mergeCell ref="V9:W9"/>
    <mergeCell ref="BP8:BQ8"/>
    <mergeCell ref="BR8:BS8"/>
    <mergeCell ref="BT8:BU8"/>
    <mergeCell ref="BV8:BW8"/>
    <mergeCell ref="BX8:BY8"/>
    <mergeCell ref="BZ8:CA8"/>
    <mergeCell ref="BD8:BE8"/>
    <mergeCell ref="BF8:BG8"/>
    <mergeCell ref="BH8:BI8"/>
    <mergeCell ref="BJ8:BK8"/>
    <mergeCell ref="BL8:BM8"/>
    <mergeCell ref="BN8:BO8"/>
    <mergeCell ref="AR8:AS8"/>
    <mergeCell ref="AT8:AU8"/>
    <mergeCell ref="BT9:BU9"/>
    <mergeCell ref="BV9:BW9"/>
    <mergeCell ref="BX9:BY9"/>
    <mergeCell ref="BZ9:CA9"/>
    <mergeCell ref="AN10:AO10"/>
    <mergeCell ref="AP10:AQ10"/>
    <mergeCell ref="T10:U10"/>
    <mergeCell ref="V10:W10"/>
    <mergeCell ref="X10:Y10"/>
    <mergeCell ref="Z10:AA10"/>
    <mergeCell ref="AB10:AC10"/>
    <mergeCell ref="AD10:AE10"/>
    <mergeCell ref="B10:O10"/>
    <mergeCell ref="P10:Q10"/>
    <mergeCell ref="R10:S10"/>
    <mergeCell ref="AJ11:AK11"/>
    <mergeCell ref="AL11:AM11"/>
    <mergeCell ref="AN11:AO11"/>
    <mergeCell ref="AP11:AQ11"/>
    <mergeCell ref="CB9:CC9"/>
    <mergeCell ref="BH9:BI9"/>
    <mergeCell ref="BJ9:BK9"/>
    <mergeCell ref="BL9:BM9"/>
    <mergeCell ref="BN9:BO9"/>
    <mergeCell ref="BP9:BQ9"/>
    <mergeCell ref="BR9:BS9"/>
    <mergeCell ref="AV9:AW9"/>
    <mergeCell ref="AX9:AY9"/>
    <mergeCell ref="AZ9:BA9"/>
    <mergeCell ref="BB9:BC9"/>
    <mergeCell ref="BD9:BE9"/>
    <mergeCell ref="BF9:BG9"/>
    <mergeCell ref="AV10:AW10"/>
    <mergeCell ref="AX10:AY10"/>
    <mergeCell ref="AZ10:BA10"/>
    <mergeCell ref="BB10:BC10"/>
    <mergeCell ref="AR11:AS11"/>
    <mergeCell ref="AT11:AU11"/>
    <mergeCell ref="X11:Y11"/>
    <mergeCell ref="Z11:AA11"/>
    <mergeCell ref="AB11:AC11"/>
    <mergeCell ref="AD11:AE11"/>
    <mergeCell ref="AF11:AG11"/>
    <mergeCell ref="AH11:AI11"/>
    <mergeCell ref="CB10:CC10"/>
    <mergeCell ref="B11:O11"/>
    <mergeCell ref="P11:Q11"/>
    <mergeCell ref="R11:S11"/>
    <mergeCell ref="T11:U11"/>
    <mergeCell ref="V11:W11"/>
    <mergeCell ref="BP10:BQ10"/>
    <mergeCell ref="BR10:BS10"/>
    <mergeCell ref="BT10:BU10"/>
    <mergeCell ref="BV10:BW10"/>
    <mergeCell ref="BX10:BY10"/>
    <mergeCell ref="BZ10:CA10"/>
    <mergeCell ref="BD10:BE10"/>
    <mergeCell ref="BF10:BG10"/>
    <mergeCell ref="BH10:BI10"/>
    <mergeCell ref="BJ10:BK10"/>
    <mergeCell ref="BL10:BM10"/>
    <mergeCell ref="BN10:BO10"/>
    <mergeCell ref="AR10:AS10"/>
    <mergeCell ref="AT10:AU10"/>
    <mergeCell ref="AF10:AG10"/>
    <mergeCell ref="AH10:AI10"/>
    <mergeCell ref="AJ10:AK10"/>
    <mergeCell ref="AL10:AM10"/>
    <mergeCell ref="BT11:BU11"/>
    <mergeCell ref="BV11:BW11"/>
    <mergeCell ref="BX11:BY11"/>
    <mergeCell ref="BZ11:CA11"/>
    <mergeCell ref="CB11:CC11"/>
    <mergeCell ref="BH11:BI11"/>
    <mergeCell ref="BJ11:BK11"/>
    <mergeCell ref="BL11:BM11"/>
    <mergeCell ref="BN11:BO11"/>
    <mergeCell ref="BP11:BQ11"/>
    <mergeCell ref="BR11:BS11"/>
    <mergeCell ref="AV11:AW11"/>
    <mergeCell ref="AX11:AY11"/>
    <mergeCell ref="AZ11:BA11"/>
    <mergeCell ref="BB11:BC11"/>
    <mergeCell ref="BD11:BE11"/>
    <mergeCell ref="BF11:BG11"/>
    <mergeCell ref="AN12:AO12"/>
    <mergeCell ref="AP12:AQ12"/>
    <mergeCell ref="AR12:AS12"/>
    <mergeCell ref="V12:W12"/>
    <mergeCell ref="X12:Y12"/>
    <mergeCell ref="Z12:AA12"/>
    <mergeCell ref="AB12:AC12"/>
    <mergeCell ref="AD12:AE12"/>
    <mergeCell ref="AF12:AG12"/>
    <mergeCell ref="P12:Q12"/>
    <mergeCell ref="R12:S12"/>
    <mergeCell ref="T12:U12"/>
    <mergeCell ref="AX13:AY13"/>
    <mergeCell ref="AZ13:BA13"/>
    <mergeCell ref="AD13:AE13"/>
    <mergeCell ref="BZ12:CK12"/>
    <mergeCell ref="CL12:CQ12"/>
    <mergeCell ref="BX12:BY12"/>
    <mergeCell ref="X13:Y13"/>
    <mergeCell ref="Z13:AA13"/>
    <mergeCell ref="AB13:AC13"/>
    <mergeCell ref="BR12:BS12"/>
    <mergeCell ref="BT12:BU12"/>
    <mergeCell ref="BV12:BW12"/>
    <mergeCell ref="AN14:AO14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13:O13"/>
    <mergeCell ref="P13:Q13"/>
    <mergeCell ref="BF12:BG12"/>
    <mergeCell ref="BH12:BI12"/>
    <mergeCell ref="BJ12:BK12"/>
    <mergeCell ref="BL12:BM12"/>
    <mergeCell ref="BN12:BO12"/>
    <mergeCell ref="BP12:BQ12"/>
    <mergeCell ref="AT12:AU12"/>
    <mergeCell ref="AV12:AW12"/>
    <mergeCell ref="AX12:AY12"/>
    <mergeCell ref="AZ12:BA12"/>
    <mergeCell ref="BB12:BC12"/>
    <mergeCell ref="BD12:BE12"/>
    <mergeCell ref="AH12:AI12"/>
    <mergeCell ref="AJ12:AK12"/>
    <mergeCell ref="AL12:AM12"/>
    <mergeCell ref="CL13:CM13"/>
    <mergeCell ref="CN13:CO13"/>
    <mergeCell ref="CP13:CQ13"/>
    <mergeCell ref="B14:O14"/>
    <mergeCell ref="R14:S14"/>
    <mergeCell ref="P14:Q14"/>
    <mergeCell ref="T14:U14"/>
    <mergeCell ref="BN13:BO13"/>
    <mergeCell ref="BP13:BQ13"/>
    <mergeCell ref="BR13:BS13"/>
    <mergeCell ref="BT13:BU13"/>
    <mergeCell ref="BV13:BW13"/>
    <mergeCell ref="BX13:BY13"/>
    <mergeCell ref="BB13:BC13"/>
    <mergeCell ref="BD13:BE13"/>
    <mergeCell ref="BF13:BG13"/>
    <mergeCell ref="BH13:BI13"/>
    <mergeCell ref="BJ13:BK13"/>
    <mergeCell ref="BL13:BM13"/>
    <mergeCell ref="AP13:AQ13"/>
    <mergeCell ref="AR13:AS13"/>
    <mergeCell ref="AT13:AU13"/>
    <mergeCell ref="AV13:AW13"/>
    <mergeCell ref="CP14:CQ14"/>
    <mergeCell ref="AF13:AG13"/>
    <mergeCell ref="AH13:AI13"/>
    <mergeCell ref="AJ13:AK13"/>
    <mergeCell ref="AL13:AM13"/>
    <mergeCell ref="AN13:AO13"/>
    <mergeCell ref="R13:S13"/>
    <mergeCell ref="T13:U13"/>
    <mergeCell ref="V13:W13"/>
    <mergeCell ref="B15:O15"/>
    <mergeCell ref="P15:Q15"/>
    <mergeCell ref="R15:S15"/>
    <mergeCell ref="T15:U15"/>
    <mergeCell ref="V15:W15"/>
    <mergeCell ref="X15:Y15"/>
    <mergeCell ref="BR14:BS14"/>
    <mergeCell ref="BT14:BU14"/>
    <mergeCell ref="BV14:BW14"/>
    <mergeCell ref="BX14:BY14"/>
    <mergeCell ref="CL14:CM14"/>
    <mergeCell ref="CN14:CO14"/>
    <mergeCell ref="BZ14:CA14"/>
    <mergeCell ref="CB14:CC14"/>
    <mergeCell ref="CD14:CE14"/>
    <mergeCell ref="CF14:CG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AH14:AI14"/>
    <mergeCell ref="AJ14:AK14"/>
    <mergeCell ref="AL14:AM14"/>
    <mergeCell ref="BV15:BW15"/>
    <mergeCell ref="BX15:BY15"/>
    <mergeCell ref="CL15:CM15"/>
    <mergeCell ref="CN15:CO15"/>
    <mergeCell ref="CP15:CQ15"/>
    <mergeCell ref="B16:O16"/>
    <mergeCell ref="P16:Q16"/>
    <mergeCell ref="BJ15:BK15"/>
    <mergeCell ref="BL15:BM15"/>
    <mergeCell ref="BN15:BO15"/>
    <mergeCell ref="BP15:BQ15"/>
    <mergeCell ref="BR15:BS15"/>
    <mergeCell ref="BT15:BU15"/>
    <mergeCell ref="AX15:AY15"/>
    <mergeCell ref="AZ15:BA15"/>
    <mergeCell ref="BB15:BC15"/>
    <mergeCell ref="BD15:BE15"/>
    <mergeCell ref="BF15:BG15"/>
    <mergeCell ref="BH15:BI1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AP16:AQ16"/>
    <mergeCell ref="AR16:AS16"/>
    <mergeCell ref="T16:U16"/>
    <mergeCell ref="V16:W16"/>
    <mergeCell ref="X16:Y16"/>
    <mergeCell ref="Z16:AA16"/>
    <mergeCell ref="AB16:AC16"/>
    <mergeCell ref="BD17:BE17"/>
    <mergeCell ref="AH17:AI17"/>
    <mergeCell ref="AJ17:AK17"/>
    <mergeCell ref="AL17:AM17"/>
    <mergeCell ref="AN17:AO17"/>
    <mergeCell ref="AP17:AQ17"/>
    <mergeCell ref="AR17:AS17"/>
    <mergeCell ref="V17:W17"/>
    <mergeCell ref="X17:Y17"/>
    <mergeCell ref="Z17:AA17"/>
    <mergeCell ref="AB17:AC17"/>
    <mergeCell ref="AD17:AE17"/>
    <mergeCell ref="AF17:AG17"/>
    <mergeCell ref="CL16:CM16"/>
    <mergeCell ref="CN16:CO16"/>
    <mergeCell ref="CP16:CQ16"/>
    <mergeCell ref="B17:O17"/>
    <mergeCell ref="P17:Q17"/>
    <mergeCell ref="R17:S17"/>
    <mergeCell ref="T17:U17"/>
    <mergeCell ref="BN16:BO16"/>
    <mergeCell ref="BP16:BQ16"/>
    <mergeCell ref="BR16:BS16"/>
    <mergeCell ref="BT16:BU16"/>
    <mergeCell ref="BV16:BW16"/>
    <mergeCell ref="BX16:BY16"/>
    <mergeCell ref="BB16:BC16"/>
    <mergeCell ref="BD16:BE16"/>
    <mergeCell ref="BF16:BG16"/>
    <mergeCell ref="BH16:BI16"/>
    <mergeCell ref="BJ16:BK16"/>
    <mergeCell ref="BL16:BM16"/>
    <mergeCell ref="CH17:CI17"/>
    <mergeCell ref="CJ17:CK17"/>
    <mergeCell ref="AT16:AU16"/>
    <mergeCell ref="AV16:AW16"/>
    <mergeCell ref="AX16:AY16"/>
    <mergeCell ref="AZ16:BA16"/>
    <mergeCell ref="AD16:AE16"/>
    <mergeCell ref="AF16:AG16"/>
    <mergeCell ref="AH16:AI16"/>
    <mergeCell ref="AJ16:AK16"/>
    <mergeCell ref="AL16:AM16"/>
    <mergeCell ref="AN16:AO16"/>
    <mergeCell ref="R16:S16"/>
    <mergeCell ref="CP17:CQ17"/>
    <mergeCell ref="B18:O18"/>
    <mergeCell ref="P18:Q18"/>
    <mergeCell ref="R18:S18"/>
    <mergeCell ref="T18:U18"/>
    <mergeCell ref="V18:W18"/>
    <mergeCell ref="X18:Y18"/>
    <mergeCell ref="BR17:BS17"/>
    <mergeCell ref="BT17:BU17"/>
    <mergeCell ref="BV17:BW17"/>
    <mergeCell ref="BX17:BY17"/>
    <mergeCell ref="CL17:CM17"/>
    <mergeCell ref="CN17:CO17"/>
    <mergeCell ref="BZ17:CA17"/>
    <mergeCell ref="CB17:CC17"/>
    <mergeCell ref="CD17:CE17"/>
    <mergeCell ref="CF17:CG17"/>
    <mergeCell ref="BF17:BG17"/>
    <mergeCell ref="BH17:BI17"/>
    <mergeCell ref="BJ17:BK17"/>
    <mergeCell ref="BL17:BM17"/>
    <mergeCell ref="BN17:BO17"/>
    <mergeCell ref="BP17:BQ17"/>
    <mergeCell ref="AT17:AU17"/>
    <mergeCell ref="AV17:AW17"/>
    <mergeCell ref="AX17:AY17"/>
    <mergeCell ref="AZ17:BA17"/>
    <mergeCell ref="BB17:BC17"/>
    <mergeCell ref="BV18:BW18"/>
    <mergeCell ref="BX18:BY18"/>
    <mergeCell ref="CL18:CM18"/>
    <mergeCell ref="CN18:CO18"/>
    <mergeCell ref="CP18:CQ18"/>
    <mergeCell ref="B19:O19"/>
    <mergeCell ref="P19:Q19"/>
    <mergeCell ref="BJ18:BK18"/>
    <mergeCell ref="BL18:BM18"/>
    <mergeCell ref="BN18:BO18"/>
    <mergeCell ref="BP18:BQ18"/>
    <mergeCell ref="BR18:BS18"/>
    <mergeCell ref="BT18:BU18"/>
    <mergeCell ref="AX18:AY18"/>
    <mergeCell ref="AZ18:BA18"/>
    <mergeCell ref="BB18:BC18"/>
    <mergeCell ref="BD18:BE18"/>
    <mergeCell ref="BF18:BG18"/>
    <mergeCell ref="BH18:BI18"/>
    <mergeCell ref="AL18:AM18"/>
    <mergeCell ref="AN18:AO18"/>
    <mergeCell ref="AP18:AQ18"/>
    <mergeCell ref="AR18:AS18"/>
    <mergeCell ref="AT18:AU18"/>
    <mergeCell ref="AV18:AW18"/>
    <mergeCell ref="Z18:AA18"/>
    <mergeCell ref="AB18:AC18"/>
    <mergeCell ref="AD18:AE18"/>
    <mergeCell ref="AF18:AG18"/>
    <mergeCell ref="AH18:AI18"/>
    <mergeCell ref="AJ18:AK18"/>
    <mergeCell ref="AP19:AQ19"/>
    <mergeCell ref="AR19:AS19"/>
    <mergeCell ref="AT19:AU19"/>
    <mergeCell ref="AV19:AW19"/>
    <mergeCell ref="AX19:AY19"/>
    <mergeCell ref="AZ19:BA19"/>
    <mergeCell ref="AD19:AE19"/>
    <mergeCell ref="AF19:AG19"/>
    <mergeCell ref="AH19:AI19"/>
    <mergeCell ref="AJ19:AK19"/>
    <mergeCell ref="AL19:AM19"/>
    <mergeCell ref="AN19:AO19"/>
    <mergeCell ref="R19:S19"/>
    <mergeCell ref="T19:U19"/>
    <mergeCell ref="V19:W19"/>
    <mergeCell ref="X19:Y19"/>
    <mergeCell ref="Z19:AA19"/>
    <mergeCell ref="AB19:AC19"/>
    <mergeCell ref="BD20:BE20"/>
    <mergeCell ref="AH20:AI20"/>
    <mergeCell ref="AJ20:AK20"/>
    <mergeCell ref="AL20:AM20"/>
    <mergeCell ref="AN20:AO20"/>
    <mergeCell ref="AP20:AQ20"/>
    <mergeCell ref="AR20:AS20"/>
    <mergeCell ref="V20:W20"/>
    <mergeCell ref="X20:Y20"/>
    <mergeCell ref="Z20:AA20"/>
    <mergeCell ref="AB20:AC20"/>
    <mergeCell ref="AD20:AE20"/>
    <mergeCell ref="AF20:AG20"/>
    <mergeCell ref="CL19:CM19"/>
    <mergeCell ref="CN19:CO19"/>
    <mergeCell ref="CP19:CQ19"/>
    <mergeCell ref="B20:O20"/>
    <mergeCell ref="P20:Q20"/>
    <mergeCell ref="R20:S20"/>
    <mergeCell ref="T20:U20"/>
    <mergeCell ref="BN19:BO19"/>
    <mergeCell ref="BP19:BQ19"/>
    <mergeCell ref="BR19:BS19"/>
    <mergeCell ref="BT19:BU19"/>
    <mergeCell ref="BV19:BW19"/>
    <mergeCell ref="BX19:BY19"/>
    <mergeCell ref="BB19:BC19"/>
    <mergeCell ref="BD19:BE19"/>
    <mergeCell ref="BF19:BG19"/>
    <mergeCell ref="BH19:BI19"/>
    <mergeCell ref="BJ19:BK19"/>
    <mergeCell ref="BL19:BM19"/>
    <mergeCell ref="AD21:AE21"/>
    <mergeCell ref="AF21:AG21"/>
    <mergeCell ref="AH21:AI21"/>
    <mergeCell ref="AJ21:AK21"/>
    <mergeCell ref="CP20:CQ20"/>
    <mergeCell ref="B21:O21"/>
    <mergeCell ref="P21:Q21"/>
    <mergeCell ref="R21:S21"/>
    <mergeCell ref="T21:U21"/>
    <mergeCell ref="V21:W21"/>
    <mergeCell ref="X21:Y21"/>
    <mergeCell ref="BR20:BS20"/>
    <mergeCell ref="BT20:BU20"/>
    <mergeCell ref="BV20:BW20"/>
    <mergeCell ref="BX20:BY20"/>
    <mergeCell ref="CL20:CM20"/>
    <mergeCell ref="CN20:CO20"/>
    <mergeCell ref="BZ20:CA20"/>
    <mergeCell ref="CB20:CC20"/>
    <mergeCell ref="CD20:CE20"/>
    <mergeCell ref="CF20:CG20"/>
    <mergeCell ref="BF20:BG20"/>
    <mergeCell ref="BH20:BI20"/>
    <mergeCell ref="BJ20:BK20"/>
    <mergeCell ref="BL20:BM20"/>
    <mergeCell ref="BN20:BO20"/>
    <mergeCell ref="BP20:BQ20"/>
    <mergeCell ref="AT20:AU20"/>
    <mergeCell ref="AV20:AW20"/>
    <mergeCell ref="AX20:AY20"/>
    <mergeCell ref="AZ20:BA20"/>
    <mergeCell ref="BB20:BC20"/>
    <mergeCell ref="T22:U22"/>
    <mergeCell ref="V22:W22"/>
    <mergeCell ref="X22:Y22"/>
    <mergeCell ref="Z22:AA22"/>
    <mergeCell ref="AB22:AC22"/>
    <mergeCell ref="BV21:BW21"/>
    <mergeCell ref="BX21:BY21"/>
    <mergeCell ref="CL21:CM21"/>
    <mergeCell ref="CN21:CO21"/>
    <mergeCell ref="CP21:CQ21"/>
    <mergeCell ref="B22:O22"/>
    <mergeCell ref="P22:Q22"/>
    <mergeCell ref="BJ21:BK21"/>
    <mergeCell ref="BL21:BM21"/>
    <mergeCell ref="BN21:BO21"/>
    <mergeCell ref="BP21:BQ21"/>
    <mergeCell ref="BR21:BS21"/>
    <mergeCell ref="BT21:BU21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CL22:CM22"/>
    <mergeCell ref="CN22:CO22"/>
    <mergeCell ref="CP22:CQ22"/>
    <mergeCell ref="P23:Q23"/>
    <mergeCell ref="R23:S23"/>
    <mergeCell ref="T23:U23"/>
    <mergeCell ref="V23:W23"/>
    <mergeCell ref="BN22:BO22"/>
    <mergeCell ref="BP22:BQ22"/>
    <mergeCell ref="BR22:BS22"/>
    <mergeCell ref="BT22:BU22"/>
    <mergeCell ref="BV22:BW22"/>
    <mergeCell ref="BX22:BY22"/>
    <mergeCell ref="BB22:BC22"/>
    <mergeCell ref="BD22:BE22"/>
    <mergeCell ref="BF22:BG22"/>
    <mergeCell ref="BH22:BI22"/>
    <mergeCell ref="BJ22:BK22"/>
    <mergeCell ref="BL22:BM22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BT23:BU23"/>
    <mergeCell ref="BV23:BW23"/>
    <mergeCell ref="BX23:BY23"/>
    <mergeCell ref="CL23:CQ23"/>
    <mergeCell ref="B24:O24"/>
    <mergeCell ref="P24:Q24"/>
    <mergeCell ref="R24:S24"/>
    <mergeCell ref="BH23:BI23"/>
    <mergeCell ref="BJ23:BK23"/>
    <mergeCell ref="BL23:BM23"/>
    <mergeCell ref="BN23:BO23"/>
    <mergeCell ref="BP23:BQ23"/>
    <mergeCell ref="BR23:BS23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B23:AC23"/>
    <mergeCell ref="AD23:AE23"/>
    <mergeCell ref="AF23:AG23"/>
    <mergeCell ref="AH23:AI23"/>
    <mergeCell ref="AT24:AU24"/>
    <mergeCell ref="AV24:AW24"/>
    <mergeCell ref="AX24:AY24"/>
    <mergeCell ref="AZ24:BA24"/>
    <mergeCell ref="BB24:BC24"/>
    <mergeCell ref="AF24:AG24"/>
    <mergeCell ref="AH24:AI24"/>
    <mergeCell ref="AJ24:AK24"/>
    <mergeCell ref="AL24:AM24"/>
    <mergeCell ref="AN24:AO24"/>
    <mergeCell ref="AP24:AQ24"/>
    <mergeCell ref="T24:U24"/>
    <mergeCell ref="V24:W24"/>
    <mergeCell ref="X24:Y24"/>
    <mergeCell ref="Z24:AA24"/>
    <mergeCell ref="AB24:AC24"/>
    <mergeCell ref="AD24:AE24"/>
    <mergeCell ref="BH25:BI25"/>
    <mergeCell ref="BJ25:BK25"/>
    <mergeCell ref="BL25:BM25"/>
    <mergeCell ref="BN25:BO25"/>
    <mergeCell ref="BP25:BQ25"/>
    <mergeCell ref="BR25:BS25"/>
    <mergeCell ref="AV25:AW25"/>
    <mergeCell ref="AX25:AY25"/>
    <mergeCell ref="AZ25:BA25"/>
    <mergeCell ref="BB25:BC25"/>
    <mergeCell ref="BD25:BE25"/>
    <mergeCell ref="BF25:BG25"/>
    <mergeCell ref="CN24:CO24"/>
    <mergeCell ref="CP24:CQ24"/>
    <mergeCell ref="B25:O25"/>
    <mergeCell ref="P25:Q25"/>
    <mergeCell ref="R25:S25"/>
    <mergeCell ref="T25:U25"/>
    <mergeCell ref="V25:W25"/>
    <mergeCell ref="BP24:BQ24"/>
    <mergeCell ref="BR24:BS24"/>
    <mergeCell ref="BT24:BU24"/>
    <mergeCell ref="BV24:BW24"/>
    <mergeCell ref="BX24:BY24"/>
    <mergeCell ref="CL24:CM24"/>
    <mergeCell ref="BD24:BE24"/>
    <mergeCell ref="BF24:BG24"/>
    <mergeCell ref="BH24:BI24"/>
    <mergeCell ref="BJ24:BK24"/>
    <mergeCell ref="BL24:BM24"/>
    <mergeCell ref="BN24:BO24"/>
    <mergeCell ref="AR24:AS24"/>
    <mergeCell ref="T26:U26"/>
    <mergeCell ref="V26:W26"/>
    <mergeCell ref="X26:Y26"/>
    <mergeCell ref="Z26:AA26"/>
    <mergeCell ref="AB26:AC26"/>
    <mergeCell ref="AD26:AE26"/>
    <mergeCell ref="B26:O26"/>
    <mergeCell ref="P26:Q26"/>
    <mergeCell ref="R26:S26"/>
    <mergeCell ref="BT25:BU25"/>
    <mergeCell ref="BV25:BW25"/>
    <mergeCell ref="BX25:BY25"/>
    <mergeCell ref="CL25:CM25"/>
    <mergeCell ref="CN25:CO25"/>
    <mergeCell ref="AJ25:AK25"/>
    <mergeCell ref="AL25:AM25"/>
    <mergeCell ref="AN25:AO25"/>
    <mergeCell ref="AP25:AQ25"/>
    <mergeCell ref="AR25:AS25"/>
    <mergeCell ref="AT25:AU25"/>
    <mergeCell ref="X25:Y25"/>
    <mergeCell ref="Z25:AA25"/>
    <mergeCell ref="AB25:AC25"/>
    <mergeCell ref="AD25:AE25"/>
    <mergeCell ref="AF25:AG25"/>
    <mergeCell ref="AH25:AI25"/>
    <mergeCell ref="CN26:CO26"/>
    <mergeCell ref="CH26:CI26"/>
    <mergeCell ref="CJ26:CK26"/>
    <mergeCell ref="CD25:CE25"/>
    <mergeCell ref="CF25:CG25"/>
    <mergeCell ref="CH25:CI25"/>
    <mergeCell ref="BF26:BG26"/>
    <mergeCell ref="BH26:BI26"/>
    <mergeCell ref="BJ26:BK26"/>
    <mergeCell ref="BL26:BM26"/>
    <mergeCell ref="BN26:BO26"/>
    <mergeCell ref="AR26:AS26"/>
    <mergeCell ref="AT26:AU26"/>
    <mergeCell ref="AV26:AW26"/>
    <mergeCell ref="AX26:AY26"/>
    <mergeCell ref="AZ26:BA26"/>
    <mergeCell ref="BB26:BC26"/>
    <mergeCell ref="AF26:AG26"/>
    <mergeCell ref="AH26:AI26"/>
    <mergeCell ref="AJ26:AK26"/>
    <mergeCell ref="CP27:CQ27"/>
    <mergeCell ref="AL26:AM26"/>
    <mergeCell ref="AN26:AO26"/>
    <mergeCell ref="AP26:AQ26"/>
    <mergeCell ref="BN27:BO27"/>
    <mergeCell ref="BP27:BQ27"/>
    <mergeCell ref="BR27:BS27"/>
    <mergeCell ref="AV27:AW27"/>
    <mergeCell ref="AX27:AY27"/>
    <mergeCell ref="AZ27:BA27"/>
    <mergeCell ref="BB27:BC27"/>
    <mergeCell ref="BD27:BE27"/>
    <mergeCell ref="BF27:BG27"/>
    <mergeCell ref="AJ27:AK27"/>
    <mergeCell ref="AL27:AM27"/>
    <mergeCell ref="AN27:AO27"/>
    <mergeCell ref="AP27:AQ27"/>
    <mergeCell ref="AR27:AS27"/>
    <mergeCell ref="AT27:AU27"/>
    <mergeCell ref="CP26:CQ26"/>
    <mergeCell ref="B27:O27"/>
    <mergeCell ref="P27:Q27"/>
    <mergeCell ref="R27:S27"/>
    <mergeCell ref="T27:U27"/>
    <mergeCell ref="V27:W27"/>
    <mergeCell ref="BP26:BQ26"/>
    <mergeCell ref="BR26:BS26"/>
    <mergeCell ref="BT26:BU26"/>
    <mergeCell ref="BV26:BW26"/>
    <mergeCell ref="BX26:BY26"/>
    <mergeCell ref="CL26:CM26"/>
    <mergeCell ref="BZ26:CA26"/>
    <mergeCell ref="CB26:CC26"/>
    <mergeCell ref="CD26:CE26"/>
    <mergeCell ref="CF26:CG26"/>
    <mergeCell ref="BD26:BE26"/>
    <mergeCell ref="T28:U28"/>
    <mergeCell ref="V28:W28"/>
    <mergeCell ref="X28:Y28"/>
    <mergeCell ref="Z28:AA28"/>
    <mergeCell ref="AB28:AC28"/>
    <mergeCell ref="AD28:AE28"/>
    <mergeCell ref="B28:O28"/>
    <mergeCell ref="P28:Q28"/>
    <mergeCell ref="R28:S28"/>
    <mergeCell ref="BT27:BU27"/>
    <mergeCell ref="BV27:BW27"/>
    <mergeCell ref="BX27:BY27"/>
    <mergeCell ref="CL27:CM27"/>
    <mergeCell ref="CN27:CO27"/>
    <mergeCell ref="X27:Y27"/>
    <mergeCell ref="Z27:AA27"/>
    <mergeCell ref="AB27:AC27"/>
    <mergeCell ref="AD27:AE27"/>
    <mergeCell ref="AF27:AG27"/>
    <mergeCell ref="AH27:AI27"/>
    <mergeCell ref="CN28:CO28"/>
    <mergeCell ref="CH28:CI28"/>
    <mergeCell ref="CJ28:CK28"/>
    <mergeCell ref="BZ27:CA27"/>
    <mergeCell ref="CB27:CC27"/>
    <mergeCell ref="CD27:CE27"/>
    <mergeCell ref="CF27:CG27"/>
    <mergeCell ref="CH27:CI27"/>
    <mergeCell ref="CJ27:CK27"/>
    <mergeCell ref="BH27:BI27"/>
    <mergeCell ref="BJ27:BK27"/>
    <mergeCell ref="BL27:BM27"/>
    <mergeCell ref="B29:O29"/>
    <mergeCell ref="P29:Q29"/>
    <mergeCell ref="R29:S29"/>
    <mergeCell ref="T29:U29"/>
    <mergeCell ref="V29:W29"/>
    <mergeCell ref="BP28:BQ28"/>
    <mergeCell ref="BR28:BS28"/>
    <mergeCell ref="BT28:BU28"/>
    <mergeCell ref="BV28:BW28"/>
    <mergeCell ref="BX28:BY28"/>
    <mergeCell ref="CL28:CM28"/>
    <mergeCell ref="BZ28:CA28"/>
    <mergeCell ref="CB28:CC28"/>
    <mergeCell ref="CD28:CE28"/>
    <mergeCell ref="CF28:CG28"/>
    <mergeCell ref="BD28:BE28"/>
    <mergeCell ref="BF28:BG28"/>
    <mergeCell ref="BH28:BI28"/>
    <mergeCell ref="BJ28:BK28"/>
    <mergeCell ref="BL28:BM28"/>
    <mergeCell ref="BN28:BO28"/>
    <mergeCell ref="AR28:AS28"/>
    <mergeCell ref="AT28:AU28"/>
    <mergeCell ref="AV28:AW28"/>
    <mergeCell ref="AX28:AY28"/>
    <mergeCell ref="AZ28:BA28"/>
    <mergeCell ref="BB28:BC28"/>
    <mergeCell ref="AF28:AG28"/>
    <mergeCell ref="AH28:AI28"/>
    <mergeCell ref="AJ28:AK28"/>
    <mergeCell ref="AL28:AM28"/>
    <mergeCell ref="AN28:AO28"/>
    <mergeCell ref="BL29:BM29"/>
    <mergeCell ref="BN29:BO29"/>
    <mergeCell ref="BP29:BQ29"/>
    <mergeCell ref="BR29:BS29"/>
    <mergeCell ref="AV29:AW29"/>
    <mergeCell ref="AX29:AY29"/>
    <mergeCell ref="AZ29:BA29"/>
    <mergeCell ref="BB29:BC29"/>
    <mergeCell ref="BD29:BE29"/>
    <mergeCell ref="BF29:BG29"/>
    <mergeCell ref="AJ29:AK29"/>
    <mergeCell ref="AL29:AM29"/>
    <mergeCell ref="AN29:AO29"/>
    <mergeCell ref="AP29:AQ29"/>
    <mergeCell ref="AR29:AS29"/>
    <mergeCell ref="AT29:AU29"/>
    <mergeCell ref="CP28:CQ28"/>
    <mergeCell ref="CP29:CQ29"/>
    <mergeCell ref="AP28:AQ28"/>
    <mergeCell ref="AL30:AM30"/>
    <mergeCell ref="AN30:AO30"/>
    <mergeCell ref="AP30:AQ30"/>
    <mergeCell ref="T30:U30"/>
    <mergeCell ref="V30:W30"/>
    <mergeCell ref="X30:Y30"/>
    <mergeCell ref="Z30:AA30"/>
    <mergeCell ref="AB30:AC30"/>
    <mergeCell ref="AD30:AE30"/>
    <mergeCell ref="B30:O30"/>
    <mergeCell ref="P30:Q30"/>
    <mergeCell ref="R30:S30"/>
    <mergeCell ref="BT29:BU29"/>
    <mergeCell ref="BV29:BW29"/>
    <mergeCell ref="BX29:BY29"/>
    <mergeCell ref="CL29:CM29"/>
    <mergeCell ref="CN29:CO29"/>
    <mergeCell ref="X29:Y29"/>
    <mergeCell ref="Z29:AA29"/>
    <mergeCell ref="AB29:AC29"/>
    <mergeCell ref="AD29:AE29"/>
    <mergeCell ref="AF29:AG29"/>
    <mergeCell ref="AH29:AI29"/>
    <mergeCell ref="CN30:CO30"/>
    <mergeCell ref="BZ29:CA29"/>
    <mergeCell ref="CB29:CC29"/>
    <mergeCell ref="CD29:CE29"/>
    <mergeCell ref="CF29:CG29"/>
    <mergeCell ref="CH29:CI29"/>
    <mergeCell ref="CJ29:CK29"/>
    <mergeCell ref="BH29:BI29"/>
    <mergeCell ref="BJ29:BK29"/>
    <mergeCell ref="AT31:AU31"/>
    <mergeCell ref="CP30:CQ30"/>
    <mergeCell ref="B31:O31"/>
    <mergeCell ref="P31:Q31"/>
    <mergeCell ref="R31:S31"/>
    <mergeCell ref="T31:U31"/>
    <mergeCell ref="V31:W31"/>
    <mergeCell ref="BP30:BQ30"/>
    <mergeCell ref="BR30:BS30"/>
    <mergeCell ref="BT30:BU30"/>
    <mergeCell ref="BV30:BW30"/>
    <mergeCell ref="BX30:BY30"/>
    <mergeCell ref="CL30:CM30"/>
    <mergeCell ref="BZ30:CA30"/>
    <mergeCell ref="CB30:CC30"/>
    <mergeCell ref="CD30:CE30"/>
    <mergeCell ref="CF30:CG30"/>
    <mergeCell ref="BD30:BE30"/>
    <mergeCell ref="BF30:BG30"/>
    <mergeCell ref="BH30:BI30"/>
    <mergeCell ref="BJ30:BK30"/>
    <mergeCell ref="BL30:BM30"/>
    <mergeCell ref="BN30:BO30"/>
    <mergeCell ref="AR30:AS30"/>
    <mergeCell ref="AT30:AU30"/>
    <mergeCell ref="AV30:AW30"/>
    <mergeCell ref="AX30:AY30"/>
    <mergeCell ref="AZ30:BA30"/>
    <mergeCell ref="BB30:BC30"/>
    <mergeCell ref="AF30:AG30"/>
    <mergeCell ref="AH30:AI30"/>
    <mergeCell ref="AJ30:AK30"/>
    <mergeCell ref="B32:O32"/>
    <mergeCell ref="P32:Q32"/>
    <mergeCell ref="R32:S32"/>
    <mergeCell ref="BT31:BU31"/>
    <mergeCell ref="BV31:BW31"/>
    <mergeCell ref="BX31:BY31"/>
    <mergeCell ref="CL31:CM31"/>
    <mergeCell ref="CN31:CO31"/>
    <mergeCell ref="X31:Y31"/>
    <mergeCell ref="Z31:AA31"/>
    <mergeCell ref="AB31:AC31"/>
    <mergeCell ref="AD31:AE31"/>
    <mergeCell ref="AF31:AG31"/>
    <mergeCell ref="AH31:AI31"/>
    <mergeCell ref="CN32:CO32"/>
    <mergeCell ref="BH31:BI31"/>
    <mergeCell ref="BJ31:BK31"/>
    <mergeCell ref="BL31:BM31"/>
    <mergeCell ref="BN31:BO31"/>
    <mergeCell ref="BP31:BQ31"/>
    <mergeCell ref="BR31:BS31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CP33:CQ33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B33:BC33"/>
    <mergeCell ref="BD33:BE33"/>
    <mergeCell ref="BF33:BG33"/>
    <mergeCell ref="AJ33:AK33"/>
    <mergeCell ref="AL33:AM33"/>
    <mergeCell ref="AN33:AO33"/>
    <mergeCell ref="AP33:AQ33"/>
    <mergeCell ref="AR33:AS33"/>
    <mergeCell ref="AT33:AU33"/>
    <mergeCell ref="CP32:CQ32"/>
    <mergeCell ref="B33:O33"/>
    <mergeCell ref="P33:Q33"/>
    <mergeCell ref="R33:S33"/>
    <mergeCell ref="T33:U33"/>
    <mergeCell ref="V33:W33"/>
    <mergeCell ref="BP32:BQ32"/>
    <mergeCell ref="BR32:BS32"/>
    <mergeCell ref="BT32:BU32"/>
    <mergeCell ref="BV32:BW32"/>
    <mergeCell ref="BX32:BY32"/>
    <mergeCell ref="CL32:CM32"/>
    <mergeCell ref="BZ32:CA32"/>
    <mergeCell ref="CB32:CC32"/>
    <mergeCell ref="CD32:CE32"/>
    <mergeCell ref="CF32:CG32"/>
    <mergeCell ref="BD32:BE32"/>
    <mergeCell ref="BF32:BG32"/>
    <mergeCell ref="BH32:BI32"/>
    <mergeCell ref="BJ32:BK32"/>
    <mergeCell ref="BL32:BM32"/>
    <mergeCell ref="BN32:BO32"/>
    <mergeCell ref="AR32:AS32"/>
    <mergeCell ref="AJ34:AK34"/>
    <mergeCell ref="AL34:AM34"/>
    <mergeCell ref="AN34:AO34"/>
    <mergeCell ref="AP34:AQ34"/>
    <mergeCell ref="T34:U34"/>
    <mergeCell ref="V34:W34"/>
    <mergeCell ref="X34:Y34"/>
    <mergeCell ref="Z34:AA34"/>
    <mergeCell ref="AB34:AC34"/>
    <mergeCell ref="AD34:AE34"/>
    <mergeCell ref="B34:O34"/>
    <mergeCell ref="P34:Q34"/>
    <mergeCell ref="R34:S34"/>
    <mergeCell ref="BT33:BU33"/>
    <mergeCell ref="BV33:BW33"/>
    <mergeCell ref="BX33:BY33"/>
    <mergeCell ref="CL33:CM33"/>
    <mergeCell ref="X33:Y33"/>
    <mergeCell ref="Z33:AA33"/>
    <mergeCell ref="AB33:AC33"/>
    <mergeCell ref="AD33:AE33"/>
    <mergeCell ref="AF33:AG33"/>
    <mergeCell ref="AH33:AI33"/>
    <mergeCell ref="BH33:BI33"/>
    <mergeCell ref="BJ33:BK33"/>
    <mergeCell ref="BL33:BM33"/>
    <mergeCell ref="BN33:BO33"/>
    <mergeCell ref="BP33:BQ33"/>
    <mergeCell ref="BR33:BS33"/>
    <mergeCell ref="AV33:AW33"/>
    <mergeCell ref="AX33:AY33"/>
    <mergeCell ref="AZ33:BA33"/>
    <mergeCell ref="AH35:AI35"/>
    <mergeCell ref="CN34:CO34"/>
    <mergeCell ref="CP34:CQ34"/>
    <mergeCell ref="B35:O35"/>
    <mergeCell ref="P35:Q35"/>
    <mergeCell ref="R35:S35"/>
    <mergeCell ref="T35:U35"/>
    <mergeCell ref="V35:W35"/>
    <mergeCell ref="BP34:BQ34"/>
    <mergeCell ref="BR34:BS34"/>
    <mergeCell ref="BT34:BU34"/>
    <mergeCell ref="BV34:BW34"/>
    <mergeCell ref="BX34:BY34"/>
    <mergeCell ref="CL34:CM34"/>
    <mergeCell ref="BZ34:CA34"/>
    <mergeCell ref="CB34:CC34"/>
    <mergeCell ref="CD34:CE34"/>
    <mergeCell ref="CF34:CG34"/>
    <mergeCell ref="BD34:BE34"/>
    <mergeCell ref="BF34:BG34"/>
    <mergeCell ref="BH34:BI34"/>
    <mergeCell ref="BJ34:BK34"/>
    <mergeCell ref="BL34:BM34"/>
    <mergeCell ref="BN34:BO34"/>
    <mergeCell ref="AR34:AS34"/>
    <mergeCell ref="AT34:AU34"/>
    <mergeCell ref="AV34:AW34"/>
    <mergeCell ref="AX34:AY34"/>
    <mergeCell ref="AZ34:BA34"/>
    <mergeCell ref="BB34:BC34"/>
    <mergeCell ref="AF34:AG34"/>
    <mergeCell ref="AH34:AI34"/>
    <mergeCell ref="B36:O36"/>
    <mergeCell ref="P36:Q36"/>
    <mergeCell ref="R36:S36"/>
    <mergeCell ref="BT35:BU35"/>
    <mergeCell ref="BV35:BW35"/>
    <mergeCell ref="BX35:BY35"/>
    <mergeCell ref="CL35:CM35"/>
    <mergeCell ref="CN35:CO35"/>
    <mergeCell ref="CP35:CQ35"/>
    <mergeCell ref="BH35:BI35"/>
    <mergeCell ref="BJ35:BK35"/>
    <mergeCell ref="BL35:BM35"/>
    <mergeCell ref="BN35:BO35"/>
    <mergeCell ref="BP35:BQ35"/>
    <mergeCell ref="BR35:BS35"/>
    <mergeCell ref="AV35:AW35"/>
    <mergeCell ref="AX35:AY35"/>
    <mergeCell ref="AZ35:BA35"/>
    <mergeCell ref="BB35:BC35"/>
    <mergeCell ref="BD35:BE35"/>
    <mergeCell ref="BF35:BG35"/>
    <mergeCell ref="AJ35:AK35"/>
    <mergeCell ref="AL35:AM35"/>
    <mergeCell ref="AN35:AO35"/>
    <mergeCell ref="AP35:AQ35"/>
    <mergeCell ref="AR35:AS35"/>
    <mergeCell ref="AT35:AU35"/>
    <mergeCell ref="X35:Y35"/>
    <mergeCell ref="Z35:AA35"/>
    <mergeCell ref="AB35:AC35"/>
    <mergeCell ref="AD35:AE35"/>
    <mergeCell ref="AF35:AG35"/>
    <mergeCell ref="BL36:BM36"/>
    <mergeCell ref="BN36:BO36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AF38:AG38"/>
    <mergeCell ref="AH38:AI38"/>
    <mergeCell ref="AJ38:AK38"/>
    <mergeCell ref="AL38:AM38"/>
    <mergeCell ref="AN38:AO38"/>
    <mergeCell ref="AP38:AQ38"/>
    <mergeCell ref="T38:U38"/>
    <mergeCell ref="V38:W38"/>
    <mergeCell ref="X38:Y38"/>
    <mergeCell ref="Z38:AA38"/>
    <mergeCell ref="AB38:AC38"/>
    <mergeCell ref="AD38:AE38"/>
    <mergeCell ref="B38:O38"/>
    <mergeCell ref="P38:Q38"/>
    <mergeCell ref="R38:S38"/>
    <mergeCell ref="CN36:CO36"/>
    <mergeCell ref="CP36:CQ36"/>
    <mergeCell ref="CL37:CQ37"/>
    <mergeCell ref="BP36:BQ36"/>
    <mergeCell ref="BR36:BS36"/>
    <mergeCell ref="BT36:BU36"/>
    <mergeCell ref="BV36:BW36"/>
    <mergeCell ref="BX36:BY36"/>
    <mergeCell ref="CL36:CM36"/>
    <mergeCell ref="BZ36:CA36"/>
    <mergeCell ref="CB36:CC36"/>
    <mergeCell ref="CD36:CE36"/>
    <mergeCell ref="CF36:CG36"/>
    <mergeCell ref="BD36:BE36"/>
    <mergeCell ref="BF36:BG36"/>
    <mergeCell ref="BH36:BI36"/>
    <mergeCell ref="BJ36:BK36"/>
    <mergeCell ref="BP38:BQ38"/>
    <mergeCell ref="BR38:BS38"/>
    <mergeCell ref="BT38:BU38"/>
    <mergeCell ref="BV38:BW38"/>
    <mergeCell ref="BX38:BY38"/>
    <mergeCell ref="CL38:CM38"/>
    <mergeCell ref="BZ38:CA38"/>
    <mergeCell ref="CB38:CC38"/>
    <mergeCell ref="CD38:CE38"/>
    <mergeCell ref="CF38:CG38"/>
    <mergeCell ref="BD38:BE38"/>
    <mergeCell ref="BF38:BG38"/>
    <mergeCell ref="BH38:BI38"/>
    <mergeCell ref="BJ38:BK38"/>
    <mergeCell ref="BL38:BM38"/>
    <mergeCell ref="BN38:BO38"/>
    <mergeCell ref="AR38:AS38"/>
    <mergeCell ref="AT38:AU38"/>
    <mergeCell ref="AV38:AW38"/>
    <mergeCell ref="AX38:AY38"/>
    <mergeCell ref="AZ38:BA38"/>
    <mergeCell ref="BB38:BC38"/>
    <mergeCell ref="BX39:BY39"/>
    <mergeCell ref="CL39:CM39"/>
    <mergeCell ref="CN39:CO39"/>
    <mergeCell ref="CP39:CQ39"/>
    <mergeCell ref="BH39:BI39"/>
    <mergeCell ref="BJ39:BK39"/>
    <mergeCell ref="BL39:BM39"/>
    <mergeCell ref="BN39:BO39"/>
    <mergeCell ref="BP39:BQ39"/>
    <mergeCell ref="BR39:BS39"/>
    <mergeCell ref="AV39:AW39"/>
    <mergeCell ref="AX39:AY39"/>
    <mergeCell ref="AZ39:BA39"/>
    <mergeCell ref="BB39:BC39"/>
    <mergeCell ref="BD39:BE39"/>
    <mergeCell ref="BF39:BG39"/>
    <mergeCell ref="AJ39:AK39"/>
    <mergeCell ref="AL39:AM39"/>
    <mergeCell ref="AN39:AO39"/>
    <mergeCell ref="AP39:AQ39"/>
    <mergeCell ref="AR39:AS39"/>
    <mergeCell ref="AT39:AU39"/>
    <mergeCell ref="AF40:AG40"/>
    <mergeCell ref="AH40:AI40"/>
    <mergeCell ref="AJ40:AK40"/>
    <mergeCell ref="AL40:AM40"/>
    <mergeCell ref="AN40:AO40"/>
    <mergeCell ref="AP40:AQ40"/>
    <mergeCell ref="T40:U40"/>
    <mergeCell ref="V40:W40"/>
    <mergeCell ref="X40:Y40"/>
    <mergeCell ref="Z40:AA40"/>
    <mergeCell ref="AB40:AC40"/>
    <mergeCell ref="AD40:AE40"/>
    <mergeCell ref="B40:O40"/>
    <mergeCell ref="P40:Q40"/>
    <mergeCell ref="R40:S40"/>
    <mergeCell ref="BT39:BU39"/>
    <mergeCell ref="BV39:BW39"/>
    <mergeCell ref="X39:Y39"/>
    <mergeCell ref="Z39:AA39"/>
    <mergeCell ref="AB39:AC39"/>
    <mergeCell ref="AD39:AE39"/>
    <mergeCell ref="AF39:AG39"/>
    <mergeCell ref="AH39:AI39"/>
    <mergeCell ref="B39:O39"/>
    <mergeCell ref="P39:Q39"/>
    <mergeCell ref="R39:S39"/>
    <mergeCell ref="T39:U39"/>
    <mergeCell ref="V39:W39"/>
    <mergeCell ref="BP40:BQ40"/>
    <mergeCell ref="BR40:BS40"/>
    <mergeCell ref="BT40:BU40"/>
    <mergeCell ref="BV40:BW40"/>
    <mergeCell ref="BX40:BY40"/>
    <mergeCell ref="CL40:CM40"/>
    <mergeCell ref="BZ40:CA40"/>
    <mergeCell ref="CB40:CC40"/>
    <mergeCell ref="CD40:CE40"/>
    <mergeCell ref="CF40:CG40"/>
    <mergeCell ref="BD40:BE40"/>
    <mergeCell ref="BF40:BG40"/>
    <mergeCell ref="BH40:BI40"/>
    <mergeCell ref="BJ40:BK40"/>
    <mergeCell ref="BL40:BM40"/>
    <mergeCell ref="BN40:BO40"/>
    <mergeCell ref="AR40:AS40"/>
    <mergeCell ref="AT40:AU40"/>
    <mergeCell ref="AV40:AW40"/>
    <mergeCell ref="AX40:AY40"/>
    <mergeCell ref="AZ40:BA40"/>
    <mergeCell ref="BB40:BC40"/>
    <mergeCell ref="BX41:BY41"/>
    <mergeCell ref="CL41:CM41"/>
    <mergeCell ref="CN41:CO41"/>
    <mergeCell ref="CP41:CQ41"/>
    <mergeCell ref="BH41:BI41"/>
    <mergeCell ref="BJ41:BK41"/>
    <mergeCell ref="BL41:BM41"/>
    <mergeCell ref="BN41:BO41"/>
    <mergeCell ref="BP41:BQ41"/>
    <mergeCell ref="BR41:BS41"/>
    <mergeCell ref="AV41:AW41"/>
    <mergeCell ref="AX41:AY41"/>
    <mergeCell ref="AZ41:BA41"/>
    <mergeCell ref="BB41:BC41"/>
    <mergeCell ref="BD41:BE41"/>
    <mergeCell ref="BF41:BG41"/>
    <mergeCell ref="AJ41:AK41"/>
    <mergeCell ref="AL41:AM41"/>
    <mergeCell ref="AN41:AO41"/>
    <mergeCell ref="AP41:AQ41"/>
    <mergeCell ref="AR41:AS41"/>
    <mergeCell ref="AT41:AU41"/>
    <mergeCell ref="AF42:AG42"/>
    <mergeCell ref="AH42:AI42"/>
    <mergeCell ref="AJ42:AK42"/>
    <mergeCell ref="AL42:AM42"/>
    <mergeCell ref="AN42:AO42"/>
    <mergeCell ref="AP42:AQ42"/>
    <mergeCell ref="T42:U42"/>
    <mergeCell ref="V42:W42"/>
    <mergeCell ref="X42:Y42"/>
    <mergeCell ref="Z42:AA42"/>
    <mergeCell ref="AB42:AC42"/>
    <mergeCell ref="AD42:AE42"/>
    <mergeCell ref="B42:O42"/>
    <mergeCell ref="P42:Q42"/>
    <mergeCell ref="R42:S42"/>
    <mergeCell ref="BT41:BU41"/>
    <mergeCell ref="BV41:BW41"/>
    <mergeCell ref="X41:Y41"/>
    <mergeCell ref="Z41:AA41"/>
    <mergeCell ref="AB41:AC41"/>
    <mergeCell ref="AD41:AE41"/>
    <mergeCell ref="AF41:AG41"/>
    <mergeCell ref="AH41:AI41"/>
    <mergeCell ref="B41:O41"/>
    <mergeCell ref="P41:Q41"/>
    <mergeCell ref="R41:S41"/>
    <mergeCell ref="T41:U41"/>
    <mergeCell ref="V41:W41"/>
    <mergeCell ref="AD43:AE43"/>
    <mergeCell ref="AF43:AG43"/>
    <mergeCell ref="AH43:AI43"/>
    <mergeCell ref="CN42:CO42"/>
    <mergeCell ref="CP42:CQ42"/>
    <mergeCell ref="B43:O43"/>
    <mergeCell ref="P43:Q43"/>
    <mergeCell ref="R43:S43"/>
    <mergeCell ref="T43:U43"/>
    <mergeCell ref="V43:W43"/>
    <mergeCell ref="BP42:BQ42"/>
    <mergeCell ref="BR42:BS42"/>
    <mergeCell ref="BT42:BU42"/>
    <mergeCell ref="BV42:BW42"/>
    <mergeCell ref="BX42:BY42"/>
    <mergeCell ref="CL42:CM42"/>
    <mergeCell ref="BZ42:CA42"/>
    <mergeCell ref="CB42:CC42"/>
    <mergeCell ref="CD42:CE42"/>
    <mergeCell ref="CF42:CG42"/>
    <mergeCell ref="BD42:BE42"/>
    <mergeCell ref="BF42:BG42"/>
    <mergeCell ref="BH42:BI42"/>
    <mergeCell ref="BJ42:BK42"/>
    <mergeCell ref="BL42:BM42"/>
    <mergeCell ref="BN42:BO42"/>
    <mergeCell ref="AR42:AS42"/>
    <mergeCell ref="AT42:AU42"/>
    <mergeCell ref="AV42:AW42"/>
    <mergeCell ref="AX42:AY42"/>
    <mergeCell ref="AZ42:BA42"/>
    <mergeCell ref="BB42:BC42"/>
    <mergeCell ref="Z45:AA45"/>
    <mergeCell ref="AB45:AC45"/>
    <mergeCell ref="CL44:CQ44"/>
    <mergeCell ref="B45:O45"/>
    <mergeCell ref="P45:Q45"/>
    <mergeCell ref="BT43:BU43"/>
    <mergeCell ref="BV43:BW43"/>
    <mergeCell ref="BX43:BY43"/>
    <mergeCell ref="CL43:CM43"/>
    <mergeCell ref="CN43:CO43"/>
    <mergeCell ref="CP43:CQ43"/>
    <mergeCell ref="BH43:BI43"/>
    <mergeCell ref="BJ43:BK43"/>
    <mergeCell ref="BL43:BM43"/>
    <mergeCell ref="BN43:BO43"/>
    <mergeCell ref="BP43:BQ43"/>
    <mergeCell ref="BR43:BS43"/>
    <mergeCell ref="AV43:AW43"/>
    <mergeCell ref="AX43:AY43"/>
    <mergeCell ref="AZ43:BA43"/>
    <mergeCell ref="BB43:BC43"/>
    <mergeCell ref="BD43:BE43"/>
    <mergeCell ref="BF43:BG43"/>
    <mergeCell ref="AJ43:AK43"/>
    <mergeCell ref="AL43:AM43"/>
    <mergeCell ref="AN43:AO43"/>
    <mergeCell ref="AP43:AQ43"/>
    <mergeCell ref="AR43:AS43"/>
    <mergeCell ref="AT43:AU43"/>
    <mergeCell ref="X43:Y43"/>
    <mergeCell ref="Z43:AA43"/>
    <mergeCell ref="AB43:AC43"/>
    <mergeCell ref="B46:O46"/>
    <mergeCell ref="P46:Q46"/>
    <mergeCell ref="R46:S46"/>
    <mergeCell ref="T46:U46"/>
    <mergeCell ref="BN45:BO45"/>
    <mergeCell ref="BP45:BQ45"/>
    <mergeCell ref="BR45:BS45"/>
    <mergeCell ref="BT45:BU45"/>
    <mergeCell ref="BV45:BW45"/>
    <mergeCell ref="BX45:BY45"/>
    <mergeCell ref="BB45:BC45"/>
    <mergeCell ref="BD45:BE45"/>
    <mergeCell ref="BF45:BG45"/>
    <mergeCell ref="BH45:BI45"/>
    <mergeCell ref="BJ45:BK45"/>
    <mergeCell ref="BL45:BM45"/>
    <mergeCell ref="AP45:AQ45"/>
    <mergeCell ref="AR45:AS45"/>
    <mergeCell ref="AT45:AU45"/>
    <mergeCell ref="AV45:AW45"/>
    <mergeCell ref="AX45:AY45"/>
    <mergeCell ref="AZ45:BA45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AJ48:AK48"/>
    <mergeCell ref="AL48:AM48"/>
    <mergeCell ref="AN48:AO48"/>
    <mergeCell ref="AP48:AQ48"/>
    <mergeCell ref="T48:U48"/>
    <mergeCell ref="V48:W48"/>
    <mergeCell ref="X48:Y48"/>
    <mergeCell ref="Z48:AA48"/>
    <mergeCell ref="AB48:AC48"/>
    <mergeCell ref="AD48:AE48"/>
    <mergeCell ref="B48:O48"/>
    <mergeCell ref="P48:Q48"/>
    <mergeCell ref="R48:S48"/>
    <mergeCell ref="CP46:CQ46"/>
    <mergeCell ref="CL47:CQ47"/>
    <mergeCell ref="BR46:BS46"/>
    <mergeCell ref="BT46:BU46"/>
    <mergeCell ref="BV46:BW46"/>
    <mergeCell ref="BX46:BY46"/>
    <mergeCell ref="CL46:CM46"/>
    <mergeCell ref="CN46:CO46"/>
    <mergeCell ref="BZ46:CA46"/>
    <mergeCell ref="CB46:CC46"/>
    <mergeCell ref="CD46:CE46"/>
    <mergeCell ref="CF46:CG46"/>
    <mergeCell ref="BF46:BG46"/>
    <mergeCell ref="BH46:BI46"/>
    <mergeCell ref="BJ46:BK46"/>
    <mergeCell ref="BL46:BM46"/>
    <mergeCell ref="BN46:BO46"/>
    <mergeCell ref="BP46:BQ46"/>
    <mergeCell ref="AT46:AU46"/>
    <mergeCell ref="Z49:AA49"/>
    <mergeCell ref="AB49:AC49"/>
    <mergeCell ref="AD49:AE49"/>
    <mergeCell ref="AF49:AG49"/>
    <mergeCell ref="AH49:AI49"/>
    <mergeCell ref="CN48:CO48"/>
    <mergeCell ref="CP48:CQ48"/>
    <mergeCell ref="B49:O49"/>
    <mergeCell ref="P49:Q49"/>
    <mergeCell ref="R49:S49"/>
    <mergeCell ref="T49:U49"/>
    <mergeCell ref="V49:W49"/>
    <mergeCell ref="BP48:BQ48"/>
    <mergeCell ref="BR48:BS48"/>
    <mergeCell ref="BT48:BU48"/>
    <mergeCell ref="BV48:BW48"/>
    <mergeCell ref="BX48:BY48"/>
    <mergeCell ref="CL48:CM48"/>
    <mergeCell ref="BD48:BE48"/>
    <mergeCell ref="BF48:BG48"/>
    <mergeCell ref="BH48:BI48"/>
    <mergeCell ref="BJ48:BK48"/>
    <mergeCell ref="BL48:BM48"/>
    <mergeCell ref="BN48:BO48"/>
    <mergeCell ref="AR48:AS48"/>
    <mergeCell ref="AT48:AU48"/>
    <mergeCell ref="AV48:AW48"/>
    <mergeCell ref="AX48:AY48"/>
    <mergeCell ref="AZ48:BA48"/>
    <mergeCell ref="BB48:BC48"/>
    <mergeCell ref="AF48:AG48"/>
    <mergeCell ref="AH48:AI48"/>
    <mergeCell ref="B50:O50"/>
    <mergeCell ref="P50:Q50"/>
    <mergeCell ref="R50:S50"/>
    <mergeCell ref="BT49:BU49"/>
    <mergeCell ref="BV49:BW49"/>
    <mergeCell ref="BX49:BY49"/>
    <mergeCell ref="CL49:CM49"/>
    <mergeCell ref="CN49:CO49"/>
    <mergeCell ref="CP49:CQ49"/>
    <mergeCell ref="BZ49:CA49"/>
    <mergeCell ref="CB49:CC49"/>
    <mergeCell ref="CD49:CE49"/>
    <mergeCell ref="CF49:CG49"/>
    <mergeCell ref="BH49:BI49"/>
    <mergeCell ref="BJ49:BK49"/>
    <mergeCell ref="BL49:BM49"/>
    <mergeCell ref="BN49:BO49"/>
    <mergeCell ref="BP49:BQ49"/>
    <mergeCell ref="BR49:BS49"/>
    <mergeCell ref="AV49:AW49"/>
    <mergeCell ref="AX49:AY49"/>
    <mergeCell ref="AZ49:BA49"/>
    <mergeCell ref="BB49:BC49"/>
    <mergeCell ref="BD49:BE49"/>
    <mergeCell ref="BF49:BG49"/>
    <mergeCell ref="AJ49:AK49"/>
    <mergeCell ref="AL49:AM49"/>
    <mergeCell ref="AN49:AO49"/>
    <mergeCell ref="AP49:AQ49"/>
    <mergeCell ref="AR49:AS49"/>
    <mergeCell ref="AT49:AU49"/>
    <mergeCell ref="X49:Y49"/>
    <mergeCell ref="AT50:AU50"/>
    <mergeCell ref="AV50:AW50"/>
    <mergeCell ref="AX50:AY50"/>
    <mergeCell ref="AZ50:BA50"/>
    <mergeCell ref="BB50:BC50"/>
    <mergeCell ref="AF50:AG50"/>
    <mergeCell ref="AH50:AI50"/>
    <mergeCell ref="AJ50:AK50"/>
    <mergeCell ref="AL50:AM50"/>
    <mergeCell ref="AN50:AO50"/>
    <mergeCell ref="AP50:AQ50"/>
    <mergeCell ref="T50:U50"/>
    <mergeCell ref="V50:W50"/>
    <mergeCell ref="X50:Y50"/>
    <mergeCell ref="Z50:AA50"/>
    <mergeCell ref="AB50:AC50"/>
    <mergeCell ref="AD50:AE50"/>
    <mergeCell ref="AJ51:AK51"/>
    <mergeCell ref="AL51:AM51"/>
    <mergeCell ref="AN51:AO51"/>
    <mergeCell ref="AP51:AQ51"/>
    <mergeCell ref="AR51:AS51"/>
    <mergeCell ref="AT51:AU51"/>
    <mergeCell ref="X51:Y51"/>
    <mergeCell ref="Z51:AA51"/>
    <mergeCell ref="AB51:AC51"/>
    <mergeCell ref="AD51:AE51"/>
    <mergeCell ref="AF51:AG51"/>
    <mergeCell ref="AH51:AI51"/>
    <mergeCell ref="CN50:CO50"/>
    <mergeCell ref="CP50:CQ50"/>
    <mergeCell ref="B51:O51"/>
    <mergeCell ref="P51:Q51"/>
    <mergeCell ref="R51:S51"/>
    <mergeCell ref="T51:U51"/>
    <mergeCell ref="V51:W51"/>
    <mergeCell ref="BP50:BQ50"/>
    <mergeCell ref="BR50:BS50"/>
    <mergeCell ref="BT50:BU50"/>
    <mergeCell ref="BV50:BW50"/>
    <mergeCell ref="BX50:BY50"/>
    <mergeCell ref="CL50:CM50"/>
    <mergeCell ref="BD50:BE50"/>
    <mergeCell ref="BF50:BG50"/>
    <mergeCell ref="BH50:BI50"/>
    <mergeCell ref="BJ50:BK50"/>
    <mergeCell ref="BL50:BM50"/>
    <mergeCell ref="BN50:BO50"/>
    <mergeCell ref="AR50:AS50"/>
    <mergeCell ref="BT51:BU51"/>
    <mergeCell ref="BV51:BW51"/>
    <mergeCell ref="BX51:BY51"/>
    <mergeCell ref="CL51:CM51"/>
    <mergeCell ref="CN51:CO51"/>
    <mergeCell ref="CP51:CQ51"/>
    <mergeCell ref="BZ51:CA51"/>
    <mergeCell ref="CB51:CC51"/>
    <mergeCell ref="CD51:CE51"/>
    <mergeCell ref="CF51:CG51"/>
    <mergeCell ref="BH51:BI51"/>
    <mergeCell ref="BJ51:BK51"/>
    <mergeCell ref="BL51:BM51"/>
    <mergeCell ref="BN51:BO51"/>
    <mergeCell ref="BP51:BQ51"/>
    <mergeCell ref="BR51:BS51"/>
    <mergeCell ref="AV51:AW51"/>
    <mergeCell ref="AX51:AY51"/>
    <mergeCell ref="AZ51:BA51"/>
    <mergeCell ref="BB51:BC51"/>
    <mergeCell ref="BD51:BE51"/>
    <mergeCell ref="BF51:BG51"/>
    <mergeCell ref="CH51:CI51"/>
    <mergeCell ref="CJ51:CK51"/>
    <mergeCell ref="CP8:CQ8"/>
    <mergeCell ref="CD9:CE9"/>
    <mergeCell ref="CF9:CG9"/>
    <mergeCell ref="CH9:CI9"/>
    <mergeCell ref="CJ9:CK9"/>
    <mergeCell ref="CL9:CM9"/>
    <mergeCell ref="CN9:CO9"/>
    <mergeCell ref="CP9:CQ9"/>
    <mergeCell ref="BZ7:CK7"/>
    <mergeCell ref="CT6:CU6"/>
    <mergeCell ref="CD5:CK5"/>
    <mergeCell ref="CD8:CE8"/>
    <mergeCell ref="CF8:CG8"/>
    <mergeCell ref="CH8:CI8"/>
    <mergeCell ref="CJ8:CK8"/>
    <mergeCell ref="CL8:CM8"/>
    <mergeCell ref="CN8:CO8"/>
    <mergeCell ref="CM5:CP5"/>
    <mergeCell ref="CD6:CE6"/>
    <mergeCell ref="CB6:CC6"/>
    <mergeCell ref="CF6:CG6"/>
    <mergeCell ref="BZ6:CA6"/>
    <mergeCell ref="BZ5:CC5"/>
    <mergeCell ref="CJ6:CK6"/>
    <mergeCell ref="CL7:CQ7"/>
    <mergeCell ref="CL6:CM6"/>
    <mergeCell ref="CN6:CO6"/>
    <mergeCell ref="CP6:CQ6"/>
    <mergeCell ref="CH6:CI6"/>
    <mergeCell ref="BZ47:CK47"/>
    <mergeCell ref="BZ13:CA13"/>
    <mergeCell ref="CB13:CC13"/>
    <mergeCell ref="CD13:CE13"/>
    <mergeCell ref="CF13:CG13"/>
    <mergeCell ref="CH13:CI13"/>
    <mergeCell ref="CJ13:CK13"/>
    <mergeCell ref="CP10:CQ10"/>
    <mergeCell ref="CD11:CE11"/>
    <mergeCell ref="CF11:CG11"/>
    <mergeCell ref="CH11:CI11"/>
    <mergeCell ref="CJ11:CK11"/>
    <mergeCell ref="CL11:CM11"/>
    <mergeCell ref="CN11:CO11"/>
    <mergeCell ref="CP11:CQ11"/>
    <mergeCell ref="CD10:CE10"/>
    <mergeCell ref="CF10:CG10"/>
    <mergeCell ref="CH10:CI10"/>
    <mergeCell ref="CJ10:CK10"/>
    <mergeCell ref="CL10:CM10"/>
    <mergeCell ref="CN10:CO10"/>
    <mergeCell ref="CL45:CM45"/>
    <mergeCell ref="CN45:CO45"/>
    <mergeCell ref="CP45:CQ45"/>
    <mergeCell ref="CN40:CO40"/>
    <mergeCell ref="CP40:CQ40"/>
    <mergeCell ref="CN38:CO38"/>
    <mergeCell ref="CP38:CQ38"/>
    <mergeCell ref="CN33:CO33"/>
    <mergeCell ref="CP31:CQ31"/>
    <mergeCell ref="CP25:CQ25"/>
    <mergeCell ref="CJ25:CK25"/>
    <mergeCell ref="BZ16:CA16"/>
    <mergeCell ref="CB16:CC16"/>
    <mergeCell ref="CD16:CE16"/>
    <mergeCell ref="CF16:CG16"/>
    <mergeCell ref="CH16:CI16"/>
    <mergeCell ref="CJ16:CK16"/>
    <mergeCell ref="CH14:CI14"/>
    <mergeCell ref="CJ14:CK14"/>
    <mergeCell ref="BZ15:CA15"/>
    <mergeCell ref="CB15:CC15"/>
    <mergeCell ref="CD15:CE15"/>
    <mergeCell ref="CF15:CG15"/>
    <mergeCell ref="CH15:CI15"/>
    <mergeCell ref="CJ15:CK15"/>
    <mergeCell ref="BZ23:CK23"/>
    <mergeCell ref="BZ37:CK37"/>
    <mergeCell ref="BZ44:CK44"/>
    <mergeCell ref="CH20:CI20"/>
    <mergeCell ref="CJ20:CK20"/>
    <mergeCell ref="BZ21:CA21"/>
    <mergeCell ref="CB21:CC21"/>
    <mergeCell ref="CD21:CE21"/>
    <mergeCell ref="CF21:CG21"/>
    <mergeCell ref="CH21:CI21"/>
    <mergeCell ref="CJ21:CK21"/>
    <mergeCell ref="BZ19:CA19"/>
    <mergeCell ref="CB19:CC19"/>
    <mergeCell ref="CD19:CE19"/>
    <mergeCell ref="CF19:CG19"/>
    <mergeCell ref="CH19:CI19"/>
    <mergeCell ref="CJ19:CK19"/>
    <mergeCell ref="BZ18:CA18"/>
    <mergeCell ref="CB18:CC18"/>
    <mergeCell ref="CD18:CE18"/>
    <mergeCell ref="CF18:CG18"/>
    <mergeCell ref="CH18:CI18"/>
    <mergeCell ref="CJ18:CK18"/>
    <mergeCell ref="CH32:CI32"/>
    <mergeCell ref="CJ32:CK32"/>
    <mergeCell ref="BZ33:CA33"/>
    <mergeCell ref="CB33:CC33"/>
    <mergeCell ref="CD33:CE33"/>
    <mergeCell ref="CF33:CG33"/>
    <mergeCell ref="CH33:CI33"/>
    <mergeCell ref="CJ33:CK33"/>
    <mergeCell ref="CH30:CI30"/>
    <mergeCell ref="CJ30:CK30"/>
    <mergeCell ref="BZ31:CA31"/>
    <mergeCell ref="CB31:CC31"/>
    <mergeCell ref="CD31:CE31"/>
    <mergeCell ref="CF31:CG31"/>
    <mergeCell ref="CH31:CI31"/>
    <mergeCell ref="CJ31:CK31"/>
    <mergeCell ref="BZ22:CA22"/>
    <mergeCell ref="CB22:CC22"/>
    <mergeCell ref="CD22:CE22"/>
    <mergeCell ref="CF22:CG22"/>
    <mergeCell ref="CH22:CI22"/>
    <mergeCell ref="CJ22:CK22"/>
    <mergeCell ref="CH42:CI42"/>
    <mergeCell ref="CJ42:CK42"/>
    <mergeCell ref="BZ43:CA43"/>
    <mergeCell ref="CB43:CC43"/>
    <mergeCell ref="CD43:CE43"/>
    <mergeCell ref="CF43:CG43"/>
    <mergeCell ref="CH43:CI43"/>
    <mergeCell ref="CJ43:CK43"/>
    <mergeCell ref="CH40:CI40"/>
    <mergeCell ref="CJ40:CK40"/>
    <mergeCell ref="BZ41:CA41"/>
    <mergeCell ref="CB41:CC41"/>
    <mergeCell ref="CD41:CE41"/>
    <mergeCell ref="CF41:CG41"/>
    <mergeCell ref="CH41:CI41"/>
    <mergeCell ref="CJ41:CK41"/>
    <mergeCell ref="BZ24:CA24"/>
    <mergeCell ref="CB24:CC24"/>
    <mergeCell ref="CD24:CE24"/>
    <mergeCell ref="CF24:CG24"/>
    <mergeCell ref="CH24:CI24"/>
    <mergeCell ref="CJ24:CK24"/>
    <mergeCell ref="BZ25:CA25"/>
    <mergeCell ref="CB25:CC25"/>
    <mergeCell ref="CH34:CI34"/>
    <mergeCell ref="CJ34:CK34"/>
    <mergeCell ref="BZ35:CA35"/>
    <mergeCell ref="CB35:CC35"/>
    <mergeCell ref="CD35:CE35"/>
    <mergeCell ref="CF35:CG35"/>
    <mergeCell ref="CH35:CI35"/>
    <mergeCell ref="CJ35:CK35"/>
    <mergeCell ref="CH49:CI49"/>
    <mergeCell ref="CJ49:CK49"/>
    <mergeCell ref="BZ50:CA50"/>
    <mergeCell ref="CB50:CC50"/>
    <mergeCell ref="CD50:CE50"/>
    <mergeCell ref="CF50:CG50"/>
    <mergeCell ref="CH50:CI50"/>
    <mergeCell ref="CJ50:CK50"/>
    <mergeCell ref="CH46:CI46"/>
    <mergeCell ref="CJ46:CK46"/>
    <mergeCell ref="BZ48:CA48"/>
    <mergeCell ref="CB48:CC48"/>
    <mergeCell ref="CD48:CE48"/>
    <mergeCell ref="CF48:CG48"/>
    <mergeCell ref="CH48:CI48"/>
    <mergeCell ref="CJ48:CK48"/>
    <mergeCell ref="CH36:CI36"/>
    <mergeCell ref="CJ36:CK36"/>
    <mergeCell ref="BZ45:CA45"/>
    <mergeCell ref="CB45:CC45"/>
    <mergeCell ref="CD45:CE45"/>
    <mergeCell ref="CF45:CG45"/>
    <mergeCell ref="CH45:CI45"/>
    <mergeCell ref="CJ45:CK45"/>
    <mergeCell ref="CH38:CI38"/>
    <mergeCell ref="CJ38:CK38"/>
    <mergeCell ref="BZ39:CA39"/>
    <mergeCell ref="CB39:CC39"/>
    <mergeCell ref="CD39:CE39"/>
    <mergeCell ref="CF39:CG39"/>
    <mergeCell ref="CH39:CI39"/>
    <mergeCell ref="CJ39:CK3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53"/>
  <sheetViews>
    <sheetView workbookViewId="0">
      <selection activeCell="CE6" sqref="CE6:CJ6"/>
    </sheetView>
  </sheetViews>
  <sheetFormatPr defaultRowHeight="15" x14ac:dyDescent="0.25"/>
  <cols>
    <col min="1" max="96" width="2.140625" customWidth="1"/>
  </cols>
  <sheetData>
    <row r="1" spans="1:96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6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6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8" t="s">
        <v>11</v>
      </c>
      <c r="V3" s="139"/>
      <c r="W3" s="139"/>
      <c r="X3" s="139"/>
      <c r="Y3" s="139"/>
      <c r="Z3" s="139"/>
      <c r="AA3" s="139"/>
      <c r="AB3" s="139"/>
      <c r="AC3" s="139"/>
      <c r="AD3" s="116" t="s">
        <v>12</v>
      </c>
      <c r="AE3" s="116"/>
      <c r="AF3" s="116"/>
      <c r="AG3" s="116"/>
      <c r="AH3" s="116"/>
      <c r="AI3" s="116"/>
      <c r="AJ3" s="116"/>
      <c r="AK3" s="116"/>
      <c r="AL3" s="116"/>
      <c r="AM3" s="116" t="s">
        <v>13</v>
      </c>
      <c r="AN3" s="116"/>
      <c r="AO3" s="116"/>
      <c r="AP3" s="116"/>
      <c r="AQ3" s="116"/>
      <c r="AR3" s="116"/>
      <c r="AS3" s="116"/>
      <c r="AT3" s="116"/>
      <c r="AU3" s="116"/>
      <c r="AV3" s="140" t="s">
        <v>14</v>
      </c>
      <c r="AW3" s="140"/>
      <c r="AX3" s="140"/>
      <c r="AY3" s="140"/>
      <c r="AZ3" s="140"/>
      <c r="BA3" s="140"/>
      <c r="BB3" s="140"/>
      <c r="BC3" s="140"/>
      <c r="BD3" s="140"/>
      <c r="BE3" s="116" t="s">
        <v>15</v>
      </c>
      <c r="BF3" s="116"/>
      <c r="BG3" s="116"/>
      <c r="BH3" s="116"/>
      <c r="BI3" s="116"/>
      <c r="BJ3" s="116"/>
      <c r="BK3" s="116"/>
      <c r="BL3" s="116"/>
      <c r="BM3" s="116"/>
      <c r="BN3" s="116" t="s">
        <v>16</v>
      </c>
      <c r="BO3" s="116"/>
      <c r="BP3" s="116"/>
      <c r="BQ3" s="116"/>
      <c r="BR3" s="116"/>
      <c r="BS3" s="116"/>
      <c r="BT3" s="116"/>
      <c r="BU3" s="116"/>
      <c r="BV3" s="116"/>
      <c r="BW3" s="116" t="s">
        <v>25</v>
      </c>
      <c r="BX3" s="116"/>
      <c r="BY3" s="116"/>
      <c r="BZ3" s="116"/>
      <c r="CA3" s="116"/>
      <c r="CB3" s="116"/>
      <c r="CC3" s="116"/>
      <c r="CD3" s="116"/>
      <c r="CE3" s="116"/>
      <c r="CF3" s="116" t="s">
        <v>53</v>
      </c>
      <c r="CG3" s="116"/>
      <c r="CH3" s="116"/>
      <c r="CI3" s="116"/>
      <c r="CJ3" s="116"/>
      <c r="CK3" s="116"/>
      <c r="CL3" s="116"/>
      <c r="CM3" s="116"/>
      <c r="CN3" s="117"/>
      <c r="CR3" s="6"/>
    </row>
    <row r="4" spans="1:96" ht="11.25" customHeight="1" x14ac:dyDescent="0.25">
      <c r="A4" s="4"/>
      <c r="CR4" s="6"/>
    </row>
    <row r="5" spans="1:96" ht="11.25" customHeight="1" x14ac:dyDescent="0.25">
      <c r="A5" s="4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6"/>
    </row>
    <row r="6" spans="1:96" ht="11.25" customHeight="1" x14ac:dyDescent="0.25">
      <c r="A6" s="4"/>
      <c r="B6" s="271" t="s">
        <v>308</v>
      </c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102" t="s">
        <v>252</v>
      </c>
      <c r="O6" s="102"/>
      <c r="P6" s="102"/>
      <c r="Q6" s="102"/>
      <c r="R6" s="34"/>
      <c r="S6" s="273">
        <v>45323</v>
      </c>
      <c r="T6" s="273"/>
      <c r="U6" s="273"/>
      <c r="V6" s="273"/>
      <c r="W6" s="35" t="s">
        <v>38</v>
      </c>
      <c r="X6" s="273">
        <v>45351</v>
      </c>
      <c r="Y6" s="273"/>
      <c r="Z6" s="273"/>
      <c r="AA6" s="273"/>
      <c r="AB6" s="34"/>
      <c r="AC6" s="271" t="s">
        <v>306</v>
      </c>
      <c r="AD6" s="271"/>
      <c r="AE6" s="271"/>
      <c r="AF6" s="271"/>
      <c r="AG6" s="271"/>
      <c r="AH6" s="271"/>
      <c r="AI6" s="274"/>
      <c r="AJ6" s="267" t="s">
        <v>274</v>
      </c>
      <c r="AK6" s="267"/>
      <c r="AL6" s="267"/>
      <c r="AM6" s="267"/>
      <c r="AN6" s="267"/>
      <c r="AO6" s="267"/>
      <c r="AP6" s="267"/>
      <c r="AQ6" s="267"/>
      <c r="AR6" s="34"/>
      <c r="AS6" s="268" t="s">
        <v>312</v>
      </c>
      <c r="AT6" s="268"/>
      <c r="AU6" s="268"/>
      <c r="AV6" s="268"/>
      <c r="AW6" s="268"/>
      <c r="AX6" s="268"/>
      <c r="AY6" s="268"/>
      <c r="AZ6" s="268"/>
      <c r="BA6" s="268"/>
      <c r="BB6" s="267" t="s">
        <v>69</v>
      </c>
      <c r="BC6" s="267"/>
      <c r="BD6" s="267"/>
      <c r="BE6" s="267"/>
      <c r="BF6" s="267"/>
      <c r="BG6" s="267"/>
      <c r="BH6" s="267"/>
      <c r="BI6" s="267"/>
      <c r="BJ6" s="267"/>
      <c r="BK6" s="34"/>
      <c r="BL6" s="271" t="s">
        <v>307</v>
      </c>
      <c r="BM6" s="271"/>
      <c r="BN6" s="271"/>
      <c r="BO6" s="271"/>
      <c r="BP6" s="271"/>
      <c r="BQ6" s="271"/>
      <c r="BR6" s="271"/>
      <c r="BS6" s="270" t="s">
        <v>220</v>
      </c>
      <c r="BT6" s="270"/>
      <c r="BU6" s="270"/>
      <c r="BV6" s="270"/>
      <c r="BW6" s="34"/>
      <c r="BX6" s="271" t="s">
        <v>309</v>
      </c>
      <c r="BY6" s="271"/>
      <c r="BZ6" s="271"/>
      <c r="CA6" s="271"/>
      <c r="CB6" s="271"/>
      <c r="CC6" s="271"/>
      <c r="CD6" s="271"/>
      <c r="CE6" s="270" t="s">
        <v>310</v>
      </c>
      <c r="CF6" s="270"/>
      <c r="CG6" s="270"/>
      <c r="CH6" s="270"/>
      <c r="CI6" s="270"/>
      <c r="CJ6" s="270"/>
      <c r="CK6" s="34"/>
      <c r="CL6" s="269" t="s">
        <v>311</v>
      </c>
      <c r="CM6" s="269"/>
      <c r="CN6" s="269"/>
      <c r="CO6" s="269"/>
      <c r="CP6" s="269"/>
      <c r="CQ6" s="34"/>
      <c r="CR6" s="6"/>
    </row>
    <row r="7" spans="1:96" ht="11.25" customHeight="1" x14ac:dyDescent="0.25">
      <c r="A7" s="4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6"/>
    </row>
    <row r="8" spans="1:96" ht="11.25" customHeight="1" x14ac:dyDescent="0.25">
      <c r="A8" s="4"/>
      <c r="CR8" s="6"/>
    </row>
    <row r="9" spans="1:96" ht="11.25" customHeight="1" x14ac:dyDescent="0.25">
      <c r="A9" s="4"/>
      <c r="B9" s="109" t="s">
        <v>20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99">
        <v>1</v>
      </c>
      <c r="Q9" s="100"/>
      <c r="R9" s="99">
        <v>2</v>
      </c>
      <c r="S9" s="100"/>
      <c r="T9" s="99">
        <v>3</v>
      </c>
      <c r="U9" s="100"/>
      <c r="V9" s="99">
        <v>4</v>
      </c>
      <c r="W9" s="100"/>
      <c r="X9" s="99">
        <v>5</v>
      </c>
      <c r="Y9" s="100"/>
      <c r="Z9" s="99">
        <v>6</v>
      </c>
      <c r="AA9" s="100"/>
      <c r="AB9" s="99">
        <v>7</v>
      </c>
      <c r="AC9" s="100"/>
      <c r="AD9" s="99">
        <v>8</v>
      </c>
      <c r="AE9" s="100"/>
      <c r="AF9" s="99">
        <v>9</v>
      </c>
      <c r="AG9" s="100"/>
      <c r="AH9" s="99">
        <v>10</v>
      </c>
      <c r="AI9" s="100"/>
      <c r="AJ9" s="99">
        <v>11</v>
      </c>
      <c r="AK9" s="100"/>
      <c r="AL9" s="99">
        <v>12</v>
      </c>
      <c r="AM9" s="100"/>
      <c r="AN9" s="99">
        <v>13</v>
      </c>
      <c r="AO9" s="100"/>
      <c r="AP9" s="99">
        <v>14</v>
      </c>
      <c r="AQ9" s="100"/>
      <c r="AR9" s="99">
        <v>15</v>
      </c>
      <c r="AS9" s="100"/>
      <c r="AT9" s="99">
        <v>16</v>
      </c>
      <c r="AU9" s="100"/>
      <c r="AV9" s="99">
        <v>17</v>
      </c>
      <c r="AW9" s="100"/>
      <c r="AX9" s="99">
        <v>18</v>
      </c>
      <c r="AY9" s="100"/>
      <c r="AZ9" s="99">
        <v>19</v>
      </c>
      <c r="BA9" s="100"/>
      <c r="BB9" s="99">
        <v>20</v>
      </c>
      <c r="BC9" s="100"/>
      <c r="BD9" s="99">
        <v>21</v>
      </c>
      <c r="BE9" s="100"/>
      <c r="BF9" s="99">
        <v>22</v>
      </c>
      <c r="BG9" s="100"/>
      <c r="BH9" s="99">
        <v>23</v>
      </c>
      <c r="BI9" s="100"/>
      <c r="BJ9" s="99">
        <v>24</v>
      </c>
      <c r="BK9" s="100"/>
      <c r="BL9" s="99">
        <v>25</v>
      </c>
      <c r="BM9" s="100"/>
      <c r="BN9" s="99">
        <v>26</v>
      </c>
      <c r="BO9" s="100"/>
      <c r="BP9" s="99">
        <v>27</v>
      </c>
      <c r="BQ9" s="100"/>
      <c r="BR9" s="99">
        <v>28</v>
      </c>
      <c r="BS9" s="100"/>
      <c r="BT9" s="99">
        <v>29</v>
      </c>
      <c r="BU9" s="100"/>
      <c r="BV9" s="99">
        <v>30</v>
      </c>
      <c r="BW9" s="100"/>
      <c r="BX9" s="99">
        <v>31</v>
      </c>
      <c r="BY9" s="100"/>
      <c r="BZ9" s="102" t="s">
        <v>285</v>
      </c>
      <c r="CA9" s="102"/>
      <c r="CB9" s="102"/>
      <c r="CC9" s="102"/>
      <c r="CD9" s="135" t="s">
        <v>286</v>
      </c>
      <c r="CE9" s="135"/>
      <c r="CF9" s="135"/>
      <c r="CG9" s="135"/>
      <c r="CH9" s="135"/>
      <c r="CI9" s="135"/>
      <c r="CJ9" s="135"/>
      <c r="CK9" s="135"/>
      <c r="CL9" s="14" t="s">
        <v>244</v>
      </c>
      <c r="CM9" s="243" t="s">
        <v>252</v>
      </c>
      <c r="CN9" s="244"/>
      <c r="CO9" s="244"/>
      <c r="CP9" s="245"/>
      <c r="CQ9" s="14" t="s">
        <v>245</v>
      </c>
      <c r="CR9" s="6"/>
    </row>
    <row r="10" spans="1:96" ht="11.25" customHeight="1" x14ac:dyDescent="0.25">
      <c r="A10" s="4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88" t="s">
        <v>224</v>
      </c>
      <c r="Q10" s="189"/>
      <c r="R10" s="188" t="s">
        <v>225</v>
      </c>
      <c r="S10" s="189"/>
      <c r="T10" s="188" t="s">
        <v>226</v>
      </c>
      <c r="U10" s="189"/>
      <c r="V10" s="188" t="s">
        <v>227</v>
      </c>
      <c r="W10" s="189"/>
      <c r="X10" s="188" t="s">
        <v>221</v>
      </c>
      <c r="Y10" s="189"/>
      <c r="Z10" s="188" t="s">
        <v>222</v>
      </c>
      <c r="AA10" s="189"/>
      <c r="AB10" s="188" t="s">
        <v>223</v>
      </c>
      <c r="AC10" s="189"/>
      <c r="AD10" s="188" t="s">
        <v>224</v>
      </c>
      <c r="AE10" s="189"/>
      <c r="AF10" s="188" t="s">
        <v>225</v>
      </c>
      <c r="AG10" s="189"/>
      <c r="AH10" s="188" t="s">
        <v>226</v>
      </c>
      <c r="AI10" s="189"/>
      <c r="AJ10" s="188" t="s">
        <v>227</v>
      </c>
      <c r="AK10" s="189"/>
      <c r="AL10" s="188" t="s">
        <v>221</v>
      </c>
      <c r="AM10" s="189"/>
      <c r="AN10" s="188" t="s">
        <v>222</v>
      </c>
      <c r="AO10" s="189"/>
      <c r="AP10" s="188" t="s">
        <v>223</v>
      </c>
      <c r="AQ10" s="189"/>
      <c r="AR10" s="188" t="s">
        <v>224</v>
      </c>
      <c r="AS10" s="189"/>
      <c r="AT10" s="188" t="s">
        <v>225</v>
      </c>
      <c r="AU10" s="189"/>
      <c r="AV10" s="188" t="s">
        <v>226</v>
      </c>
      <c r="AW10" s="189"/>
      <c r="AX10" s="188" t="s">
        <v>227</v>
      </c>
      <c r="AY10" s="189"/>
      <c r="AZ10" s="188" t="s">
        <v>221</v>
      </c>
      <c r="BA10" s="189"/>
      <c r="BB10" s="188" t="s">
        <v>222</v>
      </c>
      <c r="BC10" s="189"/>
      <c r="BD10" s="188" t="s">
        <v>223</v>
      </c>
      <c r="BE10" s="189"/>
      <c r="BF10" s="188" t="s">
        <v>224</v>
      </c>
      <c r="BG10" s="189"/>
      <c r="BH10" s="188" t="s">
        <v>225</v>
      </c>
      <c r="BI10" s="189"/>
      <c r="BJ10" s="188" t="s">
        <v>226</v>
      </c>
      <c r="BK10" s="189"/>
      <c r="BL10" s="188" t="s">
        <v>227</v>
      </c>
      <c r="BM10" s="189"/>
      <c r="BN10" s="188" t="s">
        <v>221</v>
      </c>
      <c r="BO10" s="189"/>
      <c r="BP10" s="188" t="s">
        <v>222</v>
      </c>
      <c r="BQ10" s="189"/>
      <c r="BR10" s="188" t="s">
        <v>223</v>
      </c>
      <c r="BS10" s="189"/>
      <c r="BT10" s="188" t="s">
        <v>224</v>
      </c>
      <c r="BU10" s="189"/>
      <c r="BV10" s="188" t="s">
        <v>225</v>
      </c>
      <c r="BW10" s="189"/>
      <c r="BX10" s="188" t="s">
        <v>226</v>
      </c>
      <c r="BY10" s="189"/>
      <c r="BZ10" s="185" t="s">
        <v>247</v>
      </c>
      <c r="CA10" s="185"/>
      <c r="CB10" s="185" t="s">
        <v>246</v>
      </c>
      <c r="CC10" s="185"/>
      <c r="CD10" s="185" t="s">
        <v>247</v>
      </c>
      <c r="CE10" s="185"/>
      <c r="CF10" s="185" t="s">
        <v>246</v>
      </c>
      <c r="CG10" s="185"/>
      <c r="CH10" s="242" t="s">
        <v>293</v>
      </c>
      <c r="CI10" s="242"/>
      <c r="CJ10" s="246" t="s">
        <v>290</v>
      </c>
      <c r="CK10" s="247"/>
      <c r="CL10" s="242" t="s">
        <v>289</v>
      </c>
      <c r="CM10" s="242"/>
      <c r="CN10" s="246" t="s">
        <v>291</v>
      </c>
      <c r="CO10" s="247"/>
      <c r="CP10" s="246" t="s">
        <v>292</v>
      </c>
      <c r="CQ10" s="247"/>
      <c r="CR10" s="6"/>
    </row>
    <row r="11" spans="1:96" ht="11.25" customHeight="1" x14ac:dyDescent="0.25">
      <c r="A11" s="4"/>
      <c r="B11" s="19" t="s">
        <v>103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65"/>
      <c r="Q11" s="266"/>
      <c r="R11" s="265"/>
      <c r="S11" s="266"/>
      <c r="T11" s="265"/>
      <c r="U11" s="266"/>
      <c r="V11" s="265"/>
      <c r="W11" s="266"/>
      <c r="X11" s="265"/>
      <c r="Y11" s="266"/>
      <c r="Z11" s="265"/>
      <c r="AA11" s="266"/>
      <c r="AB11" s="265"/>
      <c r="AC11" s="266"/>
      <c r="AD11" s="265"/>
      <c r="AE11" s="266"/>
      <c r="AF11" s="265"/>
      <c r="AG11" s="266"/>
      <c r="AH11" s="265"/>
      <c r="AI11" s="266"/>
      <c r="AJ11" s="265"/>
      <c r="AK11" s="266"/>
      <c r="AL11" s="265"/>
      <c r="AM11" s="266"/>
      <c r="AN11" s="265"/>
      <c r="AO11" s="266"/>
      <c r="AP11" s="265"/>
      <c r="AQ11" s="266"/>
      <c r="AR11" s="265"/>
      <c r="AS11" s="266"/>
      <c r="AT11" s="265"/>
      <c r="AU11" s="266"/>
      <c r="AV11" s="265"/>
      <c r="AW11" s="266"/>
      <c r="AX11" s="265"/>
      <c r="AY11" s="266"/>
      <c r="AZ11" s="265"/>
      <c r="BA11" s="266"/>
      <c r="BB11" s="265"/>
      <c r="BC11" s="266"/>
      <c r="BD11" s="265"/>
      <c r="BE11" s="266"/>
      <c r="BF11" s="265"/>
      <c r="BG11" s="266"/>
      <c r="BH11" s="265"/>
      <c r="BI11" s="266"/>
      <c r="BJ11" s="265"/>
      <c r="BK11" s="266"/>
      <c r="BL11" s="265"/>
      <c r="BM11" s="266"/>
      <c r="BN11" s="265"/>
      <c r="BO11" s="266"/>
      <c r="BP11" s="265"/>
      <c r="BQ11" s="266"/>
      <c r="BR11" s="265"/>
      <c r="BS11" s="266"/>
      <c r="BT11" s="265"/>
      <c r="BU11" s="266"/>
      <c r="BV11" s="265"/>
      <c r="BW11" s="266"/>
      <c r="BX11" s="265"/>
      <c r="BY11" s="266"/>
      <c r="BZ11" s="238"/>
      <c r="CA11" s="238"/>
      <c r="CB11" s="238"/>
      <c r="CC11" s="238"/>
      <c r="CD11" s="238"/>
      <c r="CE11" s="238"/>
      <c r="CF11" s="238"/>
      <c r="CG11" s="238"/>
      <c r="CH11" s="238"/>
      <c r="CI11" s="238"/>
      <c r="CJ11" s="238"/>
      <c r="CK11" s="238"/>
      <c r="CL11" s="184" t="s">
        <v>243</v>
      </c>
      <c r="CM11" s="184"/>
      <c r="CN11" s="184"/>
      <c r="CO11" s="184"/>
      <c r="CP11" s="184"/>
      <c r="CQ11" s="184"/>
      <c r="CR11" s="6"/>
    </row>
    <row r="12" spans="1:96" ht="11.25" customHeight="1" x14ac:dyDescent="0.25">
      <c r="A12" s="4"/>
      <c r="B12" s="87" t="s">
        <v>69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201">
        <v>1</v>
      </c>
      <c r="Q12" s="201"/>
      <c r="R12" s="201">
        <v>1</v>
      </c>
      <c r="S12" s="201"/>
      <c r="T12" s="199"/>
      <c r="U12" s="199"/>
      <c r="V12" s="199"/>
      <c r="W12" s="199"/>
      <c r="X12" s="201">
        <v>1</v>
      </c>
      <c r="Y12" s="201"/>
      <c r="Z12" s="201">
        <v>1</v>
      </c>
      <c r="AA12" s="201"/>
      <c r="AB12" s="201">
        <v>1</v>
      </c>
      <c r="AC12" s="201"/>
      <c r="AD12" s="201">
        <v>1</v>
      </c>
      <c r="AE12" s="201"/>
      <c r="AF12" s="201">
        <v>1</v>
      </c>
      <c r="AG12" s="201"/>
      <c r="AH12" s="199"/>
      <c r="AI12" s="199"/>
      <c r="AJ12" s="199"/>
      <c r="AK12" s="199"/>
      <c r="AL12" s="201">
        <v>1</v>
      </c>
      <c r="AM12" s="201"/>
      <c r="AN12" s="201">
        <v>1</v>
      </c>
      <c r="AO12" s="201"/>
      <c r="AP12" s="201">
        <v>1</v>
      </c>
      <c r="AQ12" s="201"/>
      <c r="AR12" s="201">
        <v>1</v>
      </c>
      <c r="AS12" s="201"/>
      <c r="AT12" s="201">
        <v>1</v>
      </c>
      <c r="AU12" s="201"/>
      <c r="AV12" s="199"/>
      <c r="AW12" s="199"/>
      <c r="AX12" s="199"/>
      <c r="AY12" s="199"/>
      <c r="AZ12" s="201">
        <v>1</v>
      </c>
      <c r="BA12" s="201"/>
      <c r="BB12" s="201">
        <v>1</v>
      </c>
      <c r="BC12" s="201"/>
      <c r="BD12" s="201">
        <v>1</v>
      </c>
      <c r="BE12" s="201"/>
      <c r="BF12" s="201">
        <v>1</v>
      </c>
      <c r="BG12" s="201"/>
      <c r="BH12" s="201" t="s">
        <v>60</v>
      </c>
      <c r="BI12" s="201"/>
      <c r="BJ12" s="199"/>
      <c r="BK12" s="199"/>
      <c r="BL12" s="199"/>
      <c r="BM12" s="199"/>
      <c r="BN12" s="201">
        <v>1</v>
      </c>
      <c r="BO12" s="201"/>
      <c r="BP12" s="201">
        <v>1</v>
      </c>
      <c r="BQ12" s="201"/>
      <c r="BR12" s="201">
        <v>1</v>
      </c>
      <c r="BS12" s="201"/>
      <c r="BT12" s="201">
        <v>1</v>
      </c>
      <c r="BU12" s="201"/>
      <c r="BV12" s="199"/>
      <c r="BW12" s="199"/>
      <c r="BX12" s="199"/>
      <c r="BY12" s="199"/>
      <c r="BZ12" s="179">
        <v>0</v>
      </c>
      <c r="CA12" s="179"/>
      <c r="CB12" s="179">
        <v>0</v>
      </c>
      <c r="CC12" s="179"/>
      <c r="CD12" s="179">
        <v>0</v>
      </c>
      <c r="CE12" s="179"/>
      <c r="CF12" s="179">
        <v>0</v>
      </c>
      <c r="CG12" s="179"/>
      <c r="CH12" s="179">
        <v>0</v>
      </c>
      <c r="CI12" s="179"/>
      <c r="CJ12" s="179">
        <v>0</v>
      </c>
      <c r="CK12" s="179"/>
      <c r="CL12" s="179">
        <v>0</v>
      </c>
      <c r="CM12" s="179"/>
      <c r="CN12" s="179">
        <v>0</v>
      </c>
      <c r="CO12" s="179"/>
      <c r="CP12" s="179">
        <v>0</v>
      </c>
      <c r="CQ12" s="179"/>
      <c r="CR12" s="6"/>
    </row>
    <row r="13" spans="1:96" ht="11.25" customHeight="1" x14ac:dyDescent="0.25">
      <c r="A13" s="4"/>
      <c r="B13" s="272" t="s">
        <v>313</v>
      </c>
      <c r="C13" s="272"/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9">
        <v>0.36805555555555558</v>
      </c>
      <c r="Q13" s="279"/>
      <c r="R13" s="281">
        <v>0.38194444444444442</v>
      </c>
      <c r="S13" s="281"/>
      <c r="T13" s="278" t="s">
        <v>38</v>
      </c>
      <c r="U13" s="278"/>
      <c r="V13" s="278" t="s">
        <v>38</v>
      </c>
      <c r="W13" s="278"/>
      <c r="X13" s="279">
        <v>0.37222222222222223</v>
      </c>
      <c r="Y13" s="279"/>
      <c r="Z13" s="280">
        <v>0.35555555555555557</v>
      </c>
      <c r="AA13" s="280"/>
      <c r="AB13" s="279">
        <v>0.37222222222222223</v>
      </c>
      <c r="AC13" s="279"/>
      <c r="AD13" s="279">
        <v>0.37222222222222223</v>
      </c>
      <c r="AE13" s="279"/>
      <c r="AF13" s="279">
        <v>0.37222222222222223</v>
      </c>
      <c r="AG13" s="279"/>
      <c r="AH13" s="278" t="s">
        <v>38</v>
      </c>
      <c r="AI13" s="278"/>
      <c r="AJ13" s="278" t="s">
        <v>38</v>
      </c>
      <c r="AK13" s="278"/>
      <c r="AL13" s="279">
        <v>0.37222222222222223</v>
      </c>
      <c r="AM13" s="279"/>
      <c r="AN13" s="279">
        <v>0.37222222222222223</v>
      </c>
      <c r="AO13" s="279"/>
      <c r="AP13" s="279">
        <v>0.37222222222222223</v>
      </c>
      <c r="AQ13" s="279"/>
      <c r="AR13" s="32"/>
      <c r="AS13" s="32"/>
      <c r="AT13" s="32"/>
      <c r="AU13" s="32"/>
      <c r="AV13" s="278" t="s">
        <v>38</v>
      </c>
      <c r="AW13" s="278"/>
      <c r="AX13" s="278" t="s">
        <v>38</v>
      </c>
      <c r="AY13" s="278"/>
      <c r="AZ13" s="32"/>
      <c r="BA13" s="32"/>
      <c r="BB13" s="32"/>
      <c r="BC13" s="32"/>
      <c r="BD13" s="32"/>
      <c r="BE13" s="32"/>
      <c r="BF13" s="32"/>
      <c r="BG13" s="32"/>
      <c r="BH13" s="278" t="s">
        <v>38</v>
      </c>
      <c r="BI13" s="278"/>
      <c r="BJ13" s="278" t="s">
        <v>38</v>
      </c>
      <c r="BK13" s="278"/>
      <c r="BL13" s="278" t="s">
        <v>38</v>
      </c>
      <c r="BM13" s="278"/>
      <c r="BN13" s="32"/>
      <c r="BO13" s="32"/>
      <c r="BP13" s="32"/>
      <c r="BQ13" s="32"/>
      <c r="BR13" s="32"/>
      <c r="BS13" s="32"/>
      <c r="BT13" s="32"/>
      <c r="BU13" s="32"/>
      <c r="BV13" s="278" t="s">
        <v>38</v>
      </c>
      <c r="BW13" s="278"/>
      <c r="BX13" s="278" t="s">
        <v>38</v>
      </c>
      <c r="BY13" s="278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6"/>
    </row>
    <row r="14" spans="1:96" ht="11.25" customHeight="1" x14ac:dyDescent="0.25">
      <c r="A14" s="4"/>
      <c r="B14" s="272" t="s">
        <v>314</v>
      </c>
      <c r="C14" s="272"/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6">
        <v>0.74305555555555547</v>
      </c>
      <c r="Q14" s="276"/>
      <c r="R14" s="275">
        <v>0.74930555555555556</v>
      </c>
      <c r="S14" s="275"/>
      <c r="T14" s="278" t="s">
        <v>38</v>
      </c>
      <c r="U14" s="278"/>
      <c r="V14" s="278" t="s">
        <v>38</v>
      </c>
      <c r="W14" s="278"/>
      <c r="X14" s="277">
        <v>0.76736111111111116</v>
      </c>
      <c r="Y14" s="277"/>
      <c r="Z14" s="275">
        <v>0.75347222222222221</v>
      </c>
      <c r="AA14" s="275"/>
      <c r="AB14" s="275">
        <v>0.51041666666666663</v>
      </c>
      <c r="AC14" s="275"/>
      <c r="AD14" s="276">
        <v>0.57291666666666663</v>
      </c>
      <c r="AE14" s="276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6"/>
    </row>
    <row r="15" spans="1:96" ht="11.25" customHeight="1" x14ac:dyDescent="0.25">
      <c r="A15" s="4"/>
      <c r="B15" s="272" t="s">
        <v>313</v>
      </c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275">
        <v>0.53402777777777777</v>
      </c>
      <c r="AC15" s="275"/>
      <c r="AD15" s="276">
        <v>0.62222222222222223</v>
      </c>
      <c r="AE15" s="276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6"/>
    </row>
    <row r="16" spans="1:96" ht="11.25" customHeight="1" x14ac:dyDescent="0.25">
      <c r="A16" s="4"/>
      <c r="B16" s="272" t="s">
        <v>314</v>
      </c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275">
        <v>0.7583333333333333</v>
      </c>
      <c r="AC16" s="275"/>
      <c r="AD16" s="275">
        <v>0.75486111111111109</v>
      </c>
      <c r="AE16" s="275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6"/>
    </row>
    <row r="17" spans="1:96" ht="11.25" customHeight="1" x14ac:dyDescent="0.25">
      <c r="A17" s="4"/>
      <c r="B17" s="272" t="s">
        <v>313</v>
      </c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6"/>
    </row>
    <row r="18" spans="1:96" ht="11.25" customHeight="1" x14ac:dyDescent="0.25">
      <c r="A18" s="4"/>
      <c r="B18" s="272" t="s">
        <v>314</v>
      </c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6"/>
    </row>
    <row r="19" spans="1:96" ht="11.25" customHeight="1" x14ac:dyDescent="0.25">
      <c r="A19" s="4"/>
      <c r="B19" s="272" t="s">
        <v>313</v>
      </c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6"/>
    </row>
    <row r="20" spans="1:96" ht="11.25" customHeight="1" x14ac:dyDescent="0.25">
      <c r="A20" s="4"/>
      <c r="B20" s="272" t="s">
        <v>314</v>
      </c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6"/>
    </row>
    <row r="21" spans="1:96" ht="11.25" customHeight="1" x14ac:dyDescent="0.25">
      <c r="A21" s="4"/>
      <c r="B21" s="272" t="s">
        <v>313</v>
      </c>
      <c r="C21" s="272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6"/>
    </row>
    <row r="22" spans="1:96" ht="11.25" customHeight="1" x14ac:dyDescent="0.25">
      <c r="A22" s="4"/>
      <c r="B22" s="272" t="s">
        <v>314</v>
      </c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6"/>
    </row>
    <row r="23" spans="1:96" ht="11.25" customHeight="1" x14ac:dyDescent="0.25">
      <c r="A23" s="4"/>
      <c r="B23" s="272" t="s">
        <v>313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6"/>
    </row>
    <row r="24" spans="1:96" ht="11.25" customHeight="1" x14ac:dyDescent="0.25">
      <c r="A24" s="4"/>
      <c r="B24" s="272" t="s">
        <v>314</v>
      </c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6"/>
    </row>
    <row r="25" spans="1:96" ht="11.25" customHeight="1" x14ac:dyDescent="0.25">
      <c r="A25" s="4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6"/>
    </row>
    <row r="26" spans="1:96" ht="11.25" customHeight="1" x14ac:dyDescent="0.25">
      <c r="A26" s="4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6"/>
    </row>
    <row r="27" spans="1:96" ht="11.25" customHeight="1" x14ac:dyDescent="0.25">
      <c r="A27" s="4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6"/>
    </row>
    <row r="28" spans="1:96" ht="11.25" customHeight="1" x14ac:dyDescent="0.25">
      <c r="A28" s="4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6"/>
    </row>
    <row r="29" spans="1:96" ht="11.25" customHeight="1" x14ac:dyDescent="0.25">
      <c r="A29" s="4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6"/>
    </row>
    <row r="30" spans="1:96" ht="11.25" customHeight="1" x14ac:dyDescent="0.25">
      <c r="A30" s="4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6"/>
    </row>
    <row r="31" spans="1:96" ht="11.25" customHeight="1" x14ac:dyDescent="0.25">
      <c r="A31" s="4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6"/>
    </row>
    <row r="32" spans="1:96" ht="11.25" customHeight="1" x14ac:dyDescent="0.25">
      <c r="A32" s="4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6"/>
    </row>
    <row r="33" spans="1:96" ht="11.25" customHeight="1" x14ac:dyDescent="0.25">
      <c r="A33" s="4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6"/>
    </row>
    <row r="34" spans="1:96" ht="11.25" customHeight="1" x14ac:dyDescent="0.25">
      <c r="A34" s="4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6"/>
    </row>
    <row r="35" spans="1:96" ht="11.25" customHeight="1" x14ac:dyDescent="0.25">
      <c r="A35" s="4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6"/>
    </row>
    <row r="36" spans="1:96" ht="11.25" customHeight="1" x14ac:dyDescent="0.25">
      <c r="A36" s="4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6"/>
    </row>
    <row r="37" spans="1:96" ht="11.25" customHeight="1" x14ac:dyDescent="0.25">
      <c r="A37" s="4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6"/>
    </row>
    <row r="38" spans="1:96" ht="11.25" customHeight="1" x14ac:dyDescent="0.25">
      <c r="A38" s="4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6"/>
    </row>
    <row r="39" spans="1:96" ht="11.25" customHeight="1" x14ac:dyDescent="0.25">
      <c r="A39" s="4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6"/>
    </row>
    <row r="40" spans="1:96" ht="11.25" customHeight="1" x14ac:dyDescent="0.25">
      <c r="A40" s="4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6"/>
    </row>
    <row r="41" spans="1:96" ht="11.25" customHeight="1" x14ac:dyDescent="0.25">
      <c r="A41" s="4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6"/>
    </row>
    <row r="42" spans="1:96" ht="11.25" customHeight="1" x14ac:dyDescent="0.25">
      <c r="A42" s="4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6"/>
    </row>
    <row r="43" spans="1:96" ht="11.25" customHeight="1" x14ac:dyDescent="0.25">
      <c r="A43" s="4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6"/>
    </row>
    <row r="44" spans="1:96" ht="11.25" customHeight="1" x14ac:dyDescent="0.25">
      <c r="A44" s="4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6"/>
    </row>
    <row r="45" spans="1:96" ht="11.25" customHeight="1" x14ac:dyDescent="0.25">
      <c r="A45" s="4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6"/>
    </row>
    <row r="46" spans="1:96" ht="11.25" customHeight="1" x14ac:dyDescent="0.25">
      <c r="A46" s="4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6"/>
    </row>
    <row r="47" spans="1:96" ht="11.25" customHeight="1" x14ac:dyDescent="0.25">
      <c r="A47" s="4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6"/>
    </row>
    <row r="48" spans="1:96" ht="11.25" customHeight="1" x14ac:dyDescent="0.25">
      <c r="A48" s="4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6"/>
    </row>
    <row r="49" spans="1:96" ht="11.25" customHeight="1" x14ac:dyDescent="0.25">
      <c r="A49" s="4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6"/>
    </row>
    <row r="50" spans="1:96" ht="11.25" customHeight="1" x14ac:dyDescent="0.25">
      <c r="A50" s="4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6"/>
    </row>
    <row r="51" spans="1:96" ht="11.25" customHeight="1" x14ac:dyDescent="0.25">
      <c r="A51" s="4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6"/>
    </row>
    <row r="52" spans="1:96" ht="11.25" customHeight="1" x14ac:dyDescent="0.25">
      <c r="A52" s="4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6"/>
    </row>
    <row r="53" spans="1:96" ht="11.25" customHeight="1" thickBot="1" x14ac:dyDescent="0.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9"/>
    </row>
  </sheetData>
  <mergeCells count="223">
    <mergeCell ref="B9:O10"/>
    <mergeCell ref="P9:Q9"/>
    <mergeCell ref="R9:S9"/>
    <mergeCell ref="T9:U9"/>
    <mergeCell ref="V9:W9"/>
    <mergeCell ref="X9:Y9"/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  <mergeCell ref="AP9:AQ9"/>
    <mergeCell ref="AR9:AS9"/>
    <mergeCell ref="AT9:AU9"/>
    <mergeCell ref="AV9:AW9"/>
    <mergeCell ref="Z9:AA9"/>
    <mergeCell ref="AB9:AC9"/>
    <mergeCell ref="AD9:AE9"/>
    <mergeCell ref="AF9:AG9"/>
    <mergeCell ref="AH9:AI9"/>
    <mergeCell ref="AJ9:AK9"/>
    <mergeCell ref="BV9:BW9"/>
    <mergeCell ref="BX9:BY9"/>
    <mergeCell ref="BZ9:CC9"/>
    <mergeCell ref="CD9:CK9"/>
    <mergeCell ref="CM9:CP9"/>
    <mergeCell ref="P10:Q10"/>
    <mergeCell ref="R10:S10"/>
    <mergeCell ref="T10:U10"/>
    <mergeCell ref="V10:W10"/>
    <mergeCell ref="X10:Y10"/>
    <mergeCell ref="BJ9:BK9"/>
    <mergeCell ref="BL9:BM9"/>
    <mergeCell ref="BN9:BO9"/>
    <mergeCell ref="BP9:BQ9"/>
    <mergeCell ref="BR9:BS9"/>
    <mergeCell ref="BT9:BU9"/>
    <mergeCell ref="AX9:AY9"/>
    <mergeCell ref="AZ9:BA9"/>
    <mergeCell ref="BB9:BC9"/>
    <mergeCell ref="BD9:BE9"/>
    <mergeCell ref="BF9:BG9"/>
    <mergeCell ref="BH9:BI9"/>
    <mergeCell ref="AL9:AM9"/>
    <mergeCell ref="AN9:AO9"/>
    <mergeCell ref="AL10:AM10"/>
    <mergeCell ref="AN10:AO10"/>
    <mergeCell ref="AP10:AQ10"/>
    <mergeCell ref="AR10:AS10"/>
    <mergeCell ref="AT10:AU10"/>
    <mergeCell ref="AV10:AW10"/>
    <mergeCell ref="Z10:AA10"/>
    <mergeCell ref="AB10:AC10"/>
    <mergeCell ref="AD10:AE10"/>
    <mergeCell ref="AF10:AG10"/>
    <mergeCell ref="AH10:AI10"/>
    <mergeCell ref="AJ10:AK10"/>
    <mergeCell ref="BJ10:BK10"/>
    <mergeCell ref="BL10:BM10"/>
    <mergeCell ref="BN10:BO10"/>
    <mergeCell ref="BP10:BQ10"/>
    <mergeCell ref="BR10:BS10"/>
    <mergeCell ref="BT10:BU10"/>
    <mergeCell ref="AX10:AY10"/>
    <mergeCell ref="AZ10:BA10"/>
    <mergeCell ref="BB10:BC10"/>
    <mergeCell ref="BD10:BE10"/>
    <mergeCell ref="BF10:BG10"/>
    <mergeCell ref="BH10:BI10"/>
    <mergeCell ref="CH10:CI10"/>
    <mergeCell ref="CJ10:CK10"/>
    <mergeCell ref="CL10:CM10"/>
    <mergeCell ref="CN10:CO10"/>
    <mergeCell ref="CP10:CQ10"/>
    <mergeCell ref="BV10:BW10"/>
    <mergeCell ref="BX10:BY10"/>
    <mergeCell ref="BZ10:CA10"/>
    <mergeCell ref="CB10:CC10"/>
    <mergeCell ref="CD10:CE10"/>
    <mergeCell ref="CF10:CG10"/>
    <mergeCell ref="AV11:AW11"/>
    <mergeCell ref="AX11:AY11"/>
    <mergeCell ref="AB11:AC11"/>
    <mergeCell ref="AD11:AE11"/>
    <mergeCell ref="AF11:AG11"/>
    <mergeCell ref="AH11:AI11"/>
    <mergeCell ref="AJ11:AK11"/>
    <mergeCell ref="AL11:AM11"/>
    <mergeCell ref="P11:Q11"/>
    <mergeCell ref="R11:S11"/>
    <mergeCell ref="T11:U11"/>
    <mergeCell ref="V11:W11"/>
    <mergeCell ref="X11:Y11"/>
    <mergeCell ref="Z11:AA11"/>
    <mergeCell ref="B12:O12"/>
    <mergeCell ref="P12:Q12"/>
    <mergeCell ref="R12:S12"/>
    <mergeCell ref="T12:U12"/>
    <mergeCell ref="V12:W12"/>
    <mergeCell ref="BX11:BY11"/>
    <mergeCell ref="BZ11:CK11"/>
    <mergeCell ref="CL11:CQ11"/>
    <mergeCell ref="BL11:BM11"/>
    <mergeCell ref="BN11:BO11"/>
    <mergeCell ref="BP11:BQ11"/>
    <mergeCell ref="BR11:BS11"/>
    <mergeCell ref="BT11:BU11"/>
    <mergeCell ref="BV11:BW11"/>
    <mergeCell ref="AZ11:BA11"/>
    <mergeCell ref="BB11:BC11"/>
    <mergeCell ref="BD11:BE11"/>
    <mergeCell ref="BF11:BG11"/>
    <mergeCell ref="BH11:BI11"/>
    <mergeCell ref="BJ11:BK11"/>
    <mergeCell ref="AN11:AO11"/>
    <mergeCell ref="AP11:AQ11"/>
    <mergeCell ref="AR11:AS11"/>
    <mergeCell ref="AT11:AU11"/>
    <mergeCell ref="AP12:AQ12"/>
    <mergeCell ref="AR12:AS12"/>
    <mergeCell ref="AT12:AU12"/>
    <mergeCell ref="X12:Y12"/>
    <mergeCell ref="Z12:AA12"/>
    <mergeCell ref="AB12:AC12"/>
    <mergeCell ref="AD12:AE12"/>
    <mergeCell ref="AF12:AG12"/>
    <mergeCell ref="AH12:AI12"/>
    <mergeCell ref="CL12:CM12"/>
    <mergeCell ref="CN12:CO12"/>
    <mergeCell ref="CP12:CQ12"/>
    <mergeCell ref="BT12:BU12"/>
    <mergeCell ref="BV12:BW12"/>
    <mergeCell ref="BX12:BY12"/>
    <mergeCell ref="BZ12:CA12"/>
    <mergeCell ref="CB12:CC12"/>
    <mergeCell ref="CD12:CE12"/>
    <mergeCell ref="B13:O13"/>
    <mergeCell ref="P13:Q13"/>
    <mergeCell ref="R13:S13"/>
    <mergeCell ref="T13:U13"/>
    <mergeCell ref="V13:W13"/>
    <mergeCell ref="X13:Y13"/>
    <mergeCell ref="CF12:CG12"/>
    <mergeCell ref="CH12:CI12"/>
    <mergeCell ref="CJ12:CK12"/>
    <mergeCell ref="BH12:BI12"/>
    <mergeCell ref="BJ12:BK12"/>
    <mergeCell ref="BL12:BM12"/>
    <mergeCell ref="BN12:BO12"/>
    <mergeCell ref="BP12:BQ12"/>
    <mergeCell ref="BR12:BS12"/>
    <mergeCell ref="AV12:AW12"/>
    <mergeCell ref="AX12:AY12"/>
    <mergeCell ref="AZ12:BA12"/>
    <mergeCell ref="BB12:BC12"/>
    <mergeCell ref="BD12:BE12"/>
    <mergeCell ref="BF12:BG12"/>
    <mergeCell ref="AJ12:AK12"/>
    <mergeCell ref="AL12:AM12"/>
    <mergeCell ref="AN12:AO12"/>
    <mergeCell ref="R14:S14"/>
    <mergeCell ref="T14:U14"/>
    <mergeCell ref="V14:W14"/>
    <mergeCell ref="BV13:BW13"/>
    <mergeCell ref="BX13:BY13"/>
    <mergeCell ref="BJ13:BK13"/>
    <mergeCell ref="BL13:BM13"/>
    <mergeCell ref="AX13:AY13"/>
    <mergeCell ref="BH13:BI13"/>
    <mergeCell ref="AL13:AM13"/>
    <mergeCell ref="AN13:AO13"/>
    <mergeCell ref="AP13:AQ13"/>
    <mergeCell ref="AV13:AW13"/>
    <mergeCell ref="Z13:AA13"/>
    <mergeCell ref="AB13:AC13"/>
    <mergeCell ref="AD13:AE13"/>
    <mergeCell ref="AF13:AG13"/>
    <mergeCell ref="AH13:AI13"/>
    <mergeCell ref="AJ13:AK13"/>
    <mergeCell ref="B20:O20"/>
    <mergeCell ref="S6:V6"/>
    <mergeCell ref="X6:AA6"/>
    <mergeCell ref="AC6:AI6"/>
    <mergeCell ref="BL6:BR6"/>
    <mergeCell ref="B24:O24"/>
    <mergeCell ref="B23:O23"/>
    <mergeCell ref="B22:O22"/>
    <mergeCell ref="B21:O21"/>
    <mergeCell ref="B19:O19"/>
    <mergeCell ref="B18:O18"/>
    <mergeCell ref="B17:O17"/>
    <mergeCell ref="AB16:AC16"/>
    <mergeCell ref="AD16:AE16"/>
    <mergeCell ref="B16:O16"/>
    <mergeCell ref="AB15:AC15"/>
    <mergeCell ref="AD15:AE15"/>
    <mergeCell ref="B15:O15"/>
    <mergeCell ref="X14:Y14"/>
    <mergeCell ref="Z14:AA14"/>
    <mergeCell ref="AB14:AC14"/>
    <mergeCell ref="AD14:AE14"/>
    <mergeCell ref="B14:O14"/>
    <mergeCell ref="P14:Q14"/>
    <mergeCell ref="N6:Q6"/>
    <mergeCell ref="AJ6:AQ6"/>
    <mergeCell ref="AS6:BA6"/>
    <mergeCell ref="CL6:CP6"/>
    <mergeCell ref="CE6:CJ6"/>
    <mergeCell ref="BS6:BV6"/>
    <mergeCell ref="B6:M6"/>
    <mergeCell ref="BX6:CD6"/>
    <mergeCell ref="BB6:BJ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3"/>
  <sheetViews>
    <sheetView workbookViewId="0">
      <selection activeCell="B5" sqref="B5:X24"/>
    </sheetView>
  </sheetViews>
  <sheetFormatPr defaultRowHeight="15" x14ac:dyDescent="0.25"/>
  <cols>
    <col min="1" max="96" width="2.140625" customWidth="1"/>
  </cols>
  <sheetData>
    <row r="1" spans="1:96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6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6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8" t="s">
        <v>11</v>
      </c>
      <c r="V3" s="139"/>
      <c r="W3" s="139"/>
      <c r="X3" s="139"/>
      <c r="Y3" s="139"/>
      <c r="Z3" s="139"/>
      <c r="AA3" s="139"/>
      <c r="AB3" s="139"/>
      <c r="AC3" s="139"/>
      <c r="AD3" s="116" t="s">
        <v>12</v>
      </c>
      <c r="AE3" s="116"/>
      <c r="AF3" s="116"/>
      <c r="AG3" s="116"/>
      <c r="AH3" s="116"/>
      <c r="AI3" s="116"/>
      <c r="AJ3" s="116"/>
      <c r="AK3" s="116"/>
      <c r="AL3" s="116"/>
      <c r="AM3" s="116" t="s">
        <v>13</v>
      </c>
      <c r="AN3" s="116"/>
      <c r="AO3" s="116"/>
      <c r="AP3" s="116"/>
      <c r="AQ3" s="116"/>
      <c r="AR3" s="116"/>
      <c r="AS3" s="116"/>
      <c r="AT3" s="116"/>
      <c r="AU3" s="116"/>
      <c r="AV3" s="116" t="s">
        <v>14</v>
      </c>
      <c r="AW3" s="116"/>
      <c r="AX3" s="116"/>
      <c r="AY3" s="116"/>
      <c r="AZ3" s="116"/>
      <c r="BA3" s="116"/>
      <c r="BB3" s="116"/>
      <c r="BC3" s="116"/>
      <c r="BD3" s="116"/>
      <c r="BE3" s="140" t="s">
        <v>15</v>
      </c>
      <c r="BF3" s="140"/>
      <c r="BG3" s="140"/>
      <c r="BH3" s="140"/>
      <c r="BI3" s="140"/>
      <c r="BJ3" s="140"/>
      <c r="BK3" s="140"/>
      <c r="BL3" s="140"/>
      <c r="BM3" s="140"/>
      <c r="BN3" s="116" t="s">
        <v>16</v>
      </c>
      <c r="BO3" s="116"/>
      <c r="BP3" s="116"/>
      <c r="BQ3" s="116"/>
      <c r="BR3" s="116"/>
      <c r="BS3" s="116"/>
      <c r="BT3" s="116"/>
      <c r="BU3" s="116"/>
      <c r="BV3" s="116"/>
      <c r="BW3" s="116" t="s">
        <v>25</v>
      </c>
      <c r="BX3" s="116"/>
      <c r="BY3" s="116"/>
      <c r="BZ3" s="116"/>
      <c r="CA3" s="116"/>
      <c r="CB3" s="116"/>
      <c r="CC3" s="116"/>
      <c r="CD3" s="116"/>
      <c r="CE3" s="116"/>
      <c r="CF3" s="116" t="s">
        <v>53</v>
      </c>
      <c r="CG3" s="116"/>
      <c r="CH3" s="116"/>
      <c r="CI3" s="116"/>
      <c r="CJ3" s="116"/>
      <c r="CK3" s="116"/>
      <c r="CL3" s="116"/>
      <c r="CM3" s="116"/>
      <c r="CN3" s="117"/>
      <c r="CR3" s="6"/>
    </row>
    <row r="4" spans="1:96" ht="11.25" customHeight="1" x14ac:dyDescent="0.25">
      <c r="A4" s="4"/>
      <c r="CR4" s="6"/>
    </row>
    <row r="5" spans="1:96" ht="11.25" customHeight="1" x14ac:dyDescent="0.25">
      <c r="A5" s="4"/>
      <c r="B5" s="59"/>
      <c r="C5" s="36"/>
      <c r="D5" s="36"/>
      <c r="E5" s="36"/>
      <c r="F5" s="36"/>
      <c r="G5" s="36"/>
      <c r="H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6"/>
    </row>
    <row r="6" spans="1:96" ht="11.25" customHeight="1" x14ac:dyDescent="0.25">
      <c r="A6" s="4"/>
      <c r="B6" s="56"/>
      <c r="C6" s="32"/>
      <c r="D6" s="32"/>
      <c r="E6" s="32"/>
      <c r="F6" s="32"/>
      <c r="G6" s="32"/>
      <c r="H6" s="32"/>
      <c r="J6" s="32"/>
      <c r="K6" s="32"/>
      <c r="L6" s="32"/>
      <c r="M6" s="32"/>
      <c r="N6" s="32"/>
      <c r="O6" s="32"/>
      <c r="P6" s="32"/>
      <c r="Q6" s="32"/>
      <c r="R6" s="36"/>
      <c r="S6" s="37"/>
      <c r="T6" s="37"/>
      <c r="U6" s="37"/>
      <c r="V6" s="37"/>
      <c r="W6" s="38"/>
      <c r="X6" s="37"/>
      <c r="Y6" s="37"/>
      <c r="Z6" s="37"/>
      <c r="AA6" s="37"/>
      <c r="AB6" s="36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6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57"/>
      <c r="BI6" s="32"/>
      <c r="BJ6" s="32"/>
      <c r="BK6" s="36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6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6"/>
      <c r="CL6" s="39"/>
      <c r="CM6" s="39"/>
      <c r="CN6" s="39"/>
      <c r="CO6" s="39"/>
      <c r="CP6" s="39"/>
      <c r="CQ6" s="36"/>
      <c r="CR6" s="6"/>
    </row>
    <row r="7" spans="1:96" ht="11.25" customHeight="1" x14ac:dyDescent="0.25">
      <c r="A7" s="4"/>
      <c r="B7" s="56"/>
      <c r="C7" s="36"/>
      <c r="D7" s="36"/>
      <c r="E7" s="36"/>
      <c r="F7" s="36"/>
      <c r="G7" s="36"/>
      <c r="H7" s="36"/>
      <c r="J7" s="36"/>
      <c r="K7" s="36"/>
      <c r="L7" s="32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2"/>
      <c r="AP7" s="32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6"/>
    </row>
    <row r="8" spans="1:96" ht="11.25" customHeight="1" x14ac:dyDescent="0.25">
      <c r="A8" s="4"/>
      <c r="B8" s="56"/>
      <c r="C8" s="36"/>
      <c r="D8" s="36"/>
      <c r="E8" s="36"/>
      <c r="F8" s="36"/>
      <c r="G8" s="36"/>
      <c r="H8" s="36"/>
      <c r="J8" s="36"/>
      <c r="K8" s="36"/>
      <c r="L8" s="32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6"/>
    </row>
    <row r="9" spans="1:96" ht="11.25" customHeight="1" x14ac:dyDescent="0.25">
      <c r="A9" s="4"/>
      <c r="B9" s="56"/>
      <c r="C9" s="40"/>
      <c r="D9" s="40"/>
      <c r="E9" s="40"/>
      <c r="F9" s="40"/>
      <c r="G9" s="40"/>
      <c r="H9" s="40"/>
      <c r="J9" s="40"/>
      <c r="K9" s="40"/>
      <c r="L9" s="40"/>
      <c r="M9" s="40"/>
      <c r="N9" s="40"/>
      <c r="O9" s="40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41"/>
      <c r="CM9" s="42"/>
      <c r="CN9" s="42"/>
      <c r="CO9" s="42"/>
      <c r="CP9" s="42"/>
      <c r="CQ9" s="41"/>
      <c r="CR9" s="6"/>
    </row>
    <row r="10" spans="1:96" ht="11.25" customHeight="1" x14ac:dyDescent="0.25">
      <c r="A10" s="4"/>
      <c r="B10" s="56"/>
      <c r="C10" s="40"/>
      <c r="D10" s="40"/>
      <c r="E10" s="40"/>
      <c r="F10" s="40"/>
      <c r="G10" s="40"/>
      <c r="H10" s="40"/>
      <c r="J10" s="40"/>
      <c r="K10" s="40"/>
      <c r="L10" s="40"/>
      <c r="M10" s="40"/>
      <c r="N10" s="40"/>
      <c r="O10" s="4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6"/>
      <c r="BU10" s="32"/>
      <c r="BV10" s="32"/>
      <c r="BW10" s="32"/>
      <c r="BX10" s="32"/>
      <c r="BY10" s="32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6"/>
    </row>
    <row r="11" spans="1:96" ht="11.25" customHeight="1" x14ac:dyDescent="0.25">
      <c r="A11" s="4"/>
      <c r="B11" s="56"/>
      <c r="C11" s="39"/>
      <c r="D11" s="39"/>
      <c r="E11" s="39"/>
      <c r="F11" s="39"/>
      <c r="G11" s="39"/>
      <c r="H11" s="39"/>
      <c r="J11" s="39"/>
      <c r="K11" s="39"/>
      <c r="L11" s="39"/>
      <c r="M11" s="39"/>
      <c r="N11" s="39"/>
      <c r="O11" s="39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6"/>
    </row>
    <row r="12" spans="1:96" ht="11.25" customHeight="1" x14ac:dyDescent="0.25">
      <c r="A12" s="4"/>
      <c r="B12" s="56"/>
      <c r="C12" s="32"/>
      <c r="D12" s="32"/>
      <c r="E12" s="32"/>
      <c r="F12" s="32"/>
      <c r="G12" s="32"/>
      <c r="H12" s="32"/>
      <c r="J12" s="32"/>
      <c r="K12" s="32"/>
      <c r="L12" s="32"/>
      <c r="M12" s="32"/>
      <c r="N12" s="32"/>
      <c r="O12" s="32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6"/>
    </row>
    <row r="13" spans="1:96" ht="11.25" customHeight="1" x14ac:dyDescent="0.25">
      <c r="A13" s="4"/>
      <c r="C13" s="32"/>
      <c r="D13" s="32"/>
      <c r="E13" s="32"/>
      <c r="F13" s="32"/>
      <c r="G13" s="32"/>
      <c r="H13" s="32"/>
      <c r="I13" s="56"/>
      <c r="J13" s="32"/>
      <c r="K13" s="32"/>
      <c r="L13" s="32"/>
      <c r="M13" s="32"/>
      <c r="N13" s="32"/>
      <c r="O13" s="32"/>
      <c r="P13" s="46"/>
      <c r="Q13" s="46"/>
      <c r="R13" s="46"/>
      <c r="S13" s="46"/>
      <c r="T13" s="47"/>
      <c r="U13" s="47"/>
      <c r="V13" s="47"/>
      <c r="W13" s="47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7"/>
      <c r="AI13" s="47"/>
      <c r="AJ13" s="47"/>
      <c r="AK13" s="47"/>
      <c r="AL13" s="46"/>
      <c r="AM13" s="46"/>
      <c r="AN13" s="46"/>
      <c r="AO13" s="46"/>
      <c r="AP13" s="46"/>
      <c r="AQ13" s="46"/>
      <c r="AR13" s="32"/>
      <c r="AS13" s="32"/>
      <c r="AT13" s="32"/>
      <c r="AU13" s="32"/>
      <c r="AV13" s="47"/>
      <c r="AW13" s="47"/>
      <c r="AX13" s="47"/>
      <c r="AY13" s="47"/>
      <c r="AZ13" s="32"/>
      <c r="BA13" s="32"/>
      <c r="BB13" s="32"/>
      <c r="BC13" s="32"/>
      <c r="BD13" s="32"/>
      <c r="BE13" s="32"/>
      <c r="BF13" s="32"/>
      <c r="BG13" s="32"/>
      <c r="BH13" s="47"/>
      <c r="BI13" s="47"/>
      <c r="BJ13" s="47"/>
      <c r="BK13" s="47"/>
      <c r="BL13" s="47"/>
      <c r="BM13" s="47"/>
      <c r="BN13" s="32"/>
      <c r="BO13" s="32"/>
      <c r="BP13" s="32"/>
      <c r="BQ13" s="32"/>
      <c r="BR13" s="32"/>
      <c r="BS13" s="32"/>
      <c r="BT13" s="32"/>
      <c r="BU13" s="32"/>
      <c r="BV13" s="47"/>
      <c r="BW13" s="47"/>
      <c r="BX13" s="47"/>
      <c r="BY13" s="47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6"/>
    </row>
    <row r="14" spans="1:96" ht="11.25" customHeight="1" x14ac:dyDescent="0.25">
      <c r="A14" s="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46"/>
      <c r="Q14" s="46"/>
      <c r="R14" s="46"/>
      <c r="S14" s="46"/>
      <c r="T14" s="47"/>
      <c r="U14" s="47"/>
      <c r="V14" s="47"/>
      <c r="W14" s="47"/>
      <c r="X14" s="46"/>
      <c r="Y14" s="46"/>
      <c r="Z14" s="46"/>
      <c r="AA14" s="46"/>
      <c r="AB14" s="46"/>
      <c r="AC14" s="46"/>
      <c r="AD14" s="46"/>
      <c r="AE14" s="46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6"/>
    </row>
    <row r="15" spans="1:96" ht="11.25" customHeight="1" x14ac:dyDescent="0.25">
      <c r="A15" s="4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46"/>
      <c r="AC15" s="46"/>
      <c r="AD15" s="46"/>
      <c r="AE15" s="46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6"/>
    </row>
    <row r="16" spans="1:96" ht="11.25" customHeight="1" x14ac:dyDescent="0.25">
      <c r="A16" s="4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46"/>
      <c r="AC16" s="46"/>
      <c r="AD16" s="46"/>
      <c r="AE16" s="46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6"/>
    </row>
    <row r="17" spans="1:96" ht="11.25" customHeight="1" x14ac:dyDescent="0.25">
      <c r="A17" s="4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6"/>
    </row>
    <row r="18" spans="1:96" ht="11.25" customHeight="1" x14ac:dyDescent="0.25">
      <c r="A18" s="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6"/>
    </row>
    <row r="19" spans="1:96" ht="11.25" customHeight="1" x14ac:dyDescent="0.25">
      <c r="A19" s="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6"/>
    </row>
    <row r="20" spans="1:96" ht="11.25" customHeight="1" x14ac:dyDescent="0.25">
      <c r="A20" s="4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6"/>
    </row>
    <row r="21" spans="1:96" ht="11.25" customHeight="1" x14ac:dyDescent="0.25">
      <c r="A21" s="4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6"/>
    </row>
    <row r="22" spans="1:96" ht="11.25" customHeight="1" x14ac:dyDescent="0.25">
      <c r="A22" s="4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6"/>
    </row>
    <row r="23" spans="1:96" ht="11.25" customHeight="1" x14ac:dyDescent="0.25">
      <c r="A23" s="4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6"/>
    </row>
    <row r="24" spans="1:96" ht="11.25" customHeight="1" x14ac:dyDescent="0.25">
      <c r="A24" s="4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6"/>
    </row>
    <row r="25" spans="1:96" ht="11.25" customHeight="1" x14ac:dyDescent="0.25">
      <c r="A25" s="4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6"/>
    </row>
    <row r="26" spans="1:96" ht="11.25" customHeight="1" x14ac:dyDescent="0.25">
      <c r="A26" s="4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6"/>
    </row>
    <row r="27" spans="1:96" ht="11.25" customHeight="1" x14ac:dyDescent="0.25">
      <c r="A27" s="4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6"/>
    </row>
    <row r="28" spans="1:96" ht="11.25" customHeight="1" x14ac:dyDescent="0.25">
      <c r="A28" s="4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6"/>
    </row>
    <row r="29" spans="1:96" ht="11.25" customHeight="1" x14ac:dyDescent="0.25">
      <c r="A29" s="4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6"/>
    </row>
    <row r="30" spans="1:96" ht="11.25" customHeight="1" x14ac:dyDescent="0.25">
      <c r="A30" s="4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6"/>
    </row>
    <row r="31" spans="1:96" ht="11.25" customHeight="1" x14ac:dyDescent="0.25">
      <c r="A31" s="4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6"/>
    </row>
    <row r="32" spans="1:96" ht="11.25" customHeight="1" x14ac:dyDescent="0.25">
      <c r="A32" s="4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6"/>
    </row>
    <row r="33" spans="1:96" ht="11.25" customHeight="1" x14ac:dyDescent="0.25">
      <c r="A33" s="4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6"/>
    </row>
    <row r="34" spans="1:96" ht="11.25" customHeight="1" x14ac:dyDescent="0.25">
      <c r="A34" s="4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6"/>
    </row>
    <row r="35" spans="1:96" ht="11.25" customHeight="1" x14ac:dyDescent="0.25">
      <c r="A35" s="4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6"/>
    </row>
    <row r="36" spans="1:96" ht="11.25" customHeight="1" x14ac:dyDescent="0.25">
      <c r="A36" s="4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6"/>
    </row>
    <row r="37" spans="1:96" ht="11.25" customHeight="1" x14ac:dyDescent="0.25">
      <c r="A37" s="4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6"/>
    </row>
    <row r="38" spans="1:96" ht="11.25" customHeight="1" x14ac:dyDescent="0.25">
      <c r="A38" s="4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6"/>
    </row>
    <row r="39" spans="1:96" ht="11.25" customHeight="1" x14ac:dyDescent="0.25">
      <c r="A39" s="4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6"/>
    </row>
    <row r="40" spans="1:96" ht="11.25" customHeight="1" x14ac:dyDescent="0.25">
      <c r="A40" s="4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6"/>
    </row>
    <row r="41" spans="1:96" ht="11.25" customHeight="1" x14ac:dyDescent="0.25">
      <c r="A41" s="4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6"/>
    </row>
    <row r="42" spans="1:96" ht="11.25" customHeight="1" x14ac:dyDescent="0.25">
      <c r="A42" s="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6"/>
    </row>
    <row r="43" spans="1:96" ht="11.25" customHeight="1" x14ac:dyDescent="0.25">
      <c r="A43" s="4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6"/>
    </row>
    <row r="44" spans="1:96" ht="11.25" customHeight="1" x14ac:dyDescent="0.25">
      <c r="A44" s="4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6"/>
    </row>
    <row r="45" spans="1:96" ht="11.25" customHeight="1" x14ac:dyDescent="0.25">
      <c r="A45" s="4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6"/>
    </row>
    <row r="46" spans="1:96" ht="11.25" customHeight="1" x14ac:dyDescent="0.25">
      <c r="A46" s="4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6"/>
    </row>
    <row r="47" spans="1:96" ht="11.25" customHeight="1" x14ac:dyDescent="0.25">
      <c r="A47" s="4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6"/>
    </row>
    <row r="48" spans="1:96" ht="11.25" customHeight="1" x14ac:dyDescent="0.25">
      <c r="A48" s="4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6"/>
    </row>
    <row r="49" spans="1:96" ht="11.25" customHeight="1" x14ac:dyDescent="0.25">
      <c r="A49" s="4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6"/>
    </row>
    <row r="50" spans="1:96" ht="11.25" customHeight="1" x14ac:dyDescent="0.25">
      <c r="A50" s="4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6"/>
    </row>
    <row r="51" spans="1:96" ht="11.25" customHeight="1" x14ac:dyDescent="0.25">
      <c r="A51" s="4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6"/>
    </row>
    <row r="52" spans="1:96" ht="11.25" customHeight="1" x14ac:dyDescent="0.25">
      <c r="A52" s="4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6"/>
    </row>
    <row r="53" spans="1:96" ht="11.25" customHeight="1" thickBot="1" x14ac:dyDescent="0.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9"/>
    </row>
  </sheetData>
  <mergeCells count="16"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3"/>
  <sheetViews>
    <sheetView workbookViewId="0">
      <selection activeCell="B10" sqref="B10:N10"/>
    </sheetView>
  </sheetViews>
  <sheetFormatPr defaultRowHeight="15" x14ac:dyDescent="0.25"/>
  <cols>
    <col min="1" max="96" width="2.140625" customWidth="1"/>
  </cols>
  <sheetData>
    <row r="1" spans="1:96" ht="11.25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</row>
    <row r="2" spans="1:96" ht="11.25" customHeight="1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8" t="s">
        <v>10</v>
      </c>
      <c r="V2" s="119"/>
      <c r="W2" s="119"/>
      <c r="X2" s="119"/>
      <c r="Y2" s="119"/>
      <c r="Z2" s="119"/>
      <c r="AA2" s="119"/>
      <c r="AB2" s="119"/>
      <c r="AC2" s="120"/>
      <c r="AD2" s="121" t="s">
        <v>17</v>
      </c>
      <c r="AE2" s="113"/>
      <c r="AF2" s="113"/>
      <c r="AG2" s="113"/>
      <c r="AH2" s="113"/>
      <c r="AI2" s="113"/>
      <c r="AJ2" s="113"/>
      <c r="AK2" s="113"/>
      <c r="AL2" s="113"/>
      <c r="AM2" s="113" t="s">
        <v>17</v>
      </c>
      <c r="AN2" s="113"/>
      <c r="AO2" s="113"/>
      <c r="AP2" s="113"/>
      <c r="AQ2" s="113"/>
      <c r="AR2" s="113"/>
      <c r="AS2" s="113"/>
      <c r="AT2" s="113"/>
      <c r="AU2" s="113"/>
      <c r="AV2" s="113" t="s">
        <v>17</v>
      </c>
      <c r="AW2" s="113"/>
      <c r="AX2" s="113"/>
      <c r="AY2" s="113"/>
      <c r="AZ2" s="113"/>
      <c r="BA2" s="113"/>
      <c r="BB2" s="113"/>
      <c r="BC2" s="113"/>
      <c r="BD2" s="113"/>
      <c r="BE2" s="113" t="s">
        <v>17</v>
      </c>
      <c r="BF2" s="113"/>
      <c r="BG2" s="113"/>
      <c r="BH2" s="113"/>
      <c r="BI2" s="113"/>
      <c r="BJ2" s="113"/>
      <c r="BK2" s="113"/>
      <c r="BL2" s="113"/>
      <c r="BM2" s="113"/>
      <c r="BN2" s="113" t="s">
        <v>17</v>
      </c>
      <c r="BO2" s="113"/>
      <c r="BP2" s="113"/>
      <c r="BQ2" s="113"/>
      <c r="BR2" s="113"/>
      <c r="BS2" s="113"/>
      <c r="BT2" s="113"/>
      <c r="BU2" s="113"/>
      <c r="BV2" s="113"/>
      <c r="BW2" s="113" t="s">
        <v>17</v>
      </c>
      <c r="BX2" s="113"/>
      <c r="BY2" s="113"/>
      <c r="BZ2" s="113"/>
      <c r="CA2" s="113"/>
      <c r="CB2" s="113"/>
      <c r="CC2" s="113"/>
      <c r="CD2" s="113"/>
      <c r="CE2" s="113"/>
      <c r="CF2" s="113" t="s">
        <v>17</v>
      </c>
      <c r="CG2" s="113"/>
      <c r="CH2" s="113"/>
      <c r="CI2" s="113"/>
      <c r="CJ2" s="113"/>
      <c r="CK2" s="113"/>
      <c r="CL2" s="113"/>
      <c r="CM2" s="113"/>
      <c r="CN2" s="113"/>
      <c r="CR2" s="6"/>
    </row>
    <row r="3" spans="1:96" ht="11.2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38" t="s">
        <v>11</v>
      </c>
      <c r="V3" s="139"/>
      <c r="W3" s="139"/>
      <c r="X3" s="139"/>
      <c r="Y3" s="139"/>
      <c r="Z3" s="139"/>
      <c r="AA3" s="139"/>
      <c r="AB3" s="139"/>
      <c r="AC3" s="139"/>
      <c r="AD3" s="116" t="s">
        <v>12</v>
      </c>
      <c r="AE3" s="116"/>
      <c r="AF3" s="116"/>
      <c r="AG3" s="116"/>
      <c r="AH3" s="116"/>
      <c r="AI3" s="116"/>
      <c r="AJ3" s="116"/>
      <c r="AK3" s="116"/>
      <c r="AL3" s="116"/>
      <c r="AM3" s="116" t="s">
        <v>13</v>
      </c>
      <c r="AN3" s="116"/>
      <c r="AO3" s="116"/>
      <c r="AP3" s="116"/>
      <c r="AQ3" s="116"/>
      <c r="AR3" s="116"/>
      <c r="AS3" s="116"/>
      <c r="AT3" s="116"/>
      <c r="AU3" s="116"/>
      <c r="AV3" s="116" t="s">
        <v>14</v>
      </c>
      <c r="AW3" s="116"/>
      <c r="AX3" s="116"/>
      <c r="AY3" s="116"/>
      <c r="AZ3" s="116"/>
      <c r="BA3" s="116"/>
      <c r="BB3" s="116"/>
      <c r="BC3" s="116"/>
      <c r="BD3" s="116"/>
      <c r="BE3" s="116" t="s">
        <v>15</v>
      </c>
      <c r="BF3" s="116"/>
      <c r="BG3" s="116"/>
      <c r="BH3" s="116"/>
      <c r="BI3" s="116"/>
      <c r="BJ3" s="116"/>
      <c r="BK3" s="116"/>
      <c r="BL3" s="116"/>
      <c r="BM3" s="116"/>
      <c r="BN3" s="140" t="s">
        <v>16</v>
      </c>
      <c r="BO3" s="140"/>
      <c r="BP3" s="140"/>
      <c r="BQ3" s="140"/>
      <c r="BR3" s="140"/>
      <c r="BS3" s="140"/>
      <c r="BT3" s="140"/>
      <c r="BU3" s="140"/>
      <c r="BV3" s="140"/>
      <c r="BW3" s="116" t="s">
        <v>25</v>
      </c>
      <c r="BX3" s="116"/>
      <c r="BY3" s="116"/>
      <c r="BZ3" s="116"/>
      <c r="CA3" s="116"/>
      <c r="CB3" s="116"/>
      <c r="CC3" s="116"/>
      <c r="CD3" s="116"/>
      <c r="CE3" s="116"/>
      <c r="CF3" s="116" t="s">
        <v>53</v>
      </c>
      <c r="CG3" s="116"/>
      <c r="CH3" s="116"/>
      <c r="CI3" s="116"/>
      <c r="CJ3" s="116"/>
      <c r="CK3" s="116"/>
      <c r="CL3" s="116"/>
      <c r="CM3" s="116"/>
      <c r="CN3" s="117"/>
      <c r="CR3" s="6"/>
    </row>
    <row r="4" spans="1:96" ht="11.25" customHeight="1" x14ac:dyDescent="0.25">
      <c r="A4" s="4"/>
      <c r="CR4" s="6"/>
    </row>
    <row r="5" spans="1:96" ht="11.25" customHeight="1" x14ac:dyDescent="0.25">
      <c r="A5" s="4"/>
      <c r="B5" s="283" t="s">
        <v>349</v>
      </c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67" t="s">
        <v>350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6"/>
    </row>
    <row r="6" spans="1:96" ht="11.25" customHeight="1" x14ac:dyDescent="0.25">
      <c r="A6" s="4"/>
      <c r="B6" s="283" t="s">
        <v>333</v>
      </c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58" t="s">
        <v>334</v>
      </c>
      <c r="R6" s="46"/>
      <c r="S6" s="46"/>
      <c r="T6" s="36"/>
      <c r="U6" s="36"/>
      <c r="V6" s="37"/>
      <c r="W6" s="38"/>
      <c r="X6" s="37"/>
      <c r="Y6" s="37"/>
      <c r="Z6" s="37"/>
      <c r="AA6" s="37"/>
      <c r="AB6" s="36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6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6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6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6"/>
      <c r="CL6" s="39"/>
      <c r="CM6" s="39"/>
      <c r="CN6" s="39"/>
      <c r="CO6" s="39"/>
      <c r="CP6" s="39"/>
      <c r="CQ6" s="36"/>
      <c r="CR6" s="6"/>
    </row>
    <row r="7" spans="1:96" ht="11.25" customHeight="1" x14ac:dyDescent="0.25">
      <c r="A7" s="4"/>
      <c r="B7" s="286" t="s">
        <v>336</v>
      </c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67" t="s">
        <v>342</v>
      </c>
      <c r="R7" s="32"/>
      <c r="S7" s="36"/>
      <c r="T7" s="37"/>
      <c r="U7" s="37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6"/>
    </row>
    <row r="8" spans="1:96" ht="11.25" customHeight="1" x14ac:dyDescent="0.25">
      <c r="A8" s="4"/>
      <c r="B8" s="286" t="s">
        <v>335</v>
      </c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67" t="s">
        <v>342</v>
      </c>
      <c r="Q8" s="60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"/>
    </row>
    <row r="9" spans="1:96" ht="11.25" customHeight="1" x14ac:dyDescent="0.25">
      <c r="A9" s="4"/>
      <c r="B9" s="286" t="s">
        <v>345</v>
      </c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5">
        <v>1.0416666666666666E-2</v>
      </c>
      <c r="P9" s="285"/>
      <c r="Q9" s="285"/>
      <c r="R9" s="32"/>
      <c r="S9" s="36"/>
      <c r="T9" s="37"/>
      <c r="U9" s="37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6"/>
    </row>
    <row r="10" spans="1:96" ht="11.25" customHeight="1" x14ac:dyDescent="0.25">
      <c r="A10" s="4"/>
      <c r="B10" s="286" t="s">
        <v>456</v>
      </c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5">
        <v>4.1666666666666664E-2</v>
      </c>
      <c r="P10" s="285"/>
      <c r="Q10" s="285"/>
      <c r="R10" s="32"/>
      <c r="S10" s="36"/>
      <c r="T10" s="37"/>
      <c r="U10" s="37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6"/>
    </row>
    <row r="11" spans="1:96" ht="11.25" customHeight="1" x14ac:dyDescent="0.25">
      <c r="A11" s="4"/>
      <c r="B11" s="286" t="s">
        <v>337</v>
      </c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5">
        <v>0.5</v>
      </c>
      <c r="P11" s="285"/>
      <c r="Q11" s="285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1"/>
      <c r="CM11" s="62"/>
      <c r="CN11" s="62"/>
      <c r="CO11" s="62"/>
      <c r="CP11" s="62"/>
      <c r="CQ11" s="61"/>
      <c r="CR11" s="6"/>
    </row>
    <row r="12" spans="1:96" ht="11.25" customHeight="1" x14ac:dyDescent="0.25">
      <c r="A12" s="4"/>
      <c r="B12" s="286" t="s">
        <v>338</v>
      </c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5">
        <v>0.625</v>
      </c>
      <c r="P12" s="285"/>
      <c r="Q12" s="285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"/>
    </row>
    <row r="13" spans="1:96" ht="11.25" customHeight="1" x14ac:dyDescent="0.25">
      <c r="A13" s="4"/>
      <c r="B13" s="284" t="s">
        <v>341</v>
      </c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58" t="s">
        <v>343</v>
      </c>
      <c r="P13" s="58"/>
      <c r="Q13" s="60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"/>
    </row>
    <row r="14" spans="1:96" ht="11.25" customHeight="1" x14ac:dyDescent="0.25">
      <c r="A14" s="4"/>
      <c r="B14" s="284" t="s">
        <v>327</v>
      </c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58" t="s">
        <v>325</v>
      </c>
      <c r="P14" s="60"/>
      <c r="Q14" s="64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0"/>
      <c r="AS14" s="60"/>
      <c r="AT14" s="60"/>
      <c r="AU14" s="60"/>
      <c r="AV14" s="66"/>
      <c r="AW14" s="66"/>
      <c r="AX14" s="66"/>
      <c r="AY14" s="66"/>
      <c r="AZ14" s="60"/>
      <c r="BA14" s="60"/>
      <c r="BB14" s="60"/>
      <c r="BC14" s="60"/>
      <c r="BD14" s="60"/>
      <c r="BE14" s="60"/>
      <c r="BF14" s="60"/>
      <c r="BG14" s="60"/>
      <c r="BH14" s="66"/>
      <c r="BI14" s="66"/>
      <c r="BJ14" s="66"/>
      <c r="BK14" s="66"/>
      <c r="BL14" s="66"/>
      <c r="BM14" s="66"/>
      <c r="BN14" s="60"/>
      <c r="BO14" s="60"/>
      <c r="BP14" s="60"/>
      <c r="BQ14" s="60"/>
      <c r="BR14" s="60"/>
      <c r="BS14" s="60"/>
      <c r="BT14" s="60"/>
      <c r="BU14" s="60"/>
      <c r="BV14" s="66"/>
      <c r="BW14" s="66"/>
      <c r="BX14" s="66"/>
      <c r="BY14" s="66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"/>
    </row>
    <row r="15" spans="1:96" ht="11.25" customHeight="1" x14ac:dyDescent="0.25">
      <c r="A15" s="4"/>
      <c r="B15" s="284" t="s">
        <v>326</v>
      </c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58" t="s">
        <v>325</v>
      </c>
      <c r="P15" s="65"/>
      <c r="Q15" s="65"/>
      <c r="AC15" s="66"/>
      <c r="AD15" s="66"/>
      <c r="AE15" s="66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"/>
    </row>
    <row r="16" spans="1:96" ht="11.25" customHeight="1" x14ac:dyDescent="0.25">
      <c r="A16" s="4"/>
      <c r="B16" s="284" t="s">
        <v>447</v>
      </c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58" t="s">
        <v>325</v>
      </c>
      <c r="AC16" s="66"/>
      <c r="AD16" s="66"/>
      <c r="AE16" s="66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"/>
    </row>
    <row r="17" spans="1:99" ht="11.25" customHeight="1" x14ac:dyDescent="0.25">
      <c r="A17" s="4"/>
      <c r="B17" s="284" t="s">
        <v>439</v>
      </c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58" t="s">
        <v>343</v>
      </c>
      <c r="P17" s="65"/>
      <c r="Q17" s="65"/>
      <c r="AC17" s="66"/>
      <c r="AD17" s="66"/>
      <c r="AE17" s="66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"/>
    </row>
    <row r="18" spans="1:99" ht="11.25" customHeight="1" x14ac:dyDescent="0.25">
      <c r="A18" s="4"/>
      <c r="B18" s="284" t="s">
        <v>440</v>
      </c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58" t="s">
        <v>325</v>
      </c>
      <c r="P18" s="65"/>
      <c r="Q18" s="65"/>
      <c r="AC18" s="66"/>
      <c r="AD18" s="66"/>
      <c r="AE18" s="66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"/>
    </row>
    <row r="19" spans="1:99" ht="11.25" customHeight="1" x14ac:dyDescent="0.25">
      <c r="A19" s="4"/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58"/>
      <c r="AC19" s="66"/>
      <c r="AD19" s="66"/>
      <c r="AE19" s="66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"/>
    </row>
    <row r="20" spans="1:99" ht="11.25" customHeight="1" x14ac:dyDescent="0.25">
      <c r="A20" s="4"/>
      <c r="B20" s="60" t="s">
        <v>351</v>
      </c>
      <c r="C20" s="60"/>
      <c r="D20" s="60"/>
      <c r="E20" s="60"/>
      <c r="F20" s="60"/>
      <c r="G20" s="60"/>
      <c r="H20" s="60"/>
      <c r="I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"/>
    </row>
    <row r="21" spans="1:99" ht="11.25" customHeight="1" x14ac:dyDescent="0.25">
      <c r="A21" s="4"/>
      <c r="B21" s="60"/>
      <c r="C21" s="60"/>
      <c r="D21" s="60"/>
      <c r="E21" s="60"/>
      <c r="F21" s="60"/>
      <c r="G21" s="60"/>
      <c r="H21" s="60"/>
      <c r="I21" s="60"/>
      <c r="AC21" s="60"/>
      <c r="AD21" s="60"/>
      <c r="AE21" s="60"/>
      <c r="AF21" s="60"/>
      <c r="AG21" s="60"/>
      <c r="AH21" s="60"/>
      <c r="AI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"/>
    </row>
    <row r="22" spans="1:99" ht="11.25" customHeight="1" x14ac:dyDescent="0.25">
      <c r="A22" s="4"/>
      <c r="B22" s="60"/>
      <c r="C22" s="60"/>
      <c r="D22" s="60"/>
      <c r="E22" s="60"/>
      <c r="F22" s="60"/>
      <c r="G22" s="60"/>
      <c r="H22" s="60"/>
      <c r="I22" s="60"/>
      <c r="AC22" s="60"/>
      <c r="AD22" s="60"/>
      <c r="AE22" s="60"/>
      <c r="AF22" s="60"/>
      <c r="AG22" s="60"/>
      <c r="AH22" s="60"/>
      <c r="AI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"/>
      <c r="CT22">
        <v>1</v>
      </c>
      <c r="CU22" t="s">
        <v>278</v>
      </c>
    </row>
    <row r="23" spans="1:99" ht="11.25" customHeight="1" x14ac:dyDescent="0.25">
      <c r="A23" s="4"/>
      <c r="B23" s="60"/>
      <c r="C23" s="60"/>
      <c r="D23" s="60"/>
      <c r="E23" s="60"/>
      <c r="F23" s="60"/>
      <c r="G23" s="60"/>
      <c r="H23" s="60"/>
      <c r="I23" s="60"/>
      <c r="AC23" s="60"/>
      <c r="AD23" s="60"/>
      <c r="AE23" s="60"/>
      <c r="AF23" s="60"/>
      <c r="AG23" s="60"/>
      <c r="AH23" s="60"/>
      <c r="AI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"/>
      <c r="CU23" t="s">
        <v>279</v>
      </c>
    </row>
    <row r="24" spans="1:99" ht="11.25" customHeight="1" x14ac:dyDescent="0.25">
      <c r="A24" s="4"/>
      <c r="B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"/>
      <c r="CT24" t="s">
        <v>280</v>
      </c>
      <c r="CU24" t="s">
        <v>281</v>
      </c>
    </row>
    <row r="25" spans="1:99" ht="11.25" customHeight="1" x14ac:dyDescent="0.25">
      <c r="A25" s="4"/>
      <c r="B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"/>
      <c r="CT25" t="s">
        <v>269</v>
      </c>
      <c r="CU25" t="s">
        <v>282</v>
      </c>
    </row>
    <row r="26" spans="1:99" ht="11.25" customHeight="1" x14ac:dyDescent="0.25">
      <c r="A26" s="4"/>
      <c r="B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"/>
      <c r="CT26" t="s">
        <v>283</v>
      </c>
      <c r="CU26" t="s">
        <v>284</v>
      </c>
    </row>
    <row r="27" spans="1:99" ht="11.25" customHeight="1" x14ac:dyDescent="0.25">
      <c r="A27" s="4"/>
      <c r="B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"/>
      <c r="CU27" t="s">
        <v>287</v>
      </c>
    </row>
    <row r="28" spans="1:99" ht="11.25" customHeight="1" x14ac:dyDescent="0.25">
      <c r="A28" s="4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"/>
      <c r="CU28" t="s">
        <v>288</v>
      </c>
    </row>
    <row r="29" spans="1:99" ht="11.25" customHeight="1" x14ac:dyDescent="0.25">
      <c r="A29" s="4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"/>
    </row>
    <row r="30" spans="1:99" ht="11.25" customHeight="1" x14ac:dyDescent="0.25">
      <c r="A30" s="4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"/>
    </row>
    <row r="31" spans="1:99" ht="11.25" customHeight="1" x14ac:dyDescent="0.25">
      <c r="A31" s="4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"/>
      <c r="CU31" t="s">
        <v>298</v>
      </c>
    </row>
    <row r="32" spans="1:99" ht="11.25" customHeight="1" x14ac:dyDescent="0.25">
      <c r="A32" s="4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"/>
      <c r="CT32" s="10">
        <v>1</v>
      </c>
      <c r="CU32" t="s">
        <v>305</v>
      </c>
    </row>
    <row r="33" spans="1:99" ht="11.25" customHeight="1" x14ac:dyDescent="0.25">
      <c r="A33" s="4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"/>
      <c r="CT33" s="26">
        <v>1</v>
      </c>
      <c r="CU33" t="s">
        <v>294</v>
      </c>
    </row>
    <row r="34" spans="1:99" ht="11.25" customHeight="1" x14ac:dyDescent="0.25">
      <c r="A34" s="4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"/>
      <c r="CT34" s="30" t="s">
        <v>280</v>
      </c>
      <c r="CU34" t="s">
        <v>295</v>
      </c>
    </row>
    <row r="35" spans="1:99" ht="11.25" customHeight="1" x14ac:dyDescent="0.25">
      <c r="A35" s="4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"/>
      <c r="CT35" s="27" t="s">
        <v>304</v>
      </c>
      <c r="CU35" t="s">
        <v>296</v>
      </c>
    </row>
    <row r="36" spans="1:99" ht="11.25" customHeight="1" x14ac:dyDescent="0.25">
      <c r="A36" s="4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"/>
      <c r="CT36" s="29" t="s">
        <v>269</v>
      </c>
      <c r="CU36" t="s">
        <v>297</v>
      </c>
    </row>
    <row r="37" spans="1:99" ht="11.25" customHeight="1" x14ac:dyDescent="0.25">
      <c r="A37" s="4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"/>
      <c r="CT37" s="28" t="s">
        <v>283</v>
      </c>
      <c r="CU37" t="s">
        <v>291</v>
      </c>
    </row>
    <row r="38" spans="1:99" ht="11.25" customHeight="1" x14ac:dyDescent="0.25">
      <c r="A38" s="4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"/>
      <c r="CT38" s="26" t="s">
        <v>283</v>
      </c>
      <c r="CU38" t="s">
        <v>301</v>
      </c>
    </row>
    <row r="39" spans="1:99" ht="11.25" customHeight="1" x14ac:dyDescent="0.25">
      <c r="A39" s="4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"/>
    </row>
    <row r="40" spans="1:99" ht="11.25" customHeight="1" x14ac:dyDescent="0.25">
      <c r="A40" s="4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"/>
      <c r="CU40" t="s">
        <v>299</v>
      </c>
    </row>
    <row r="41" spans="1:99" ht="11.25" customHeight="1" x14ac:dyDescent="0.25">
      <c r="A41" s="4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"/>
      <c r="CT41" s="27">
        <v>1</v>
      </c>
      <c r="CU41" t="s">
        <v>302</v>
      </c>
    </row>
    <row r="42" spans="1:99" ht="11.25" customHeight="1" x14ac:dyDescent="0.25">
      <c r="A42" s="4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"/>
      <c r="CT42" s="31">
        <v>1</v>
      </c>
      <c r="CU42" t="s">
        <v>300</v>
      </c>
    </row>
    <row r="43" spans="1:99" ht="11.25" customHeight="1" x14ac:dyDescent="0.25">
      <c r="A43" s="4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"/>
      <c r="CT43" s="10" t="s">
        <v>304</v>
      </c>
      <c r="CU43" t="s">
        <v>303</v>
      </c>
    </row>
    <row r="44" spans="1:99" ht="11.25" customHeight="1" x14ac:dyDescent="0.25">
      <c r="A44" s="4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"/>
      <c r="CT44" s="10" t="s">
        <v>304</v>
      </c>
      <c r="CU44" t="s">
        <v>301</v>
      </c>
    </row>
    <row r="45" spans="1:99" ht="11.25" customHeight="1" x14ac:dyDescent="0.25">
      <c r="A45" s="4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"/>
    </row>
    <row r="46" spans="1:99" ht="11.25" customHeight="1" x14ac:dyDescent="0.25">
      <c r="A46" s="4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"/>
    </row>
    <row r="47" spans="1:99" ht="11.25" customHeight="1" x14ac:dyDescent="0.25">
      <c r="A47" s="4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"/>
    </row>
    <row r="48" spans="1:99" ht="11.25" customHeight="1" x14ac:dyDescent="0.25">
      <c r="A48" s="4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"/>
    </row>
    <row r="49" spans="1:96" ht="11.25" customHeight="1" x14ac:dyDescent="0.25">
      <c r="A49" s="4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"/>
    </row>
    <row r="50" spans="1:96" ht="11.25" customHeight="1" x14ac:dyDescent="0.25">
      <c r="A50" s="4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"/>
    </row>
    <row r="51" spans="1:96" ht="11.25" customHeight="1" x14ac:dyDescent="0.25">
      <c r="A51" s="4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"/>
    </row>
    <row r="52" spans="1:96" ht="11.25" customHeight="1" x14ac:dyDescent="0.25">
      <c r="A52" s="4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"/>
    </row>
    <row r="53" spans="1:96" ht="11.25" customHeight="1" thickBot="1" x14ac:dyDescent="0.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9"/>
    </row>
  </sheetData>
  <mergeCells count="35">
    <mergeCell ref="BW2:CE2"/>
    <mergeCell ref="CF2:CN2"/>
    <mergeCell ref="U3:AC3"/>
    <mergeCell ref="AD3:AL3"/>
    <mergeCell ref="AM3:AU3"/>
    <mergeCell ref="AV3:BD3"/>
    <mergeCell ref="BE3:BM3"/>
    <mergeCell ref="BN3:BV3"/>
    <mergeCell ref="BW3:CE3"/>
    <mergeCell ref="CF3:CN3"/>
    <mergeCell ref="U2:AC2"/>
    <mergeCell ref="AD2:AL2"/>
    <mergeCell ref="AM2:AU2"/>
    <mergeCell ref="AV2:BD2"/>
    <mergeCell ref="BE2:BM2"/>
    <mergeCell ref="BN2:BV2"/>
    <mergeCell ref="O12:Q12"/>
    <mergeCell ref="B8:N8"/>
    <mergeCell ref="B13:N13"/>
    <mergeCell ref="B14:N14"/>
    <mergeCell ref="B18:N18"/>
    <mergeCell ref="B11:N11"/>
    <mergeCell ref="B12:N12"/>
    <mergeCell ref="O9:Q9"/>
    <mergeCell ref="O10:Q10"/>
    <mergeCell ref="O11:Q11"/>
    <mergeCell ref="B9:N9"/>
    <mergeCell ref="B10:N10"/>
    <mergeCell ref="B19:N19"/>
    <mergeCell ref="B6:N6"/>
    <mergeCell ref="B5:N5"/>
    <mergeCell ref="B17:N17"/>
    <mergeCell ref="B15:N15"/>
    <mergeCell ref="B16:N16"/>
    <mergeCell ref="B7:N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План</vt:lpstr>
      <vt:lpstr>кадры</vt:lpstr>
      <vt:lpstr>архив</vt:lpstr>
      <vt:lpstr>трудоустройство</vt:lpstr>
      <vt:lpstr>график</vt:lpstr>
      <vt:lpstr>учёт</vt:lpstr>
      <vt:lpstr>выгрузки</vt:lpstr>
      <vt:lpstr>уведомления</vt:lpstr>
      <vt:lpstr>настройки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2024-02-01T00:01:21Z</dcterms:modified>
</cp:coreProperties>
</file>