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_nas\Desktop\"/>
    </mc:Choice>
  </mc:AlternateContent>
  <xr:revisionPtr revIDLastSave="0" documentId="13_ncr:1_{D2B0ED47-A377-4515-8C2B-63C90A838684}" xr6:coauthVersionLast="47" xr6:coauthVersionMax="47" xr10:uidLastSave="{00000000-0000-0000-0000-000000000000}"/>
  <bookViews>
    <workbookView xWindow="0" yWindow="0" windowWidth="10245" windowHeight="10920" tabRatio="805" firstSheet="6" activeTab="9" xr2:uid="{00000000-000D-0000-FFFF-FFFF00000000}"/>
  </bookViews>
  <sheets>
    <sheet name="11 группа " sheetId="8" r:id="rId1"/>
    <sheet name="12 группа" sheetId="27" r:id="rId2"/>
    <sheet name="13 группа" sheetId="28" r:id="rId3"/>
    <sheet name="14 группа" sheetId="29" r:id="rId4"/>
    <sheet name="15 группа" sheetId="14" r:id="rId5"/>
    <sheet name="16 группа" sheetId="12" r:id="rId6"/>
    <sheet name="160" sheetId="35" r:id="rId7"/>
    <sheet name="19 группа" sheetId="31" r:id="rId8"/>
    <sheet name="17 группа" sheetId="24" r:id="rId9"/>
    <sheet name="18 группа" sheetId="33" r:id="rId10"/>
  </sheets>
  <definedNames>
    <definedName name="_xlnm.Print_Area" localSheetId="0">'11 группа '!$A$1:$H$4</definedName>
    <definedName name="_xlnm.Print_Area" localSheetId="1">'12 группа'!$A$1:$D$4</definedName>
    <definedName name="_xlnm.Print_Area" localSheetId="2">'13 группа'!$A$1:$H$4</definedName>
    <definedName name="_xlnm.Print_Area" localSheetId="3">'14 группа'!$A$1:$G$6</definedName>
    <definedName name="_xlnm.Print_Area" localSheetId="4">'15 группа'!$A$1:$G$5</definedName>
    <definedName name="_xlnm.Print_Area" localSheetId="5">'16 группа'!$A$1:$H$7</definedName>
    <definedName name="_xlnm.Print_Area" localSheetId="8">'17 группа'!$A$1:$D$4</definedName>
    <definedName name="_xlnm.Print_Area" localSheetId="9">'18 группа'!$A$1:$D$4</definedName>
    <definedName name="_xlnm.Print_Area" localSheetId="7">'19 группа'!$A$1:$H$5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29" l="1"/>
  <c r="C36" i="29"/>
  <c r="C41" i="35" l="1"/>
  <c r="C40" i="35"/>
  <c r="C41" i="14"/>
  <c r="C40" i="14"/>
  <c r="A25" i="29"/>
  <c r="A26" i="29" s="1"/>
  <c r="A27" i="29" s="1"/>
  <c r="A28" i="29" s="1"/>
  <c r="A29" i="29" s="1"/>
  <c r="A30" i="29" s="1"/>
  <c r="A31" i="29" s="1"/>
  <c r="A32" i="29" s="1"/>
  <c r="A24" i="29"/>
  <c r="C42" i="33" l="1"/>
  <c r="C41" i="33"/>
  <c r="C41" i="31" l="1"/>
  <c r="C40" i="31"/>
  <c r="C41" i="24" l="1"/>
  <c r="C42" i="24" l="1"/>
  <c r="C41" i="12"/>
  <c r="C40" i="12"/>
  <c r="C38" i="28"/>
  <c r="C37" i="28"/>
</calcChain>
</file>

<file path=xl/sharedStrings.xml><?xml version="1.0" encoding="utf-8"?>
<sst xmlns="http://schemas.openxmlformats.org/spreadsheetml/2006/main" count="1009" uniqueCount="367">
  <si>
    <t>Факультет компьютерных технологий и прикладной математики</t>
  </si>
  <si>
    <t>направление подготовки 01.03.02 Прикладная математика и информатика</t>
  </si>
  <si>
    <t>администрирование информационных систем</t>
  </si>
  <si>
    <t xml:space="preserve">направление подготовки 02.03.02 Фундаментальная информатика и </t>
  </si>
  <si>
    <t>информационные технологии</t>
  </si>
  <si>
    <t>направление подготовки 09.03.03 Прикладная информатика</t>
  </si>
  <si>
    <t>договор</t>
  </si>
  <si>
    <t>количество договорников</t>
  </si>
  <si>
    <t>количество бюджетников</t>
  </si>
  <si>
    <t>бюджет</t>
  </si>
  <si>
    <t>направление подготовки 02.03.03 Математическое обеспечение 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</si>
  <si>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</si>
  <si>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</si>
  <si>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</si>
  <si>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</si>
  <si>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</si>
  <si>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</si>
  <si>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</si>
  <si>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</si>
  <si>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</si>
  <si>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</si>
  <si>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</si>
  <si>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</si>
  <si>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</si>
  <si>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</si>
  <si>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</si>
  <si>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</si>
  <si>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</si>
  <si>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</si>
  <si>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</si>
  <si>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</si>
  <si>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</si>
  <si>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</si>
  <si>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</si>
  <si>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</si>
  <si>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</si>
  <si>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</si>
  <si>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</si>
  <si>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</si>
  <si>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</si>
  <si>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11 группа </t>
  </si>
  <si>
    <t xml:space="preserve">13 группа </t>
  </si>
  <si>
    <t xml:space="preserve">14 группа </t>
  </si>
  <si>
    <t xml:space="preserve">15 группа </t>
  </si>
  <si>
    <t xml:space="preserve">16 группа </t>
  </si>
  <si>
    <t xml:space="preserve">19 группа </t>
  </si>
  <si>
    <t>30</t>
  </si>
  <si>
    <t xml:space="preserve">17 группа </t>
  </si>
  <si>
    <t xml:space="preserve">18 группа </t>
  </si>
  <si>
    <t xml:space="preserve">12 группа </t>
  </si>
  <si>
    <t>Нечаева Вероника Алексеевна</t>
  </si>
  <si>
    <t>Овчаров Олег Романович</t>
  </si>
  <si>
    <t>Салаватов Нурали Мурадинович</t>
  </si>
  <si>
    <t>31</t>
  </si>
  <si>
    <t>Андрияш Илья Владимирович</t>
  </si>
  <si>
    <t>Азизова Эльвира Азимовна</t>
  </si>
  <si>
    <t>Аносова Юлия Александровна</t>
  </si>
  <si>
    <t>Бамбуляк Егор Владимирович</t>
  </si>
  <si>
    <t>Бачонаев Салмон Дилдорович</t>
  </si>
  <si>
    <t>Горишный Данила Дмитриевич</t>
  </si>
  <si>
    <t>Духовников Алексей Валерьевич</t>
  </si>
  <si>
    <t>Капралёв Дмитрий Игоревич</t>
  </si>
  <si>
    <t>Карапетян Лианна Кареновна</t>
  </si>
  <si>
    <t>Кисляков Даниил Андреевич</t>
  </si>
  <si>
    <t>Кобелькова Наталья Сергеевна</t>
  </si>
  <si>
    <t>Ковязин Кирилл Андреевич</t>
  </si>
  <si>
    <t>Колдасов Артем Олегович</t>
  </si>
  <si>
    <t>Коломиец Арина Александровна</t>
  </si>
  <si>
    <t>Лебедев Максим Дмитриевич</t>
  </si>
  <si>
    <t>Лубянко Виктория Николаевна</t>
  </si>
  <si>
    <t>Лукьяненко Ульяна Андреевна</t>
  </si>
  <si>
    <t>Лысенко Мария Игоревна</t>
  </si>
  <si>
    <t>Мавренко Никита Сергеевич</t>
  </si>
  <si>
    <t>Масляева Юлия Евгеньевна</t>
  </si>
  <si>
    <t>Маяков Артём Александрович</t>
  </si>
  <si>
    <t>Новак Данил Александрович</t>
  </si>
  <si>
    <t>Ряскова Дарья Александровна</t>
  </si>
  <si>
    <t>Саволенко Ксения Владимировна</t>
  </si>
  <si>
    <t>Свиридченко Екатерина Павловна</t>
  </si>
  <si>
    <t>Сохт Султан Капланович</t>
  </si>
  <si>
    <t>Супрун Анна Сергеевна</t>
  </si>
  <si>
    <t>Тертичник Маргарита Юрьевна</t>
  </si>
  <si>
    <t>Топорков Никита Михайлович</t>
  </si>
  <si>
    <t>Фомичёва Дарья Алексеевна</t>
  </si>
  <si>
    <t>Черная Мария Сергеевна</t>
  </si>
  <si>
    <t>Шатунов Илья Александрович</t>
  </si>
  <si>
    <t>Аветисян Артур Мовсесович</t>
  </si>
  <si>
    <t>Брагин Александр Сергеевич</t>
  </si>
  <si>
    <t>Витко Никита Игоревич</t>
  </si>
  <si>
    <t>Головин Дмитрий Александрович</t>
  </si>
  <si>
    <t>Горгедж Екатерина Нуровна</t>
  </si>
  <si>
    <t>Дорохов Илья Евгеньевич</t>
  </si>
  <si>
    <t>Захаров Иван Алексеевич</t>
  </si>
  <si>
    <t>Иванов Иван Александрович</t>
  </si>
  <si>
    <t>Игнатьев Кирилл Владимирович</t>
  </si>
  <si>
    <t>Кирбабин Никита Владимирович</t>
  </si>
  <si>
    <t>Кириченко Антон Дмитриевич</t>
  </si>
  <si>
    <t>Кормилицына Дарья Васильевна</t>
  </si>
  <si>
    <t>Кочарян Полина Евгеньевна</t>
  </si>
  <si>
    <t>Кулакова Евгения Алексеевна</t>
  </si>
  <si>
    <t>Кулинченко Милена Игоревна</t>
  </si>
  <si>
    <t>Морозов Андрей Валентинович</t>
  </si>
  <si>
    <t>Орлова Алиса Михайловна</t>
  </si>
  <si>
    <t>Пасечник Анастасия Сергеевна</t>
  </si>
  <si>
    <t>Петросян Петр Юрьевич</t>
  </si>
  <si>
    <t>Попов Илья Андреевич</t>
  </si>
  <si>
    <t>Расторгуева Вероника Даниловна</t>
  </si>
  <si>
    <t>Соболь Константин Александрович</t>
  </si>
  <si>
    <t>Тлугачев Ахмед Арсенович</t>
  </si>
  <si>
    <t>Туров Владислав Максимович</t>
  </si>
  <si>
    <t>Федотов Артём Дмитриевич</t>
  </si>
  <si>
    <t>Хачатурян Владимир Гарикович</t>
  </si>
  <si>
    <t>Хеж Камилла Юнусовна</t>
  </si>
  <si>
    <t>Чигирёва Лада Валерьевна</t>
  </si>
  <si>
    <t>Шапочка Павел Николаевич</t>
  </si>
  <si>
    <t>Шевырев Дмитрий Сергеевич</t>
  </si>
  <si>
    <t>Шейкина Елена Сергеевна</t>
  </si>
  <si>
    <t>Щербакова Марина Павловна</t>
  </si>
  <si>
    <t>Афонин Владислав Александрович</t>
  </si>
  <si>
    <t>Бондарчук Александр Андреевич</t>
  </si>
  <si>
    <t>Братов Адемир Асланович</t>
  </si>
  <si>
    <t>Галямина Дарья Сергеевна</t>
  </si>
  <si>
    <t>Воротников Павел Михайлович</t>
  </si>
  <si>
    <t>Гуликян Давид Алексанович</t>
  </si>
  <si>
    <t>Гучустян Давид Арутюнович (договор)</t>
  </si>
  <si>
    <t>Гончаров Николай Дмитриевич</t>
  </si>
  <si>
    <t>Дворников Никита Олегович</t>
  </si>
  <si>
    <t>Дегтярева Виктория Вячеславовна</t>
  </si>
  <si>
    <t>Деменков Владислав Вячеславович</t>
  </si>
  <si>
    <t>Денисова Дарья Евгеньевна</t>
  </si>
  <si>
    <t>Звягинцев Григорий Максимович</t>
  </si>
  <si>
    <t>Колесник Никита Александрович</t>
  </si>
  <si>
    <t>Коневцов Егор Александрович</t>
  </si>
  <si>
    <t>Кияшко Иван Романович</t>
  </si>
  <si>
    <t>Круглов Андрей Сергеевич</t>
  </si>
  <si>
    <t>Лавренчук Глеб Александрович</t>
  </si>
  <si>
    <t>Лифаненко Алексей Владимирович</t>
  </si>
  <si>
    <t>Логовщенко Артём Антонович</t>
  </si>
  <si>
    <t>Менщиков Артём Андреевич</t>
  </si>
  <si>
    <t>Мкртчян Юрий Александрович</t>
  </si>
  <si>
    <t>Муратов Андрей Сергеевич</t>
  </si>
  <si>
    <t>Новикова София Игоревна</t>
  </si>
  <si>
    <t>Похилюк Тимофей Антонович</t>
  </si>
  <si>
    <t>Сабанцев Алексей Олегович</t>
  </si>
  <si>
    <t>Сервирог Илья Сергеевич</t>
  </si>
  <si>
    <t>Соколова Анастасия Эдуардовна</t>
  </si>
  <si>
    <t>Степанов Дмитрий Олегович</t>
  </si>
  <si>
    <t>Цыцорин Димир Андреевич</t>
  </si>
  <si>
    <t>Чоп Тимофей Анатольевич</t>
  </si>
  <si>
    <t>Шевцова Мария Сергеевна</t>
  </si>
  <si>
    <t>Азарян Арутюн Акопович</t>
  </si>
  <si>
    <t>Артеменко Михаил Алексеевич</t>
  </si>
  <si>
    <t>Багдасарян Артак Валерьевич</t>
  </si>
  <si>
    <t>Балашов Денис Владимирович</t>
  </si>
  <si>
    <t>Богданов Родион Семенович</t>
  </si>
  <si>
    <t>Бочка Даниил Валерьевич</t>
  </si>
  <si>
    <t>Варфоломеев Максим Вячеславович</t>
  </si>
  <si>
    <t>Гризун Татьяна Юрьевна</t>
  </si>
  <si>
    <t>Губанов Олег Юрьевич</t>
  </si>
  <si>
    <t>Дембеле Харуна(договор)</t>
  </si>
  <si>
    <t>Дехконбоев Илёсбек Дилниёзбек угли (договор)</t>
  </si>
  <si>
    <t>Капрун Артём Андреевич</t>
  </si>
  <si>
    <t>Каржановский Илья Сергеевич</t>
  </si>
  <si>
    <t>Лесников Антон Евгеньевич</t>
  </si>
  <si>
    <t>Лиознов Андрей Алексеевич</t>
  </si>
  <si>
    <t>Мясоедов Андрей Александрович</t>
  </si>
  <si>
    <t>Номого Яхая (договор)</t>
  </si>
  <si>
    <t>Папикян Ашот Арикович</t>
  </si>
  <si>
    <t>Паскал Виктория Сергеевна</t>
  </si>
  <si>
    <t>Петшауэр Вадим Николаевич</t>
  </si>
  <si>
    <t>Рубан Никита Максимович</t>
  </si>
  <si>
    <t>Руденко Салим Муратович</t>
  </si>
  <si>
    <t>Савченко Алексей Сергеевич</t>
  </si>
  <si>
    <t>Сергоян Руслан Арутюнович</t>
  </si>
  <si>
    <t>Хохлова Елизавета Андреевна</t>
  </si>
  <si>
    <t>Чупрова София Никитовна</t>
  </si>
  <si>
    <t>Шурпаев Гаджи-Ата Шапиевич</t>
  </si>
  <si>
    <t>Акиньшин Александр Вадимович</t>
  </si>
  <si>
    <t>Барсуков Ярослав Анатольевич</t>
  </si>
  <si>
    <t>Балабанов Виталий Максимович</t>
  </si>
  <si>
    <t>Бобров Михаил Андреевич</t>
  </si>
  <si>
    <t>Гребенюкова Дарья Александровна</t>
  </si>
  <si>
    <t>Журавлев Владислав Владимирович</t>
  </si>
  <si>
    <t>Кайсин Егор Александрович</t>
  </si>
  <si>
    <t>Кокоровец Марина Евгеньевна</t>
  </si>
  <si>
    <t>Коломиец Владислав Александрович</t>
  </si>
  <si>
    <t>Кривошей Юрий Дмитриевич</t>
  </si>
  <si>
    <t>Кузнецов Никита Андреевич</t>
  </si>
  <si>
    <t>Мамай Дарья Денисовна</t>
  </si>
  <si>
    <t>Материкина Юлия Алексеевна</t>
  </si>
  <si>
    <t>Переузник Виктория Станиславовна</t>
  </si>
  <si>
    <t>Полежаева Арина Сергеевна</t>
  </si>
  <si>
    <t>Попов Марк Владимирович</t>
  </si>
  <si>
    <t>Постельняк Елизавета Евгеньевна</t>
  </si>
  <si>
    <t>Пятунин Станислав Евгеньевич</t>
  </si>
  <si>
    <t>Романов Михаил Юрьевич</t>
  </si>
  <si>
    <t>Самусев Денис Сергеевич</t>
  </si>
  <si>
    <t>Соколенко Аркадий Сергеевич</t>
  </si>
  <si>
    <t>Сотников Руслан Николаевич</t>
  </si>
  <si>
    <t>Тополян Алина Варткесовна</t>
  </si>
  <si>
    <t>Уманец Софья Петровна</t>
  </si>
  <si>
    <t>Федченко Григорий Анатольевич</t>
  </si>
  <si>
    <t>Филиппова Олеся Олеговна</t>
  </si>
  <si>
    <t>Чугуй Никита Александрович</t>
  </si>
  <si>
    <t>Шипула Дмитрий Юрьевич</t>
  </si>
  <si>
    <t>Щербина Мирон Сергеевич</t>
  </si>
  <si>
    <t>Юрков Владимир Александрович</t>
  </si>
  <si>
    <t>Яценко Вероника Игоревна</t>
  </si>
  <si>
    <t>Александрова Диана Антоновна</t>
  </si>
  <si>
    <t>Блохин Михаил Максимович</t>
  </si>
  <si>
    <t>Вишняков Даниил Иванович</t>
  </si>
  <si>
    <t>Власов Сергей Михайлович</t>
  </si>
  <si>
    <t>Водопьянов Александр Сергеевич</t>
  </si>
  <si>
    <t>Галуза Виолетта Владимировна</t>
  </si>
  <si>
    <t>Дмитроченко Елизавета Дмитриевна</t>
  </si>
  <si>
    <t>Долгов Михаил Игоревич</t>
  </si>
  <si>
    <t>Евсеев Богдан Владиславович</t>
  </si>
  <si>
    <t>Едиджи Эдуард Асланович</t>
  </si>
  <si>
    <t>Ерыкалов Арсений Сергеевич</t>
  </si>
  <si>
    <t>Залевский Тимофей Олегович</t>
  </si>
  <si>
    <t>Захарян Давид Даниэльевич</t>
  </si>
  <si>
    <t>Зинченко Диана Романовна</t>
  </si>
  <si>
    <t>Калмыков Андрей Александрович</t>
  </si>
  <si>
    <t>Конник Олег Николаевич</t>
  </si>
  <si>
    <t>Костров Александр Алексеевич</t>
  </si>
  <si>
    <t>Лебедев Никита Витальевич</t>
  </si>
  <si>
    <t>Левин Никита Борисович</t>
  </si>
  <si>
    <t>Миниачихина Александра Юрьевна</t>
  </si>
  <si>
    <t>Русинов Максим Евгеньевич</t>
  </si>
  <si>
    <t>Саакян Диана Артуровна</t>
  </si>
  <si>
    <t>Салтыкова Дарья Алексеевна</t>
  </si>
  <si>
    <t>Сейтмамутов Эрнест Русланович</t>
  </si>
  <si>
    <t>Стенюк Владислав Русланович</t>
  </si>
  <si>
    <t>Тузовский Евгений Евгеньевич</t>
  </si>
  <si>
    <t>Хить Анна Александровна</t>
  </si>
  <si>
    <t>Хромушина Варвара Геннадьевна</t>
  </si>
  <si>
    <t>Челепис Таисия Геннадьевна</t>
  </si>
  <si>
    <t>Черненко Олег Игоревич</t>
  </si>
  <si>
    <t>Щеглов Дмитрий Викторович</t>
  </si>
  <si>
    <t>Щербаков Максим Игоревич</t>
  </si>
  <si>
    <t>Абросимов Тимур Игоревич</t>
  </si>
  <si>
    <t>Артамонов Владимир Александрович</t>
  </si>
  <si>
    <t>Асатрян Тигран Рубикович</t>
  </si>
  <si>
    <t>Бабаянц Эдуард Завенович</t>
  </si>
  <si>
    <t>Борисов Максим Дмитриевич</t>
  </si>
  <si>
    <t>Бусыгин Андрей Алексеевич</t>
  </si>
  <si>
    <t>Гилимханова Азалия Анваровна</t>
  </si>
  <si>
    <t>Гладкова Марина Алексеевна</t>
  </si>
  <si>
    <t>Диденко Артемий Анатольевич</t>
  </si>
  <si>
    <t>Дорофеев Глеб Максимович</t>
  </si>
  <si>
    <t>Дударев Всеволод Александрович</t>
  </si>
  <si>
    <t>Жадько Ксения Антоновна</t>
  </si>
  <si>
    <t>Забелин Ярослав Сергеевич</t>
  </si>
  <si>
    <t>Клименко Дмитрий Дмитриевич</t>
  </si>
  <si>
    <t>Комарова Милана Денисовна</t>
  </si>
  <si>
    <t>Котов Данил Евгеньевич</t>
  </si>
  <si>
    <t>Ксенофонтов Богдан Васильевич</t>
  </si>
  <si>
    <t>Лигай Роман Александрович</t>
  </si>
  <si>
    <t>Лигостаев Артём Алексеевич</t>
  </si>
  <si>
    <t>Мамонтов Константин Павлович</t>
  </si>
  <si>
    <t>Мержоев Умар Русланович</t>
  </si>
  <si>
    <t>Назаренко Георгий Сергеевич</t>
  </si>
  <si>
    <t>Паталах Игорь Александрович</t>
  </si>
  <si>
    <t>Сандрика Дмитрий Анатольевич</t>
  </si>
  <si>
    <t>Селякин Андрей Сергеевич</t>
  </si>
  <si>
    <t>Спирин Семён Павлович</t>
  </si>
  <si>
    <t>Стрельченко Станислав Сергеевич</t>
  </si>
  <si>
    <t>Таширов Никита Олегович</t>
  </si>
  <si>
    <t>Трофименко Мария Алексеевна</t>
  </si>
  <si>
    <t>Фадеева Виолетта Александровна</t>
  </si>
  <si>
    <t xml:space="preserve">160 группа </t>
  </si>
  <si>
    <t>Акисе Яури Джоакин Эулер (договор)</t>
  </si>
  <si>
    <t>Ахвердян Гурген Артурович</t>
  </si>
  <si>
    <t>Баландин Алексей Сергеевич</t>
  </si>
  <si>
    <t>Борисов Илья Павлович</t>
  </si>
  <si>
    <t>Карпенко Владислава Андреевна</t>
  </si>
  <si>
    <t>Кесидис Константинос</t>
  </si>
  <si>
    <t>Кондратенко Михаил Владимирович</t>
  </si>
  <si>
    <t>Кузнецов Максим Андреевич</t>
  </si>
  <si>
    <t>Лазарев Кирилл Олегович(договор)</t>
  </si>
  <si>
    <t>Мезенцев Евгений Евгеньевич</t>
  </si>
  <si>
    <t>Мигачёв Богдан Константинович</t>
  </si>
  <si>
    <t>Рзаева Марина Шакировна</t>
  </si>
  <si>
    <t>Стельмашук Владимир Евгеньевич</t>
  </si>
  <si>
    <t>Тертышный Дмитрий Сергеевич</t>
  </si>
  <si>
    <t>Тишкин Дмитрий Викторович</t>
  </si>
  <si>
    <t>Тхагапсо Индар Гиссович</t>
  </si>
  <si>
    <t>Харитонов Артём Алексеевич</t>
  </si>
  <si>
    <t>Чугреева Ярослава Сергеевна</t>
  </si>
  <si>
    <t>32</t>
  </si>
  <si>
    <t>34</t>
  </si>
  <si>
    <t>35</t>
  </si>
  <si>
    <t>36</t>
  </si>
  <si>
    <t>Алефиров Павел Александрович</t>
  </si>
  <si>
    <t>Алиева Анжелика Алиевна</t>
  </si>
  <si>
    <t>Аникин Дмитрий Валерьевич</t>
  </si>
  <si>
    <t>Аракелов Эдуард Геннадьевич</t>
  </si>
  <si>
    <t>Артюхов Александр Дмитриевич</t>
  </si>
  <si>
    <t>Атабаев Олег Константинович</t>
  </si>
  <si>
    <t>Атамась Анна Валерьевна</t>
  </si>
  <si>
    <t>Баринова Анастасия Владимировна</t>
  </si>
  <si>
    <t>Бутченко Алексей Алексеевич</t>
  </si>
  <si>
    <t>Бухтоярова Ирина Алексеевна</t>
  </si>
  <si>
    <t>Воеводин Илья Николаевич</t>
  </si>
  <si>
    <t>Греф Альберт Алексендрович</t>
  </si>
  <si>
    <t>Жаке Александр Гариевич</t>
  </si>
  <si>
    <t>Журкин Иван Сергеевич</t>
  </si>
  <si>
    <t>Колтович Мария Владимировна</t>
  </si>
  <si>
    <t>Корчагин Александр Геворкович</t>
  </si>
  <si>
    <t>Кособуцкая Мария Сергеевна</t>
  </si>
  <si>
    <t>Кравченко Владислав Игоревич</t>
  </si>
  <si>
    <t>Крылов Дмитрий Петрович</t>
  </si>
  <si>
    <t>Кулик Даниил Алексеевич</t>
  </si>
  <si>
    <t>Леощенко Арина Алексеевна</t>
  </si>
  <si>
    <t>Мельников Илья Михайлович</t>
  </si>
  <si>
    <t>Мерзлякова Виктория Владиславовна</t>
  </si>
  <si>
    <t>Милюков Денис Олегович</t>
  </si>
  <si>
    <t>Моисеев Ратмир Алексеевич</t>
  </si>
  <si>
    <t>Наумович Игорь Андреевич</t>
  </si>
  <si>
    <t>Нетреба Анастасия Всеволодовна</t>
  </si>
  <si>
    <t>Ростов Роман Владимирович</t>
  </si>
  <si>
    <t>Павлов Дмитрий Викторович</t>
  </si>
  <si>
    <t>Ушаков Александр Евгеньевич</t>
  </si>
  <si>
    <t>Цуканов Георгий Александрович</t>
  </si>
  <si>
    <t>Цхе Екатерина Михайловна</t>
  </si>
  <si>
    <t>Чекан Степан Николаевич</t>
  </si>
  <si>
    <t>Адам Антон Сергеевич</t>
  </si>
  <si>
    <t>Аль-Завм Муад Мохаммед Номан (договор)</t>
  </si>
  <si>
    <t>Андрюхин Андрей Сергеевич</t>
  </si>
  <si>
    <t>Анков Мирослав Александрович</t>
  </si>
  <si>
    <t>Архипов Александр Игоревич</t>
  </si>
  <si>
    <t>Атоян Артём Артаваздович</t>
  </si>
  <si>
    <t>Богомолов Николай Дмитриевич</t>
  </si>
  <si>
    <t>Бойко Евгений Владимирович</t>
  </si>
  <si>
    <t>Бойко Юлия Сергеевна</t>
  </si>
  <si>
    <t>Бородин Александр Андреевич</t>
  </si>
  <si>
    <t>Винярский Даниил Сергеевич</t>
  </si>
  <si>
    <t>Волчек Денис Андреевич</t>
  </si>
  <si>
    <t>Даниленко Данил Евгеньевич</t>
  </si>
  <si>
    <t>Дражин Никита Олегович</t>
  </si>
  <si>
    <t>Жариков Родион Русланович</t>
  </si>
  <si>
    <t>Жилинко Денис Алексеевич</t>
  </si>
  <si>
    <t>Жиров Федор Леонидович</t>
  </si>
  <si>
    <t>Клименко Иван Дмитриевич</t>
  </si>
  <si>
    <t>Козменко Михаил Валерьевич</t>
  </si>
  <si>
    <t>Маленков Андрей Андреевич</t>
  </si>
  <si>
    <t>Нестеренко Владислав Романович</t>
  </si>
  <si>
    <t>Никитин Артём Алексеевич</t>
  </si>
  <si>
    <t>Павлих Владислав Александрович</t>
  </si>
  <si>
    <t>Попов Афанасий Николаевич</t>
  </si>
  <si>
    <t>Салех Махан Мохаммадгасем(договор)</t>
  </si>
  <si>
    <t>Солодов Артём Игоревич</t>
  </si>
  <si>
    <t>Судейкина Алина Николаевна</t>
  </si>
  <si>
    <t>Тимонов Артём Викторович</t>
  </si>
  <si>
    <t>Титов Артём Дмитриевич</t>
  </si>
  <si>
    <t>Фуджита Эйто (договор)</t>
  </si>
  <si>
    <t>Халтян Маджит Мамиконович</t>
  </si>
  <si>
    <t>Храмов Николай Романович</t>
  </si>
  <si>
    <t>Шахбазян Манук Арамович</t>
  </si>
  <si>
    <t>Шпаков Ярослав Александрович</t>
  </si>
  <si>
    <t>Юхнов Евгений Алексеевич</t>
  </si>
  <si>
    <t>от 29.07.2023 г. №1889-ст</t>
  </si>
  <si>
    <t>от 29.07.2023 г. №1890-ст</t>
  </si>
  <si>
    <t>от 29.07.2023 г. №1888-ст</t>
  </si>
  <si>
    <t>??</t>
  </si>
  <si>
    <t>от 04.08.2023 г. №1951-ст</t>
  </si>
  <si>
    <t>от 21.08.2023 г. №2051-ст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</si>
</sst>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 Cyr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 Cyr"/>
      <charset val="204"/>
    </font>
    <font>
      <b/>
      <sz val="14"/>
      <color rgb="FF000000"/>
      <name val="Times New Roman"/>
      <family val="1"/>
      <charset val="204"/>
    </font>
    <font>
      <i/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 Cyr"/>
      <charset val="204"/>
    </font>
    <font>
      <b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3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right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2"/>
    </xf>
    <xf numFmtId="0" fontId="10" fillId="0" borderId="0" xfId="0" applyFont="1" applyAlignment="1">
      <alignment horizontal="left" vertical="center" indent="7"/>
    </xf>
    <xf numFmtId="0" fontId="8" fillId="0" borderId="0" xfId="0" applyFont="1" applyAlignment="1">
      <alignment horizontal="left" vertical="center" indent="7"/>
    </xf>
    <xf numFmtId="0" fontId="6" fillId="0" borderId="0" xfId="0" applyFont="1" applyAlignment="1">
      <alignment horizontal="left" vertical="center" indent="7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opLeftCell="A16" zoomScale="85" zoomScaleNormal="85" workbookViewId="0">
      <selection activeCell="C27" sqref="C27:D27"/>
    </sheetView>
  </sheetViews>
  <sheetFormatPr defaultRowHeight="12.75" x14ac:dyDescent="0.2"/>
  <cols>
    <col min="1" max="1" width="4.42578125" customWidth="1"/>
    <col min="2" max="2" width="47.85546875" customWidth="1"/>
    <col min="3" max="3" width="11.28515625" style="9" customWidth="1"/>
    <col min="4" max="4" width="32.42578125" customWidth="1"/>
    <col min="5" max="5" width="5.42578125" customWidth="1"/>
    <col min="6" max="6" width="4.42578125" customWidth="1"/>
    <col min="7" max="7" width="4.7109375" customWidth="1"/>
    <col min="8" max="8" width="15.28515625" customWidth="1"/>
  </cols>
  <sheetData>
    <row r="1" spans="1:8" ht="18.75" x14ac:dyDescent="0.2">
      <c r="A1" s="16" t="s">
        <v>0</v>
      </c>
      <c r="B1" s="16"/>
      <c r="C1" s="16"/>
      <c r="D1" s="16"/>
      <c r="E1" s="16"/>
      <c r="F1" s="16"/>
      <c r="G1" s="16"/>
      <c r="H1" s="16"/>
    </row>
    <row r="2" spans="1:8" ht="18.75" x14ac:dyDescent="0.2">
      <c r="A2" s="16" t="s">
        <v>1</v>
      </c>
      <c r="B2" s="16"/>
      <c r="C2" s="16"/>
      <c r="D2" s="16"/>
      <c r="E2" s="16"/>
      <c r="F2" s="16"/>
      <c r="G2" s="16"/>
      <c r="H2" s="16"/>
    </row>
    <row r="3" spans="1:8" ht="16.5" customHeight="1" x14ac:dyDescent="0.2">
      <c r="A3" s="16"/>
      <c r="B3" s="16"/>
      <c r="C3" s="16"/>
      <c r="D3" s="16"/>
      <c r="E3" s="16"/>
      <c r="F3" s="16"/>
      <c r="G3" s="16"/>
      <c r="H3" s="16"/>
    </row>
    <row r="4" spans="1:8" ht="18.75" x14ac:dyDescent="0.2">
      <c r="A4" s="16" t="s">
        <v>40</v>
      </c>
      <c r="B4" s="16"/>
      <c r="C4" s="16"/>
      <c r="D4" s="16"/>
      <c r="E4" s="16"/>
      <c r="F4" s="16"/>
      <c r="G4" s="16"/>
      <c r="H4" s="16"/>
    </row>
    <row r="5" spans="1:8" ht="15.75" customHeight="1" x14ac:dyDescent="0.2">
      <c r="A5" s="2">
        <v>1</v>
      </c>
      <c r="B5" s="2" t="s">
        <v>54</v>
      </c>
      <c r="C5" s="28" t="s">
        <v>9</v>
      </c>
      <c r="D5" s="28" t="s">
        <v>365</v>
      </c>
      <c r="E5" s="1"/>
      <c r="F5" s="1"/>
      <c r="G5" s="1"/>
    </row>
    <row r="6" spans="1:8" ht="15.75" customHeight="1" x14ac:dyDescent="0.2">
      <c r="A6" s="2">
        <v>2</v>
      </c>
      <c r="B6" s="2" t="s">
        <v>55</v>
      </c>
      <c r="C6" s="28" t="s">
        <v>9</v>
      </c>
      <c r="D6" s="28" t="s">
        <v>365</v>
      </c>
      <c r="E6" s="1"/>
      <c r="F6" s="1"/>
      <c r="G6" s="1"/>
    </row>
    <row r="7" spans="1:8" ht="15.75" customHeight="1" x14ac:dyDescent="0.2">
      <c r="A7" s="2">
        <v>3</v>
      </c>
      <c r="B7" s="2" t="s">
        <v>56</v>
      </c>
      <c r="C7" s="27" t="s">
        <v>9</v>
      </c>
      <c r="D7" s="28" t="s">
        <v>363</v>
      </c>
      <c r="E7" s="1"/>
      <c r="F7" s="1"/>
      <c r="G7" s="1"/>
    </row>
    <row r="8" spans="1:8" ht="15.75" customHeight="1" x14ac:dyDescent="0.2">
      <c r="A8" s="2">
        <v>4</v>
      </c>
      <c r="B8" s="2" t="s">
        <v>57</v>
      </c>
      <c r="C8" s="28" t="s">
        <v>9</v>
      </c>
      <c r="D8" s="28" t="s">
        <v>365</v>
      </c>
      <c r="E8" s="1"/>
      <c r="F8" s="1"/>
      <c r="G8" s="1"/>
    </row>
    <row r="9" spans="1:8" ht="15.75" customHeight="1" x14ac:dyDescent="0.2">
      <c r="A9" s="2">
        <v>5</v>
      </c>
      <c r="B9" s="10" t="s">
        <v>58</v>
      </c>
      <c r="C9" s="27" t="s">
        <v>6</v>
      </c>
      <c r="D9" s="28" t="s">
        <v>366</v>
      </c>
      <c r="E9" s="1"/>
      <c r="F9" s="1"/>
      <c r="G9" s="1"/>
    </row>
    <row r="10" spans="1:8" ht="15.75" customHeight="1" x14ac:dyDescent="0.2">
      <c r="A10" s="2">
        <v>6</v>
      </c>
      <c r="B10" s="2" t="s">
        <v>59</v>
      </c>
      <c r="C10" s="28" t="s">
        <v>9</v>
      </c>
      <c r="D10" s="28" t="s">
        <v>365</v>
      </c>
      <c r="E10" s="1"/>
      <c r="F10" s="1"/>
      <c r="G10" s="1"/>
    </row>
    <row r="11" spans="1:8" ht="15.75" customHeight="1" x14ac:dyDescent="0.2">
      <c r="A11" s="2">
        <v>7</v>
      </c>
      <c r="B11" s="2" t="s">
        <v>60</v>
      </c>
      <c r="C11" s="28" t="s">
        <v>9</v>
      </c>
      <c r="D11" s="28" t="s">
        <v>365</v>
      </c>
      <c r="E11" s="1"/>
      <c r="F11" s="1"/>
      <c r="G11" s="1"/>
    </row>
    <row r="12" spans="1:8" ht="15.75" customHeight="1" x14ac:dyDescent="0.2">
      <c r="A12" s="2">
        <v>8</v>
      </c>
      <c r="B12" s="2" t="s">
        <v>61</v>
      </c>
      <c r="C12" s="28" t="s">
        <v>9</v>
      </c>
      <c r="D12" s="28" t="s">
        <v>365</v>
      </c>
      <c r="E12" s="1"/>
      <c r="F12" s="1"/>
      <c r="G12" s="1"/>
    </row>
    <row r="13" spans="1:8" ht="15.75" customHeight="1" x14ac:dyDescent="0.2">
      <c r="A13" s="2">
        <v>9</v>
      </c>
      <c r="B13" s="2" t="s">
        <v>62</v>
      </c>
      <c r="C13" s="28" t="s">
        <v>9</v>
      </c>
      <c r="D13" s="28" t="s">
        <v>365</v>
      </c>
      <c r="E13" s="1"/>
      <c r="F13" s="1"/>
      <c r="G13" s="1"/>
    </row>
    <row r="14" spans="1:8" ht="15.75" customHeight="1" x14ac:dyDescent="0.2">
      <c r="A14" s="2">
        <v>10</v>
      </c>
      <c r="B14" s="2" t="s">
        <v>63</v>
      </c>
      <c r="C14" s="28" t="s">
        <v>9</v>
      </c>
      <c r="D14" s="28" t="s">
        <v>365</v>
      </c>
      <c r="E14" s="1"/>
      <c r="F14" s="1"/>
      <c r="G14" s="1"/>
      <c r="H14" s="1"/>
    </row>
    <row r="15" spans="1:8" ht="15.75" customHeight="1" x14ac:dyDescent="0.2">
      <c r="A15" s="2">
        <v>11</v>
      </c>
      <c r="B15" s="2" t="s">
        <v>64</v>
      </c>
      <c r="C15" s="28" t="s">
        <v>9</v>
      </c>
      <c r="D15" s="28" t="s">
        <v>365</v>
      </c>
      <c r="E15" s="1"/>
      <c r="F15" s="1"/>
      <c r="G15" s="1"/>
    </row>
    <row r="16" spans="1:8" ht="15.75" customHeight="1" x14ac:dyDescent="0.2">
      <c r="A16" s="2">
        <v>12</v>
      </c>
      <c r="B16" s="2" t="s">
        <v>65</v>
      </c>
      <c r="C16" s="28" t="s">
        <v>9</v>
      </c>
      <c r="D16" s="28" t="s">
        <v>365</v>
      </c>
      <c r="E16" s="1"/>
      <c r="F16" s="1"/>
      <c r="G16" s="1"/>
    </row>
    <row r="17" spans="1:7" ht="15.75" customHeight="1" x14ac:dyDescent="0.2">
      <c r="A17" s="2">
        <v>13</v>
      </c>
      <c r="B17" s="10" t="s">
        <v>66</v>
      </c>
      <c r="C17" s="27" t="s">
        <v>6</v>
      </c>
      <c r="D17" s="28" t="s">
        <v>366</v>
      </c>
      <c r="E17" s="1"/>
      <c r="F17" s="1"/>
      <c r="G17" s="1"/>
    </row>
    <row r="18" spans="1:7" ht="15.75" customHeight="1" x14ac:dyDescent="0.2">
      <c r="A18" s="2">
        <v>14</v>
      </c>
      <c r="B18" s="2" t="s">
        <v>67</v>
      </c>
      <c r="C18" s="28" t="s">
        <v>9</v>
      </c>
      <c r="D18" s="28" t="s">
        <v>365</v>
      </c>
      <c r="E18" s="1"/>
      <c r="F18" s="1"/>
      <c r="G18" s="1"/>
    </row>
    <row r="19" spans="1:7" ht="15.75" customHeight="1" x14ac:dyDescent="0.2">
      <c r="A19" s="2">
        <v>15</v>
      </c>
      <c r="B19" s="2" t="s">
        <v>68</v>
      </c>
      <c r="C19" s="28" t="s">
        <v>9</v>
      </c>
      <c r="D19" s="28" t="s">
        <v>365</v>
      </c>
      <c r="E19" s="1"/>
      <c r="F19" s="1"/>
      <c r="G19" s="1"/>
    </row>
    <row r="20" spans="1:7" ht="15.75" customHeight="1" x14ac:dyDescent="0.2">
      <c r="A20" s="2">
        <v>16</v>
      </c>
      <c r="B20" s="2" t="s">
        <v>69</v>
      </c>
      <c r="C20" s="28" t="s">
        <v>9</v>
      </c>
      <c r="D20" s="28" t="s">
        <v>365</v>
      </c>
      <c r="E20" s="1"/>
      <c r="F20" s="1"/>
      <c r="G20" s="1"/>
    </row>
    <row r="21" spans="1:7" ht="15.75" customHeight="1" x14ac:dyDescent="0.2">
      <c r="A21" s="2">
        <v>17</v>
      </c>
      <c r="B21" s="2" t="s">
        <v>70</v>
      </c>
      <c r="C21" s="28" t="s">
        <v>9</v>
      </c>
      <c r="D21" s="28" t="s">
        <v>365</v>
      </c>
      <c r="E21" s="1"/>
      <c r="F21" s="1"/>
      <c r="G21" s="1"/>
    </row>
    <row r="22" spans="1:7" ht="15.75" customHeight="1" x14ac:dyDescent="0.2">
      <c r="A22" s="2">
        <v>18</v>
      </c>
      <c r="B22" s="2" t="s">
        <v>71</v>
      </c>
      <c r="C22" s="28" t="s">
        <v>9</v>
      </c>
      <c r="D22" s="28" t="s">
        <v>365</v>
      </c>
      <c r="E22" s="1"/>
      <c r="F22" s="1"/>
      <c r="G22" s="1"/>
    </row>
    <row r="23" spans="1:7" ht="15.75" customHeight="1" x14ac:dyDescent="0.2">
      <c r="A23" s="2">
        <v>19</v>
      </c>
      <c r="B23" s="2" t="s">
        <v>72</v>
      </c>
      <c r="C23" s="27" t="s">
        <v>9</v>
      </c>
      <c r="D23" s="28" t="s">
        <v>361</v>
      </c>
      <c r="E23" s="1"/>
      <c r="F23" s="1"/>
      <c r="G23" s="1"/>
    </row>
    <row r="24" spans="1:7" ht="15.75" customHeight="1" x14ac:dyDescent="0.2">
      <c r="A24" s="2">
        <v>20</v>
      </c>
      <c r="B24" s="2" t="s">
        <v>73</v>
      </c>
      <c r="C24" s="28" t="s">
        <v>9</v>
      </c>
      <c r="D24" s="28" t="s">
        <v>365</v>
      </c>
      <c r="E24" s="1"/>
      <c r="F24" s="1"/>
      <c r="G24" s="1"/>
    </row>
    <row r="25" spans="1:7" ht="15.75" customHeight="1" x14ac:dyDescent="0.2">
      <c r="A25" s="2">
        <v>21</v>
      </c>
      <c r="B25" s="2" t="s">
        <v>74</v>
      </c>
      <c r="C25" s="28" t="s">
        <v>9</v>
      </c>
      <c r="D25" s="28" t="s">
        <v>365</v>
      </c>
      <c r="E25" s="1"/>
      <c r="F25" s="1"/>
      <c r="G25" s="1"/>
    </row>
    <row r="26" spans="1:7" ht="15.75" customHeight="1" x14ac:dyDescent="0.2">
      <c r="A26" s="2">
        <v>22</v>
      </c>
      <c r="B26" s="2" t="s">
        <v>75</v>
      </c>
      <c r="C26" s="27" t="s">
        <v>9</v>
      </c>
      <c r="D26" s="28" t="s">
        <v>361</v>
      </c>
      <c r="E26" s="1"/>
      <c r="F26" s="1"/>
      <c r="G26" s="1"/>
    </row>
    <row r="27" spans="1:7" ht="15.75" customHeight="1" x14ac:dyDescent="0.2">
      <c r="A27" s="2">
        <v>23</v>
      </c>
      <c r="B27" s="10" t="s">
        <v>76</v>
      </c>
      <c r="C27" s="27" t="s">
        <v>6</v>
      </c>
      <c r="D27" s="28" t="s">
        <v>366</v>
      </c>
      <c r="E27" s="1"/>
      <c r="F27" s="1"/>
      <c r="G27" s="1"/>
    </row>
    <row r="28" spans="1:7" ht="15.75" customHeight="1" x14ac:dyDescent="0.2">
      <c r="A28" s="2">
        <v>24</v>
      </c>
      <c r="B28" s="2" t="s">
        <v>77</v>
      </c>
      <c r="C28" s="28" t="s">
        <v>9</v>
      </c>
      <c r="D28" s="28" t="s">
        <v>365</v>
      </c>
      <c r="E28" s="1"/>
      <c r="F28" s="1"/>
      <c r="G28" s="1"/>
    </row>
    <row r="29" spans="1:7" ht="15.75" customHeight="1" x14ac:dyDescent="0.2">
      <c r="A29" s="2">
        <v>25</v>
      </c>
      <c r="B29" s="2" t="s">
        <v>78</v>
      </c>
      <c r="C29" s="28" t="s">
        <v>9</v>
      </c>
      <c r="D29" s="28" t="s">
        <v>365</v>
      </c>
      <c r="E29" s="1"/>
      <c r="F29" s="1"/>
      <c r="G29" s="1"/>
    </row>
    <row r="30" spans="1:7" ht="15.75" customHeight="1" x14ac:dyDescent="0.2">
      <c r="A30" s="2">
        <v>26</v>
      </c>
      <c r="B30" s="2" t="s">
        <v>79</v>
      </c>
      <c r="C30" s="28" t="s">
        <v>9</v>
      </c>
      <c r="D30" s="28" t="s">
        <v>365</v>
      </c>
      <c r="E30" s="1"/>
      <c r="F30" s="1"/>
      <c r="G30" s="1"/>
    </row>
    <row r="31" spans="1:7" ht="15.75" customHeight="1" x14ac:dyDescent="0.2">
      <c r="A31" s="2">
        <v>27</v>
      </c>
      <c r="B31" s="2" t="s">
        <v>80</v>
      </c>
      <c r="C31" s="28" t="s">
        <v>9</v>
      </c>
      <c r="D31" s="28" t="s">
        <v>365</v>
      </c>
      <c r="E31" s="1"/>
      <c r="F31" s="1"/>
      <c r="G31" s="1"/>
    </row>
    <row r="32" spans="1:7" ht="15.75" customHeight="1" x14ac:dyDescent="0.2">
      <c r="A32" s="2">
        <v>28</v>
      </c>
      <c r="B32" s="2" t="s">
        <v>81</v>
      </c>
      <c r="C32" s="28" t="s">
        <v>9</v>
      </c>
      <c r="D32" s="28" t="s">
        <v>365</v>
      </c>
      <c r="E32" s="1"/>
      <c r="F32" s="1"/>
      <c r="G32" s="1"/>
    </row>
    <row r="33" spans="1:7" ht="15.75" customHeight="1" x14ac:dyDescent="0.2">
      <c r="A33" s="2">
        <v>29</v>
      </c>
      <c r="B33" s="2" t="s">
        <v>82</v>
      </c>
      <c r="C33" s="28" t="s">
        <v>9</v>
      </c>
      <c r="D33" s="28" t="s">
        <v>365</v>
      </c>
      <c r="E33" s="1"/>
      <c r="F33" s="1"/>
      <c r="G33" s="1"/>
    </row>
    <row r="34" spans="1:7" ht="15.75" customHeight="1" x14ac:dyDescent="0.2">
      <c r="A34" s="2">
        <v>30</v>
      </c>
      <c r="B34" s="2" t="s">
        <v>83</v>
      </c>
      <c r="C34" s="28" t="s">
        <v>9</v>
      </c>
      <c r="D34" s="28" t="s">
        <v>365</v>
      </c>
      <c r="E34" s="1"/>
      <c r="F34" s="1"/>
      <c r="G34" s="1"/>
    </row>
    <row r="35" spans="1:7" ht="15.75" customHeight="1" x14ac:dyDescent="0.2">
      <c r="A35" s="2">
        <v>31</v>
      </c>
      <c r="B35" s="2" t="s">
        <v>84</v>
      </c>
      <c r="C35" s="28" t="s">
        <v>9</v>
      </c>
      <c r="D35" s="28" t="s">
        <v>365</v>
      </c>
      <c r="E35" s="1"/>
      <c r="F35" s="1"/>
      <c r="G35" s="1"/>
    </row>
    <row r="36" spans="1:7" ht="15.75" customHeight="1" x14ac:dyDescent="0.2">
      <c r="A36" s="2">
        <v>32</v>
      </c>
      <c r="B36" s="2" t="s">
        <v>85</v>
      </c>
      <c r="C36" s="28" t="s">
        <v>9</v>
      </c>
      <c r="D36" s="28" t="s">
        <v>365</v>
      </c>
      <c r="E36" s="1"/>
      <c r="F36" s="1"/>
      <c r="G36" s="1"/>
    </row>
    <row r="37" spans="1:7" ht="18.75" x14ac:dyDescent="0.2">
      <c r="B37" s="4" t="s">
        <v>7</v>
      </c>
      <c r="C37" s="9">
        <v>3</v>
      </c>
    </row>
    <row r="38" spans="1:7" ht="18.75" x14ac:dyDescent="0.2">
      <c r="B38" s="4" t="s">
        <v>8</v>
      </c>
      <c r="C38" s="9">
        <v>29</v>
      </c>
    </row>
  </sheetData>
  <sortState xmlns:xlrd2="http://schemas.microsoft.com/office/spreadsheetml/2017/richdata2" ref="B5:J34">
    <sortCondition ref="B5"/>
  </sortState>
  <mergeCells count="4">
    <mergeCell ref="A1:H1"/>
    <mergeCell ref="A2:H2"/>
    <mergeCell ref="A4:H4"/>
    <mergeCell ref="A3:H3"/>
  </mergeCells>
  <pageMargins left="0.78740157480314965" right="0.23622047244094491" top="0.74803149606299213" bottom="0.74803149606299213" header="0.31496062992125984" footer="0.31496062992125984"/>
  <pageSetup paperSize="9"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23" zoomScale="85" zoomScaleNormal="85" workbookViewId="0">
      <selection activeCell="C19" sqref="C19:D19"/>
    </sheetView>
  </sheetViews>
  <sheetFormatPr defaultRowHeight="12.75" x14ac:dyDescent="0.2"/>
  <cols>
    <col min="1" max="1" width="4.42578125" customWidth="1"/>
    <col min="2" max="2" width="49.28515625" customWidth="1"/>
    <col min="3" max="3" width="11.140625" customWidth="1"/>
    <col min="4" max="4" width="33.5703125" customWidth="1"/>
  </cols>
  <sheetData>
    <row r="1" spans="1:4" ht="18.75" x14ac:dyDescent="0.2">
      <c r="A1" s="16" t="s">
        <v>0</v>
      </c>
      <c r="B1" s="16"/>
      <c r="C1" s="16"/>
      <c r="D1" s="16"/>
    </row>
    <row r="2" spans="1:4" ht="18.75" x14ac:dyDescent="0.2">
      <c r="A2" s="16" t="s">
        <v>1</v>
      </c>
      <c r="B2" s="16"/>
      <c r="C2" s="16"/>
      <c r="D2" s="16"/>
    </row>
    <row r="3" spans="1:4" ht="16.5" customHeight="1" x14ac:dyDescent="0.2">
      <c r="A3" s="16"/>
      <c r="B3" s="16"/>
      <c r="C3" s="16"/>
      <c r="D3" s="16"/>
    </row>
    <row r="4" spans="1:4" ht="18.75" x14ac:dyDescent="0.2">
      <c r="A4" s="16" t="s">
        <v>49</v>
      </c>
      <c r="B4" s="16"/>
      <c r="C4" s="16"/>
      <c r="D4" s="16"/>
    </row>
    <row r="5" spans="1:4" ht="15.75" customHeight="1" x14ac:dyDescent="0.2">
      <c r="A5" s="2">
        <v>1</v>
      </c>
      <c r="B5" s="3" t="s">
        <v>86</v>
      </c>
      <c r="C5" s="27" t="s">
        <v>9</v>
      </c>
      <c r="D5" s="28" t="s">
        <v>362</v>
      </c>
    </row>
    <row r="6" spans="1:4" ht="15.75" customHeight="1" x14ac:dyDescent="0.2">
      <c r="A6" s="2">
        <v>2</v>
      </c>
      <c r="B6" s="3" t="s">
        <v>87</v>
      </c>
      <c r="C6" s="28" t="s">
        <v>9</v>
      </c>
      <c r="D6" s="28" t="s">
        <v>365</v>
      </c>
    </row>
    <row r="7" spans="1:4" ht="15.75" customHeight="1" x14ac:dyDescent="0.2">
      <c r="A7" s="2">
        <v>3</v>
      </c>
      <c r="B7" s="3" t="s">
        <v>88</v>
      </c>
      <c r="C7" s="28" t="s">
        <v>9</v>
      </c>
      <c r="D7" s="28" t="s">
        <v>365</v>
      </c>
    </row>
    <row r="8" spans="1:4" ht="15.75" customHeight="1" x14ac:dyDescent="0.2">
      <c r="A8" s="2">
        <v>4</v>
      </c>
      <c r="B8" s="3" t="s">
        <v>89</v>
      </c>
      <c r="C8" s="28" t="s">
        <v>9</v>
      </c>
      <c r="D8" s="28" t="s">
        <v>365</v>
      </c>
    </row>
    <row r="9" spans="1:4" ht="15.75" customHeight="1" x14ac:dyDescent="0.2">
      <c r="A9" s="2">
        <v>5</v>
      </c>
      <c r="B9" s="3" t="s">
        <v>90</v>
      </c>
      <c r="C9" s="28" t="s">
        <v>9</v>
      </c>
      <c r="D9" s="28" t="s">
        <v>365</v>
      </c>
    </row>
    <row r="10" spans="1:4" ht="15.75" customHeight="1" x14ac:dyDescent="0.2">
      <c r="A10" s="2">
        <v>6</v>
      </c>
      <c r="B10" s="3" t="s">
        <v>91</v>
      </c>
      <c r="C10" s="28" t="s">
        <v>9</v>
      </c>
      <c r="D10" s="28" t="s">
        <v>365</v>
      </c>
    </row>
    <row r="11" spans="1:4" ht="15.75" customHeight="1" x14ac:dyDescent="0.2">
      <c r="A11" s="2">
        <v>7</v>
      </c>
      <c r="B11" s="3" t="s">
        <v>92</v>
      </c>
      <c r="C11" s="28" t="s">
        <v>9</v>
      </c>
      <c r="D11" s="28" t="s">
        <v>365</v>
      </c>
    </row>
    <row r="12" spans="1:4" ht="15.75" customHeight="1" x14ac:dyDescent="0.2">
      <c r="A12" s="2">
        <v>8</v>
      </c>
      <c r="B12" s="3" t="s">
        <v>93</v>
      </c>
      <c r="C12" s="28" t="s">
        <v>9</v>
      </c>
      <c r="D12" s="28" t="s">
        <v>365</v>
      </c>
    </row>
    <row r="13" spans="1:4" ht="15.75" customHeight="1" x14ac:dyDescent="0.2">
      <c r="A13" s="2">
        <v>9</v>
      </c>
      <c r="B13" s="3" t="s">
        <v>94</v>
      </c>
      <c r="C13" s="28" t="s">
        <v>9</v>
      </c>
      <c r="D13" s="28" t="s">
        <v>365</v>
      </c>
    </row>
    <row r="14" spans="1:4" ht="15.75" customHeight="1" x14ac:dyDescent="0.2">
      <c r="A14" s="2">
        <v>10</v>
      </c>
      <c r="B14" s="3" t="s">
        <v>95</v>
      </c>
      <c r="C14" s="28" t="s">
        <v>9</v>
      </c>
      <c r="D14" s="28" t="s">
        <v>365</v>
      </c>
    </row>
    <row r="15" spans="1:4" ht="15.75" customHeight="1" x14ac:dyDescent="0.2">
      <c r="A15" s="2">
        <v>11</v>
      </c>
      <c r="B15" s="17" t="s">
        <v>96</v>
      </c>
      <c r="C15" s="27" t="s">
        <v>6</v>
      </c>
      <c r="D15" s="28" t="s">
        <v>366</v>
      </c>
    </row>
    <row r="16" spans="1:4" ht="15.75" customHeight="1" x14ac:dyDescent="0.2">
      <c r="A16" s="2">
        <v>12</v>
      </c>
      <c r="B16" s="3" t="s">
        <v>97</v>
      </c>
      <c r="C16" s="28" t="s">
        <v>9</v>
      </c>
      <c r="D16" s="28" t="s">
        <v>365</v>
      </c>
    </row>
    <row r="17" spans="1:4" ht="15.75" customHeight="1" x14ac:dyDescent="0.2">
      <c r="A17" s="2">
        <v>13</v>
      </c>
      <c r="B17" s="3" t="s">
        <v>98</v>
      </c>
      <c r="C17" s="28" t="s">
        <v>9</v>
      </c>
      <c r="D17" s="28" t="s">
        <v>365</v>
      </c>
    </row>
    <row r="18" spans="1:4" ht="15.75" customHeight="1" x14ac:dyDescent="0.2">
      <c r="A18" s="2">
        <v>14</v>
      </c>
      <c r="B18" s="3" t="s">
        <v>99</v>
      </c>
      <c r="C18" s="28" t="s">
        <v>9</v>
      </c>
      <c r="D18" s="28" t="s">
        <v>365</v>
      </c>
    </row>
    <row r="19" spans="1:4" ht="15.75" customHeight="1" x14ac:dyDescent="0.2">
      <c r="A19" s="2">
        <v>15</v>
      </c>
      <c r="B19" s="17" t="s">
        <v>100</v>
      </c>
      <c r="C19" s="27" t="s">
        <v>6</v>
      </c>
      <c r="D19" s="28" t="s">
        <v>366</v>
      </c>
    </row>
    <row r="20" spans="1:4" ht="15.75" customHeight="1" x14ac:dyDescent="0.2">
      <c r="A20" s="2">
        <v>16</v>
      </c>
      <c r="B20" s="3" t="s">
        <v>101</v>
      </c>
      <c r="C20" s="28" t="s">
        <v>9</v>
      </c>
      <c r="D20" s="28" t="s">
        <v>365</v>
      </c>
    </row>
    <row r="21" spans="1:4" ht="15.75" customHeight="1" x14ac:dyDescent="0.2">
      <c r="A21" s="2">
        <v>17</v>
      </c>
      <c r="B21" s="3" t="s">
        <v>102</v>
      </c>
      <c r="C21" s="28" t="s">
        <v>9</v>
      </c>
      <c r="D21" s="28" t="s">
        <v>365</v>
      </c>
    </row>
    <row r="22" spans="1:4" ht="15.75" customHeight="1" x14ac:dyDescent="0.2">
      <c r="A22" s="2">
        <v>18</v>
      </c>
      <c r="B22" s="3" t="s">
        <v>103</v>
      </c>
      <c r="C22" s="28" t="s">
        <v>9</v>
      </c>
      <c r="D22" s="28" t="s">
        <v>365</v>
      </c>
    </row>
    <row r="23" spans="1:4" ht="15.75" customHeight="1" x14ac:dyDescent="0.2">
      <c r="A23" s="2">
        <v>19</v>
      </c>
      <c r="B23" s="3" t="s">
        <v>104</v>
      </c>
      <c r="C23" s="28" t="s">
        <v>9</v>
      </c>
      <c r="D23" s="28" t="s">
        <v>365</v>
      </c>
    </row>
    <row r="24" spans="1:4" ht="15.75" customHeight="1" x14ac:dyDescent="0.2">
      <c r="A24" s="2">
        <v>20</v>
      </c>
      <c r="B24" s="3" t="s">
        <v>105</v>
      </c>
      <c r="C24" s="28" t="s">
        <v>9</v>
      </c>
      <c r="D24" s="28" t="s">
        <v>365</v>
      </c>
    </row>
    <row r="25" spans="1:4" ht="15.75" customHeight="1" x14ac:dyDescent="0.2">
      <c r="A25" s="2">
        <v>21</v>
      </c>
      <c r="B25" s="3" t="s">
        <v>106</v>
      </c>
      <c r="C25" s="28" t="s">
        <v>9</v>
      </c>
      <c r="D25" s="28" t="s">
        <v>365</v>
      </c>
    </row>
    <row r="26" spans="1:4" ht="15.75" customHeight="1" x14ac:dyDescent="0.2">
      <c r="A26" s="2">
        <v>22</v>
      </c>
      <c r="B26" s="3" t="s">
        <v>107</v>
      </c>
      <c r="C26" s="28" t="s">
        <v>9</v>
      </c>
      <c r="D26" s="28" t="s">
        <v>365</v>
      </c>
    </row>
    <row r="27" spans="1:4" ht="15.75" customHeight="1" x14ac:dyDescent="0.2">
      <c r="A27" s="2">
        <v>23</v>
      </c>
      <c r="B27" s="3" t="s">
        <v>108</v>
      </c>
      <c r="C27" s="28" t="s">
        <v>9</v>
      </c>
      <c r="D27" s="28" t="s">
        <v>365</v>
      </c>
    </row>
    <row r="28" spans="1:4" ht="15.75" customHeight="1" x14ac:dyDescent="0.2">
      <c r="A28" s="2">
        <v>24</v>
      </c>
      <c r="B28" s="3" t="s">
        <v>109</v>
      </c>
      <c r="C28" s="28" t="s">
        <v>9</v>
      </c>
      <c r="D28" s="28" t="s">
        <v>365</v>
      </c>
    </row>
    <row r="29" spans="1:4" ht="15.75" customHeight="1" x14ac:dyDescent="0.2">
      <c r="A29" s="2">
        <v>25</v>
      </c>
      <c r="B29" s="3" t="s">
        <v>110</v>
      </c>
      <c r="C29" s="28" t="s">
        <v>9</v>
      </c>
      <c r="D29" s="28" t="s">
        <v>365</v>
      </c>
    </row>
    <row r="30" spans="1:4" ht="15.75" customHeight="1" x14ac:dyDescent="0.2">
      <c r="A30" s="2">
        <v>26</v>
      </c>
      <c r="B30" s="3" t="s">
        <v>111</v>
      </c>
      <c r="C30" s="28" t="s">
        <v>9</v>
      </c>
      <c r="D30" s="28" t="s">
        <v>365</v>
      </c>
    </row>
    <row r="31" spans="1:4" ht="15.75" customHeight="1" x14ac:dyDescent="0.2">
      <c r="A31" s="2">
        <v>27</v>
      </c>
      <c r="B31" s="3" t="s">
        <v>112</v>
      </c>
      <c r="C31" s="28" t="s">
        <v>9</v>
      </c>
      <c r="D31" s="28" t="s">
        <v>365</v>
      </c>
    </row>
    <row r="32" spans="1:4" ht="15.75" customHeight="1" x14ac:dyDescent="0.2">
      <c r="A32" s="2">
        <v>28</v>
      </c>
      <c r="B32" s="3" t="s">
        <v>113</v>
      </c>
      <c r="C32" s="28" t="s">
        <v>9</v>
      </c>
      <c r="D32" s="28" t="s">
        <v>365</v>
      </c>
    </row>
    <row r="33" spans="1:4" ht="15.75" customHeight="1" x14ac:dyDescent="0.2">
      <c r="A33" s="2">
        <v>29</v>
      </c>
      <c r="B33" s="3" t="s">
        <v>114</v>
      </c>
      <c r="C33" s="28" t="s">
        <v>9</v>
      </c>
      <c r="D33" s="28" t="s">
        <v>365</v>
      </c>
    </row>
    <row r="34" spans="1:4" ht="15.75" customHeight="1" x14ac:dyDescent="0.2">
      <c r="A34" s="2">
        <v>30</v>
      </c>
      <c r="B34" s="3" t="s">
        <v>115</v>
      </c>
      <c r="C34" s="28" t="s">
        <v>9</v>
      </c>
      <c r="D34" s="28" t="s">
        <v>365</v>
      </c>
    </row>
    <row r="35" spans="1:4" ht="15.75" customHeight="1" x14ac:dyDescent="0.2">
      <c r="A35" s="2">
        <v>31</v>
      </c>
      <c r="B35" s="17" t="s">
        <v>116</v>
      </c>
      <c r="C35" s="5"/>
      <c r="D35" s="3"/>
    </row>
    <row r="36" spans="1:4" ht="15.75" customHeight="1" x14ac:dyDescent="0.3">
      <c r="A36" s="2">
        <v>32</v>
      </c>
      <c r="B36" s="8" t="s">
        <v>117</v>
      </c>
      <c r="C36" s="5"/>
      <c r="D36" s="3"/>
    </row>
    <row r="37" spans="1:4" ht="18.75" x14ac:dyDescent="0.2">
      <c r="B37" s="4" t="s">
        <v>7</v>
      </c>
      <c r="C37">
        <v>4</v>
      </c>
    </row>
    <row r="38" spans="1:4" ht="18.75" x14ac:dyDescent="0.2">
      <c r="B38" s="4" t="s">
        <v>8</v>
      </c>
      <c r="C38">
        <v>28</v>
      </c>
    </row>
  </sheetData>
  <sortState xmlns:xlrd2="http://schemas.microsoft.com/office/spreadsheetml/2017/richdata2" ref="B5:J34">
    <sortCondition ref="B5"/>
  </sortState>
  <mergeCells count="4">
    <mergeCell ref="A1:D1"/>
    <mergeCell ref="A2:D2"/>
    <mergeCell ref="A3:D3"/>
    <mergeCell ref="A4:D4"/>
  </mergeCells>
  <pageMargins left="0.78740157480314965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topLeftCell="A14" zoomScale="85" zoomScaleNormal="85" workbookViewId="0">
      <selection activeCell="C26" sqref="C26:D36"/>
    </sheetView>
  </sheetViews>
  <sheetFormatPr defaultRowHeight="12.75" x14ac:dyDescent="0.2"/>
  <cols>
    <col min="1" max="1" width="4.42578125" customWidth="1"/>
    <col min="2" max="2" width="49.28515625" customWidth="1"/>
    <col min="3" max="3" width="13.42578125" customWidth="1"/>
    <col min="4" max="4" width="30.28515625" customWidth="1"/>
    <col min="5" max="5" width="5.42578125" customWidth="1"/>
    <col min="6" max="6" width="4.42578125" customWidth="1"/>
    <col min="7" max="7" width="4.7109375" customWidth="1"/>
    <col min="8" max="8" width="15.28515625" customWidth="1"/>
  </cols>
  <sheetData>
    <row r="1" spans="1:8" ht="18.75" x14ac:dyDescent="0.2">
      <c r="A1" s="16" t="s">
        <v>0</v>
      </c>
      <c r="B1" s="16"/>
      <c r="C1" s="16"/>
      <c r="D1" s="16"/>
      <c r="E1" s="16"/>
      <c r="F1" s="16"/>
      <c r="G1" s="16"/>
      <c r="H1" s="16"/>
    </row>
    <row r="2" spans="1:8" ht="18.75" x14ac:dyDescent="0.2">
      <c r="A2" s="16" t="s">
        <v>1</v>
      </c>
      <c r="B2" s="16"/>
      <c r="C2" s="16"/>
      <c r="D2" s="16"/>
      <c r="E2" s="16"/>
      <c r="F2" s="16"/>
      <c r="G2" s="16"/>
      <c r="H2" s="16"/>
    </row>
    <row r="3" spans="1:8" ht="16.5" customHeight="1" x14ac:dyDescent="0.2">
      <c r="A3" s="16"/>
      <c r="B3" s="16"/>
      <c r="C3" s="16"/>
      <c r="D3" s="16"/>
      <c r="E3" s="16"/>
      <c r="F3" s="16"/>
      <c r="G3" s="16"/>
      <c r="H3" s="16"/>
    </row>
    <row r="4" spans="1:8" ht="18.75" x14ac:dyDescent="0.2">
      <c r="A4" s="16" t="s">
        <v>41</v>
      </c>
      <c r="B4" s="16"/>
      <c r="C4" s="16"/>
      <c r="D4" s="16"/>
      <c r="E4" s="16"/>
      <c r="F4" s="16"/>
      <c r="G4" s="16"/>
      <c r="H4" s="16"/>
    </row>
    <row r="5" spans="1:8" ht="15.75" customHeight="1" x14ac:dyDescent="0.2">
      <c r="A5" s="2">
        <v>1</v>
      </c>
      <c r="B5" s="17" t="s">
        <v>118</v>
      </c>
      <c r="C5" s="27" t="s">
        <v>6</v>
      </c>
      <c r="D5" s="28" t="s">
        <v>366</v>
      </c>
      <c r="E5" s="1"/>
      <c r="F5" s="1"/>
      <c r="G5" s="1"/>
    </row>
    <row r="6" spans="1:8" ht="15.75" customHeight="1" x14ac:dyDescent="0.2">
      <c r="A6" s="2">
        <v>2</v>
      </c>
      <c r="B6" s="17" t="s">
        <v>119</v>
      </c>
      <c r="C6" s="27" t="s">
        <v>6</v>
      </c>
      <c r="D6" s="28" t="s">
        <v>366</v>
      </c>
      <c r="E6" s="1"/>
      <c r="F6" s="1"/>
      <c r="G6" s="1"/>
    </row>
    <row r="7" spans="1:8" ht="15.75" customHeight="1" x14ac:dyDescent="0.2">
      <c r="A7" s="2">
        <v>3</v>
      </c>
      <c r="B7" s="17" t="s">
        <v>120</v>
      </c>
      <c r="C7" s="27" t="s">
        <v>6</v>
      </c>
      <c r="D7" s="28" t="s">
        <v>366</v>
      </c>
      <c r="E7" s="1"/>
      <c r="F7" s="1"/>
      <c r="G7" s="1"/>
    </row>
    <row r="8" spans="1:8" ht="15.75" customHeight="1" x14ac:dyDescent="0.2">
      <c r="A8" s="2">
        <v>4</v>
      </c>
      <c r="B8" s="17" t="s">
        <v>121</v>
      </c>
      <c r="C8" s="27" t="s">
        <v>6</v>
      </c>
      <c r="D8" s="28" t="s">
        <v>366</v>
      </c>
      <c r="E8" s="1"/>
      <c r="F8" s="1"/>
      <c r="G8" s="1"/>
    </row>
    <row r="9" spans="1:8" ht="15.75" customHeight="1" x14ac:dyDescent="0.2">
      <c r="A9" s="2">
        <v>5</v>
      </c>
      <c r="B9" s="17" t="s">
        <v>122</v>
      </c>
      <c r="C9" s="27" t="s">
        <v>6</v>
      </c>
      <c r="D9" s="28" t="s">
        <v>366</v>
      </c>
      <c r="E9" s="1"/>
      <c r="F9" s="1"/>
      <c r="G9" s="1"/>
    </row>
    <row r="10" spans="1:8" ht="15.75" customHeight="1" x14ac:dyDescent="0.2">
      <c r="A10" s="2">
        <v>6</v>
      </c>
      <c r="B10" s="17" t="s">
        <v>123</v>
      </c>
      <c r="C10" s="27" t="s">
        <v>6</v>
      </c>
      <c r="D10" s="28" t="s">
        <v>366</v>
      </c>
      <c r="E10" s="1"/>
      <c r="F10" s="1"/>
      <c r="G10" s="1"/>
    </row>
    <row r="11" spans="1:8" ht="15.75" customHeight="1" x14ac:dyDescent="0.2">
      <c r="A11" s="2">
        <v>7</v>
      </c>
      <c r="B11" s="18" t="s">
        <v>124</v>
      </c>
      <c r="C11" s="5"/>
      <c r="D11" s="3"/>
      <c r="E11" s="1"/>
      <c r="F11" s="1"/>
      <c r="G11" s="1"/>
    </row>
    <row r="12" spans="1:8" ht="15.75" customHeight="1" x14ac:dyDescent="0.2">
      <c r="A12" s="2">
        <v>8</v>
      </c>
      <c r="B12" s="17" t="s">
        <v>125</v>
      </c>
      <c r="C12" s="27" t="s">
        <v>6</v>
      </c>
      <c r="D12" s="28" t="s">
        <v>366</v>
      </c>
      <c r="E12" s="1"/>
      <c r="F12" s="1"/>
      <c r="G12" s="1"/>
    </row>
    <row r="13" spans="1:8" ht="15.75" customHeight="1" x14ac:dyDescent="0.2">
      <c r="A13" s="2">
        <v>9</v>
      </c>
      <c r="B13" s="17" t="s">
        <v>126</v>
      </c>
      <c r="C13" s="27" t="s">
        <v>6</v>
      </c>
      <c r="D13" s="28" t="s">
        <v>366</v>
      </c>
      <c r="E13" s="1"/>
      <c r="F13" s="1"/>
      <c r="G13" s="1"/>
    </row>
    <row r="14" spans="1:8" ht="15.75" customHeight="1" x14ac:dyDescent="0.2">
      <c r="A14" s="2">
        <v>10</v>
      </c>
      <c r="B14" s="17" t="s">
        <v>127</v>
      </c>
      <c r="C14" s="27" t="s">
        <v>6</v>
      </c>
      <c r="D14" s="28" t="s">
        <v>366</v>
      </c>
      <c r="E14" s="1"/>
      <c r="F14" s="1"/>
      <c r="G14" s="1"/>
    </row>
    <row r="15" spans="1:8" ht="15.75" customHeight="1" x14ac:dyDescent="0.2">
      <c r="A15" s="2">
        <v>11</v>
      </c>
      <c r="B15" s="17" t="s">
        <v>128</v>
      </c>
      <c r="C15" s="27" t="s">
        <v>6</v>
      </c>
      <c r="D15" s="28" t="s">
        <v>366</v>
      </c>
      <c r="E15" s="1"/>
      <c r="F15" s="1"/>
      <c r="G15" s="1"/>
    </row>
    <row r="16" spans="1:8" ht="15.75" customHeight="1" x14ac:dyDescent="0.2">
      <c r="A16" s="2">
        <v>12</v>
      </c>
      <c r="B16" s="17" t="s">
        <v>129</v>
      </c>
      <c r="C16" s="27" t="s">
        <v>6</v>
      </c>
      <c r="D16" s="28" t="s">
        <v>366</v>
      </c>
      <c r="E16" s="1"/>
      <c r="F16" s="1"/>
      <c r="G16" s="1"/>
    </row>
    <row r="17" spans="1:7" ht="15.75" customHeight="1" x14ac:dyDescent="0.2">
      <c r="A17" s="2">
        <v>13</v>
      </c>
      <c r="B17" s="17" t="s">
        <v>130</v>
      </c>
      <c r="C17" s="27" t="s">
        <v>6</v>
      </c>
      <c r="D17" s="28" t="s">
        <v>366</v>
      </c>
      <c r="E17" s="1"/>
      <c r="F17" s="1"/>
      <c r="G17" s="1"/>
    </row>
    <row r="18" spans="1:7" ht="15.75" customHeight="1" x14ac:dyDescent="0.2">
      <c r="A18" s="2">
        <v>14</v>
      </c>
      <c r="B18" s="3" t="s">
        <v>131</v>
      </c>
      <c r="C18" s="27" t="s">
        <v>9</v>
      </c>
      <c r="D18" s="28" t="s">
        <v>362</v>
      </c>
      <c r="E18" s="1"/>
      <c r="F18" s="1"/>
      <c r="G18" s="1"/>
    </row>
    <row r="19" spans="1:7" ht="15.75" customHeight="1" x14ac:dyDescent="0.2">
      <c r="A19" s="2">
        <v>15</v>
      </c>
      <c r="B19" s="17" t="s">
        <v>132</v>
      </c>
      <c r="C19" s="27" t="s">
        <v>6</v>
      </c>
      <c r="D19" s="28" t="s">
        <v>366</v>
      </c>
      <c r="E19" s="1"/>
      <c r="F19" s="1"/>
      <c r="G19" s="1"/>
    </row>
    <row r="20" spans="1:7" ht="15.75" customHeight="1" x14ac:dyDescent="0.2">
      <c r="A20" s="2">
        <v>16</v>
      </c>
      <c r="B20" s="17" t="s">
        <v>133</v>
      </c>
      <c r="C20" s="27" t="s">
        <v>6</v>
      </c>
      <c r="D20" s="28" t="s">
        <v>366</v>
      </c>
      <c r="E20" s="1"/>
      <c r="F20" s="1"/>
      <c r="G20" s="1"/>
    </row>
    <row r="21" spans="1:7" ht="15.75" customHeight="1" x14ac:dyDescent="0.2">
      <c r="A21" s="2">
        <v>17</v>
      </c>
      <c r="B21" s="17" t="s">
        <v>134</v>
      </c>
      <c r="C21" s="27" t="s">
        <v>6</v>
      </c>
      <c r="D21" s="28" t="s">
        <v>366</v>
      </c>
      <c r="E21" s="1"/>
      <c r="F21" s="1"/>
      <c r="G21" s="1"/>
    </row>
    <row r="22" spans="1:7" ht="15.75" customHeight="1" x14ac:dyDescent="0.2">
      <c r="A22" s="2">
        <v>18</v>
      </c>
      <c r="B22" s="17" t="s">
        <v>135</v>
      </c>
      <c r="C22" s="27" t="s">
        <v>6</v>
      </c>
      <c r="D22" s="28" t="s">
        <v>366</v>
      </c>
      <c r="E22" s="1"/>
      <c r="F22" s="1"/>
      <c r="G22" s="1"/>
    </row>
    <row r="23" spans="1:7" ht="15.75" customHeight="1" x14ac:dyDescent="0.2">
      <c r="A23" s="2">
        <v>19</v>
      </c>
      <c r="B23" s="17" t="s">
        <v>136</v>
      </c>
      <c r="C23" s="27" t="s">
        <v>6</v>
      </c>
      <c r="D23" s="28" t="s">
        <v>366</v>
      </c>
      <c r="E23" s="1"/>
      <c r="F23" s="1"/>
      <c r="G23" s="1"/>
    </row>
    <row r="24" spans="1:7" ht="15.75" customHeight="1" x14ac:dyDescent="0.2">
      <c r="A24" s="2">
        <v>20</v>
      </c>
      <c r="B24" s="17" t="s">
        <v>137</v>
      </c>
      <c r="C24" s="27" t="s">
        <v>6</v>
      </c>
      <c r="D24" s="28" t="s">
        <v>366</v>
      </c>
      <c r="E24" s="1"/>
      <c r="F24" s="1"/>
      <c r="G24" s="1"/>
    </row>
    <row r="25" spans="1:7" ht="15.75" customHeight="1" x14ac:dyDescent="0.2">
      <c r="A25" s="2">
        <v>21</v>
      </c>
      <c r="B25" s="3" t="s">
        <v>138</v>
      </c>
      <c r="C25" s="27" t="s">
        <v>9</v>
      </c>
      <c r="D25" s="28" t="s">
        <v>361</v>
      </c>
      <c r="E25" s="1"/>
      <c r="F25" s="1"/>
      <c r="G25" s="1"/>
    </row>
    <row r="26" spans="1:7" ht="15.75" customHeight="1" x14ac:dyDescent="0.2">
      <c r="A26" s="2">
        <v>22</v>
      </c>
      <c r="B26" s="17" t="s">
        <v>139</v>
      </c>
      <c r="C26" s="27" t="s">
        <v>6</v>
      </c>
      <c r="D26" s="28" t="s">
        <v>366</v>
      </c>
      <c r="E26" s="1"/>
      <c r="F26" s="1"/>
      <c r="G26" s="1"/>
    </row>
    <row r="27" spans="1:7" ht="15.75" customHeight="1" x14ac:dyDescent="0.2">
      <c r="A27" s="2">
        <v>23</v>
      </c>
      <c r="B27" s="17" t="s">
        <v>140</v>
      </c>
      <c r="C27" s="27" t="s">
        <v>6</v>
      </c>
      <c r="D27" s="28" t="s">
        <v>366</v>
      </c>
      <c r="E27" s="1"/>
      <c r="F27" s="1"/>
      <c r="G27" s="1"/>
    </row>
    <row r="28" spans="1:7" ht="15.75" customHeight="1" x14ac:dyDescent="0.2">
      <c r="A28" s="2">
        <v>24</v>
      </c>
      <c r="B28" s="17" t="s">
        <v>141</v>
      </c>
      <c r="C28" s="27" t="s">
        <v>6</v>
      </c>
      <c r="D28" s="28" t="s">
        <v>366</v>
      </c>
      <c r="E28" s="1"/>
      <c r="F28" s="1"/>
      <c r="G28" s="1"/>
    </row>
    <row r="29" spans="1:7" ht="15.75" customHeight="1" x14ac:dyDescent="0.2">
      <c r="A29" s="2">
        <v>25</v>
      </c>
      <c r="B29" s="17" t="s">
        <v>142</v>
      </c>
      <c r="C29" s="27" t="s">
        <v>6</v>
      </c>
      <c r="D29" s="28" t="s">
        <v>366</v>
      </c>
      <c r="E29" s="1"/>
      <c r="F29" s="1"/>
      <c r="G29" s="1"/>
    </row>
    <row r="30" spans="1:7" ht="15.75" customHeight="1" x14ac:dyDescent="0.2">
      <c r="A30" s="2">
        <v>26</v>
      </c>
      <c r="B30" s="17" t="s">
        <v>143</v>
      </c>
      <c r="C30" s="27" t="s">
        <v>6</v>
      </c>
      <c r="D30" s="28" t="s">
        <v>366</v>
      </c>
      <c r="E30" s="1"/>
      <c r="F30" s="1"/>
      <c r="G30" s="1"/>
    </row>
    <row r="31" spans="1:7" ht="15.75" customHeight="1" x14ac:dyDescent="0.2">
      <c r="A31" s="2">
        <v>27</v>
      </c>
      <c r="B31" s="17" t="s">
        <v>144</v>
      </c>
      <c r="C31" s="27" t="s">
        <v>6</v>
      </c>
      <c r="D31" s="28" t="s">
        <v>366</v>
      </c>
      <c r="E31" s="1"/>
      <c r="F31" s="1"/>
      <c r="G31" s="1"/>
    </row>
    <row r="32" spans="1:7" ht="15.75" customHeight="1" x14ac:dyDescent="0.2">
      <c r="A32" s="2">
        <v>28</v>
      </c>
      <c r="B32" s="17" t="s">
        <v>145</v>
      </c>
      <c r="C32" s="27" t="s">
        <v>6</v>
      </c>
      <c r="D32" s="28" t="s">
        <v>366</v>
      </c>
      <c r="E32" s="1"/>
      <c r="F32" s="1"/>
      <c r="G32" s="1"/>
    </row>
    <row r="33" spans="1:7" ht="15.75" customHeight="1" x14ac:dyDescent="0.2">
      <c r="A33" s="2">
        <v>29</v>
      </c>
      <c r="B33" s="17" t="s">
        <v>146</v>
      </c>
      <c r="C33" s="27" t="s">
        <v>6</v>
      </c>
      <c r="D33" s="28" t="s">
        <v>366</v>
      </c>
      <c r="E33" s="1"/>
      <c r="F33" s="1"/>
      <c r="G33" s="1"/>
    </row>
    <row r="34" spans="1:7" ht="15.75" customHeight="1" x14ac:dyDescent="0.2">
      <c r="A34" s="2">
        <v>30</v>
      </c>
      <c r="B34" s="17" t="s">
        <v>147</v>
      </c>
      <c r="C34" s="27" t="s">
        <v>6</v>
      </c>
      <c r="D34" s="28" t="s">
        <v>366</v>
      </c>
      <c r="E34" s="1"/>
      <c r="F34" s="1"/>
      <c r="G34" s="1"/>
    </row>
    <row r="35" spans="1:7" ht="15.75" customHeight="1" x14ac:dyDescent="0.2">
      <c r="A35" s="2">
        <v>31</v>
      </c>
      <c r="B35" s="17" t="s">
        <v>148</v>
      </c>
      <c r="C35" s="27" t="s">
        <v>6</v>
      </c>
      <c r="D35" s="28" t="s">
        <v>366</v>
      </c>
      <c r="E35" s="1"/>
      <c r="F35" s="1"/>
      <c r="G35" s="1"/>
    </row>
    <row r="36" spans="1:7" ht="15.75" customHeight="1" x14ac:dyDescent="0.2">
      <c r="A36" s="2">
        <v>32</v>
      </c>
      <c r="B36" s="17" t="s">
        <v>149</v>
      </c>
      <c r="C36" s="27" t="s">
        <v>6</v>
      </c>
      <c r="D36" s="28" t="s">
        <v>366</v>
      </c>
      <c r="E36" s="1"/>
      <c r="F36" s="1"/>
      <c r="G36" s="1"/>
    </row>
    <row r="37" spans="1:7" ht="18.75" x14ac:dyDescent="0.2">
      <c r="B37" s="4" t="s">
        <v>7</v>
      </c>
      <c r="C37">
        <f>COUNTIF(C5:C36,"договор")</f>
        <v>29</v>
      </c>
    </row>
    <row r="38" spans="1:7" ht="18.75" x14ac:dyDescent="0.2">
      <c r="B38" s="4" t="s">
        <v>8</v>
      </c>
      <c r="C38">
        <f>COUNTIF(C5:C36,"бюджет")</f>
        <v>2</v>
      </c>
    </row>
  </sheetData>
  <sortState xmlns:xlrd2="http://schemas.microsoft.com/office/spreadsheetml/2017/richdata2" ref="B5:I38">
    <sortCondition ref="B5"/>
  </sortState>
  <mergeCells count="4">
    <mergeCell ref="A1:H1"/>
    <mergeCell ref="A2:H2"/>
    <mergeCell ref="A3:H3"/>
    <mergeCell ref="A4:H4"/>
  </mergeCells>
  <pageMargins left="0.78740157480314965" right="0.23622047244094491" top="0.74803149606299213" bottom="0.74803149606299213" header="0.31496062992125984" footer="0.31496062992125984"/>
  <pageSetup paperSize="9" scale="8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topLeftCell="A15" zoomScale="70" zoomScaleNormal="70" workbookViewId="0">
      <selection activeCell="C23" sqref="C23:D23"/>
    </sheetView>
  </sheetViews>
  <sheetFormatPr defaultRowHeight="12.75" x14ac:dyDescent="0.2"/>
  <cols>
    <col min="1" max="1" width="4.42578125" customWidth="1"/>
    <col min="2" max="2" width="52.85546875" customWidth="1"/>
    <col min="3" max="3" width="9.85546875" customWidth="1"/>
    <col min="4" max="4" width="30.140625" customWidth="1"/>
    <col min="5" max="5" width="33.7109375" customWidth="1"/>
    <col min="6" max="6" width="4.7109375" customWidth="1"/>
    <col min="7" max="7" width="5.85546875" customWidth="1"/>
  </cols>
  <sheetData>
    <row r="1" spans="1:7" ht="18.75" x14ac:dyDescent="0.2">
      <c r="A1" s="16" t="s">
        <v>0</v>
      </c>
      <c r="B1" s="16"/>
      <c r="C1" s="16"/>
      <c r="D1" s="16"/>
      <c r="E1" s="16"/>
      <c r="F1" s="16"/>
      <c r="G1" s="16"/>
    </row>
    <row r="2" spans="1:7" ht="18.75" x14ac:dyDescent="0.2">
      <c r="A2" s="16" t="s">
        <v>10</v>
      </c>
      <c r="B2" s="16"/>
      <c r="C2" s="16"/>
      <c r="D2" s="16"/>
      <c r="E2" s="16"/>
      <c r="F2" s="16"/>
      <c r="G2" s="16"/>
    </row>
    <row r="3" spans="1:7" ht="18.75" x14ac:dyDescent="0.2">
      <c r="A3" s="16" t="s">
        <v>2</v>
      </c>
      <c r="B3" s="16"/>
      <c r="C3" s="16"/>
      <c r="D3" s="16"/>
      <c r="E3" s="16"/>
      <c r="F3" s="16"/>
      <c r="G3" s="16"/>
    </row>
    <row r="4" spans="1:7" ht="18.75" x14ac:dyDescent="0.2">
      <c r="A4" s="5"/>
      <c r="B4" s="5"/>
      <c r="C4" s="5"/>
      <c r="D4" s="5"/>
      <c r="E4" s="5"/>
      <c r="F4" s="5"/>
      <c r="G4" s="5"/>
    </row>
    <row r="5" spans="1:7" ht="18.75" x14ac:dyDescent="0.2">
      <c r="A5" s="16" t="s">
        <v>42</v>
      </c>
      <c r="B5" s="16"/>
      <c r="C5" s="16"/>
      <c r="D5" s="16"/>
      <c r="E5" s="16"/>
      <c r="F5" s="16"/>
      <c r="G5" s="16"/>
    </row>
    <row r="6" spans="1:7" ht="18.75" x14ac:dyDescent="0.2">
      <c r="A6" s="2">
        <v>1</v>
      </c>
      <c r="B6" s="19" t="s">
        <v>150</v>
      </c>
      <c r="C6" s="27" t="s">
        <v>6</v>
      </c>
      <c r="D6" s="28" t="s">
        <v>366</v>
      </c>
      <c r="E6" s="3"/>
      <c r="F6" s="5"/>
      <c r="G6" s="5"/>
    </row>
    <row r="7" spans="1:7" ht="18.75" x14ac:dyDescent="0.2">
      <c r="A7" s="2">
        <v>2</v>
      </c>
      <c r="B7" s="19" t="s">
        <v>151</v>
      </c>
      <c r="C7" s="27" t="s">
        <v>6</v>
      </c>
      <c r="D7" s="28" t="s">
        <v>366</v>
      </c>
      <c r="E7" s="3"/>
      <c r="F7" s="5"/>
    </row>
    <row r="8" spans="1:7" ht="18.75" x14ac:dyDescent="0.2">
      <c r="A8" s="2">
        <v>3</v>
      </c>
      <c r="B8" s="19" t="s">
        <v>152</v>
      </c>
      <c r="C8" s="27" t="s">
        <v>6</v>
      </c>
      <c r="D8" s="28" t="s">
        <v>366</v>
      </c>
      <c r="E8" s="3"/>
      <c r="F8" s="5"/>
    </row>
    <row r="9" spans="1:7" ht="18.75" x14ac:dyDescent="0.2">
      <c r="A9" s="2">
        <v>4</v>
      </c>
      <c r="B9" s="20" t="s">
        <v>153</v>
      </c>
      <c r="C9" s="27" t="s">
        <v>9</v>
      </c>
      <c r="D9" s="28" t="s">
        <v>361</v>
      </c>
      <c r="E9" s="3"/>
      <c r="F9" s="5"/>
    </row>
    <row r="10" spans="1:7" ht="18.75" x14ac:dyDescent="0.2">
      <c r="A10" s="2">
        <v>5</v>
      </c>
      <c r="B10" s="19" t="s">
        <v>154</v>
      </c>
      <c r="C10" s="27" t="s">
        <v>6</v>
      </c>
      <c r="D10" s="28" t="s">
        <v>366</v>
      </c>
      <c r="E10" s="3"/>
      <c r="F10" s="5"/>
    </row>
    <row r="11" spans="1:7" ht="18.75" x14ac:dyDescent="0.2">
      <c r="A11" s="2">
        <v>6</v>
      </c>
      <c r="B11" s="19" t="s">
        <v>155</v>
      </c>
      <c r="C11" s="27" t="s">
        <v>6</v>
      </c>
      <c r="D11" s="28" t="s">
        <v>366</v>
      </c>
      <c r="E11" s="3"/>
      <c r="F11" s="5"/>
    </row>
    <row r="12" spans="1:7" ht="18.75" x14ac:dyDescent="0.2">
      <c r="A12" s="2">
        <v>7</v>
      </c>
      <c r="B12" s="19" t="s">
        <v>156</v>
      </c>
      <c r="C12" s="27" t="s">
        <v>6</v>
      </c>
      <c r="D12" s="28" t="s">
        <v>366</v>
      </c>
      <c r="E12" s="3"/>
      <c r="F12" s="5"/>
    </row>
    <row r="13" spans="1:7" ht="18.75" x14ac:dyDescent="0.2">
      <c r="A13" s="2">
        <v>8</v>
      </c>
      <c r="B13" s="19" t="s">
        <v>157</v>
      </c>
      <c r="C13" s="27" t="s">
        <v>6</v>
      </c>
      <c r="D13" s="28" t="s">
        <v>366</v>
      </c>
      <c r="E13" s="3"/>
      <c r="F13" s="5"/>
    </row>
    <row r="14" spans="1:7" ht="18.75" x14ac:dyDescent="0.2">
      <c r="A14" s="2">
        <v>9</v>
      </c>
      <c r="B14" s="19" t="s">
        <v>158</v>
      </c>
      <c r="C14" s="27" t="s">
        <v>6</v>
      </c>
      <c r="D14" s="28" t="s">
        <v>366</v>
      </c>
      <c r="E14" s="3"/>
      <c r="F14" s="5"/>
    </row>
    <row r="15" spans="1:7" ht="18.75" x14ac:dyDescent="0.2">
      <c r="A15" s="2">
        <v>10</v>
      </c>
      <c r="B15" s="21" t="s">
        <v>159</v>
      </c>
      <c r="C15" s="3"/>
      <c r="D15" s="3"/>
      <c r="E15" s="3"/>
      <c r="F15" s="5"/>
    </row>
    <row r="16" spans="1:7" ht="18.75" x14ac:dyDescent="0.2">
      <c r="A16" s="2">
        <v>11</v>
      </c>
      <c r="B16" s="21" t="s">
        <v>160</v>
      </c>
      <c r="C16" s="3"/>
      <c r="D16" s="3"/>
      <c r="E16" s="3"/>
      <c r="F16" s="5"/>
    </row>
    <row r="17" spans="1:6" ht="18.75" x14ac:dyDescent="0.2">
      <c r="A17" s="2">
        <v>12</v>
      </c>
      <c r="B17" s="19" t="s">
        <v>161</v>
      </c>
      <c r="C17" s="27" t="s">
        <v>6</v>
      </c>
      <c r="D17" s="28" t="s">
        <v>366</v>
      </c>
      <c r="E17" s="3"/>
      <c r="F17" s="5"/>
    </row>
    <row r="18" spans="1:6" ht="18.75" x14ac:dyDescent="0.2">
      <c r="A18" s="2">
        <v>13</v>
      </c>
      <c r="B18" s="19" t="s">
        <v>162</v>
      </c>
      <c r="C18" s="27" t="s">
        <v>6</v>
      </c>
      <c r="D18" s="28" t="s">
        <v>366</v>
      </c>
      <c r="E18" s="3"/>
      <c r="F18" s="5"/>
    </row>
    <row r="19" spans="1:6" ht="18.75" x14ac:dyDescent="0.2">
      <c r="A19" s="2">
        <v>14</v>
      </c>
      <c r="B19" s="19" t="s">
        <v>163</v>
      </c>
      <c r="C19" s="27" t="s">
        <v>6</v>
      </c>
      <c r="D19" s="28" t="s">
        <v>366</v>
      </c>
      <c r="E19" s="3"/>
      <c r="F19" s="5"/>
    </row>
    <row r="20" spans="1:6" ht="18.75" x14ac:dyDescent="0.2">
      <c r="A20" s="2">
        <v>15</v>
      </c>
      <c r="B20" s="19" t="s">
        <v>164</v>
      </c>
      <c r="C20" s="27" t="s">
        <v>6</v>
      </c>
      <c r="D20" s="28" t="s">
        <v>366</v>
      </c>
      <c r="E20" s="3"/>
      <c r="F20" s="5"/>
    </row>
    <row r="21" spans="1:6" ht="18.75" x14ac:dyDescent="0.2">
      <c r="A21" s="2">
        <v>16</v>
      </c>
      <c r="B21" s="19" t="s">
        <v>165</v>
      </c>
      <c r="C21" s="27" t="s">
        <v>6</v>
      </c>
      <c r="D21" s="28" t="s">
        <v>366</v>
      </c>
      <c r="E21" s="3"/>
      <c r="F21" s="5"/>
    </row>
    <row r="22" spans="1:6" ht="18.75" x14ac:dyDescent="0.2">
      <c r="A22" s="2">
        <v>17</v>
      </c>
      <c r="B22" s="21" t="s">
        <v>166</v>
      </c>
      <c r="C22" s="3"/>
      <c r="D22" s="3"/>
      <c r="E22" s="3"/>
      <c r="F22" s="5"/>
    </row>
    <row r="23" spans="1:6" ht="18.75" x14ac:dyDescent="0.2">
      <c r="A23" s="2">
        <v>18</v>
      </c>
      <c r="B23" s="19" t="s">
        <v>167</v>
      </c>
      <c r="C23" s="27" t="s">
        <v>6</v>
      </c>
      <c r="D23" s="28" t="s">
        <v>366</v>
      </c>
      <c r="E23" s="3"/>
      <c r="F23" s="5"/>
    </row>
    <row r="24" spans="1:6" ht="18.75" x14ac:dyDescent="0.2">
      <c r="A24">
        <f>A23+1</f>
        <v>19</v>
      </c>
      <c r="B24" s="19" t="s">
        <v>168</v>
      </c>
      <c r="C24" s="27" t="s">
        <v>6</v>
      </c>
      <c r="D24" s="28" t="s">
        <v>366</v>
      </c>
    </row>
    <row r="25" spans="1:6" ht="18.75" x14ac:dyDescent="0.2">
      <c r="A25">
        <f t="shared" ref="A25:A32" si="0">A24+1</f>
        <v>20</v>
      </c>
      <c r="B25" s="19" t="s">
        <v>169</v>
      </c>
      <c r="C25" s="27" t="s">
        <v>6</v>
      </c>
      <c r="D25" s="28" t="s">
        <v>366</v>
      </c>
    </row>
    <row r="26" spans="1:6" ht="18.75" x14ac:dyDescent="0.2">
      <c r="A26">
        <f t="shared" si="0"/>
        <v>21</v>
      </c>
      <c r="B26" s="19" t="s">
        <v>170</v>
      </c>
      <c r="C26" s="27" t="s">
        <v>6</v>
      </c>
      <c r="D26" s="28" t="s">
        <v>366</v>
      </c>
    </row>
    <row r="27" spans="1:6" ht="18.75" x14ac:dyDescent="0.2">
      <c r="A27">
        <f t="shared" si="0"/>
        <v>22</v>
      </c>
      <c r="B27" s="19" t="s">
        <v>171</v>
      </c>
      <c r="C27" s="27" t="s">
        <v>6</v>
      </c>
      <c r="D27" s="28" t="s">
        <v>366</v>
      </c>
    </row>
    <row r="28" spans="1:6" ht="18.75" x14ac:dyDescent="0.2">
      <c r="A28">
        <f t="shared" si="0"/>
        <v>23</v>
      </c>
      <c r="B28" s="19" t="s">
        <v>172</v>
      </c>
      <c r="C28" s="27" t="s">
        <v>6</v>
      </c>
      <c r="D28" s="28" t="s">
        <v>366</v>
      </c>
    </row>
    <row r="29" spans="1:6" ht="18.75" x14ac:dyDescent="0.2">
      <c r="A29">
        <f t="shared" si="0"/>
        <v>24</v>
      </c>
      <c r="B29" s="19" t="s">
        <v>173</v>
      </c>
      <c r="C29" s="27" t="s">
        <v>6</v>
      </c>
      <c r="D29" s="28" t="s">
        <v>366</v>
      </c>
    </row>
    <row r="30" spans="1:6" ht="18.75" x14ac:dyDescent="0.2">
      <c r="A30">
        <f t="shared" si="0"/>
        <v>25</v>
      </c>
      <c r="B30" s="19" t="s">
        <v>174</v>
      </c>
      <c r="C30" s="27" t="s">
        <v>6</v>
      </c>
      <c r="D30" s="28" t="s">
        <v>366</v>
      </c>
    </row>
    <row r="31" spans="1:6" ht="18.75" x14ac:dyDescent="0.2">
      <c r="A31">
        <f t="shared" si="0"/>
        <v>26</v>
      </c>
      <c r="B31" s="19" t="s">
        <v>175</v>
      </c>
      <c r="C31" s="27" t="s">
        <v>6</v>
      </c>
      <c r="D31" s="28" t="s">
        <v>366</v>
      </c>
    </row>
    <row r="32" spans="1:6" ht="18.75" x14ac:dyDescent="0.3">
      <c r="A32">
        <f t="shared" si="0"/>
        <v>27</v>
      </c>
      <c r="B32" s="8" t="s">
        <v>176</v>
      </c>
      <c r="C32" s="27" t="s">
        <v>6</v>
      </c>
      <c r="D32" s="28" t="s">
        <v>366</v>
      </c>
    </row>
    <row r="35" spans="2:3" ht="18.75" x14ac:dyDescent="0.2">
      <c r="B35" s="4" t="s">
        <v>7</v>
      </c>
      <c r="C35">
        <f>COUNTIF(C6:C32,"договор")</f>
        <v>23</v>
      </c>
    </row>
    <row r="36" spans="2:3" ht="18.75" x14ac:dyDescent="0.2">
      <c r="B36" s="4" t="s">
        <v>8</v>
      </c>
      <c r="C36">
        <f>COUNTIF(C6:C32,"бюджет")</f>
        <v>1</v>
      </c>
    </row>
  </sheetData>
  <sortState xmlns:xlrd2="http://schemas.microsoft.com/office/spreadsheetml/2017/richdata2" ref="B6:E36">
    <sortCondition ref="B6"/>
  </sortState>
  <mergeCells count="4">
    <mergeCell ref="A1:G1"/>
    <mergeCell ref="A2:G2"/>
    <mergeCell ref="A3:G3"/>
    <mergeCell ref="A5:G5"/>
  </mergeCells>
  <pageMargins left="0.7" right="0.7" top="0.75" bottom="0.75" header="0.3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1"/>
  <sheetViews>
    <sheetView topLeftCell="A15" zoomScale="70" zoomScaleNormal="70" workbookViewId="0">
      <selection activeCell="C8" sqref="C8:D8"/>
    </sheetView>
  </sheetViews>
  <sheetFormatPr defaultRowHeight="12.75" x14ac:dyDescent="0.2"/>
  <cols>
    <col min="1" max="1" width="4.42578125" customWidth="1"/>
    <col min="2" max="2" width="52.85546875" customWidth="1"/>
    <col min="3" max="3" width="13.5703125" customWidth="1"/>
    <col min="4" max="4" width="33.7109375" customWidth="1"/>
    <col min="5" max="5" width="4.42578125" customWidth="1"/>
    <col min="6" max="6" width="4.7109375" customWidth="1"/>
    <col min="7" max="7" width="3.140625" customWidth="1"/>
  </cols>
  <sheetData>
    <row r="1" spans="1:7" ht="18.75" x14ac:dyDescent="0.2">
      <c r="A1" s="16" t="s">
        <v>0</v>
      </c>
      <c r="B1" s="16"/>
      <c r="C1" s="16"/>
      <c r="D1" s="16"/>
      <c r="E1" s="16"/>
      <c r="F1" s="16"/>
      <c r="G1" s="16"/>
    </row>
    <row r="2" spans="1:7" ht="18.75" x14ac:dyDescent="0.2">
      <c r="A2" s="16" t="s">
        <v>10</v>
      </c>
      <c r="B2" s="16"/>
      <c r="C2" s="16"/>
      <c r="D2" s="16"/>
      <c r="E2" s="16"/>
      <c r="F2" s="16"/>
      <c r="G2" s="16"/>
    </row>
    <row r="3" spans="1:7" ht="18.75" x14ac:dyDescent="0.2">
      <c r="A3" s="16" t="s">
        <v>2</v>
      </c>
      <c r="B3" s="16"/>
      <c r="C3" s="16"/>
      <c r="D3" s="16"/>
      <c r="E3" s="16"/>
      <c r="F3" s="16"/>
      <c r="G3" s="16"/>
    </row>
    <row r="4" spans="1:7" ht="18.75" x14ac:dyDescent="0.2">
      <c r="A4" s="5"/>
      <c r="B4" s="5"/>
      <c r="C4" s="5"/>
      <c r="D4" s="5"/>
      <c r="E4" s="5"/>
      <c r="F4" s="5"/>
      <c r="G4" s="5"/>
    </row>
    <row r="5" spans="1:7" ht="18.75" x14ac:dyDescent="0.2">
      <c r="A5" s="16" t="s">
        <v>43</v>
      </c>
      <c r="B5" s="16"/>
      <c r="C5" s="16"/>
      <c r="D5" s="16"/>
      <c r="E5" s="16"/>
      <c r="F5" s="16"/>
      <c r="G5" s="16"/>
    </row>
    <row r="6" spans="1:7" ht="18.75" x14ac:dyDescent="0.2">
      <c r="A6" s="2">
        <v>1</v>
      </c>
      <c r="B6" s="22" t="s">
        <v>177</v>
      </c>
      <c r="C6" s="27" t="s">
        <v>6</v>
      </c>
      <c r="D6" s="28" t="s">
        <v>366</v>
      </c>
      <c r="E6" s="5"/>
      <c r="F6" s="5"/>
    </row>
    <row r="7" spans="1:7" ht="18.75" x14ac:dyDescent="0.2">
      <c r="A7" s="2">
        <v>2</v>
      </c>
      <c r="B7" s="23" t="s">
        <v>178</v>
      </c>
      <c r="C7" s="28" t="s">
        <v>9</v>
      </c>
      <c r="D7" s="28" t="s">
        <v>365</v>
      </c>
      <c r="E7" s="5"/>
      <c r="F7" s="5"/>
    </row>
    <row r="8" spans="1:7" ht="18.75" x14ac:dyDescent="0.2">
      <c r="A8" s="2">
        <v>3</v>
      </c>
      <c r="B8" s="22" t="s">
        <v>179</v>
      </c>
      <c r="C8" s="27" t="s">
        <v>6</v>
      </c>
      <c r="D8" s="28" t="s">
        <v>366</v>
      </c>
      <c r="E8" s="5"/>
      <c r="F8" s="5"/>
    </row>
    <row r="9" spans="1:7" ht="18.75" x14ac:dyDescent="0.2">
      <c r="A9" s="2">
        <v>4</v>
      </c>
      <c r="B9" s="23" t="s">
        <v>180</v>
      </c>
      <c r="C9" s="28" t="s">
        <v>9</v>
      </c>
      <c r="D9" s="28" t="s">
        <v>365</v>
      </c>
      <c r="E9" s="5"/>
      <c r="F9" s="5"/>
    </row>
    <row r="10" spans="1:7" ht="18.75" x14ac:dyDescent="0.2">
      <c r="A10" s="2">
        <v>5</v>
      </c>
      <c r="B10" s="23" t="s">
        <v>181</v>
      </c>
      <c r="C10" s="28" t="s">
        <v>9</v>
      </c>
      <c r="D10" s="28" t="s">
        <v>365</v>
      </c>
      <c r="E10" s="5"/>
      <c r="F10" s="5"/>
    </row>
    <row r="11" spans="1:7" ht="18.75" x14ac:dyDescent="0.2">
      <c r="A11" s="2">
        <v>6</v>
      </c>
      <c r="B11" s="23" t="s">
        <v>182</v>
      </c>
      <c r="C11" s="28" t="s">
        <v>9</v>
      </c>
      <c r="D11" s="28" t="s">
        <v>365</v>
      </c>
      <c r="E11" s="5"/>
      <c r="F11" s="5"/>
    </row>
    <row r="12" spans="1:7" ht="18.75" x14ac:dyDescent="0.2">
      <c r="A12" s="2">
        <v>7</v>
      </c>
      <c r="B12" s="23" t="s">
        <v>183</v>
      </c>
      <c r="C12" s="28" t="s">
        <v>9</v>
      </c>
      <c r="D12" s="28" t="s">
        <v>365</v>
      </c>
      <c r="E12" s="5"/>
      <c r="F12" s="5"/>
    </row>
    <row r="13" spans="1:7" ht="18.75" x14ac:dyDescent="0.2">
      <c r="A13" s="2">
        <v>8</v>
      </c>
      <c r="B13" s="23" t="s">
        <v>184</v>
      </c>
      <c r="C13" s="28" t="s">
        <v>9</v>
      </c>
      <c r="D13" s="28" t="s">
        <v>365</v>
      </c>
      <c r="E13" s="5"/>
      <c r="F13" s="5"/>
    </row>
    <row r="14" spans="1:7" ht="18.75" x14ac:dyDescent="0.2">
      <c r="A14" s="2">
        <v>9</v>
      </c>
      <c r="B14" s="23" t="s">
        <v>185</v>
      </c>
      <c r="C14" s="28" t="s">
        <v>9</v>
      </c>
      <c r="D14" s="28" t="s">
        <v>365</v>
      </c>
      <c r="E14" s="5"/>
      <c r="F14" s="5"/>
    </row>
    <row r="15" spans="1:7" ht="18.75" x14ac:dyDescent="0.2">
      <c r="A15" s="2">
        <v>10</v>
      </c>
      <c r="B15" s="23" t="s">
        <v>186</v>
      </c>
      <c r="C15" s="28" t="s">
        <v>9</v>
      </c>
      <c r="D15" s="28" t="s">
        <v>365</v>
      </c>
      <c r="E15" s="5"/>
      <c r="F15" s="5"/>
    </row>
    <row r="16" spans="1:7" ht="18.75" x14ac:dyDescent="0.2">
      <c r="A16" s="2">
        <v>11</v>
      </c>
      <c r="B16" s="23" t="s">
        <v>187</v>
      </c>
      <c r="C16" s="28" t="s">
        <v>9</v>
      </c>
      <c r="D16" s="28" t="s">
        <v>365</v>
      </c>
      <c r="E16" s="5"/>
      <c r="F16" s="5"/>
    </row>
    <row r="17" spans="1:6" ht="18.75" x14ac:dyDescent="0.2">
      <c r="A17" s="2">
        <v>12</v>
      </c>
      <c r="B17" s="23" t="s">
        <v>188</v>
      </c>
      <c r="C17" s="28" t="s">
        <v>9</v>
      </c>
      <c r="D17" s="28" t="s">
        <v>365</v>
      </c>
      <c r="E17" s="5"/>
      <c r="F17" s="5"/>
    </row>
    <row r="18" spans="1:6" ht="18.75" x14ac:dyDescent="0.2">
      <c r="A18" s="2">
        <v>13</v>
      </c>
      <c r="B18" s="23" t="s">
        <v>189</v>
      </c>
      <c r="C18" s="28" t="s">
        <v>9</v>
      </c>
      <c r="D18" s="28" t="s">
        <v>365</v>
      </c>
      <c r="E18" s="5"/>
      <c r="F18" s="5"/>
    </row>
    <row r="19" spans="1:6" ht="18.75" x14ac:dyDescent="0.2">
      <c r="A19" s="2">
        <v>14</v>
      </c>
      <c r="B19" s="23" t="s">
        <v>190</v>
      </c>
      <c r="C19" s="28" t="s">
        <v>9</v>
      </c>
      <c r="D19" s="28" t="s">
        <v>365</v>
      </c>
      <c r="E19" s="5"/>
      <c r="F19" s="5"/>
    </row>
    <row r="20" spans="1:6" ht="18.75" x14ac:dyDescent="0.2">
      <c r="A20" s="2">
        <v>15</v>
      </c>
      <c r="B20" s="23" t="s">
        <v>191</v>
      </c>
      <c r="C20" s="28" t="s">
        <v>9</v>
      </c>
      <c r="D20" s="28" t="s">
        <v>365</v>
      </c>
      <c r="E20" s="5"/>
      <c r="F20" s="5"/>
    </row>
    <row r="21" spans="1:6" ht="18.75" x14ac:dyDescent="0.2">
      <c r="A21" s="2">
        <v>16</v>
      </c>
      <c r="B21" s="23" t="s">
        <v>192</v>
      </c>
      <c r="C21" s="28" t="s">
        <v>9</v>
      </c>
      <c r="D21" s="28" t="s">
        <v>365</v>
      </c>
      <c r="E21" s="5"/>
      <c r="F21" s="5"/>
    </row>
    <row r="22" spans="1:6" ht="18.75" x14ac:dyDescent="0.2">
      <c r="A22" s="2">
        <v>17</v>
      </c>
      <c r="B22" s="23" t="s">
        <v>193</v>
      </c>
      <c r="C22" s="28" t="s">
        <v>9</v>
      </c>
      <c r="D22" s="28" t="s">
        <v>365</v>
      </c>
      <c r="E22" s="5"/>
      <c r="F22" s="5"/>
    </row>
    <row r="23" spans="1:6" ht="18.75" x14ac:dyDescent="0.2">
      <c r="A23" s="2">
        <v>18</v>
      </c>
      <c r="B23" s="23" t="s">
        <v>194</v>
      </c>
      <c r="C23" s="28" t="s">
        <v>9</v>
      </c>
      <c r="D23" s="28" t="s">
        <v>365</v>
      </c>
      <c r="E23" s="5"/>
      <c r="F23" s="5"/>
    </row>
    <row r="24" spans="1:6" ht="18.75" x14ac:dyDescent="0.2">
      <c r="A24" s="2">
        <v>19</v>
      </c>
      <c r="B24" s="23" t="s">
        <v>195</v>
      </c>
      <c r="C24" s="28" t="s">
        <v>9</v>
      </c>
      <c r="D24" s="28" t="s">
        <v>365</v>
      </c>
      <c r="E24" s="5"/>
      <c r="F24" s="5"/>
    </row>
    <row r="25" spans="1:6" ht="18.75" x14ac:dyDescent="0.2">
      <c r="A25" s="2">
        <v>20</v>
      </c>
      <c r="B25" s="23" t="s">
        <v>196</v>
      </c>
      <c r="C25" s="28" t="s">
        <v>9</v>
      </c>
      <c r="D25" s="28" t="s">
        <v>365</v>
      </c>
      <c r="E25" s="5"/>
      <c r="F25" s="5"/>
    </row>
    <row r="26" spans="1:6" ht="18.75" x14ac:dyDescent="0.2">
      <c r="A26" s="2">
        <v>21</v>
      </c>
      <c r="B26" s="23" t="s">
        <v>197</v>
      </c>
      <c r="C26" s="28" t="s">
        <v>9</v>
      </c>
      <c r="D26" s="28" t="s">
        <v>365</v>
      </c>
      <c r="E26" s="5"/>
      <c r="F26" s="5"/>
    </row>
    <row r="27" spans="1:6" ht="18.75" x14ac:dyDescent="0.2">
      <c r="A27" s="2">
        <v>22</v>
      </c>
      <c r="B27" s="23" t="s">
        <v>198</v>
      </c>
      <c r="C27" s="28" t="s">
        <v>9</v>
      </c>
      <c r="D27" s="28" t="s">
        <v>365</v>
      </c>
      <c r="E27" s="5"/>
      <c r="F27" s="5"/>
    </row>
    <row r="28" spans="1:6" ht="18.75" x14ac:dyDescent="0.2">
      <c r="A28" s="2">
        <v>23</v>
      </c>
      <c r="B28" s="23" t="s">
        <v>199</v>
      </c>
      <c r="C28" s="28" t="s">
        <v>9</v>
      </c>
      <c r="D28" s="28" t="s">
        <v>365</v>
      </c>
      <c r="E28" s="5"/>
      <c r="F28" s="5"/>
    </row>
    <row r="29" spans="1:6" ht="18.75" x14ac:dyDescent="0.2">
      <c r="A29" s="2">
        <v>24</v>
      </c>
      <c r="B29" s="23" t="s">
        <v>200</v>
      </c>
      <c r="C29" s="28" t="s">
        <v>9</v>
      </c>
      <c r="D29" s="28" t="s">
        <v>365</v>
      </c>
      <c r="E29" s="5"/>
      <c r="F29" s="5"/>
    </row>
    <row r="30" spans="1:6" ht="18.75" x14ac:dyDescent="0.2">
      <c r="A30" s="2">
        <v>25</v>
      </c>
      <c r="B30" s="23" t="s">
        <v>201</v>
      </c>
      <c r="C30" s="28" t="s">
        <v>9</v>
      </c>
      <c r="D30" s="28" t="s">
        <v>365</v>
      </c>
      <c r="E30" s="5"/>
      <c r="F30" s="5"/>
    </row>
    <row r="31" spans="1:6" ht="18.75" x14ac:dyDescent="0.2">
      <c r="A31" s="2">
        <v>26</v>
      </c>
      <c r="B31" s="23" t="s">
        <v>202</v>
      </c>
      <c r="C31" s="28" t="s">
        <v>9</v>
      </c>
      <c r="D31" s="28" t="s">
        <v>365</v>
      </c>
      <c r="E31" s="5"/>
      <c r="F31" s="5"/>
    </row>
    <row r="32" spans="1:6" ht="18.75" x14ac:dyDescent="0.2">
      <c r="A32" s="2">
        <v>27</v>
      </c>
      <c r="B32" s="23" t="s">
        <v>203</v>
      </c>
      <c r="C32" s="28" t="s">
        <v>9</v>
      </c>
      <c r="D32" s="28" t="s">
        <v>365</v>
      </c>
      <c r="E32" s="5"/>
      <c r="F32" s="5"/>
    </row>
    <row r="33" spans="1:6" ht="18.75" x14ac:dyDescent="0.2">
      <c r="A33" s="2">
        <v>28</v>
      </c>
      <c r="B33" s="23" t="s">
        <v>204</v>
      </c>
      <c r="C33" s="28" t="s">
        <v>9</v>
      </c>
      <c r="D33" s="28" t="s">
        <v>365</v>
      </c>
      <c r="E33" s="5"/>
      <c r="F33" s="5"/>
    </row>
    <row r="34" spans="1:6" ht="18.75" x14ac:dyDescent="0.2">
      <c r="A34" s="2">
        <v>29</v>
      </c>
      <c r="B34" s="23" t="s">
        <v>205</v>
      </c>
      <c r="C34" s="28" t="s">
        <v>9</v>
      </c>
      <c r="D34" s="28" t="s">
        <v>365</v>
      </c>
      <c r="E34" s="5"/>
      <c r="F34" s="5"/>
    </row>
    <row r="35" spans="1:6" ht="18.75" x14ac:dyDescent="0.2">
      <c r="A35" s="2">
        <v>30</v>
      </c>
      <c r="B35" s="23" t="s">
        <v>206</v>
      </c>
      <c r="C35" s="28" t="s">
        <v>9</v>
      </c>
      <c r="D35" s="28" t="s">
        <v>365</v>
      </c>
      <c r="E35" s="5"/>
      <c r="F35" s="5"/>
    </row>
    <row r="36" spans="1:6" ht="18.75" x14ac:dyDescent="0.2">
      <c r="A36" s="2">
        <v>31</v>
      </c>
      <c r="B36" s="23" t="s">
        <v>207</v>
      </c>
      <c r="C36" s="28" t="s">
        <v>9</v>
      </c>
      <c r="D36" s="28" t="s">
        <v>365</v>
      </c>
      <c r="E36" s="5"/>
      <c r="F36" s="5"/>
    </row>
    <row r="37" spans="1:6" ht="18.75" x14ac:dyDescent="0.3">
      <c r="A37" s="2"/>
      <c r="B37" s="8"/>
      <c r="C37" s="3"/>
      <c r="D37" s="3"/>
      <c r="E37" s="5"/>
      <c r="F37" s="5"/>
    </row>
    <row r="38" spans="1:6" ht="18.75" x14ac:dyDescent="0.2">
      <c r="A38" s="2"/>
      <c r="B38" s="12"/>
      <c r="C38" s="3"/>
      <c r="D38" s="3"/>
      <c r="E38" s="5"/>
      <c r="F38" s="5"/>
    </row>
    <row r="39" spans="1:6" ht="18.75" x14ac:dyDescent="0.2">
      <c r="A39" s="2"/>
      <c r="B39" s="11"/>
      <c r="C39" s="3"/>
      <c r="D39" s="3"/>
      <c r="E39" s="5"/>
      <c r="F39" s="5"/>
    </row>
    <row r="40" spans="1:6" ht="18.75" x14ac:dyDescent="0.2">
      <c r="B40" s="4" t="s">
        <v>7</v>
      </c>
      <c r="C40">
        <f>COUNTIF(D11:D29,"договор")</f>
        <v>0</v>
      </c>
    </row>
    <row r="41" spans="1:6" ht="18.75" x14ac:dyDescent="0.2">
      <c r="B41" s="4" t="s">
        <v>8</v>
      </c>
      <c r="C41">
        <f>COUNTIF(D11:D29,"бюджет")</f>
        <v>0</v>
      </c>
    </row>
  </sheetData>
  <sortState xmlns:xlrd2="http://schemas.microsoft.com/office/spreadsheetml/2017/richdata2" ref="B6:F34">
    <sortCondition ref="B6"/>
  </sortState>
  <mergeCells count="4">
    <mergeCell ref="A1:G1"/>
    <mergeCell ref="A2:G2"/>
    <mergeCell ref="A3:G3"/>
    <mergeCell ref="A5:G5"/>
  </mergeCells>
  <pageMargins left="0.7" right="0.7" top="0.75" bottom="0.75" header="0.3" footer="0.3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1"/>
  <sheetViews>
    <sheetView topLeftCell="A12" zoomScale="70" zoomScaleNormal="70" workbookViewId="0">
      <selection activeCell="C15" sqref="C15:D15"/>
    </sheetView>
  </sheetViews>
  <sheetFormatPr defaultRowHeight="18" x14ac:dyDescent="0.25"/>
  <cols>
    <col min="1" max="1" width="4.42578125" style="14" customWidth="1"/>
    <col min="2" max="2" width="46" style="14" customWidth="1"/>
    <col min="3" max="3" width="17.140625" style="14" customWidth="1"/>
    <col min="4" max="4" width="34.42578125" style="14" customWidth="1"/>
    <col min="5" max="5" width="5.42578125" style="14" customWidth="1"/>
    <col min="6" max="6" width="4.42578125" style="14" customWidth="1"/>
    <col min="7" max="7" width="4.7109375" style="14" customWidth="1"/>
    <col min="8" max="8" width="4.85546875" style="14" customWidth="1"/>
    <col min="9" max="16384" width="9.140625" style="14"/>
  </cols>
  <sheetData>
    <row r="1" spans="1:8" ht="18.75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2" spans="1:8" ht="18.75" x14ac:dyDescent="0.25">
      <c r="A2" s="16" t="s">
        <v>3</v>
      </c>
      <c r="B2" s="16"/>
      <c r="C2" s="16"/>
      <c r="D2" s="16"/>
      <c r="E2" s="16"/>
      <c r="F2" s="16"/>
      <c r="G2" s="16"/>
      <c r="H2" s="16"/>
    </row>
    <row r="3" spans="1:8" ht="18.75" x14ac:dyDescent="0.25">
      <c r="A3" s="16" t="s">
        <v>4</v>
      </c>
      <c r="B3" s="16"/>
      <c r="C3" s="16"/>
      <c r="D3" s="16"/>
      <c r="E3" s="16"/>
      <c r="F3" s="16"/>
      <c r="G3" s="16"/>
      <c r="H3" s="16"/>
    </row>
    <row r="4" spans="1:8" ht="18.75" x14ac:dyDescent="0.25">
      <c r="A4" s="16"/>
      <c r="B4" s="16"/>
      <c r="C4" s="16"/>
      <c r="D4" s="16"/>
      <c r="E4" s="16"/>
      <c r="F4" s="16"/>
      <c r="G4" s="16"/>
      <c r="H4" s="16"/>
    </row>
    <row r="5" spans="1:8" ht="18.75" x14ac:dyDescent="0.25">
      <c r="A5" s="15"/>
      <c r="B5" s="16" t="s">
        <v>44</v>
      </c>
      <c r="C5" s="16"/>
      <c r="D5" s="16"/>
      <c r="E5" s="16"/>
      <c r="F5" s="16"/>
      <c r="G5" s="16"/>
      <c r="H5" s="16"/>
    </row>
    <row r="6" spans="1:8" ht="18.75" x14ac:dyDescent="0.25">
      <c r="A6" s="13">
        <v>1</v>
      </c>
      <c r="B6" s="2" t="s">
        <v>208</v>
      </c>
      <c r="C6" s="28" t="s">
        <v>9</v>
      </c>
      <c r="D6" s="28" t="s">
        <v>365</v>
      </c>
      <c r="E6" s="5"/>
      <c r="F6" s="5"/>
      <c r="G6" s="5"/>
      <c r="H6" s="5"/>
    </row>
    <row r="7" spans="1:8" ht="18.75" x14ac:dyDescent="0.25">
      <c r="A7" s="13">
        <v>2</v>
      </c>
      <c r="B7" s="2" t="s">
        <v>209</v>
      </c>
      <c r="C7" s="28" t="s">
        <v>9</v>
      </c>
      <c r="D7" s="28" t="s">
        <v>365</v>
      </c>
    </row>
    <row r="8" spans="1:8" ht="18.75" x14ac:dyDescent="0.25">
      <c r="A8" s="13">
        <v>3</v>
      </c>
      <c r="B8" s="2" t="s">
        <v>210</v>
      </c>
      <c r="C8" s="28" t="s">
        <v>9</v>
      </c>
      <c r="D8" s="28" t="s">
        <v>365</v>
      </c>
    </row>
    <row r="9" spans="1:8" ht="18.75" x14ac:dyDescent="0.25">
      <c r="A9" s="13">
        <v>4</v>
      </c>
      <c r="B9" s="2" t="s">
        <v>211</v>
      </c>
      <c r="C9" s="28" t="s">
        <v>9</v>
      </c>
      <c r="D9" s="28" t="s">
        <v>365</v>
      </c>
    </row>
    <row r="10" spans="1:8" ht="18.75" x14ac:dyDescent="0.25">
      <c r="A10" s="13">
        <v>5</v>
      </c>
      <c r="B10" s="2" t="s">
        <v>212</v>
      </c>
      <c r="C10" s="27" t="s">
        <v>9</v>
      </c>
      <c r="D10" s="28" t="s">
        <v>361</v>
      </c>
    </row>
    <row r="11" spans="1:8" ht="18.75" x14ac:dyDescent="0.25">
      <c r="A11" s="13">
        <v>6</v>
      </c>
      <c r="B11" s="2" t="s">
        <v>213</v>
      </c>
      <c r="C11" s="28" t="s">
        <v>9</v>
      </c>
      <c r="D11" s="28" t="s">
        <v>365</v>
      </c>
    </row>
    <row r="12" spans="1:8" ht="18.75" x14ac:dyDescent="0.25">
      <c r="A12" s="13">
        <v>7</v>
      </c>
      <c r="B12" s="2" t="s">
        <v>214</v>
      </c>
      <c r="C12" s="28" t="s">
        <v>9</v>
      </c>
      <c r="D12" s="28" t="s">
        <v>365</v>
      </c>
    </row>
    <row r="13" spans="1:8" ht="18.75" x14ac:dyDescent="0.25">
      <c r="A13" s="13">
        <v>8</v>
      </c>
      <c r="B13" s="10" t="s">
        <v>215</v>
      </c>
      <c r="C13" s="27" t="s">
        <v>6</v>
      </c>
      <c r="D13" s="28" t="s">
        <v>366</v>
      </c>
    </row>
    <row r="14" spans="1:8" ht="18.75" x14ac:dyDescent="0.25">
      <c r="A14" s="13">
        <v>9</v>
      </c>
      <c r="B14" s="2" t="s">
        <v>216</v>
      </c>
      <c r="C14" s="28" t="s">
        <v>9</v>
      </c>
      <c r="D14" s="28" t="s">
        <v>365</v>
      </c>
    </row>
    <row r="15" spans="1:8" ht="18.75" x14ac:dyDescent="0.25">
      <c r="A15" s="13">
        <v>10</v>
      </c>
      <c r="B15" s="10" t="s">
        <v>217</v>
      </c>
      <c r="C15" s="27" t="s">
        <v>6</v>
      </c>
      <c r="D15" s="28" t="s">
        <v>366</v>
      </c>
    </row>
    <row r="16" spans="1:8" ht="18.75" x14ac:dyDescent="0.25">
      <c r="A16" s="13">
        <v>11</v>
      </c>
      <c r="B16" s="2" t="s">
        <v>218</v>
      </c>
      <c r="C16" s="28" t="s">
        <v>9</v>
      </c>
      <c r="D16" s="28" t="s">
        <v>365</v>
      </c>
    </row>
    <row r="17" spans="1:4" ht="18.75" x14ac:dyDescent="0.25">
      <c r="A17" s="13">
        <v>12</v>
      </c>
      <c r="B17" s="2" t="s">
        <v>219</v>
      </c>
      <c r="C17" s="28" t="s">
        <v>9</v>
      </c>
      <c r="D17" s="28" t="s">
        <v>365</v>
      </c>
    </row>
    <row r="18" spans="1:4" ht="18.75" x14ac:dyDescent="0.25">
      <c r="A18" s="13">
        <v>13</v>
      </c>
      <c r="B18" s="2" t="s">
        <v>220</v>
      </c>
      <c r="C18" s="28" t="s">
        <v>9</v>
      </c>
      <c r="D18" s="28" t="s">
        <v>365</v>
      </c>
    </row>
    <row r="19" spans="1:4" ht="18.75" x14ac:dyDescent="0.25">
      <c r="A19" s="13">
        <v>14</v>
      </c>
      <c r="B19" s="2" t="s">
        <v>221</v>
      </c>
      <c r="C19" s="28" t="s">
        <v>9</v>
      </c>
      <c r="D19" s="28" t="s">
        <v>365</v>
      </c>
    </row>
    <row r="20" spans="1:4" ht="18.75" x14ac:dyDescent="0.25">
      <c r="A20" s="13">
        <v>15</v>
      </c>
      <c r="B20" s="2" t="s">
        <v>222</v>
      </c>
      <c r="C20" s="28" t="s">
        <v>9</v>
      </c>
      <c r="D20" s="28" t="s">
        <v>365</v>
      </c>
    </row>
    <row r="21" spans="1:4" ht="18.75" x14ac:dyDescent="0.25">
      <c r="A21" s="13">
        <v>16</v>
      </c>
      <c r="B21" s="2" t="s">
        <v>223</v>
      </c>
      <c r="C21" s="28" t="s">
        <v>9</v>
      </c>
      <c r="D21" s="28" t="s">
        <v>365</v>
      </c>
    </row>
    <row r="22" spans="1:4" ht="18.75" x14ac:dyDescent="0.25">
      <c r="A22" s="13">
        <v>17</v>
      </c>
      <c r="B22" s="2" t="s">
        <v>224</v>
      </c>
      <c r="C22" s="28" t="s">
        <v>9</v>
      </c>
      <c r="D22" s="28" t="s">
        <v>365</v>
      </c>
    </row>
    <row r="23" spans="1:4" ht="18.75" x14ac:dyDescent="0.25">
      <c r="A23" s="13">
        <v>18</v>
      </c>
      <c r="B23" s="2" t="s">
        <v>225</v>
      </c>
      <c r="C23" s="28" t="s">
        <v>9</v>
      </c>
      <c r="D23" s="28" t="s">
        <v>365</v>
      </c>
    </row>
    <row r="24" spans="1:4" ht="18.75" x14ac:dyDescent="0.25">
      <c r="A24" s="13">
        <v>19</v>
      </c>
      <c r="B24" s="10" t="s">
        <v>226</v>
      </c>
      <c r="C24" s="27" t="s">
        <v>6</v>
      </c>
      <c r="D24" s="28" t="s">
        <v>366</v>
      </c>
    </row>
    <row r="25" spans="1:4" ht="18.75" x14ac:dyDescent="0.25">
      <c r="A25" s="13">
        <v>20</v>
      </c>
      <c r="B25" s="10" t="s">
        <v>227</v>
      </c>
      <c r="C25" s="27" t="s">
        <v>6</v>
      </c>
      <c r="D25" s="28" t="s">
        <v>366</v>
      </c>
    </row>
    <row r="26" spans="1:4" ht="18.75" x14ac:dyDescent="0.25">
      <c r="A26" s="13">
        <v>21</v>
      </c>
      <c r="B26" s="2" t="s">
        <v>228</v>
      </c>
      <c r="C26" s="28" t="s">
        <v>9</v>
      </c>
      <c r="D26" s="28" t="s">
        <v>365</v>
      </c>
    </row>
    <row r="27" spans="1:4" ht="18.75" x14ac:dyDescent="0.25">
      <c r="A27" s="13">
        <v>22</v>
      </c>
      <c r="B27" s="10" t="s">
        <v>229</v>
      </c>
      <c r="C27" s="27" t="s">
        <v>6</v>
      </c>
      <c r="D27" s="28" t="s">
        <v>366</v>
      </c>
    </row>
    <row r="28" spans="1:4" ht="18.75" x14ac:dyDescent="0.25">
      <c r="A28" s="13">
        <v>23</v>
      </c>
      <c r="B28" s="2" t="s">
        <v>230</v>
      </c>
      <c r="C28" s="28" t="s">
        <v>9</v>
      </c>
      <c r="D28" s="28" t="s">
        <v>365</v>
      </c>
    </row>
    <row r="29" spans="1:4" ht="18.75" x14ac:dyDescent="0.25">
      <c r="A29" s="13">
        <v>24</v>
      </c>
      <c r="B29" s="2" t="s">
        <v>231</v>
      </c>
      <c r="C29" s="28" t="s">
        <v>9</v>
      </c>
      <c r="D29" s="28" t="s">
        <v>365</v>
      </c>
    </row>
    <row r="30" spans="1:4" ht="18.75" x14ac:dyDescent="0.25">
      <c r="A30" s="13">
        <v>25</v>
      </c>
      <c r="B30" s="2" t="s">
        <v>232</v>
      </c>
      <c r="C30" s="28" t="s">
        <v>9</v>
      </c>
      <c r="D30" s="28" t="s">
        <v>365</v>
      </c>
    </row>
    <row r="31" spans="1:4" ht="18.75" x14ac:dyDescent="0.25">
      <c r="A31" s="13">
        <v>26</v>
      </c>
      <c r="B31" s="2" t="s">
        <v>233</v>
      </c>
      <c r="C31" s="28" t="s">
        <v>9</v>
      </c>
      <c r="D31" s="28" t="s">
        <v>365</v>
      </c>
    </row>
    <row r="32" spans="1:4" ht="18.75" x14ac:dyDescent="0.25">
      <c r="A32" s="13">
        <v>27</v>
      </c>
      <c r="B32" s="2" t="s">
        <v>234</v>
      </c>
      <c r="C32" s="28" t="s">
        <v>9</v>
      </c>
      <c r="D32" s="28" t="s">
        <v>365</v>
      </c>
    </row>
    <row r="33" spans="1:4" ht="18.75" x14ac:dyDescent="0.25">
      <c r="A33" s="13">
        <v>28</v>
      </c>
      <c r="B33" s="2" t="s">
        <v>235</v>
      </c>
      <c r="C33" s="28" t="s">
        <v>9</v>
      </c>
      <c r="D33" s="28" t="s">
        <v>365</v>
      </c>
    </row>
    <row r="34" spans="1:4" ht="18.75" x14ac:dyDescent="0.25">
      <c r="A34" s="13">
        <v>29</v>
      </c>
      <c r="B34" s="2" t="s">
        <v>236</v>
      </c>
      <c r="C34" s="28" t="s">
        <v>9</v>
      </c>
      <c r="D34" s="28" t="s">
        <v>365</v>
      </c>
    </row>
    <row r="35" spans="1:4" ht="18.75" x14ac:dyDescent="0.25">
      <c r="A35" s="13">
        <v>30</v>
      </c>
      <c r="B35" s="10" t="s">
        <v>237</v>
      </c>
      <c r="C35" s="28" t="s">
        <v>9</v>
      </c>
      <c r="D35" s="28" t="s">
        <v>365</v>
      </c>
    </row>
    <row r="36" spans="1:4" ht="18.75" x14ac:dyDescent="0.25">
      <c r="A36" s="13">
        <v>31</v>
      </c>
      <c r="B36" s="2" t="s">
        <v>238</v>
      </c>
      <c r="C36" s="28" t="s">
        <v>9</v>
      </c>
      <c r="D36" s="28" t="s">
        <v>365</v>
      </c>
    </row>
    <row r="37" spans="1:4" ht="18.75" x14ac:dyDescent="0.25">
      <c r="A37" s="13">
        <v>32</v>
      </c>
      <c r="B37" s="2" t="s">
        <v>239</v>
      </c>
      <c r="C37" s="28" t="s">
        <v>9</v>
      </c>
      <c r="D37" s="28" t="s">
        <v>365</v>
      </c>
    </row>
    <row r="38" spans="1:4" ht="18.75" x14ac:dyDescent="0.25">
      <c r="A38" s="13"/>
      <c r="B38" s="2"/>
      <c r="C38" s="5"/>
      <c r="D38" s="3"/>
    </row>
    <row r="39" spans="1:4" ht="18.75" x14ac:dyDescent="0.25">
      <c r="A39" s="13"/>
      <c r="B39" s="2"/>
      <c r="C39" s="5"/>
      <c r="D39" s="3"/>
    </row>
    <row r="40" spans="1:4" ht="18.75" x14ac:dyDescent="0.25">
      <c r="A40" s="13"/>
      <c r="B40" s="4" t="s">
        <v>7</v>
      </c>
      <c r="C40">
        <f>COUNTIF(C6:C39,"договор")</f>
        <v>5</v>
      </c>
    </row>
    <row r="41" spans="1:4" ht="18.75" x14ac:dyDescent="0.25">
      <c r="B41" s="4" t="s">
        <v>8</v>
      </c>
      <c r="C41">
        <f>COUNTIF(C6:C39,"бюджет")</f>
        <v>27</v>
      </c>
    </row>
  </sheetData>
  <sortState xmlns:xlrd2="http://schemas.microsoft.com/office/spreadsheetml/2017/richdata2" ref="B6:E35">
    <sortCondition ref="B6"/>
  </sortState>
  <mergeCells count="5">
    <mergeCell ref="A1:H1"/>
    <mergeCell ref="A2:H2"/>
    <mergeCell ref="A3:H3"/>
    <mergeCell ref="A4:H4"/>
    <mergeCell ref="B5:H5"/>
  </mergeCells>
  <pageMargins left="0.7" right="0.7" top="0.75" bottom="0.75" header="0.3" footer="0.3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E77D-B1B2-4282-8FBF-68BCFB3B9AA7}">
  <dimension ref="A1:H41"/>
  <sheetViews>
    <sheetView zoomScale="70" zoomScaleNormal="70" workbookViewId="0">
      <selection activeCell="C15" sqref="C15:D22"/>
    </sheetView>
  </sheetViews>
  <sheetFormatPr defaultRowHeight="12.75" x14ac:dyDescent="0.2"/>
  <cols>
    <col min="2" max="2" width="62" customWidth="1"/>
    <col min="4" max="4" width="28.140625" customWidth="1"/>
  </cols>
  <sheetData>
    <row r="1" spans="1:8" ht="15.75" x14ac:dyDescent="0.2">
      <c r="A1" s="24" t="s">
        <v>0</v>
      </c>
      <c r="B1" s="24"/>
      <c r="C1" s="24"/>
      <c r="D1" s="24"/>
      <c r="E1" s="24"/>
      <c r="F1" s="24"/>
      <c r="G1" s="24"/>
      <c r="H1" s="24"/>
    </row>
    <row r="2" spans="1:8" ht="15.75" x14ac:dyDescent="0.2">
      <c r="A2" s="24" t="s">
        <v>3</v>
      </c>
      <c r="B2" s="24"/>
      <c r="C2" s="24"/>
      <c r="D2" s="24"/>
      <c r="E2" s="24"/>
      <c r="F2" s="24"/>
      <c r="G2" s="24"/>
      <c r="H2" s="24"/>
    </row>
    <row r="3" spans="1:8" ht="15.75" x14ac:dyDescent="0.2">
      <c r="A3" s="24" t="s">
        <v>4</v>
      </c>
      <c r="B3" s="24"/>
      <c r="C3" s="24"/>
      <c r="D3" s="24"/>
      <c r="E3" s="24"/>
      <c r="F3" s="24"/>
      <c r="G3" s="24"/>
      <c r="H3" s="24"/>
    </row>
    <row r="4" spans="1:8" ht="15.75" x14ac:dyDescent="0.2">
      <c r="A4" s="24"/>
      <c r="B4" s="24"/>
      <c r="C4" s="24"/>
      <c r="D4" s="24"/>
      <c r="E4" s="24"/>
      <c r="F4" s="24"/>
      <c r="G4" s="24"/>
      <c r="H4" s="24"/>
    </row>
    <row r="5" spans="1:8" ht="15.75" x14ac:dyDescent="0.2">
      <c r="A5" s="25"/>
      <c r="B5" s="24" t="s">
        <v>270</v>
      </c>
      <c r="C5" s="24"/>
      <c r="D5" s="24"/>
      <c r="E5" s="24"/>
      <c r="F5" s="24"/>
      <c r="G5" s="24"/>
      <c r="H5" s="24"/>
    </row>
    <row r="6" spans="1:8" ht="15.75" x14ac:dyDescent="0.2">
      <c r="A6" s="25">
        <v>1</v>
      </c>
      <c r="B6" s="36" t="s">
        <v>271</v>
      </c>
      <c r="C6" s="27"/>
      <c r="D6" s="28"/>
      <c r="E6" s="27"/>
      <c r="F6" s="27"/>
      <c r="G6" s="27"/>
      <c r="H6" s="27"/>
    </row>
    <row r="7" spans="1:8" ht="15.75" x14ac:dyDescent="0.2">
      <c r="A7" s="29">
        <v>2</v>
      </c>
      <c r="B7" s="37" t="s">
        <v>272</v>
      </c>
      <c r="C7" s="27" t="s">
        <v>6</v>
      </c>
      <c r="D7" s="28" t="s">
        <v>366</v>
      </c>
      <c r="E7" s="30"/>
      <c r="F7" s="30"/>
      <c r="G7" s="30"/>
      <c r="H7" s="30"/>
    </row>
    <row r="8" spans="1:8" ht="15.75" x14ac:dyDescent="0.2">
      <c r="A8" s="29">
        <v>3</v>
      </c>
      <c r="B8" s="37" t="s">
        <v>273</v>
      </c>
      <c r="C8" s="27" t="s">
        <v>6</v>
      </c>
      <c r="D8" s="28" t="s">
        <v>366</v>
      </c>
      <c r="E8" s="30"/>
      <c r="F8" s="30"/>
      <c r="G8" s="30"/>
      <c r="H8" s="30"/>
    </row>
    <row r="9" spans="1:8" ht="15.75" x14ac:dyDescent="0.2">
      <c r="A9" s="25">
        <v>4</v>
      </c>
      <c r="B9" s="37" t="s">
        <v>274</v>
      </c>
      <c r="C9" s="27" t="s">
        <v>6</v>
      </c>
      <c r="D9" s="28" t="s">
        <v>366</v>
      </c>
      <c r="E9" s="30"/>
      <c r="F9" s="30"/>
      <c r="G9" s="30"/>
      <c r="H9" s="30"/>
    </row>
    <row r="10" spans="1:8" ht="15.75" x14ac:dyDescent="0.2">
      <c r="A10" s="29">
        <v>5</v>
      </c>
      <c r="B10" s="37" t="s">
        <v>275</v>
      </c>
      <c r="C10" s="27" t="s">
        <v>6</v>
      </c>
      <c r="D10" s="28" t="s">
        <v>366</v>
      </c>
      <c r="E10" s="30"/>
      <c r="F10" s="30"/>
      <c r="G10" s="30"/>
      <c r="H10" s="30"/>
    </row>
    <row r="11" spans="1:8" ht="15.75" x14ac:dyDescent="0.2">
      <c r="A11" s="29">
        <v>6</v>
      </c>
      <c r="B11" s="37" t="s">
        <v>276</v>
      </c>
      <c r="C11" s="27" t="s">
        <v>6</v>
      </c>
      <c r="D11" s="28" t="s">
        <v>366</v>
      </c>
      <c r="E11" s="30"/>
      <c r="F11" s="30"/>
      <c r="G11" s="30"/>
      <c r="H11" s="30"/>
    </row>
    <row r="12" spans="1:8" ht="15.75" x14ac:dyDescent="0.2">
      <c r="A12" s="25">
        <v>7</v>
      </c>
      <c r="B12" s="37" t="s">
        <v>277</v>
      </c>
      <c r="C12" s="27" t="s">
        <v>6</v>
      </c>
      <c r="D12" s="28" t="s">
        <v>366</v>
      </c>
      <c r="E12" s="30"/>
      <c r="F12" s="30"/>
      <c r="G12" s="30"/>
      <c r="H12" s="30"/>
    </row>
    <row r="13" spans="1:8" ht="15.75" x14ac:dyDescent="0.2">
      <c r="A13" s="29">
        <v>8</v>
      </c>
      <c r="B13" s="37" t="s">
        <v>278</v>
      </c>
      <c r="C13" s="27" t="s">
        <v>6</v>
      </c>
      <c r="D13" s="28" t="s">
        <v>366</v>
      </c>
      <c r="E13" s="30"/>
      <c r="F13" s="30"/>
      <c r="G13" s="30"/>
      <c r="H13" s="30"/>
    </row>
    <row r="14" spans="1:8" ht="15.75" x14ac:dyDescent="0.2">
      <c r="A14" s="29">
        <v>9</v>
      </c>
      <c r="B14" s="36" t="s">
        <v>279</v>
      </c>
      <c r="C14" s="27"/>
      <c r="D14" s="28"/>
      <c r="E14" s="30"/>
      <c r="F14" s="30"/>
      <c r="G14" s="30"/>
      <c r="H14" s="30"/>
    </row>
    <row r="15" spans="1:8" ht="15.75" x14ac:dyDescent="0.2">
      <c r="A15" s="25">
        <v>10</v>
      </c>
      <c r="B15" s="37" t="s">
        <v>280</v>
      </c>
      <c r="C15" s="27" t="s">
        <v>6</v>
      </c>
      <c r="D15" s="28" t="s">
        <v>366</v>
      </c>
      <c r="E15" s="30"/>
      <c r="F15" s="30"/>
      <c r="G15" s="30"/>
      <c r="H15" s="30"/>
    </row>
    <row r="16" spans="1:8" ht="15.75" x14ac:dyDescent="0.2">
      <c r="A16" s="29">
        <v>11</v>
      </c>
      <c r="B16" s="37" t="s">
        <v>281</v>
      </c>
      <c r="C16" s="27" t="s">
        <v>6</v>
      </c>
      <c r="D16" s="28" t="s">
        <v>366</v>
      </c>
      <c r="E16" s="30"/>
      <c r="F16" s="30"/>
      <c r="G16" s="30"/>
      <c r="H16" s="30"/>
    </row>
    <row r="17" spans="1:8" ht="15.75" x14ac:dyDescent="0.2">
      <c r="A17" s="29">
        <v>12</v>
      </c>
      <c r="B17" s="37" t="s">
        <v>282</v>
      </c>
      <c r="C17" s="27" t="s">
        <v>6</v>
      </c>
      <c r="D17" s="28" t="s">
        <v>366</v>
      </c>
      <c r="E17" s="30"/>
      <c r="F17" s="30"/>
      <c r="G17" s="30"/>
      <c r="H17" s="30"/>
    </row>
    <row r="18" spans="1:8" ht="15.75" x14ac:dyDescent="0.2">
      <c r="A18" s="25">
        <v>13</v>
      </c>
      <c r="B18" s="37" t="s">
        <v>283</v>
      </c>
      <c r="C18" s="27" t="s">
        <v>6</v>
      </c>
      <c r="D18" s="28" t="s">
        <v>366</v>
      </c>
      <c r="E18" s="30"/>
      <c r="F18" s="30"/>
      <c r="G18" s="30"/>
      <c r="H18" s="30"/>
    </row>
    <row r="19" spans="1:8" ht="15.75" x14ac:dyDescent="0.2">
      <c r="A19" s="29">
        <v>14</v>
      </c>
      <c r="B19" s="37" t="s">
        <v>284</v>
      </c>
      <c r="C19" s="27" t="s">
        <v>6</v>
      </c>
      <c r="D19" s="28" t="s">
        <v>366</v>
      </c>
      <c r="E19" s="30"/>
      <c r="F19" s="30"/>
      <c r="G19" s="30"/>
      <c r="H19" s="30"/>
    </row>
    <row r="20" spans="1:8" ht="15.75" x14ac:dyDescent="0.2">
      <c r="A20" s="29">
        <v>15</v>
      </c>
      <c r="B20" s="37" t="s">
        <v>285</v>
      </c>
      <c r="C20" s="27" t="s">
        <v>6</v>
      </c>
      <c r="D20" s="28" t="s">
        <v>366</v>
      </c>
      <c r="E20" s="30"/>
      <c r="F20" s="30"/>
      <c r="G20" s="30"/>
      <c r="H20" s="30"/>
    </row>
    <row r="21" spans="1:8" ht="15.75" x14ac:dyDescent="0.2">
      <c r="A21" s="25">
        <v>16</v>
      </c>
      <c r="B21" s="37" t="s">
        <v>286</v>
      </c>
      <c r="C21" s="27" t="s">
        <v>6</v>
      </c>
      <c r="D21" s="28" t="s">
        <v>366</v>
      </c>
      <c r="E21" s="30"/>
      <c r="F21" s="30"/>
      <c r="G21" s="30"/>
      <c r="H21" s="30"/>
    </row>
    <row r="22" spans="1:8" ht="15.75" x14ac:dyDescent="0.2">
      <c r="A22" s="29">
        <v>17</v>
      </c>
      <c r="B22" s="37" t="s">
        <v>287</v>
      </c>
      <c r="C22" s="27" t="s">
        <v>6</v>
      </c>
      <c r="D22" s="28" t="s">
        <v>366</v>
      </c>
      <c r="E22" s="30"/>
      <c r="F22" s="30"/>
      <c r="G22" s="30"/>
      <c r="H22" s="30"/>
    </row>
    <row r="23" spans="1:8" ht="15.75" x14ac:dyDescent="0.2">
      <c r="A23" s="29">
        <v>18</v>
      </c>
      <c r="B23" s="38" t="s">
        <v>288</v>
      </c>
      <c r="C23" s="27" t="s">
        <v>9</v>
      </c>
      <c r="D23" s="28" t="s">
        <v>362</v>
      </c>
      <c r="E23" s="30"/>
      <c r="F23" s="30"/>
      <c r="G23" s="30"/>
      <c r="H23" s="30"/>
    </row>
    <row r="24" spans="1:8" ht="15.75" x14ac:dyDescent="0.2">
      <c r="A24" s="25"/>
      <c r="B24" s="26"/>
      <c r="C24" s="27"/>
      <c r="D24" s="28"/>
      <c r="E24" s="30"/>
      <c r="F24" s="30"/>
      <c r="G24" s="30"/>
      <c r="H24" s="30"/>
    </row>
    <row r="25" spans="1:8" ht="15.75" x14ac:dyDescent="0.2">
      <c r="A25" s="29"/>
      <c r="B25" s="26"/>
      <c r="C25" s="27"/>
      <c r="D25" s="28"/>
      <c r="E25" s="30"/>
      <c r="F25" s="30"/>
      <c r="G25" s="30"/>
      <c r="H25" s="30"/>
    </row>
    <row r="26" spans="1:8" ht="15.75" x14ac:dyDescent="0.2">
      <c r="A26" s="29"/>
      <c r="B26" s="26"/>
      <c r="C26" s="27"/>
      <c r="D26" s="28"/>
      <c r="E26" s="30"/>
      <c r="F26" s="30"/>
      <c r="G26" s="30"/>
      <c r="H26" s="30"/>
    </row>
    <row r="27" spans="1:8" ht="15.75" x14ac:dyDescent="0.2">
      <c r="A27" s="25"/>
      <c r="B27" s="28"/>
      <c r="C27" s="27"/>
      <c r="D27" s="28"/>
      <c r="E27" s="30"/>
      <c r="F27" s="30"/>
      <c r="G27" s="30"/>
      <c r="H27" s="30"/>
    </row>
    <row r="28" spans="1:8" ht="15.75" x14ac:dyDescent="0.2">
      <c r="A28" s="29"/>
      <c r="B28" s="26"/>
      <c r="C28" s="27"/>
      <c r="D28" s="28"/>
      <c r="E28" s="30"/>
      <c r="F28" s="30"/>
      <c r="G28" s="30"/>
      <c r="H28" s="30"/>
    </row>
    <row r="29" spans="1:8" ht="15.75" x14ac:dyDescent="0.2">
      <c r="A29" s="29"/>
      <c r="B29" s="26"/>
      <c r="C29" s="27"/>
      <c r="D29" s="28"/>
      <c r="E29" s="30"/>
      <c r="F29" s="30"/>
      <c r="G29" s="30"/>
      <c r="H29" s="30"/>
    </row>
    <row r="30" spans="1:8" ht="15.75" x14ac:dyDescent="0.2">
      <c r="A30" s="25"/>
      <c r="B30" s="26"/>
      <c r="C30" s="27"/>
      <c r="D30" s="28"/>
      <c r="E30" s="30"/>
      <c r="F30" s="30"/>
      <c r="G30" s="30"/>
      <c r="H30" s="30"/>
    </row>
    <row r="31" spans="1:8" ht="15.75" x14ac:dyDescent="0.2">
      <c r="A31" s="29"/>
      <c r="B31" s="26"/>
      <c r="C31" s="27"/>
      <c r="D31" s="28"/>
      <c r="E31" s="30"/>
      <c r="F31" s="30"/>
      <c r="G31" s="30"/>
      <c r="H31" s="30"/>
    </row>
    <row r="32" spans="1:8" ht="15.75" x14ac:dyDescent="0.2">
      <c r="A32" s="29"/>
      <c r="B32" s="26"/>
      <c r="C32" s="27"/>
      <c r="D32" s="28"/>
      <c r="E32" s="30"/>
      <c r="F32" s="30"/>
      <c r="G32" s="30"/>
      <c r="H32" s="30"/>
    </row>
    <row r="33" spans="1:8" ht="15.75" x14ac:dyDescent="0.2">
      <c r="A33" s="25"/>
      <c r="B33" s="26"/>
      <c r="C33" s="27"/>
      <c r="D33" s="28"/>
      <c r="E33" s="30"/>
      <c r="F33" s="30"/>
      <c r="G33" s="30"/>
      <c r="H33" s="30"/>
    </row>
    <row r="34" spans="1:8" ht="15.75" x14ac:dyDescent="0.2">
      <c r="A34" s="29"/>
      <c r="B34" s="26"/>
      <c r="C34" s="27"/>
      <c r="D34" s="28"/>
      <c r="E34" s="30"/>
      <c r="F34" s="30"/>
      <c r="G34" s="30"/>
      <c r="H34" s="30"/>
    </row>
    <row r="35" spans="1:8" ht="15.75" x14ac:dyDescent="0.2">
      <c r="A35" s="29"/>
      <c r="B35" s="26"/>
      <c r="C35" s="27"/>
      <c r="D35" s="28"/>
      <c r="E35" s="30"/>
      <c r="F35" s="30"/>
      <c r="G35" s="30"/>
      <c r="H35" s="30"/>
    </row>
    <row r="36" spans="1:8" ht="15.75" x14ac:dyDescent="0.2">
      <c r="A36" s="25"/>
      <c r="B36" s="31"/>
      <c r="C36" s="27"/>
      <c r="D36" s="28"/>
      <c r="E36" s="30"/>
      <c r="F36" s="30"/>
      <c r="G36" s="30"/>
      <c r="H36" s="30"/>
    </row>
    <row r="37" spans="1:8" ht="15.75" x14ac:dyDescent="0.2">
      <c r="A37" s="29"/>
      <c r="B37" s="31"/>
      <c r="C37" s="27"/>
      <c r="D37" s="28"/>
      <c r="E37" s="30"/>
      <c r="F37" s="30"/>
      <c r="G37" s="30"/>
      <c r="H37" s="30"/>
    </row>
    <row r="38" spans="1:8" ht="15.75" x14ac:dyDescent="0.2">
      <c r="A38" s="29"/>
      <c r="B38" s="31"/>
      <c r="C38" s="27"/>
      <c r="D38" s="28"/>
      <c r="E38" s="30"/>
      <c r="F38" s="30"/>
      <c r="G38" s="30"/>
      <c r="H38" s="30"/>
    </row>
    <row r="39" spans="1:8" ht="15.75" x14ac:dyDescent="0.2">
      <c r="A39" s="29"/>
      <c r="B39" s="31"/>
      <c r="C39" s="27"/>
      <c r="D39" s="28"/>
      <c r="E39" s="30"/>
      <c r="F39" s="30"/>
      <c r="G39" s="30"/>
      <c r="H39" s="30"/>
    </row>
    <row r="40" spans="1:8" ht="15.75" x14ac:dyDescent="0.2">
      <c r="A40" s="29"/>
      <c r="B40" s="32" t="s">
        <v>7</v>
      </c>
      <c r="C40" s="30">
        <f>COUNTIF(C7:C39,"договор")</f>
        <v>15</v>
      </c>
      <c r="D40" s="30"/>
      <c r="E40" s="30"/>
      <c r="F40" s="30"/>
      <c r="G40" s="30"/>
      <c r="H40" s="30"/>
    </row>
    <row r="41" spans="1:8" ht="15.75" x14ac:dyDescent="0.2">
      <c r="A41" s="30"/>
      <c r="B41" s="32" t="s">
        <v>8</v>
      </c>
      <c r="C41" s="30">
        <f>COUNTIF(C7:C39,"бюджет")</f>
        <v>1</v>
      </c>
      <c r="D41" s="30"/>
      <c r="E41" s="30"/>
      <c r="F41" s="30"/>
      <c r="G41" s="30"/>
      <c r="H41" s="30"/>
    </row>
  </sheetData>
  <mergeCells count="5">
    <mergeCell ref="A1:H1"/>
    <mergeCell ref="A2:H2"/>
    <mergeCell ref="A3:H3"/>
    <mergeCell ref="A4:H4"/>
    <mergeCell ref="B5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1"/>
  <sheetViews>
    <sheetView topLeftCell="A18" zoomScale="70" zoomScaleNormal="70" workbookViewId="0">
      <selection activeCell="C6" sqref="C6:D16"/>
    </sheetView>
  </sheetViews>
  <sheetFormatPr defaultRowHeight="18" x14ac:dyDescent="0.25"/>
  <cols>
    <col min="1" max="1" width="4.42578125" style="14" customWidth="1"/>
    <col min="2" max="2" width="54.140625" style="14" customWidth="1"/>
    <col min="3" max="3" width="11.42578125" style="14" customWidth="1"/>
    <col min="4" max="4" width="31.5703125" style="14" customWidth="1"/>
    <col min="5" max="5" width="5.42578125" style="14" customWidth="1"/>
    <col min="6" max="6" width="4.42578125" style="14" customWidth="1"/>
    <col min="7" max="7" width="4.7109375" style="14" customWidth="1"/>
    <col min="8" max="8" width="4.85546875" style="14" customWidth="1"/>
    <col min="9" max="16384" width="9.140625" style="14"/>
  </cols>
  <sheetData>
    <row r="1" spans="1:8" ht="18.75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2" spans="1:8" ht="18.75" x14ac:dyDescent="0.25">
      <c r="A2" s="16" t="s">
        <v>3</v>
      </c>
      <c r="B2" s="16"/>
      <c r="C2" s="16"/>
      <c r="D2" s="16"/>
      <c r="E2" s="16"/>
      <c r="F2" s="16"/>
      <c r="G2" s="16"/>
      <c r="H2" s="16"/>
    </row>
    <row r="3" spans="1:8" ht="18.75" x14ac:dyDescent="0.25">
      <c r="A3" s="16" t="s">
        <v>4</v>
      </c>
      <c r="B3" s="16"/>
      <c r="C3" s="16"/>
      <c r="D3" s="16"/>
      <c r="E3" s="16"/>
      <c r="F3" s="16"/>
      <c r="G3" s="16"/>
      <c r="H3" s="16"/>
    </row>
    <row r="4" spans="1:8" ht="18.75" x14ac:dyDescent="0.25">
      <c r="A4" s="16"/>
      <c r="B4" s="16"/>
      <c r="C4" s="16"/>
      <c r="D4" s="16"/>
      <c r="E4" s="16"/>
      <c r="F4" s="16"/>
      <c r="G4" s="16"/>
      <c r="H4" s="16"/>
    </row>
    <row r="5" spans="1:8" ht="18.75" x14ac:dyDescent="0.25">
      <c r="A5" s="15"/>
      <c r="B5" s="16" t="s">
        <v>45</v>
      </c>
      <c r="C5" s="16"/>
      <c r="D5" s="16"/>
      <c r="E5" s="16"/>
      <c r="F5" s="16"/>
      <c r="G5" s="16"/>
      <c r="H5" s="16"/>
    </row>
    <row r="6" spans="1:8" ht="18.75" x14ac:dyDescent="0.25">
      <c r="A6" s="15">
        <v>1</v>
      </c>
      <c r="B6" s="17" t="s">
        <v>240</v>
      </c>
      <c r="C6" s="27" t="s">
        <v>6</v>
      </c>
      <c r="D6" s="28" t="s">
        <v>366</v>
      </c>
      <c r="E6" s="5"/>
      <c r="F6" s="5"/>
      <c r="G6" s="5"/>
      <c r="H6" s="5"/>
    </row>
    <row r="7" spans="1:8" ht="18.75" x14ac:dyDescent="0.25">
      <c r="A7" s="13">
        <v>2</v>
      </c>
      <c r="B7" s="17" t="s">
        <v>241</v>
      </c>
      <c r="C7" s="27" t="s">
        <v>6</v>
      </c>
      <c r="D7" s="28" t="s">
        <v>366</v>
      </c>
    </row>
    <row r="8" spans="1:8" ht="18.75" x14ac:dyDescent="0.25">
      <c r="A8" s="13">
        <v>3</v>
      </c>
      <c r="B8" s="17" t="s">
        <v>242</v>
      </c>
      <c r="C8" s="27" t="s">
        <v>6</v>
      </c>
      <c r="D8" s="28" t="s">
        <v>366</v>
      </c>
    </row>
    <row r="9" spans="1:8" ht="18.75" x14ac:dyDescent="0.25">
      <c r="A9" s="15">
        <v>4</v>
      </c>
      <c r="B9" s="17" t="s">
        <v>243</v>
      </c>
      <c r="C9" s="27" t="s">
        <v>6</v>
      </c>
      <c r="D9" s="28" t="s">
        <v>366</v>
      </c>
    </row>
    <row r="10" spans="1:8" ht="18.75" x14ac:dyDescent="0.25">
      <c r="A10" s="13">
        <v>5</v>
      </c>
      <c r="B10" s="17" t="s">
        <v>244</v>
      </c>
      <c r="C10" s="27" t="s">
        <v>6</v>
      </c>
      <c r="D10" s="28" t="s">
        <v>366</v>
      </c>
    </row>
    <row r="11" spans="1:8" ht="18.75" x14ac:dyDescent="0.25">
      <c r="A11" s="13">
        <v>6</v>
      </c>
      <c r="B11" s="17" t="s">
        <v>245</v>
      </c>
      <c r="C11" s="27" t="s">
        <v>6</v>
      </c>
      <c r="D11" s="28" t="s">
        <v>366</v>
      </c>
    </row>
    <row r="12" spans="1:8" ht="18.75" x14ac:dyDescent="0.25">
      <c r="A12" s="15">
        <v>7</v>
      </c>
      <c r="B12" s="17" t="s">
        <v>246</v>
      </c>
      <c r="C12" s="27" t="s">
        <v>6</v>
      </c>
      <c r="D12" s="28" t="s">
        <v>366</v>
      </c>
    </row>
    <row r="13" spans="1:8" ht="18.75" x14ac:dyDescent="0.25">
      <c r="A13" s="13">
        <v>8</v>
      </c>
      <c r="B13" s="17" t="s">
        <v>247</v>
      </c>
      <c r="C13" s="27" t="s">
        <v>6</v>
      </c>
      <c r="D13" s="28" t="s">
        <v>366</v>
      </c>
    </row>
    <row r="14" spans="1:8" ht="18.75" x14ac:dyDescent="0.25">
      <c r="A14" s="13">
        <v>9</v>
      </c>
      <c r="B14" s="17" t="s">
        <v>248</v>
      </c>
      <c r="C14" s="27" t="s">
        <v>6</v>
      </c>
      <c r="D14" s="28" t="s">
        <v>366</v>
      </c>
    </row>
    <row r="15" spans="1:8" ht="18.75" x14ac:dyDescent="0.25">
      <c r="A15" s="15">
        <v>10</v>
      </c>
      <c r="B15" s="17" t="s">
        <v>249</v>
      </c>
      <c r="C15" s="27" t="s">
        <v>6</v>
      </c>
      <c r="D15" s="28" t="s">
        <v>366</v>
      </c>
    </row>
    <row r="16" spans="1:8" ht="18.75" x14ac:dyDescent="0.25">
      <c r="A16" s="13">
        <v>11</v>
      </c>
      <c r="B16" s="17" t="s">
        <v>250</v>
      </c>
      <c r="C16" s="27" t="s">
        <v>6</v>
      </c>
      <c r="D16" s="28" t="s">
        <v>366</v>
      </c>
    </row>
    <row r="17" spans="1:4" ht="18.75" x14ac:dyDescent="0.25">
      <c r="A17" s="13">
        <v>12</v>
      </c>
      <c r="B17" s="3" t="s">
        <v>251</v>
      </c>
      <c r="C17" s="27" t="s">
        <v>9</v>
      </c>
      <c r="D17" s="28" t="s">
        <v>361</v>
      </c>
    </row>
    <row r="18" spans="1:4" ht="18.75" x14ac:dyDescent="0.25">
      <c r="A18" s="15">
        <v>13</v>
      </c>
      <c r="B18" s="3" t="s">
        <v>252</v>
      </c>
      <c r="C18" s="27" t="s">
        <v>9</v>
      </c>
      <c r="D18" s="28" t="s">
        <v>362</v>
      </c>
    </row>
    <row r="19" spans="1:4" ht="18.75" x14ac:dyDescent="0.25">
      <c r="A19" s="13">
        <v>14</v>
      </c>
      <c r="B19" s="17" t="s">
        <v>253</v>
      </c>
      <c r="C19" s="27" t="s">
        <v>6</v>
      </c>
      <c r="D19" s="28" t="s">
        <v>366</v>
      </c>
    </row>
    <row r="20" spans="1:4" ht="18.75" x14ac:dyDescent="0.25">
      <c r="A20" s="13">
        <v>15</v>
      </c>
      <c r="B20" s="17" t="s">
        <v>254</v>
      </c>
      <c r="C20" s="27" t="s">
        <v>6</v>
      </c>
      <c r="D20" s="28" t="s">
        <v>366</v>
      </c>
    </row>
    <row r="21" spans="1:4" ht="18.75" x14ac:dyDescent="0.25">
      <c r="A21" s="15">
        <v>16</v>
      </c>
      <c r="B21" s="17" t="s">
        <v>255</v>
      </c>
      <c r="C21" s="27" t="s">
        <v>6</v>
      </c>
      <c r="D21" s="28" t="s">
        <v>366</v>
      </c>
    </row>
    <row r="22" spans="1:4" ht="18.75" x14ac:dyDescent="0.25">
      <c r="A22" s="13">
        <v>17</v>
      </c>
      <c r="B22" s="17" t="s">
        <v>256</v>
      </c>
      <c r="C22" s="27" t="s">
        <v>6</v>
      </c>
      <c r="D22" s="28" t="s">
        <v>366</v>
      </c>
    </row>
    <row r="23" spans="1:4" ht="18.75" x14ac:dyDescent="0.25">
      <c r="A23" s="13">
        <v>18</v>
      </c>
      <c r="B23" s="17" t="s">
        <v>257</v>
      </c>
      <c r="C23" s="27" t="s">
        <v>6</v>
      </c>
      <c r="D23" s="28" t="s">
        <v>366</v>
      </c>
    </row>
    <row r="24" spans="1:4" ht="18.75" x14ac:dyDescent="0.25">
      <c r="A24" s="15">
        <v>19</v>
      </c>
      <c r="B24" s="17" t="s">
        <v>258</v>
      </c>
      <c r="C24" s="27" t="s">
        <v>6</v>
      </c>
      <c r="D24" s="28" t="s">
        <v>366</v>
      </c>
    </row>
    <row r="25" spans="1:4" ht="18.75" x14ac:dyDescent="0.25">
      <c r="A25" s="13">
        <v>20</v>
      </c>
      <c r="B25" s="17" t="s">
        <v>259</v>
      </c>
      <c r="C25" s="27" t="s">
        <v>6</v>
      </c>
      <c r="D25" s="28" t="s">
        <v>366</v>
      </c>
    </row>
    <row r="26" spans="1:4" ht="18.75" x14ac:dyDescent="0.25">
      <c r="A26" s="13">
        <v>21</v>
      </c>
      <c r="B26" s="17" t="s">
        <v>260</v>
      </c>
      <c r="C26" s="27" t="s">
        <v>6</v>
      </c>
      <c r="D26" s="28" t="s">
        <v>366</v>
      </c>
    </row>
    <row r="27" spans="1:4" ht="18.75" x14ac:dyDescent="0.25">
      <c r="A27" s="15">
        <v>22</v>
      </c>
      <c r="B27" s="3" t="s">
        <v>261</v>
      </c>
      <c r="C27" s="5" t="s">
        <v>364</v>
      </c>
      <c r="D27" s="3"/>
    </row>
    <row r="28" spans="1:4" ht="18.75" x14ac:dyDescent="0.25">
      <c r="A28" s="13">
        <v>23</v>
      </c>
      <c r="B28" s="17" t="s">
        <v>262</v>
      </c>
      <c r="C28" s="27" t="s">
        <v>6</v>
      </c>
      <c r="D28" s="28" t="s">
        <v>366</v>
      </c>
    </row>
    <row r="29" spans="1:4" ht="18.75" x14ac:dyDescent="0.25">
      <c r="A29" s="13">
        <v>24</v>
      </c>
      <c r="B29" s="17" t="s">
        <v>263</v>
      </c>
      <c r="C29" s="27" t="s">
        <v>6</v>
      </c>
      <c r="D29" s="28" t="s">
        <v>366</v>
      </c>
    </row>
    <row r="30" spans="1:4" ht="18.75" x14ac:dyDescent="0.25">
      <c r="A30" s="15">
        <v>25</v>
      </c>
      <c r="B30" s="17" t="s">
        <v>264</v>
      </c>
      <c r="C30" s="27" t="s">
        <v>6</v>
      </c>
      <c r="D30" s="28" t="s">
        <v>366</v>
      </c>
    </row>
    <row r="31" spans="1:4" ht="18.75" x14ac:dyDescent="0.25">
      <c r="A31" s="13">
        <v>26</v>
      </c>
      <c r="B31" s="17" t="s">
        <v>265</v>
      </c>
      <c r="C31" s="27" t="s">
        <v>6</v>
      </c>
      <c r="D31" s="28" t="s">
        <v>366</v>
      </c>
    </row>
    <row r="32" spans="1:4" ht="18.75" x14ac:dyDescent="0.25">
      <c r="A32" s="13">
        <v>27</v>
      </c>
      <c r="B32" s="17" t="s">
        <v>266</v>
      </c>
      <c r="C32" s="27" t="s">
        <v>6</v>
      </c>
      <c r="D32" s="28" t="s">
        <v>366</v>
      </c>
    </row>
    <row r="33" spans="1:4" ht="18.75" x14ac:dyDescent="0.25">
      <c r="A33" s="15">
        <v>28</v>
      </c>
      <c r="B33" s="17" t="s">
        <v>267</v>
      </c>
      <c r="C33" s="27" t="s">
        <v>6</v>
      </c>
      <c r="D33" s="28" t="s">
        <v>366</v>
      </c>
    </row>
    <row r="34" spans="1:4" ht="18.75" x14ac:dyDescent="0.25">
      <c r="A34" s="13">
        <v>29</v>
      </c>
      <c r="B34" s="17" t="s">
        <v>268</v>
      </c>
      <c r="C34" s="27" t="s">
        <v>6</v>
      </c>
      <c r="D34" s="28" t="s">
        <v>366</v>
      </c>
    </row>
    <row r="35" spans="1:4" ht="18.75" x14ac:dyDescent="0.25">
      <c r="A35" s="13">
        <v>30</v>
      </c>
      <c r="B35" s="17" t="s">
        <v>269</v>
      </c>
      <c r="C35" s="27" t="s">
        <v>6</v>
      </c>
      <c r="D35" s="28" t="s">
        <v>366</v>
      </c>
    </row>
    <row r="36" spans="1:4" ht="18.75" x14ac:dyDescent="0.25">
      <c r="A36" s="15"/>
      <c r="B36" s="10"/>
      <c r="C36" s="5"/>
      <c r="D36" s="3"/>
    </row>
    <row r="37" spans="1:4" ht="18.75" x14ac:dyDescent="0.25">
      <c r="A37" s="13"/>
      <c r="B37" s="10"/>
      <c r="C37" s="5"/>
      <c r="D37" s="3"/>
    </row>
    <row r="38" spans="1:4" ht="18.75" x14ac:dyDescent="0.25">
      <c r="A38" s="13"/>
      <c r="B38" s="10"/>
      <c r="C38" s="5"/>
      <c r="D38" s="3"/>
    </row>
    <row r="39" spans="1:4" ht="18.75" x14ac:dyDescent="0.25">
      <c r="A39" s="13"/>
      <c r="B39" s="10"/>
      <c r="C39" s="5"/>
      <c r="D39" s="3"/>
    </row>
    <row r="40" spans="1:4" ht="18.75" x14ac:dyDescent="0.25">
      <c r="A40" s="13"/>
      <c r="B40" s="4" t="s">
        <v>7</v>
      </c>
      <c r="C40">
        <f>COUNTIF(C7:C39,"договор")</f>
        <v>26</v>
      </c>
    </row>
    <row r="41" spans="1:4" ht="18.75" x14ac:dyDescent="0.25">
      <c r="B41" s="4" t="s">
        <v>8</v>
      </c>
      <c r="C41">
        <f>COUNTIF(C7:C39,"бюджет")</f>
        <v>2</v>
      </c>
    </row>
  </sheetData>
  <sortState xmlns:xlrd2="http://schemas.microsoft.com/office/spreadsheetml/2017/richdata2" ref="B6:F36">
    <sortCondition ref="B6"/>
  </sortState>
  <mergeCells count="5">
    <mergeCell ref="A1:H1"/>
    <mergeCell ref="A2:H2"/>
    <mergeCell ref="A3:H3"/>
    <mergeCell ref="A4:H4"/>
    <mergeCell ref="B5:H5"/>
  </mergeCells>
  <pageMargins left="0.7" right="0.7" top="0.75" bottom="0.75" header="0.3" footer="0.3"/>
  <pageSetup paperSize="9" scale="8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"/>
  <sheetViews>
    <sheetView zoomScale="70" zoomScaleNormal="70" workbookViewId="0">
      <selection activeCell="E39" sqref="E39"/>
    </sheetView>
  </sheetViews>
  <sheetFormatPr defaultRowHeight="12.75" x14ac:dyDescent="0.2"/>
  <cols>
    <col min="1" max="1" width="5.85546875" customWidth="1"/>
    <col min="2" max="2" width="49.140625" customWidth="1"/>
    <col min="3" max="3" width="12.7109375" customWidth="1"/>
    <col min="4" max="4" width="33.5703125" customWidth="1"/>
  </cols>
  <sheetData>
    <row r="1" spans="1:4" ht="18.75" x14ac:dyDescent="0.2">
      <c r="A1" s="16" t="s">
        <v>0</v>
      </c>
      <c r="B1" s="16"/>
      <c r="C1" s="16"/>
      <c r="D1" s="16"/>
    </row>
    <row r="2" spans="1:4" ht="18.75" x14ac:dyDescent="0.2">
      <c r="A2" s="16" t="s">
        <v>5</v>
      </c>
      <c r="B2" s="16"/>
      <c r="C2" s="16"/>
      <c r="D2" s="16"/>
    </row>
    <row r="3" spans="1:4" ht="18.75" x14ac:dyDescent="0.2">
      <c r="A3" s="16"/>
      <c r="B3" s="16"/>
      <c r="C3" s="16"/>
      <c r="D3" s="16"/>
    </row>
    <row r="4" spans="1:4" ht="18.75" x14ac:dyDescent="0.2">
      <c r="A4" s="16" t="s">
        <v>47</v>
      </c>
      <c r="B4" s="16"/>
      <c r="C4" s="16"/>
      <c r="D4" s="16"/>
    </row>
    <row r="5" spans="1:4" ht="18.75" x14ac:dyDescent="0.2">
      <c r="A5" s="7" t="s">
        <v>11</v>
      </c>
      <c r="B5" s="20" t="s">
        <v>293</v>
      </c>
      <c r="C5" s="28" t="s">
        <v>9</v>
      </c>
      <c r="D5" s="28" t="s">
        <v>365</v>
      </c>
    </row>
    <row r="6" spans="1:4" ht="18.75" x14ac:dyDescent="0.2">
      <c r="A6" s="7" t="s">
        <v>12</v>
      </c>
      <c r="B6" s="20" t="s">
        <v>294</v>
      </c>
      <c r="C6" s="28" t="s">
        <v>9</v>
      </c>
      <c r="D6" s="28" t="s">
        <v>365</v>
      </c>
    </row>
    <row r="7" spans="1:4" ht="18.75" x14ac:dyDescent="0.2">
      <c r="A7" s="7" t="s">
        <v>13</v>
      </c>
      <c r="B7" s="19" t="s">
        <v>295</v>
      </c>
      <c r="C7" s="27" t="s">
        <v>6</v>
      </c>
      <c r="D7" s="28" t="s">
        <v>366</v>
      </c>
    </row>
    <row r="8" spans="1:4" ht="18.75" x14ac:dyDescent="0.2">
      <c r="A8" s="7" t="s">
        <v>14</v>
      </c>
      <c r="B8" s="20" t="s">
        <v>296</v>
      </c>
      <c r="C8" s="28" t="s">
        <v>9</v>
      </c>
      <c r="D8" s="28" t="s">
        <v>365</v>
      </c>
    </row>
    <row r="9" spans="1:4" ht="18.75" x14ac:dyDescent="0.2">
      <c r="A9" s="7" t="s">
        <v>15</v>
      </c>
      <c r="B9" s="20" t="s">
        <v>297</v>
      </c>
      <c r="C9" s="28" t="s">
        <v>9</v>
      </c>
      <c r="D9" s="28" t="s">
        <v>365</v>
      </c>
    </row>
    <row r="10" spans="1:4" ht="18.75" x14ac:dyDescent="0.2">
      <c r="A10" s="7" t="s">
        <v>16</v>
      </c>
      <c r="B10" s="20" t="s">
        <v>298</v>
      </c>
      <c r="C10" s="28" t="s">
        <v>9</v>
      </c>
      <c r="D10" s="28" t="s">
        <v>365</v>
      </c>
    </row>
    <row r="11" spans="1:4" ht="18.75" x14ac:dyDescent="0.2">
      <c r="A11" s="7" t="s">
        <v>17</v>
      </c>
      <c r="B11" s="20" t="s">
        <v>299</v>
      </c>
      <c r="C11" s="28" t="s">
        <v>9</v>
      </c>
      <c r="D11" s="28" t="s">
        <v>365</v>
      </c>
    </row>
    <row r="12" spans="1:4" ht="18.75" x14ac:dyDescent="0.2">
      <c r="A12" s="7" t="s">
        <v>18</v>
      </c>
      <c r="B12" s="20" t="s">
        <v>300</v>
      </c>
      <c r="C12" s="28" t="s">
        <v>9</v>
      </c>
      <c r="D12" s="28" t="s">
        <v>365</v>
      </c>
    </row>
    <row r="13" spans="1:4" ht="18.75" x14ac:dyDescent="0.2">
      <c r="A13" s="7" t="s">
        <v>19</v>
      </c>
      <c r="B13" s="20" t="s">
        <v>301</v>
      </c>
      <c r="C13" s="3" t="s">
        <v>364</v>
      </c>
      <c r="D13" s="3"/>
    </row>
    <row r="14" spans="1:4" ht="18.75" x14ac:dyDescent="0.2">
      <c r="A14" s="7" t="s">
        <v>20</v>
      </c>
      <c r="B14" s="20" t="s">
        <v>302</v>
      </c>
      <c r="C14" s="28" t="s">
        <v>9</v>
      </c>
      <c r="D14" s="28" t="s">
        <v>365</v>
      </c>
    </row>
    <row r="15" spans="1:4" ht="18.75" x14ac:dyDescent="0.2">
      <c r="A15" s="7" t="s">
        <v>21</v>
      </c>
      <c r="B15" s="19" t="s">
        <v>303</v>
      </c>
      <c r="C15" s="27" t="s">
        <v>6</v>
      </c>
      <c r="D15" s="28" t="s">
        <v>366</v>
      </c>
    </row>
    <row r="16" spans="1:4" ht="18.75" x14ac:dyDescent="0.2">
      <c r="A16" s="7" t="s">
        <v>22</v>
      </c>
      <c r="B16" s="20" t="s">
        <v>304</v>
      </c>
      <c r="C16" s="28" t="s">
        <v>9</v>
      </c>
      <c r="D16" s="28" t="s">
        <v>365</v>
      </c>
    </row>
    <row r="17" spans="1:4" ht="18.75" x14ac:dyDescent="0.2">
      <c r="A17" s="7" t="s">
        <v>23</v>
      </c>
      <c r="B17" s="19" t="s">
        <v>305</v>
      </c>
      <c r="C17" s="27" t="s">
        <v>6</v>
      </c>
      <c r="D17" s="28" t="s">
        <v>366</v>
      </c>
    </row>
    <row r="18" spans="1:4" ht="18.75" x14ac:dyDescent="0.2">
      <c r="A18" s="7" t="s">
        <v>24</v>
      </c>
      <c r="B18" s="19" t="s">
        <v>306</v>
      </c>
      <c r="C18" s="27" t="s">
        <v>6</v>
      </c>
      <c r="D18" s="28" t="s">
        <v>366</v>
      </c>
    </row>
    <row r="19" spans="1:4" ht="18.75" x14ac:dyDescent="0.2">
      <c r="A19" s="7" t="s">
        <v>25</v>
      </c>
      <c r="B19" s="20" t="s">
        <v>307</v>
      </c>
      <c r="C19" s="28" t="s">
        <v>9</v>
      </c>
      <c r="D19" s="28" t="s">
        <v>365</v>
      </c>
    </row>
    <row r="20" spans="1:4" ht="18.75" x14ac:dyDescent="0.2">
      <c r="A20" s="7" t="s">
        <v>26</v>
      </c>
      <c r="B20" s="19" t="s">
        <v>308</v>
      </c>
      <c r="C20" s="27" t="s">
        <v>6</v>
      </c>
      <c r="D20" s="28" t="s">
        <v>366</v>
      </c>
    </row>
    <row r="21" spans="1:4" ht="18.75" x14ac:dyDescent="0.2">
      <c r="A21" s="7" t="s">
        <v>27</v>
      </c>
      <c r="B21" s="19" t="s">
        <v>309</v>
      </c>
      <c r="C21" s="27" t="s">
        <v>6</v>
      </c>
      <c r="D21" s="28" t="s">
        <v>366</v>
      </c>
    </row>
    <row r="22" spans="1:4" ht="18.75" x14ac:dyDescent="0.2">
      <c r="A22" s="7" t="s">
        <v>28</v>
      </c>
      <c r="B22" s="19" t="s">
        <v>310</v>
      </c>
      <c r="C22" s="27" t="s">
        <v>6</v>
      </c>
      <c r="D22" s="28" t="s">
        <v>366</v>
      </c>
    </row>
    <row r="23" spans="1:4" ht="18.75" x14ac:dyDescent="0.2">
      <c r="A23" s="7" t="s">
        <v>29</v>
      </c>
      <c r="B23" s="19" t="s">
        <v>311</v>
      </c>
      <c r="C23" s="27" t="s">
        <v>6</v>
      </c>
      <c r="D23" s="28" t="s">
        <v>366</v>
      </c>
    </row>
    <row r="24" spans="1:4" ht="18.75" x14ac:dyDescent="0.2">
      <c r="A24" s="7" t="s">
        <v>30</v>
      </c>
      <c r="B24" s="20" t="s">
        <v>312</v>
      </c>
      <c r="C24" s="28" t="s">
        <v>9</v>
      </c>
      <c r="D24" s="28" t="s">
        <v>365</v>
      </c>
    </row>
    <row r="25" spans="1:4" ht="18.75" x14ac:dyDescent="0.2">
      <c r="A25" s="7" t="s">
        <v>31</v>
      </c>
      <c r="B25" s="20" t="s">
        <v>313</v>
      </c>
      <c r="C25" s="28" t="s">
        <v>9</v>
      </c>
      <c r="D25" s="28" t="s">
        <v>365</v>
      </c>
    </row>
    <row r="26" spans="1:4" ht="18.75" x14ac:dyDescent="0.2">
      <c r="A26" s="7" t="s">
        <v>32</v>
      </c>
      <c r="B26" s="20" t="s">
        <v>314</v>
      </c>
      <c r="C26" s="28" t="s">
        <v>9</v>
      </c>
      <c r="D26" s="28" t="s">
        <v>365</v>
      </c>
    </row>
    <row r="27" spans="1:4" ht="18.75" x14ac:dyDescent="0.2">
      <c r="A27" s="7" t="s">
        <v>33</v>
      </c>
      <c r="B27" s="19" t="s">
        <v>315</v>
      </c>
      <c r="C27" s="27" t="s">
        <v>6</v>
      </c>
      <c r="D27" s="28" t="s">
        <v>366</v>
      </c>
    </row>
    <row r="28" spans="1:4" ht="18.75" x14ac:dyDescent="0.2">
      <c r="A28" s="7" t="s">
        <v>34</v>
      </c>
      <c r="B28" s="20" t="s">
        <v>316</v>
      </c>
      <c r="C28" s="28" t="s">
        <v>9</v>
      </c>
      <c r="D28" s="28" t="s">
        <v>365</v>
      </c>
    </row>
    <row r="29" spans="1:4" ht="18.75" x14ac:dyDescent="0.2">
      <c r="A29" s="7" t="s">
        <v>35</v>
      </c>
      <c r="B29" s="19" t="s">
        <v>317</v>
      </c>
      <c r="C29" s="27" t="s">
        <v>6</v>
      </c>
      <c r="D29" s="28" t="s">
        <v>366</v>
      </c>
    </row>
    <row r="30" spans="1:4" ht="18.75" x14ac:dyDescent="0.2">
      <c r="A30" s="7" t="s">
        <v>36</v>
      </c>
      <c r="B30" s="19" t="s">
        <v>318</v>
      </c>
      <c r="C30" s="27" t="s">
        <v>6</v>
      </c>
      <c r="D30" s="28" t="s">
        <v>366</v>
      </c>
    </row>
    <row r="31" spans="1:4" ht="18.75" x14ac:dyDescent="0.2">
      <c r="A31" s="7" t="s">
        <v>37</v>
      </c>
      <c r="B31" s="20" t="s">
        <v>319</v>
      </c>
      <c r="C31" s="27" t="s">
        <v>6</v>
      </c>
      <c r="D31" s="28" t="s">
        <v>366</v>
      </c>
    </row>
    <row r="32" spans="1:4" ht="18.75" x14ac:dyDescent="0.2">
      <c r="A32" s="7" t="s">
        <v>38</v>
      </c>
      <c r="B32" s="20" t="s">
        <v>50</v>
      </c>
      <c r="C32" s="27" t="s">
        <v>9</v>
      </c>
      <c r="D32" s="28" t="s">
        <v>361</v>
      </c>
    </row>
    <row r="33" spans="1:4" ht="18.75" x14ac:dyDescent="0.2">
      <c r="A33" s="7" t="s">
        <v>39</v>
      </c>
      <c r="B33" s="19" t="s">
        <v>320</v>
      </c>
      <c r="C33" s="27" t="s">
        <v>6</v>
      </c>
      <c r="D33" s="28" t="s">
        <v>366</v>
      </c>
    </row>
    <row r="34" spans="1:4" ht="18.75" x14ac:dyDescent="0.2">
      <c r="A34" s="7" t="s">
        <v>46</v>
      </c>
      <c r="B34" s="20" t="s">
        <v>321</v>
      </c>
      <c r="C34" s="28" t="s">
        <v>9</v>
      </c>
      <c r="D34" s="28" t="s">
        <v>365</v>
      </c>
    </row>
    <row r="35" spans="1:4" ht="18.75" x14ac:dyDescent="0.2">
      <c r="A35" s="7" t="s">
        <v>53</v>
      </c>
      <c r="B35" s="20" t="s">
        <v>52</v>
      </c>
      <c r="C35" s="3" t="s">
        <v>364</v>
      </c>
      <c r="D35" s="3"/>
    </row>
    <row r="36" spans="1:4" ht="18.75" x14ac:dyDescent="0.2">
      <c r="A36" s="7" t="s">
        <v>289</v>
      </c>
      <c r="B36" s="20" t="s">
        <v>322</v>
      </c>
      <c r="C36" s="28" t="s">
        <v>9</v>
      </c>
      <c r="D36" s="28" t="s">
        <v>365</v>
      </c>
    </row>
    <row r="37" spans="1:4" ht="18.75" x14ac:dyDescent="0.2">
      <c r="A37" s="7" t="s">
        <v>290</v>
      </c>
      <c r="B37" s="19" t="s">
        <v>323</v>
      </c>
      <c r="C37" s="27" t="s">
        <v>6</v>
      </c>
      <c r="D37" s="28" t="s">
        <v>366</v>
      </c>
    </row>
    <row r="38" spans="1:4" ht="18.75" x14ac:dyDescent="0.2">
      <c r="A38" s="7" t="s">
        <v>291</v>
      </c>
      <c r="B38" s="20" t="s">
        <v>324</v>
      </c>
      <c r="C38" s="28" t="s">
        <v>9</v>
      </c>
      <c r="D38" s="28" t="s">
        <v>365</v>
      </c>
    </row>
    <row r="39" spans="1:4" ht="18.75" x14ac:dyDescent="0.2">
      <c r="A39" s="7" t="s">
        <v>292</v>
      </c>
      <c r="B39" s="20" t="s">
        <v>325</v>
      </c>
      <c r="C39" s="28" t="s">
        <v>9</v>
      </c>
      <c r="D39" s="28" t="s">
        <v>365</v>
      </c>
    </row>
    <row r="40" spans="1:4" ht="18.75" x14ac:dyDescent="0.2">
      <c r="A40" s="7"/>
      <c r="B40" s="6"/>
      <c r="C40" s="3"/>
      <c r="D40" s="3"/>
    </row>
    <row r="41" spans="1:4" ht="18.75" x14ac:dyDescent="0.2">
      <c r="B41" s="4" t="s">
        <v>7</v>
      </c>
      <c r="C41">
        <f>COUNTIF(C5:C40,"договор")</f>
        <v>14</v>
      </c>
      <c r="D41" s="3"/>
    </row>
    <row r="42" spans="1:4" ht="18.75" x14ac:dyDescent="0.2">
      <c r="B42" s="4" t="s">
        <v>8</v>
      </c>
      <c r="C42">
        <f>COUNTIF(C5:C40,"бюджет")</f>
        <v>19</v>
      </c>
    </row>
  </sheetData>
  <sortState xmlns:xlrd2="http://schemas.microsoft.com/office/spreadsheetml/2017/richdata2" ref="B5:E41">
    <sortCondition ref="B5"/>
  </sortState>
  <mergeCells count="4">
    <mergeCell ref="A1:D1"/>
    <mergeCell ref="A2:D2"/>
    <mergeCell ref="A3:D3"/>
    <mergeCell ref="A4:D4"/>
  </mergeCells>
  <pageMargins left="0.7" right="0.7" top="0.75" bottom="0.75" header="0.3" footer="0.3"/>
  <pageSetup paperSize="9" scale="8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2"/>
  <sheetViews>
    <sheetView tabSelected="1" topLeftCell="A21" zoomScale="70" zoomScaleNormal="70" workbookViewId="0">
      <selection activeCell="C36" sqref="C36:D40"/>
    </sheetView>
  </sheetViews>
  <sheetFormatPr defaultRowHeight="12.75" x14ac:dyDescent="0.2"/>
  <cols>
    <col min="1" max="1" width="5.85546875" customWidth="1"/>
    <col min="2" max="2" width="49" customWidth="1"/>
    <col min="3" max="3" width="12.7109375" customWidth="1"/>
    <col min="4" max="4" width="33.5703125" customWidth="1"/>
  </cols>
  <sheetData>
    <row r="1" spans="1:4" ht="18.75" x14ac:dyDescent="0.2">
      <c r="A1" s="16" t="s">
        <v>0</v>
      </c>
      <c r="B1" s="16"/>
      <c r="C1" s="16"/>
      <c r="D1" s="16"/>
    </row>
    <row r="2" spans="1:4" ht="18.75" x14ac:dyDescent="0.2">
      <c r="A2" s="16" t="s">
        <v>5</v>
      </c>
      <c r="B2" s="16"/>
      <c r="C2" s="16"/>
      <c r="D2" s="16"/>
    </row>
    <row r="3" spans="1:4" ht="18.75" x14ac:dyDescent="0.2">
      <c r="A3" s="16"/>
      <c r="B3" s="16"/>
      <c r="C3" s="16"/>
      <c r="D3" s="16"/>
    </row>
    <row r="4" spans="1:4" ht="18.75" x14ac:dyDescent="0.2">
      <c r="A4" s="16" t="s">
        <v>48</v>
      </c>
      <c r="B4" s="16"/>
      <c r="C4" s="16"/>
      <c r="D4" s="16"/>
    </row>
    <row r="5" spans="1:4" ht="18.75" x14ac:dyDescent="0.2">
      <c r="A5" s="7" t="s">
        <v>11</v>
      </c>
      <c r="B5" s="33" t="s">
        <v>326</v>
      </c>
      <c r="C5" s="27" t="s">
        <v>6</v>
      </c>
      <c r="D5" s="28" t="s">
        <v>366</v>
      </c>
    </row>
    <row r="6" spans="1:4" ht="18.75" x14ac:dyDescent="0.2">
      <c r="A6" s="7" t="s">
        <v>12</v>
      </c>
      <c r="B6" s="34" t="s">
        <v>327</v>
      </c>
      <c r="C6" s="3"/>
      <c r="D6" s="3"/>
    </row>
    <row r="7" spans="1:4" ht="18.75" x14ac:dyDescent="0.2">
      <c r="A7" s="7" t="s">
        <v>13</v>
      </c>
      <c r="B7" s="33" t="s">
        <v>328</v>
      </c>
      <c r="C7" s="27" t="s">
        <v>6</v>
      </c>
      <c r="D7" s="28" t="s">
        <v>366</v>
      </c>
    </row>
    <row r="8" spans="1:4" ht="18.75" x14ac:dyDescent="0.2">
      <c r="A8" s="7" t="s">
        <v>14</v>
      </c>
      <c r="B8" s="33" t="s">
        <v>329</v>
      </c>
      <c r="C8" s="27" t="s">
        <v>6</v>
      </c>
      <c r="D8" s="28" t="s">
        <v>366</v>
      </c>
    </row>
    <row r="9" spans="1:4" ht="18.75" x14ac:dyDescent="0.2">
      <c r="A9" s="7" t="s">
        <v>15</v>
      </c>
      <c r="B9" s="33" t="s">
        <v>330</v>
      </c>
      <c r="C9" s="27" t="s">
        <v>6</v>
      </c>
      <c r="D9" s="28" t="s">
        <v>366</v>
      </c>
    </row>
    <row r="10" spans="1:4" ht="18.75" x14ac:dyDescent="0.2">
      <c r="A10" s="7" t="s">
        <v>16</v>
      </c>
      <c r="B10" s="33" t="s">
        <v>331</v>
      </c>
      <c r="C10" s="27" t="s">
        <v>6</v>
      </c>
      <c r="D10" s="28" t="s">
        <v>366</v>
      </c>
    </row>
    <row r="11" spans="1:4" ht="18.75" x14ac:dyDescent="0.2">
      <c r="A11" s="7" t="s">
        <v>17</v>
      </c>
      <c r="B11" s="33" t="s">
        <v>332</v>
      </c>
      <c r="C11" s="27" t="s">
        <v>6</v>
      </c>
      <c r="D11" s="28" t="s">
        <v>366</v>
      </c>
    </row>
    <row r="12" spans="1:4" ht="18.75" x14ac:dyDescent="0.2">
      <c r="A12" s="7" t="s">
        <v>18</v>
      </c>
      <c r="B12" s="35" t="s">
        <v>333</v>
      </c>
      <c r="C12" s="27" t="s">
        <v>9</v>
      </c>
      <c r="D12" s="28" t="s">
        <v>361</v>
      </c>
    </row>
    <row r="13" spans="1:4" ht="18.75" x14ac:dyDescent="0.2">
      <c r="A13" s="7" t="s">
        <v>19</v>
      </c>
      <c r="B13" s="33" t="s">
        <v>334</v>
      </c>
      <c r="C13" s="27" t="s">
        <v>6</v>
      </c>
      <c r="D13" s="28" t="s">
        <v>366</v>
      </c>
    </row>
    <row r="14" spans="1:4" ht="18.75" x14ac:dyDescent="0.2">
      <c r="A14" s="7" t="s">
        <v>20</v>
      </c>
      <c r="B14" s="33" t="s">
        <v>335</v>
      </c>
      <c r="C14" s="27" t="s">
        <v>6</v>
      </c>
      <c r="D14" s="28" t="s">
        <v>366</v>
      </c>
    </row>
    <row r="15" spans="1:4" ht="18.75" x14ac:dyDescent="0.2">
      <c r="A15" s="7" t="s">
        <v>21</v>
      </c>
      <c r="B15" s="33" t="s">
        <v>336</v>
      </c>
      <c r="C15" s="27" t="s">
        <v>6</v>
      </c>
      <c r="D15" s="28" t="s">
        <v>366</v>
      </c>
    </row>
    <row r="16" spans="1:4" ht="18.75" x14ac:dyDescent="0.2">
      <c r="A16" s="7" t="s">
        <v>22</v>
      </c>
      <c r="B16" s="33" t="s">
        <v>337</v>
      </c>
      <c r="C16" s="27" t="s">
        <v>6</v>
      </c>
      <c r="D16" s="28" t="s">
        <v>366</v>
      </c>
    </row>
    <row r="17" spans="1:4" ht="18.75" x14ac:dyDescent="0.2">
      <c r="A17" s="7" t="s">
        <v>23</v>
      </c>
      <c r="B17" s="33" t="s">
        <v>338</v>
      </c>
      <c r="C17" s="27" t="s">
        <v>6</v>
      </c>
      <c r="D17" s="28" t="s">
        <v>366</v>
      </c>
    </row>
    <row r="18" spans="1:4" ht="18.75" x14ac:dyDescent="0.2">
      <c r="A18" s="7" t="s">
        <v>24</v>
      </c>
      <c r="B18" s="33" t="s">
        <v>339</v>
      </c>
      <c r="C18" s="27" t="s">
        <v>6</v>
      </c>
      <c r="D18" s="28" t="s">
        <v>366</v>
      </c>
    </row>
    <row r="19" spans="1:4" ht="18.75" x14ac:dyDescent="0.2">
      <c r="A19" s="7" t="s">
        <v>25</v>
      </c>
      <c r="B19" s="33" t="s">
        <v>340</v>
      </c>
      <c r="C19" s="27" t="s">
        <v>6</v>
      </c>
      <c r="D19" s="28" t="s">
        <v>366</v>
      </c>
    </row>
    <row r="20" spans="1:4" ht="18.75" x14ac:dyDescent="0.2">
      <c r="A20" s="7" t="s">
        <v>26</v>
      </c>
      <c r="B20" s="33" t="s">
        <v>341</v>
      </c>
      <c r="C20" s="27" t="s">
        <v>6</v>
      </c>
      <c r="D20" s="28" t="s">
        <v>366</v>
      </c>
    </row>
    <row r="21" spans="1:4" ht="18.75" x14ac:dyDescent="0.2">
      <c r="A21" s="7" t="s">
        <v>27</v>
      </c>
      <c r="B21" s="33" t="s">
        <v>342</v>
      </c>
      <c r="C21" s="27" t="s">
        <v>6</v>
      </c>
      <c r="D21" s="28" t="s">
        <v>366</v>
      </c>
    </row>
    <row r="22" spans="1:4" ht="18.75" x14ac:dyDescent="0.2">
      <c r="A22" s="7" t="s">
        <v>28</v>
      </c>
      <c r="B22" s="35" t="s">
        <v>343</v>
      </c>
      <c r="C22" s="27" t="s">
        <v>9</v>
      </c>
      <c r="D22" s="28" t="s">
        <v>361</v>
      </c>
    </row>
    <row r="23" spans="1:4" ht="18.75" x14ac:dyDescent="0.2">
      <c r="A23" s="7" t="s">
        <v>29</v>
      </c>
      <c r="B23" s="33" t="s">
        <v>344</v>
      </c>
      <c r="C23" s="27" t="s">
        <v>6</v>
      </c>
      <c r="D23" s="28" t="s">
        <v>366</v>
      </c>
    </row>
    <row r="24" spans="1:4" ht="18.75" x14ac:dyDescent="0.2">
      <c r="A24" s="7" t="s">
        <v>30</v>
      </c>
      <c r="B24" s="35" t="s">
        <v>345</v>
      </c>
      <c r="C24" s="27" t="s">
        <v>9</v>
      </c>
      <c r="D24" s="28" t="s">
        <v>362</v>
      </c>
    </row>
    <row r="25" spans="1:4" ht="18.75" x14ac:dyDescent="0.2">
      <c r="A25" s="7" t="s">
        <v>31</v>
      </c>
      <c r="B25" s="33" t="s">
        <v>346</v>
      </c>
      <c r="C25" s="27" t="s">
        <v>6</v>
      </c>
      <c r="D25" s="28" t="s">
        <v>366</v>
      </c>
    </row>
    <row r="26" spans="1:4" ht="18.75" x14ac:dyDescent="0.2">
      <c r="A26" s="7" t="s">
        <v>32</v>
      </c>
      <c r="B26" s="33" t="s">
        <v>347</v>
      </c>
      <c r="C26" s="27" t="s">
        <v>6</v>
      </c>
      <c r="D26" s="28" t="s">
        <v>366</v>
      </c>
    </row>
    <row r="27" spans="1:4" ht="18.75" x14ac:dyDescent="0.2">
      <c r="A27" s="7" t="s">
        <v>33</v>
      </c>
      <c r="B27" s="33" t="s">
        <v>51</v>
      </c>
      <c r="C27" s="27" t="s">
        <v>6</v>
      </c>
      <c r="D27" s="28" t="s">
        <v>366</v>
      </c>
    </row>
    <row r="28" spans="1:4" ht="18.75" x14ac:dyDescent="0.2">
      <c r="A28" s="7" t="s">
        <v>34</v>
      </c>
      <c r="B28" s="33" t="s">
        <v>348</v>
      </c>
      <c r="C28" s="27" t="s">
        <v>6</v>
      </c>
      <c r="D28" s="28" t="s">
        <v>366</v>
      </c>
    </row>
    <row r="29" spans="1:4" ht="18.75" x14ac:dyDescent="0.2">
      <c r="A29" s="7" t="s">
        <v>35</v>
      </c>
      <c r="B29" s="33" t="s">
        <v>349</v>
      </c>
      <c r="C29" s="27" t="s">
        <v>6</v>
      </c>
      <c r="D29" s="28" t="s">
        <v>366</v>
      </c>
    </row>
    <row r="30" spans="1:4" ht="18.75" x14ac:dyDescent="0.2">
      <c r="A30" s="7" t="s">
        <v>36</v>
      </c>
      <c r="B30" s="34" t="s">
        <v>350</v>
      </c>
      <c r="C30" s="3"/>
      <c r="D30" s="3"/>
    </row>
    <row r="31" spans="1:4" ht="18.75" x14ac:dyDescent="0.2">
      <c r="A31" s="7" t="s">
        <v>37</v>
      </c>
      <c r="B31" s="33" t="s">
        <v>351</v>
      </c>
      <c r="C31" s="27" t="s">
        <v>6</v>
      </c>
      <c r="D31" s="28" t="s">
        <v>366</v>
      </c>
    </row>
    <row r="32" spans="1:4" ht="18.75" x14ac:dyDescent="0.2">
      <c r="A32" s="7" t="s">
        <v>38</v>
      </c>
      <c r="B32" s="33" t="s">
        <v>352</v>
      </c>
      <c r="C32" s="27" t="s">
        <v>6</v>
      </c>
      <c r="D32" s="28" t="s">
        <v>366</v>
      </c>
    </row>
    <row r="33" spans="1:4" ht="18.75" x14ac:dyDescent="0.2">
      <c r="A33" s="7" t="s">
        <v>39</v>
      </c>
      <c r="B33" s="33" t="s">
        <v>353</v>
      </c>
      <c r="C33" s="27" t="s">
        <v>6</v>
      </c>
      <c r="D33" s="28" t="s">
        <v>366</v>
      </c>
    </row>
    <row r="34" spans="1:4" ht="18.75" x14ac:dyDescent="0.2">
      <c r="A34" s="7" t="s">
        <v>46</v>
      </c>
      <c r="B34" s="35" t="s">
        <v>354</v>
      </c>
      <c r="C34" s="3"/>
      <c r="D34" s="3"/>
    </row>
    <row r="35" spans="1:4" ht="18.75" x14ac:dyDescent="0.2">
      <c r="A35" s="7"/>
      <c r="B35" s="34" t="s">
        <v>355</v>
      </c>
      <c r="C35" s="3"/>
      <c r="D35" s="3"/>
    </row>
    <row r="36" spans="1:4" ht="18.75" x14ac:dyDescent="0.2">
      <c r="A36" s="7"/>
      <c r="B36" s="33" t="s">
        <v>356</v>
      </c>
      <c r="C36" s="27" t="s">
        <v>6</v>
      </c>
      <c r="D36" s="28" t="s">
        <v>366</v>
      </c>
    </row>
    <row r="37" spans="1:4" ht="18.75" x14ac:dyDescent="0.2">
      <c r="A37" s="7"/>
      <c r="B37" s="33" t="s">
        <v>357</v>
      </c>
      <c r="C37" s="27" t="s">
        <v>6</v>
      </c>
      <c r="D37" s="28" t="s">
        <v>366</v>
      </c>
    </row>
    <row r="38" spans="1:4" ht="18.75" x14ac:dyDescent="0.2">
      <c r="A38" s="7"/>
      <c r="B38" s="33" t="s">
        <v>358</v>
      </c>
      <c r="C38" s="27" t="s">
        <v>6</v>
      </c>
      <c r="D38" s="28" t="s">
        <v>366</v>
      </c>
    </row>
    <row r="39" spans="1:4" ht="18.75" x14ac:dyDescent="0.2">
      <c r="A39" s="7"/>
      <c r="B39" s="33" t="s">
        <v>359</v>
      </c>
      <c r="C39" s="27" t="s">
        <v>6</v>
      </c>
      <c r="D39" s="28" t="s">
        <v>366</v>
      </c>
    </row>
    <row r="40" spans="1:4" ht="18.75" x14ac:dyDescent="0.2">
      <c r="A40" s="7" t="s">
        <v>53</v>
      </c>
      <c r="B40" s="33" t="s">
        <v>360</v>
      </c>
      <c r="C40" s="27" t="s">
        <v>6</v>
      </c>
      <c r="D40" s="28" t="s">
        <v>366</v>
      </c>
    </row>
    <row r="41" spans="1:4" ht="18.75" x14ac:dyDescent="0.2">
      <c r="B41" s="4" t="s">
        <v>7</v>
      </c>
      <c r="C41">
        <f>COUNTIF(C5:C34,"договор")</f>
        <v>24</v>
      </c>
      <c r="D41" s="3"/>
    </row>
    <row r="42" spans="1:4" ht="18.75" x14ac:dyDescent="0.2">
      <c r="B42" s="4" t="s">
        <v>8</v>
      </c>
      <c r="C42">
        <f>COUNTIF(C5:C34,"бюджет")</f>
        <v>3</v>
      </c>
    </row>
  </sheetData>
  <sortState xmlns:xlrd2="http://schemas.microsoft.com/office/spreadsheetml/2017/richdata2" ref="B5:E41">
    <sortCondition ref="B5"/>
  </sortState>
  <mergeCells count="4">
    <mergeCell ref="A1:D1"/>
    <mergeCell ref="A2:D2"/>
    <mergeCell ref="A3:D3"/>
    <mergeCell ref="A4:D4"/>
  </mergeCells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9</vt:i4>
      </vt:variant>
    </vt:vector>
  </HeadingPairs>
  <TitlesOfParts>
    <vt:vector size="19" baseType="lpstr">
      <vt:lpstr>11 группа </vt:lpstr>
      <vt:lpstr>12 группа</vt:lpstr>
      <vt:lpstr>13 группа</vt:lpstr>
      <vt:lpstr>14 группа</vt:lpstr>
      <vt:lpstr>15 группа</vt:lpstr>
      <vt:lpstr>16 группа</vt:lpstr>
      <vt:lpstr>160</vt:lpstr>
      <vt:lpstr>19 группа</vt:lpstr>
      <vt:lpstr>17 группа</vt:lpstr>
      <vt:lpstr>18 группа</vt:lpstr>
      <vt:lpstr>'11 группа '!Область_печати</vt:lpstr>
      <vt:lpstr>'12 группа'!Область_печати</vt:lpstr>
      <vt:lpstr>'13 группа'!Область_печати</vt:lpstr>
      <vt:lpstr>'14 группа'!Область_печати</vt:lpstr>
      <vt:lpstr>'15 группа'!Область_печати</vt:lpstr>
      <vt:lpstr>'16 группа'!Область_печати</vt:lpstr>
      <vt:lpstr>'17 группа'!Область_печати</vt:lpstr>
      <vt:lpstr>'18 группа'!Область_печати</vt:lpstr>
      <vt:lpstr>'19 группа'!Область_печати</vt:lpstr>
    </vt:vector>
  </TitlesOfParts>
  <Company>FPM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1_nas</cp:lastModifiedBy>
  <cp:lastPrinted>2021-08-30T11:10:20Z</cp:lastPrinted>
  <dcterms:created xsi:type="dcterms:W3CDTF">2008-06-10T08:01:11Z</dcterms:created>
  <dcterms:modified xsi:type="dcterms:W3CDTF">2023-08-29T20:09:30Z</dcterms:modified>
</cp:coreProperties>
</file>