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_nas\Desktop\"/>
    </mc:Choice>
  </mc:AlternateContent>
  <xr:revisionPtr revIDLastSave="0" documentId="13_ncr:1_{2F89B7E7-5E32-459D-BFEA-55B96040D005}" xr6:coauthVersionLast="47" xr6:coauthVersionMax="47" xr10:uidLastSave="{00000000-0000-0000-0000-000000000000}"/>
  <bookViews>
    <workbookView xWindow="-120" yWindow="-120" windowWidth="20730" windowHeight="11160" tabRatio="805" activeTab="9" xr2:uid="{00000000-000D-0000-FFFF-FFFF00000000}"/>
  </bookViews>
  <sheets>
    <sheet name="21 группа " sheetId="8" r:id="rId1"/>
    <sheet name="22 группа" sheetId="27" r:id="rId2"/>
    <sheet name="23 группа" sheetId="28" r:id="rId3"/>
    <sheet name="24 группа" sheetId="29" r:id="rId4"/>
    <sheet name="25 группа" sheetId="14" r:id="rId5"/>
    <sheet name="26 группа" sheetId="12" r:id="rId6"/>
    <sheet name="29 группа" sheetId="31" r:id="rId7"/>
    <sheet name="27 группа" sheetId="24" r:id="rId8"/>
    <sheet name="28 группа" sheetId="33" r:id="rId9"/>
    <sheet name="210 группа" sheetId="34" r:id="rId10"/>
  </sheets>
  <definedNames>
    <definedName name="_xlnm.Print_Area" localSheetId="0">'21 группа '!$A$1:$H$4</definedName>
    <definedName name="_xlnm.Print_Area" localSheetId="1">'22 группа'!$A$1:$D$4</definedName>
    <definedName name="_xlnm.Print_Area" localSheetId="2">'23 группа'!$A$1:$H$4</definedName>
    <definedName name="_xlnm.Print_Area" localSheetId="3">'24 группа'!$A$1:$G$6</definedName>
    <definedName name="_xlnm.Print_Area" localSheetId="4">'25 группа'!$A$1:$G$5</definedName>
    <definedName name="_xlnm.Print_Area" localSheetId="5">'26 группа'!$A$1:$H$7</definedName>
    <definedName name="_xlnm.Print_Area" localSheetId="7">'27 группа'!$A$1:$D$4</definedName>
    <definedName name="_xlnm.Print_Area" localSheetId="8">'28 группа'!$A$1:$D$4</definedName>
    <definedName name="_xlnm.Print_Area" localSheetId="6">'29 группа'!$A$1:$H$5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4" l="1"/>
  <c r="C23" i="34"/>
  <c r="C37" i="33" l="1"/>
  <c r="C36" i="33"/>
  <c r="C41" i="31" l="1"/>
  <c r="C40" i="31"/>
  <c r="C25" i="29"/>
  <c r="C24" i="29"/>
  <c r="C38" i="8" l="1"/>
  <c r="C35" i="24" l="1"/>
  <c r="C36" i="24" l="1"/>
  <c r="C41" i="12"/>
  <c r="C40" i="12"/>
  <c r="C35" i="28"/>
  <c r="C34" i="28"/>
  <c r="C37" i="27"/>
</calcChain>
</file>

<file path=xl/sharedStrings.xml><?xml version="1.0" encoding="utf-8"?>
<sst xmlns="http://schemas.openxmlformats.org/spreadsheetml/2006/main" count="1001" uniqueCount="354">
  <si>
    <t>Факультет компьютерных технологий и прикладной математики</t>
  </si>
  <si>
    <t>направление подготовки 01.03.02 Прикладная математика и информатика</t>
  </si>
  <si>
    <t>администрирование информационных систем</t>
  </si>
  <si>
    <t xml:space="preserve">направление подготовки 02.03.02 Фундаментальная информатика и </t>
  </si>
  <si>
    <t>информационные технологии</t>
  </si>
  <si>
    <t>направление подготовки 09.03.03 Прикладная информатика</t>
  </si>
  <si>
    <t>договор</t>
  </si>
  <si>
    <t>количество договорников</t>
  </si>
  <si>
    <t>количество бюджетников</t>
  </si>
  <si>
    <t>бюджет</t>
  </si>
  <si>
    <t>направление подготовки 02.03.03 Математическое обеспечение 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</si>
  <si>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</si>
  <si>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</si>
  <si>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</si>
  <si>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</si>
  <si>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</si>
  <si>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</si>
  <si>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</si>
  <si>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</si>
  <si>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</si>
  <si>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</si>
  <si>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</si>
  <si>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</si>
  <si>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</si>
  <si>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</si>
  <si>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</si>
  <si>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</si>
  <si>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</si>
  <si>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</si>
  <si>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</si>
  <si>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</si>
  <si>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</si>
  <si>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</si>
  <si>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</si>
  <si>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</si>
  <si>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</si>
  <si>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</si>
  <si>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</si>
  <si>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</si>
  <si>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</si>
  <si>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 xml:space="preserve">11 группа </t>
  </si>
  <si>
    <t xml:space="preserve">13 группа </t>
  </si>
  <si>
    <t xml:space="preserve">14 группа </t>
  </si>
  <si>
    <t>Вукович Ангелина Драгановна</t>
  </si>
  <si>
    <t xml:space="preserve">15 группа </t>
  </si>
  <si>
    <t xml:space="preserve">16 группа </t>
  </si>
  <si>
    <t xml:space="preserve">19 группа </t>
  </si>
  <si>
    <t>30</t>
  </si>
  <si>
    <t xml:space="preserve">17 группа </t>
  </si>
  <si>
    <t xml:space="preserve">18 группа </t>
  </si>
  <si>
    <t xml:space="preserve">12 группа </t>
  </si>
  <si>
    <t xml:space="preserve">Бжассо Азамат Инверович </t>
  </si>
  <si>
    <t>Блинец Владимир Михайлович</t>
  </si>
  <si>
    <t>Болошко Никита Алексеевич</t>
  </si>
  <si>
    <t>Головачева Дарья Сергеевна</t>
  </si>
  <si>
    <t>Гонтарев Михаил Юрьевич</t>
  </si>
  <si>
    <t>Гришин Николай Андреевич</t>
  </si>
  <si>
    <t>Диденко Антон Александрович</t>
  </si>
  <si>
    <t>Кабаков Ярослав Александрович</t>
  </si>
  <si>
    <t>Кан Олег Тимурович</t>
  </si>
  <si>
    <t>Клименко Максим Алексеевич</t>
  </si>
  <si>
    <t>Левицкий Михаил Александрович</t>
  </si>
  <si>
    <t>Лесной Вячеслав Вадимович</t>
  </si>
  <si>
    <t>Липчанская Анна Юрьевна</t>
  </si>
  <si>
    <t>Ломакин Артем Владимирович</t>
  </si>
  <si>
    <t>Мазур Владимир Владимирович</t>
  </si>
  <si>
    <t>Минко Дмитрий Игоревич</t>
  </si>
  <si>
    <t>Нечаева Вероника Алексеевна</t>
  </si>
  <si>
    <t>Остапенко Никита Сергеевич</t>
  </si>
  <si>
    <t>Рыдзелев Алексей Михайлович</t>
  </si>
  <si>
    <t>Сакира Кирилл Андреевич</t>
  </si>
  <si>
    <t>Соболивская Алена Андреевна</t>
  </si>
  <si>
    <t>Старикова Альбина Александровна</t>
  </si>
  <si>
    <t>Стрельцов Максим Васильевич</t>
  </si>
  <si>
    <t>Табуркин Владимир Сергеевич</t>
  </si>
  <si>
    <t>Тимко Алексей Евгеньевич</t>
  </si>
  <si>
    <t>Толстенков Антон Игоревич</t>
  </si>
  <si>
    <t>Хок Девид Махфузулович</t>
  </si>
  <si>
    <t>Худобин Василий Олегович</t>
  </si>
  <si>
    <t>Цовян Станислав Вячеславович</t>
  </si>
  <si>
    <t>Чупилко Денис Дмитриевич</t>
  </si>
  <si>
    <t>Шайкина Евгения Константиновна</t>
  </si>
  <si>
    <t>от 17.08.2022 г. № 1765-ст</t>
  </si>
  <si>
    <t>от 09.08.2022 г. № 1725-ст</t>
  </si>
  <si>
    <t>от 30.07.2022 г. № 1661-ст</t>
  </si>
  <si>
    <t>Барменков Александр Владиславович</t>
  </si>
  <si>
    <t>Власенко Иван Андреевич</t>
  </si>
  <si>
    <t>Гаврилов Никита Александрович</t>
  </si>
  <si>
    <t>Дикий Кирилл Алексеевич</t>
  </si>
  <si>
    <t>Долженко Игорь Витальевич</t>
  </si>
  <si>
    <t>Долинина Ксения Сергеевна</t>
  </si>
  <si>
    <t>Джулай Екатерина Андреевна</t>
  </si>
  <si>
    <t>Ермолаев Павел Алексеевич</t>
  </si>
  <si>
    <t>Загеева Ксения Романовна</t>
  </si>
  <si>
    <t>Закусов Андрей Игоревич</t>
  </si>
  <si>
    <t>Захаров Леонид Михайлович</t>
  </si>
  <si>
    <t>Изам Надежда Андреевна</t>
  </si>
  <si>
    <t>Ильиных Лидия Сергеевна</t>
  </si>
  <si>
    <t>Кирина Анастасия Вячеславовна</t>
  </si>
  <si>
    <t>Копенкин Роман Андреевич</t>
  </si>
  <si>
    <t>Костенко Никита Алексеевич</t>
  </si>
  <si>
    <t>Крижановская Наталия Николаевна</t>
  </si>
  <si>
    <t>Крюков Владимир Дмитриевич</t>
  </si>
  <si>
    <r>
      <t xml:space="preserve">Кульбашний Данил Андреевич – </t>
    </r>
    <r>
      <rPr>
        <i/>
        <sz val="14"/>
        <rFont val="Times New Roman"/>
        <family val="1"/>
        <charset val="204"/>
      </rPr>
      <t>академ. отпуск по 01.02.2023 г.</t>
    </r>
  </si>
  <si>
    <t>Лобов Владимир Александрович</t>
  </si>
  <si>
    <t>Найденов Данил Евгеньевич</t>
  </si>
  <si>
    <t>Науменко Екатерина Витальевна</t>
  </si>
  <si>
    <t>Ненашев Кирилл Алексеевич</t>
  </si>
  <si>
    <t>Олейник Елизавета Геннадьевна</t>
  </si>
  <si>
    <t>Орличеня Александр Васильевич</t>
  </si>
  <si>
    <t>Рузаев Владислав Васильевич</t>
  </si>
  <si>
    <t>Симаворян Самвел Симонович</t>
  </si>
  <si>
    <t>Титов Иван Денисович</t>
  </si>
  <si>
    <t>Ткаченко Максим Андреевич</t>
  </si>
  <si>
    <t>Трубиенко Татьяна Алексеевна</t>
  </si>
  <si>
    <t>Федченко Никита Андреевич</t>
  </si>
  <si>
    <t>Хлабынина Виктория Владимировна</t>
  </si>
  <si>
    <t>от 30.07.2022 г. № 1659-ст</t>
  </si>
  <si>
    <t xml:space="preserve">Анкваб Мрамза Астановна </t>
  </si>
  <si>
    <t>Беляков Алексей Максимович</t>
  </si>
  <si>
    <t>Воронов Павел Андреевич</t>
  </si>
  <si>
    <t>Геворкян Артур Арамаздович</t>
  </si>
  <si>
    <t xml:space="preserve">Гнань Агнеро Крист Иван </t>
  </si>
  <si>
    <t>Дёмин Роман Маркович</t>
  </si>
  <si>
    <t>Дымов Игорь Игоревич</t>
  </si>
  <si>
    <t>Евко Артём Андреевич</t>
  </si>
  <si>
    <t>Заславец Богдан Сергеевич</t>
  </si>
  <si>
    <t>Заяц Алексей Юрьевич</t>
  </si>
  <si>
    <t>Зеленский Руслан Алексеевич</t>
  </si>
  <si>
    <t>Игнатенко Михаил Евгеньевич</t>
  </si>
  <si>
    <t>Крамаренко Илья Константинович</t>
  </si>
  <si>
    <t>Купцов Андрей Витальевич</t>
  </si>
  <si>
    <t>Курносов Антон Дмитриевич</t>
  </si>
  <si>
    <t>Кущ Александр Витальевич</t>
  </si>
  <si>
    <t>Марцинюк Даниил Сергеевич</t>
  </si>
  <si>
    <t>Масилова Алина Маратовна</t>
  </si>
  <si>
    <t>Мирошниченко Олег Владимирович</t>
  </si>
  <si>
    <t>Овчаров Олег Романович</t>
  </si>
  <si>
    <t>Ребров Арсений Михайлович</t>
  </si>
  <si>
    <t>Роговец Виталий Владимирович</t>
  </si>
  <si>
    <t>Рогоза Мария Геннадьевна</t>
  </si>
  <si>
    <t>Сайдалиев Али Энверович</t>
  </si>
  <si>
    <t>Стырчак Елизавета Сергеевна</t>
  </si>
  <si>
    <t>Федосов Алексей Сергеевич</t>
  </si>
  <si>
    <t>Фоменко Никита Владимирович</t>
  </si>
  <si>
    <t>Черевко Елена Дмитриевна</t>
  </si>
  <si>
    <t>Шишикин Илья Дмитриевич</t>
  </si>
  <si>
    <t>от 16.08.2022 г. № 1755-ст</t>
  </si>
  <si>
    <r>
      <t xml:space="preserve">Аванесова Виктория Артемовна – </t>
    </r>
    <r>
      <rPr>
        <i/>
        <sz val="14"/>
        <rFont val="Times New Roman"/>
        <family val="1"/>
        <charset val="204"/>
      </rPr>
      <t>зам. старосты</t>
    </r>
    <r>
      <rPr>
        <b/>
        <sz val="14"/>
        <rFont val="Times New Roman"/>
        <family val="1"/>
        <charset val="204"/>
      </rPr>
      <t xml:space="preserve"> </t>
    </r>
  </si>
  <si>
    <t>Анастасин Вадим Игоревич</t>
  </si>
  <si>
    <t>Артемьев Роман Дмитриевич</t>
  </si>
  <si>
    <t>Ахмедов Марат Геннадьевич</t>
  </si>
  <si>
    <t>Беликова Кристина Александровна</t>
  </si>
  <si>
    <t>Берлов Кирилл Евгеньевич</t>
  </si>
  <si>
    <t>Васильев Сергей Анатольевич</t>
  </si>
  <si>
    <r>
      <t xml:space="preserve">Калинина София Алексеевна – </t>
    </r>
    <r>
      <rPr>
        <i/>
        <sz val="14"/>
        <rFont val="Times New Roman"/>
        <family val="1"/>
        <charset val="204"/>
      </rPr>
      <t>староста</t>
    </r>
    <r>
      <rPr>
        <b/>
        <sz val="14"/>
        <rFont val="Times New Roman"/>
        <family val="1"/>
        <charset val="204"/>
      </rPr>
      <t xml:space="preserve"> </t>
    </r>
  </si>
  <si>
    <t>Коблев Дамир Мадинович</t>
  </si>
  <si>
    <t>Ковтуненко Максим Александрович</t>
  </si>
  <si>
    <t>Несветайлов Владислав Викторович</t>
  </si>
  <si>
    <t>Соловьев Кирилл Евгеньевич</t>
  </si>
  <si>
    <t>Урюпин Николай Михайлович (бюджет)</t>
  </si>
  <si>
    <t>Цыгельникова Анна Геннадьевна</t>
  </si>
  <si>
    <t>Чепурко Владислав Игоревич</t>
  </si>
  <si>
    <t>Чернышова Ника Николаевна</t>
  </si>
  <si>
    <t>Шадрина Марина Михайловна</t>
  </si>
  <si>
    <t>Щербина Даниил Петрович</t>
  </si>
  <si>
    <t>от 23.08.2022 г. №1819-ст</t>
  </si>
  <si>
    <t>Аксютенко Вячеслав Вадимович</t>
  </si>
  <si>
    <t>Акулов Артём Владимирович</t>
  </si>
  <si>
    <t>Базилевский Даниил Александрович</t>
  </si>
  <si>
    <r>
      <t xml:space="preserve">Бирюлин Андрей Константинович – </t>
    </r>
    <r>
      <rPr>
        <b/>
        <i/>
        <sz val="14"/>
        <rFont val="Times New Roman"/>
        <family val="1"/>
        <charset val="204"/>
      </rPr>
      <t>академ. отпуск по 08.12.2022 г.</t>
    </r>
  </si>
  <si>
    <t>Величко Виталий Сергеевич</t>
  </si>
  <si>
    <t>Вербицкий Данила Алексеевич</t>
  </si>
  <si>
    <t>Витченко Влада Викторовна</t>
  </si>
  <si>
    <t>Гуков Егор Алексеевич (бюджет)</t>
  </si>
  <si>
    <t>Демченко Кирилл Евгеньевич</t>
  </si>
  <si>
    <t>Ермаков Роман Игоревич</t>
  </si>
  <si>
    <t>Иневаткин Юрий Алексеевич</t>
  </si>
  <si>
    <t>Казаков Иван Сергеевич</t>
  </si>
  <si>
    <t>Ким Богдан Владимирович</t>
  </si>
  <si>
    <t>Коротун Михаил Михайлович</t>
  </si>
  <si>
    <t>Косоногова Ксения Викторовна</t>
  </si>
  <si>
    <t>Кубасова Варвара Алексеевна</t>
  </si>
  <si>
    <t>Медведев Дмитрий Евгеньевич</t>
  </si>
  <si>
    <t>Муртузаев Магомед Исламович</t>
  </si>
  <si>
    <t>Перевалов Лев Дмитриевич</t>
  </si>
  <si>
    <t>Печканова Валерия Александровна</t>
  </si>
  <si>
    <t>Плужников Марк Александрович</t>
  </si>
  <si>
    <t>Потапова Дарья Денисовна</t>
  </si>
  <si>
    <t>Пташко Артем Алексеевич</t>
  </si>
  <si>
    <r>
      <t xml:space="preserve">Рейман Павел Александрович – </t>
    </r>
    <r>
      <rPr>
        <b/>
        <i/>
        <sz val="14"/>
        <rFont val="Times New Roman"/>
        <family val="1"/>
        <charset val="204"/>
      </rPr>
      <t>академ. отпуск по 06.01.2023 г.</t>
    </r>
    <r>
      <rPr>
        <b/>
        <sz val="14"/>
        <rFont val="Times New Roman"/>
        <family val="1"/>
        <charset val="204"/>
      </rPr>
      <t xml:space="preserve"> </t>
    </r>
  </si>
  <si>
    <t>Семенов Анатолий Дмитриевич</t>
  </si>
  <si>
    <t>Суравикин Фёдор Сергеевич</t>
  </si>
  <si>
    <t>Филипенко Никита Сергеевич</t>
  </si>
  <si>
    <t>Хохлов Егор Павлович</t>
  </si>
  <si>
    <t>Чурсин Александр Игоревич</t>
  </si>
  <si>
    <t>Чурсин Денис Олегович</t>
  </si>
  <si>
    <t>Шелест Данил Евгеньевич</t>
  </si>
  <si>
    <t>Шенгур Никита Юрьевич</t>
  </si>
  <si>
    <t>Шестакова Виктория Викторовна</t>
  </si>
  <si>
    <t>Ширяев Максим Дмитриевич</t>
  </si>
  <si>
    <t>Аванесов Роман Артемович</t>
  </si>
  <si>
    <t>Агаджанян Алёна Самвеловна</t>
  </si>
  <si>
    <t>Алмаева Анастасия Ильинична</t>
  </si>
  <si>
    <t>Аникин Марк Андреевич</t>
  </si>
  <si>
    <t>Бачурин Иван Алексеевич</t>
  </si>
  <si>
    <t>Блягоз Амаль Хазретович</t>
  </si>
  <si>
    <t>Вавакин Владислав Олегович</t>
  </si>
  <si>
    <t>Воробьев Артем Олегович</t>
  </si>
  <si>
    <t>Воробьев Игорь Александрович (бюджет)</t>
  </si>
  <si>
    <t>Гаджиев Ахмед Русланович</t>
  </si>
  <si>
    <t>Гаранина Людмила Витальевна</t>
  </si>
  <si>
    <t>Григоренко Никита Алексеевич</t>
  </si>
  <si>
    <t>Задикян Аветис Арутюнович</t>
  </si>
  <si>
    <t>Иванченко Павла Андреевна</t>
  </si>
  <si>
    <t>Искрич Александр Александрович</t>
  </si>
  <si>
    <t>Королев Сергей Юрьевич</t>
  </si>
  <si>
    <t>Косенко Данил Сергеевич</t>
  </si>
  <si>
    <t>Лотарев Сергей Юрьевич</t>
  </si>
  <si>
    <t>Мазуренко Артём Алексеевич</t>
  </si>
  <si>
    <t>Макаренко Даниил Геннадьевич</t>
  </si>
  <si>
    <t>Масенко Мария Сергеевна</t>
  </si>
  <si>
    <t>Матюха Филипп Андреевич</t>
  </si>
  <si>
    <t>Миков Никита Сергеевич</t>
  </si>
  <si>
    <t>Небывалов Максим Александрович</t>
  </si>
  <si>
    <t>Пикулев Андрей Сергеевич</t>
  </si>
  <si>
    <t>Писная Анастасия Валерьевна</t>
  </si>
  <si>
    <t>Пономарь Дарья Сергеевна</t>
  </si>
  <si>
    <t>Решетка Даниил Владимирович</t>
  </si>
  <si>
    <t>Сгонник Николай Сергеевич</t>
  </si>
  <si>
    <t>Сидоренко Александр Андреевич</t>
  </si>
  <si>
    <t>Смирнов Никита Олегович</t>
  </si>
  <si>
    <t>Стройный Александр Александрович (бюджет)</t>
  </si>
  <si>
    <t>Таран Владимир Сергеевич</t>
  </si>
  <si>
    <t>Чеуж Асиет Асланбиевна</t>
  </si>
  <si>
    <t>от 29.08.2022 г. № 1898-ст</t>
  </si>
  <si>
    <t>Абраамян Кристина Гургеновна</t>
  </si>
  <si>
    <t>Арутюнян Артур Камоевич</t>
  </si>
  <si>
    <t>Арутюнян Рафаэль Гарегинович</t>
  </si>
  <si>
    <t>Белокобыльский Богдан Витальевич</t>
  </si>
  <si>
    <t>Вебер Артем-Дариус Алексеевич</t>
  </si>
  <si>
    <t>Волков Андрей Александрович</t>
  </si>
  <si>
    <t>Вытчиков Антон Сергеевич (договор)</t>
  </si>
  <si>
    <t>Дерябин Андрей Викторович</t>
  </si>
  <si>
    <t>Дзамихов Залим Викторович</t>
  </si>
  <si>
    <t>Дука Виталий Андреевич</t>
  </si>
  <si>
    <t>Журавлёв Даниил Дмитриевич</t>
  </si>
  <si>
    <t>Загрецкий Ярослав Игоревич</t>
  </si>
  <si>
    <t>Казарян Вероника Григоровна</t>
  </si>
  <si>
    <t>Карандашев Дольган Юрьевич</t>
  </si>
  <si>
    <t>Кличенко Давид Артурович</t>
  </si>
  <si>
    <t>Козлов Эдуард Дмитриевич</t>
  </si>
  <si>
    <t>Корняк Денис Геннадьевич</t>
  </si>
  <si>
    <t>Кочнев Владимир Юрьевич</t>
  </si>
  <si>
    <t>Крапоткин Максим Васильевич</t>
  </si>
  <si>
    <t>Краснослободцева Екатерина Олеговна</t>
  </si>
  <si>
    <t>Логвина Анна Владимировна</t>
  </si>
  <si>
    <t>Метелкин Александр Евгеньевич</t>
  </si>
  <si>
    <t>Найда Аркадий Игоревич</t>
  </si>
  <si>
    <t>Осипов Василий Романович</t>
  </si>
  <si>
    <t>Пшеничнов Андрей Александрович</t>
  </si>
  <si>
    <t>Ручка Наталья Алексеевна</t>
  </si>
  <si>
    <t>Синьков Дмитрий Вадимович</t>
  </si>
  <si>
    <t>Сластенов Константин Вячеславович</t>
  </si>
  <si>
    <t>Слушкин Иван Романович</t>
  </si>
  <si>
    <t>Усков Артём Алексеевич</t>
  </si>
  <si>
    <t>Цобехия Данил Темурович</t>
  </si>
  <si>
    <t>Чертоусов Владимир Сергеевич</t>
  </si>
  <si>
    <t>Шаблин Никита Дмитриевич</t>
  </si>
  <si>
    <t>Яблочкин Ярослав Вадимович</t>
  </si>
  <si>
    <t>Алешков Даниил Алексеевич</t>
  </si>
  <si>
    <t>Арсланов Сулейман Арсланбекович</t>
  </si>
  <si>
    <t>Балюра Елизавета Олеговна</t>
  </si>
  <si>
    <t>Бегачева Анастасия Юрьевна</t>
  </si>
  <si>
    <t>Верзилин Всеволод Олегович</t>
  </si>
  <si>
    <t>Галстян Владимир Самвелович</t>
  </si>
  <si>
    <t>Гурин Владислав Вадимович</t>
  </si>
  <si>
    <t>Дьяконенко Дарья Александровна</t>
  </si>
  <si>
    <t>Еременко Варвара Олеговна</t>
  </si>
  <si>
    <t>Корнейчук Влада Игоревна</t>
  </si>
  <si>
    <t>Кузнецова Анна Александровна</t>
  </si>
  <si>
    <t>Куликов Артём Владимирович</t>
  </si>
  <si>
    <t>Кучер Андрей Сергеевич</t>
  </si>
  <si>
    <t>Леонтьев Данила Александрович</t>
  </si>
  <si>
    <t>Лукьянчиков Максим Владимирович</t>
  </si>
  <si>
    <t>Марченко Георгий Витальевич</t>
  </si>
  <si>
    <t>Муха Денис Владимирович</t>
  </si>
  <si>
    <t>Ниязов Кирилл Алексеевич</t>
  </si>
  <si>
    <t>Овсянникова Татьяна Олеговна</t>
  </si>
  <si>
    <t>Петров Семён Сергеевич</t>
  </si>
  <si>
    <t>Подтиканов Тимофей Викторович</t>
  </si>
  <si>
    <t>Поспелова Антонина Игоревна</t>
  </si>
  <si>
    <t>Рыкунова Анна Владимировна</t>
  </si>
  <si>
    <t>Садунян Георгий Каренович</t>
  </si>
  <si>
    <t>Сиротин Владислав Александрович</t>
  </si>
  <si>
    <t>Скиданов Александр Александрович</t>
  </si>
  <si>
    <t>Туманов Александр Олегович</t>
  </si>
  <si>
    <t>Тхагапсо Ирина Муратовна</t>
  </si>
  <si>
    <t>Фоменко Егор Сергеевич</t>
  </si>
  <si>
    <t>Шигалугова Самира Беслановна</t>
  </si>
  <si>
    <t>Абрамов Кирилл Владимирович</t>
  </si>
  <si>
    <t>Бабаджанян Лилия Левоновна</t>
  </si>
  <si>
    <t>Вильховой Богдан Олегович</t>
  </si>
  <si>
    <t>Гарифуллина Эвелина Радиковна</t>
  </si>
  <si>
    <t>Григорьев Даниил Сергеевич</t>
  </si>
  <si>
    <t>Демчук Валерия Игоревна</t>
  </si>
  <si>
    <t>Егоров Игорь Евгеньевич</t>
  </si>
  <si>
    <t>Каджаров Семен Николаусович</t>
  </si>
  <si>
    <t>Карагулян Владимир Арманович</t>
  </si>
  <si>
    <r>
      <t xml:space="preserve">Кланя Анастасия Михайловна – </t>
    </r>
    <r>
      <rPr>
        <b/>
        <i/>
        <sz val="14"/>
        <rFont val="Times New Roman"/>
        <family val="1"/>
        <charset val="204"/>
      </rPr>
      <t>академ. отпуск по 01.02.2023 г.</t>
    </r>
  </si>
  <si>
    <t>Коблев Асхад Андзорович</t>
  </si>
  <si>
    <t>Кравцов Максим Петрович</t>
  </si>
  <si>
    <t>Кравченко Виктория Андреевна</t>
  </si>
  <si>
    <t>Лагутин Александр Евгеньевич</t>
  </si>
  <si>
    <t>Матвиевский Ярослав Вячеславович</t>
  </si>
  <si>
    <t>Носков Артём Вячеславович</t>
  </si>
  <si>
    <t>Павлов Вячеслав Андреевич</t>
  </si>
  <si>
    <t>Пашаев Бахман Гамлетович</t>
  </si>
  <si>
    <t>Петренко Давид Сергеевич</t>
  </si>
  <si>
    <t>Понько Никита Андреевич</t>
  </si>
  <si>
    <t>Растрыгин Георгий Евгеньевич</t>
  </si>
  <si>
    <t>Салаватов Нурали Мурадинович</t>
  </si>
  <si>
    <t>Семененко Максим Алексеевич</t>
  </si>
  <si>
    <t>Серебренников Роман Юрьевич</t>
  </si>
  <si>
    <t>Смирнова Мария Романовна</t>
  </si>
  <si>
    <t>Суркова Екатерина Дмитриевна</t>
  </si>
  <si>
    <t>Тронин Андрей Александрович</t>
  </si>
  <si>
    <t>Тулунбасов Владимир Валерьевич</t>
  </si>
  <si>
    <t>Шкуратова Ирина Алексеевна</t>
  </si>
  <si>
    <t>Шпарага Никита Денисович</t>
  </si>
  <si>
    <t xml:space="preserve">10 группа </t>
  </si>
  <si>
    <t>Аличенко Александр Денисович</t>
  </si>
  <si>
    <t>Бабичев Дмитрий Ильич</t>
  </si>
  <si>
    <t>Васильченко Петр Николаевич</t>
  </si>
  <si>
    <t>Геворгян Норайр Давитович</t>
  </si>
  <si>
    <t>Годящев Данила Максимович (бюджет)</t>
  </si>
  <si>
    <t>Гузев Владислав Сергеевич</t>
  </si>
  <si>
    <t>Джеджея Кристина Мамуковна</t>
  </si>
  <si>
    <t>Завгородний Фёдор Александрович</t>
  </si>
  <si>
    <t>Иващенко Александр Владимирович (бюджет)</t>
  </si>
  <si>
    <t xml:space="preserve">Као Туан Ань </t>
  </si>
  <si>
    <t>Лынкин Николай Иванович</t>
  </si>
  <si>
    <t>Нестеренко Михаил Андреевич</t>
  </si>
  <si>
    <t>Петросян Самсон Габриелович</t>
  </si>
  <si>
    <t>Смирнов Алексей Андреевич</t>
  </si>
  <si>
    <t>Сушко Андрей Николаевич</t>
  </si>
  <si>
    <t>Ткаченко Дмитрий Павлович</t>
  </si>
  <si>
    <t xml:space="preserve">Нюгай Станислав Дмитриевич </t>
  </si>
  <si>
    <t>от 16.08.2022 г. № 1753-ст</t>
  </si>
  <si>
    <t>31</t>
  </si>
  <si>
    <t>Игошина София Романовна</t>
  </si>
  <si>
    <t>от 20.02.2023 г. № 459-ст</t>
  </si>
  <si>
    <t>Петрикин Александр Валерьевич</t>
  </si>
  <si>
    <t>от 17.03.2023 г. № 699-ст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</si>
</sst>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b/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zoomScale="85" zoomScaleNormal="85" workbookViewId="0">
      <selection activeCell="A4" sqref="A4:H4"/>
    </sheetView>
  </sheetViews>
  <sheetFormatPr defaultRowHeight="12.75" x14ac:dyDescent="0.2"/>
  <cols>
    <col min="1" max="1" width="4.42578125" customWidth="1"/>
    <col min="2" max="2" width="47.85546875" customWidth="1"/>
    <col min="3" max="3" width="11.28515625" style="10" customWidth="1"/>
    <col min="4" max="4" width="32.425781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1" spans="1:8" ht="18.75" x14ac:dyDescent="0.2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">
      <c r="A2" s="21" t="s">
        <v>1</v>
      </c>
      <c r="B2" s="21"/>
      <c r="C2" s="21"/>
      <c r="D2" s="21"/>
      <c r="E2" s="21"/>
      <c r="F2" s="21"/>
      <c r="G2" s="21"/>
      <c r="H2" s="21"/>
    </row>
    <row r="3" spans="1:8" ht="16.5" customHeight="1" x14ac:dyDescent="0.2">
      <c r="A3" s="21"/>
      <c r="B3" s="21"/>
      <c r="C3" s="21"/>
      <c r="D3" s="21"/>
      <c r="E3" s="21"/>
      <c r="F3" s="21"/>
      <c r="G3" s="21"/>
      <c r="H3" s="21"/>
    </row>
    <row r="4" spans="1:8" ht="18.75" x14ac:dyDescent="0.2">
      <c r="A4" s="21" t="s">
        <v>40</v>
      </c>
      <c r="B4" s="21"/>
      <c r="C4" s="21"/>
      <c r="D4" s="21"/>
      <c r="E4" s="21"/>
      <c r="F4" s="21"/>
      <c r="G4" s="21"/>
      <c r="H4" s="21"/>
    </row>
    <row r="5" spans="1:8" ht="15.75" customHeight="1" x14ac:dyDescent="0.2">
      <c r="A5" s="2">
        <v>1</v>
      </c>
      <c r="B5" s="2" t="s">
        <v>51</v>
      </c>
      <c r="C5" s="5" t="s">
        <v>9</v>
      </c>
      <c r="D5" s="3" t="s">
        <v>83</v>
      </c>
      <c r="E5" s="1"/>
      <c r="F5" s="1"/>
      <c r="G5" s="1"/>
    </row>
    <row r="6" spans="1:8" ht="15.75" customHeight="1" x14ac:dyDescent="0.2">
      <c r="A6" s="2">
        <v>2</v>
      </c>
      <c r="B6" s="2" t="s">
        <v>52</v>
      </c>
      <c r="C6" s="5" t="s">
        <v>9</v>
      </c>
      <c r="D6" s="3" t="s">
        <v>83</v>
      </c>
      <c r="E6" s="1"/>
      <c r="F6" s="1"/>
      <c r="G6" s="1"/>
    </row>
    <row r="7" spans="1:8" ht="15.75" customHeight="1" x14ac:dyDescent="0.2">
      <c r="A7" s="2">
        <v>3</v>
      </c>
      <c r="B7" s="2" t="s">
        <v>53</v>
      </c>
      <c r="C7" s="5" t="s">
        <v>9</v>
      </c>
      <c r="D7" s="3" t="s">
        <v>83</v>
      </c>
      <c r="E7" s="1"/>
      <c r="F7" s="1"/>
      <c r="G7" s="1"/>
    </row>
    <row r="8" spans="1:8" ht="15.75" customHeight="1" x14ac:dyDescent="0.2">
      <c r="A8" s="2">
        <v>4</v>
      </c>
      <c r="B8" s="2" t="s">
        <v>43</v>
      </c>
      <c r="C8" s="5" t="s">
        <v>9</v>
      </c>
      <c r="D8" s="3" t="s">
        <v>83</v>
      </c>
      <c r="E8" s="1"/>
      <c r="F8" s="1"/>
      <c r="G8" s="1"/>
    </row>
    <row r="9" spans="1:8" ht="15.75" customHeight="1" x14ac:dyDescent="0.2">
      <c r="A9" s="2">
        <v>5</v>
      </c>
      <c r="B9" s="2" t="s">
        <v>54</v>
      </c>
      <c r="C9" s="5" t="s">
        <v>9</v>
      </c>
      <c r="D9" s="3" t="s">
        <v>83</v>
      </c>
      <c r="E9" s="1"/>
      <c r="F9" s="1"/>
      <c r="G9" s="1"/>
    </row>
    <row r="10" spans="1:8" ht="15.75" customHeight="1" x14ac:dyDescent="0.2">
      <c r="A10" s="2">
        <v>6</v>
      </c>
      <c r="B10" s="2" t="s">
        <v>55</v>
      </c>
      <c r="C10" s="5" t="s">
        <v>9</v>
      </c>
      <c r="D10" s="3" t="s">
        <v>83</v>
      </c>
      <c r="E10" s="1"/>
      <c r="F10" s="1"/>
      <c r="G10" s="1"/>
    </row>
    <row r="11" spans="1:8" ht="15.75" customHeight="1" x14ac:dyDescent="0.2">
      <c r="A11" s="2">
        <v>7</v>
      </c>
      <c r="B11" s="2" t="s">
        <v>56</v>
      </c>
      <c r="C11" s="5" t="s">
        <v>9</v>
      </c>
      <c r="D11" s="3" t="s">
        <v>83</v>
      </c>
      <c r="E11" s="1"/>
      <c r="F11" s="1"/>
      <c r="G11" s="1"/>
    </row>
    <row r="12" spans="1:8" ht="15.75" customHeight="1" x14ac:dyDescent="0.2">
      <c r="A12" s="2">
        <v>8</v>
      </c>
      <c r="B12" s="2" t="s">
        <v>57</v>
      </c>
      <c r="C12" s="5" t="s">
        <v>9</v>
      </c>
      <c r="D12" s="3" t="s">
        <v>83</v>
      </c>
      <c r="E12" s="1"/>
      <c r="F12" s="1"/>
      <c r="G12" s="1"/>
    </row>
    <row r="13" spans="1:8" ht="15.75" customHeight="1" x14ac:dyDescent="0.2">
      <c r="A13" s="2">
        <v>9</v>
      </c>
      <c r="B13" s="2" t="s">
        <v>58</v>
      </c>
      <c r="C13" s="5" t="s">
        <v>9</v>
      </c>
      <c r="D13" s="3" t="s">
        <v>83</v>
      </c>
      <c r="E13" s="1"/>
      <c r="F13" s="1"/>
      <c r="G13" s="1"/>
    </row>
    <row r="14" spans="1:8" ht="15.75" customHeight="1" x14ac:dyDescent="0.2">
      <c r="A14" s="2">
        <v>10</v>
      </c>
      <c r="B14" s="2" t="s">
        <v>59</v>
      </c>
      <c r="C14" s="5" t="s">
        <v>9</v>
      </c>
      <c r="D14" s="3" t="s">
        <v>83</v>
      </c>
      <c r="E14" s="1"/>
      <c r="F14" s="1"/>
      <c r="G14" s="1"/>
      <c r="H14" s="1"/>
    </row>
    <row r="15" spans="1:8" ht="15.75" customHeight="1" x14ac:dyDescent="0.2">
      <c r="A15" s="2">
        <v>11</v>
      </c>
      <c r="B15" s="2" t="s">
        <v>60</v>
      </c>
      <c r="C15" s="5" t="s">
        <v>9</v>
      </c>
      <c r="D15" s="3" t="s">
        <v>83</v>
      </c>
      <c r="E15" s="1"/>
      <c r="F15" s="1"/>
      <c r="G15" s="1"/>
    </row>
    <row r="16" spans="1:8" ht="15.75" customHeight="1" x14ac:dyDescent="0.2">
      <c r="A16" s="2">
        <v>12</v>
      </c>
      <c r="B16" s="2" t="s">
        <v>61</v>
      </c>
      <c r="C16" s="5" t="s">
        <v>9</v>
      </c>
      <c r="D16" s="3" t="s">
        <v>83</v>
      </c>
      <c r="E16" s="1"/>
      <c r="F16" s="1"/>
      <c r="G16" s="1"/>
    </row>
    <row r="17" spans="1:7" ht="15.75" customHeight="1" x14ac:dyDescent="0.2">
      <c r="A17" s="2">
        <v>13</v>
      </c>
      <c r="B17" s="2" t="s">
        <v>62</v>
      </c>
      <c r="C17" s="5" t="s">
        <v>9</v>
      </c>
      <c r="D17" s="3" t="s">
        <v>83</v>
      </c>
      <c r="E17" s="1"/>
      <c r="F17" s="1"/>
      <c r="G17" s="1"/>
    </row>
    <row r="18" spans="1:7" ht="15.75" customHeight="1" x14ac:dyDescent="0.2">
      <c r="A18" s="2">
        <v>14</v>
      </c>
      <c r="B18" s="2" t="s">
        <v>63</v>
      </c>
      <c r="C18" s="5" t="s">
        <v>9</v>
      </c>
      <c r="D18" s="3" t="s">
        <v>83</v>
      </c>
      <c r="E18" s="1"/>
      <c r="F18" s="1"/>
      <c r="G18" s="1"/>
    </row>
    <row r="19" spans="1:7" ht="15.75" customHeight="1" x14ac:dyDescent="0.2">
      <c r="A19" s="2">
        <v>15</v>
      </c>
      <c r="B19" s="2" t="s">
        <v>64</v>
      </c>
      <c r="C19" s="5" t="s">
        <v>9</v>
      </c>
      <c r="D19" s="3" t="s">
        <v>83</v>
      </c>
      <c r="E19" s="1"/>
      <c r="F19" s="1"/>
      <c r="G19" s="1"/>
    </row>
    <row r="20" spans="1:7" ht="15.75" customHeight="1" x14ac:dyDescent="0.2">
      <c r="A20" s="2">
        <v>16</v>
      </c>
      <c r="B20" s="2" t="s">
        <v>65</v>
      </c>
      <c r="C20" s="5" t="s">
        <v>9</v>
      </c>
      <c r="D20" s="3" t="s">
        <v>83</v>
      </c>
      <c r="E20" s="1"/>
      <c r="F20" s="1"/>
      <c r="G20" s="1"/>
    </row>
    <row r="21" spans="1:7" ht="15.75" customHeight="1" x14ac:dyDescent="0.2">
      <c r="A21" s="2">
        <v>17</v>
      </c>
      <c r="B21" s="2" t="s">
        <v>66</v>
      </c>
      <c r="C21" s="5" t="s">
        <v>9</v>
      </c>
      <c r="D21" s="3" t="s">
        <v>83</v>
      </c>
      <c r="E21" s="1"/>
      <c r="F21" s="1"/>
      <c r="G21" s="1"/>
    </row>
    <row r="22" spans="1:7" ht="15.75" customHeight="1" x14ac:dyDescent="0.2">
      <c r="A22" s="2">
        <v>18</v>
      </c>
      <c r="B22" s="2" t="s">
        <v>67</v>
      </c>
      <c r="C22" s="5" t="s">
        <v>9</v>
      </c>
      <c r="D22" s="3" t="s">
        <v>84</v>
      </c>
      <c r="E22" s="1"/>
      <c r="F22" s="1"/>
      <c r="G22" s="1"/>
    </row>
    <row r="23" spans="1:7" ht="15.75" customHeight="1" x14ac:dyDescent="0.2">
      <c r="A23" s="2">
        <v>19</v>
      </c>
      <c r="B23" s="12" t="s">
        <v>68</v>
      </c>
      <c r="C23" s="5" t="s">
        <v>6</v>
      </c>
      <c r="D23" s="3" t="s">
        <v>82</v>
      </c>
      <c r="E23" s="1"/>
      <c r="F23" s="1"/>
      <c r="G23" s="1"/>
    </row>
    <row r="24" spans="1:7" ht="15.75" customHeight="1" x14ac:dyDescent="0.2">
      <c r="A24" s="2">
        <v>20</v>
      </c>
      <c r="B24" s="2" t="s">
        <v>69</v>
      </c>
      <c r="C24" s="5" t="s">
        <v>9</v>
      </c>
      <c r="D24" s="3" t="s">
        <v>83</v>
      </c>
      <c r="E24" s="1"/>
      <c r="F24" s="1"/>
      <c r="G24" s="1"/>
    </row>
    <row r="25" spans="1:7" ht="15.75" customHeight="1" x14ac:dyDescent="0.2">
      <c r="A25" s="2">
        <v>21</v>
      </c>
      <c r="B25" s="2" t="s">
        <v>70</v>
      </c>
      <c r="C25" s="5" t="s">
        <v>9</v>
      </c>
      <c r="D25" s="3" t="s">
        <v>83</v>
      </c>
      <c r="E25" s="1"/>
      <c r="F25" s="1"/>
      <c r="G25" s="1"/>
    </row>
    <row r="26" spans="1:7" ht="15.75" customHeight="1" x14ac:dyDescent="0.2">
      <c r="A26" s="2">
        <v>22</v>
      </c>
      <c r="B26" s="2" t="s">
        <v>71</v>
      </c>
      <c r="C26" s="5" t="s">
        <v>9</v>
      </c>
      <c r="D26" s="3" t="s">
        <v>83</v>
      </c>
      <c r="E26" s="1"/>
      <c r="F26" s="1"/>
      <c r="G26" s="1"/>
    </row>
    <row r="27" spans="1:7" ht="15.75" customHeight="1" x14ac:dyDescent="0.2">
      <c r="A27" s="2">
        <v>23</v>
      </c>
      <c r="B27" s="2" t="s">
        <v>72</v>
      </c>
      <c r="C27" s="5" t="s">
        <v>9</v>
      </c>
      <c r="D27" s="3" t="s">
        <v>83</v>
      </c>
      <c r="E27" s="1"/>
      <c r="F27" s="1"/>
      <c r="G27" s="1"/>
    </row>
    <row r="28" spans="1:7" ht="15.75" customHeight="1" x14ac:dyDescent="0.2">
      <c r="A28" s="2">
        <v>24</v>
      </c>
      <c r="B28" s="2" t="s">
        <v>73</v>
      </c>
      <c r="C28" s="5" t="s">
        <v>9</v>
      </c>
      <c r="D28" s="3" t="s">
        <v>83</v>
      </c>
      <c r="E28" s="1"/>
      <c r="F28" s="1"/>
      <c r="G28" s="1"/>
    </row>
    <row r="29" spans="1:7" ht="15.75" customHeight="1" x14ac:dyDescent="0.2">
      <c r="A29" s="2">
        <v>25</v>
      </c>
      <c r="B29" s="2" t="s">
        <v>74</v>
      </c>
      <c r="C29" s="5" t="s">
        <v>9</v>
      </c>
      <c r="D29" s="3" t="s">
        <v>83</v>
      </c>
      <c r="E29" s="1"/>
      <c r="F29" s="1"/>
      <c r="G29" s="1"/>
    </row>
    <row r="30" spans="1:7" ht="15.75" customHeight="1" x14ac:dyDescent="0.2">
      <c r="A30" s="2">
        <v>26</v>
      </c>
      <c r="B30" s="2" t="s">
        <v>75</v>
      </c>
      <c r="C30" s="5" t="s">
        <v>9</v>
      </c>
      <c r="D30" s="3" t="s">
        <v>83</v>
      </c>
      <c r="E30" s="1"/>
      <c r="F30" s="1"/>
      <c r="G30" s="1"/>
    </row>
    <row r="31" spans="1:7" ht="15.75" customHeight="1" x14ac:dyDescent="0.2">
      <c r="A31" s="2">
        <v>27</v>
      </c>
      <c r="B31" s="2" t="s">
        <v>76</v>
      </c>
      <c r="C31" s="5" t="s">
        <v>9</v>
      </c>
      <c r="D31" s="3" t="s">
        <v>83</v>
      </c>
      <c r="E31" s="1"/>
      <c r="F31" s="1"/>
      <c r="G31" s="1"/>
    </row>
    <row r="32" spans="1:7" ht="15.75" customHeight="1" x14ac:dyDescent="0.2">
      <c r="A32" s="2">
        <v>28</v>
      </c>
      <c r="B32" s="12" t="s">
        <v>77</v>
      </c>
      <c r="C32" s="5" t="s">
        <v>6</v>
      </c>
      <c r="D32" s="3" t="s">
        <v>82</v>
      </c>
      <c r="E32" s="1"/>
      <c r="F32" s="1"/>
      <c r="G32" s="1"/>
    </row>
    <row r="33" spans="1:7" ht="15.75" customHeight="1" x14ac:dyDescent="0.2">
      <c r="A33" s="2">
        <v>29</v>
      </c>
      <c r="B33" s="2" t="s">
        <v>78</v>
      </c>
      <c r="C33" s="5" t="s">
        <v>9</v>
      </c>
      <c r="D33" s="3" t="s">
        <v>84</v>
      </c>
      <c r="E33" s="1"/>
      <c r="F33" s="1"/>
      <c r="G33" s="1"/>
    </row>
    <row r="34" spans="1:7" ht="15.75" customHeight="1" x14ac:dyDescent="0.2">
      <c r="A34" s="2">
        <v>30</v>
      </c>
      <c r="B34" s="2" t="s">
        <v>79</v>
      </c>
      <c r="C34" s="5" t="s">
        <v>9</v>
      </c>
      <c r="D34" s="3" t="s">
        <v>83</v>
      </c>
      <c r="E34" s="1"/>
      <c r="F34" s="1"/>
      <c r="G34" s="1"/>
    </row>
    <row r="35" spans="1:7" ht="15.75" customHeight="1" x14ac:dyDescent="0.2">
      <c r="A35" s="2">
        <v>31</v>
      </c>
      <c r="B35" s="2" t="s">
        <v>80</v>
      </c>
      <c r="C35" s="5" t="s">
        <v>9</v>
      </c>
      <c r="D35" s="3" t="s">
        <v>83</v>
      </c>
      <c r="E35" s="1"/>
      <c r="F35" s="1"/>
      <c r="G35" s="1"/>
    </row>
    <row r="36" spans="1:7" ht="15.75" customHeight="1" x14ac:dyDescent="0.2">
      <c r="A36" s="2">
        <v>32</v>
      </c>
      <c r="B36" s="2" t="s">
        <v>81</v>
      </c>
      <c r="C36" s="5" t="s">
        <v>9</v>
      </c>
      <c r="D36" s="3" t="s">
        <v>83</v>
      </c>
      <c r="E36" s="1"/>
      <c r="F36" s="1"/>
      <c r="G36" s="1"/>
    </row>
    <row r="37" spans="1:7" ht="18.75" x14ac:dyDescent="0.2">
      <c r="B37" s="4" t="s">
        <v>7</v>
      </c>
      <c r="C37" s="10">
        <v>2</v>
      </c>
    </row>
    <row r="38" spans="1:7" ht="18.75" x14ac:dyDescent="0.2">
      <c r="B38" s="4" t="s">
        <v>8</v>
      </c>
      <c r="C38" s="10">
        <f>COUNTIF(C5:C36,"бюджет")</f>
        <v>30</v>
      </c>
    </row>
  </sheetData>
  <sortState xmlns:xlrd2="http://schemas.microsoft.com/office/spreadsheetml/2017/richdata2" ref="B5:J34">
    <sortCondition ref="B5"/>
  </sortState>
  <mergeCells count="4">
    <mergeCell ref="A1:H1"/>
    <mergeCell ref="A2:H2"/>
    <mergeCell ref="A4:H4"/>
    <mergeCell ref="A3:H3"/>
  </mergeCells>
  <pageMargins left="0.78740157480314965" right="0.23622047244094491" top="0.74803149606299213" bottom="0.74803149606299213" header="0.31496062992125984" footer="0.31496062992125984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abSelected="1" zoomScale="70" zoomScaleNormal="70" workbookViewId="0">
      <selection activeCell="M11" sqref="M11"/>
    </sheetView>
  </sheetViews>
  <sheetFormatPr defaultRowHeight="12.75" x14ac:dyDescent="0.2"/>
  <cols>
    <col min="1" max="1" width="5.85546875" customWidth="1"/>
    <col min="2" max="2" width="49.140625" customWidth="1"/>
    <col min="3" max="3" width="12.710937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5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330</v>
      </c>
      <c r="B4" s="21"/>
      <c r="C4" s="21"/>
      <c r="D4" s="21"/>
    </row>
    <row r="5" spans="1:4" ht="18.75" x14ac:dyDescent="0.2">
      <c r="A5" s="7" t="s">
        <v>11</v>
      </c>
      <c r="B5" s="12" t="s">
        <v>331</v>
      </c>
      <c r="C5" s="3" t="s">
        <v>6</v>
      </c>
      <c r="D5" s="3" t="s">
        <v>82</v>
      </c>
    </row>
    <row r="6" spans="1:4" ht="18.75" x14ac:dyDescent="0.2">
      <c r="A6" s="7" t="s">
        <v>12</v>
      </c>
      <c r="B6" s="12" t="s">
        <v>332</v>
      </c>
      <c r="C6" s="3" t="s">
        <v>6</v>
      </c>
      <c r="D6" s="3" t="s">
        <v>82</v>
      </c>
    </row>
    <row r="7" spans="1:4" ht="18.75" x14ac:dyDescent="0.2">
      <c r="A7" s="7" t="s">
        <v>13</v>
      </c>
      <c r="B7" s="12" t="s">
        <v>333</v>
      </c>
      <c r="C7" s="3" t="s">
        <v>6</v>
      </c>
      <c r="D7" s="3" t="s">
        <v>82</v>
      </c>
    </row>
    <row r="8" spans="1:4" ht="18.75" x14ac:dyDescent="0.2">
      <c r="A8" s="7" t="s">
        <v>14</v>
      </c>
      <c r="B8" s="12" t="s">
        <v>334</v>
      </c>
      <c r="C8" s="3" t="s">
        <v>6</v>
      </c>
      <c r="D8" s="3" t="s">
        <v>82</v>
      </c>
    </row>
    <row r="9" spans="1:4" ht="18.75" x14ac:dyDescent="0.2">
      <c r="A9" s="7" t="s">
        <v>15</v>
      </c>
      <c r="B9" s="11" t="s">
        <v>335</v>
      </c>
      <c r="C9" s="3" t="s">
        <v>9</v>
      </c>
      <c r="D9" s="3" t="s">
        <v>235</v>
      </c>
    </row>
    <row r="10" spans="1:4" ht="18.75" x14ac:dyDescent="0.2">
      <c r="A10" s="7" t="s">
        <v>16</v>
      </c>
      <c r="B10" s="12" t="s">
        <v>336</v>
      </c>
      <c r="C10" s="3" t="s">
        <v>6</v>
      </c>
      <c r="D10" s="3" t="s">
        <v>82</v>
      </c>
    </row>
    <row r="11" spans="1:4" ht="18.75" x14ac:dyDescent="0.2">
      <c r="A11" s="7" t="s">
        <v>17</v>
      </c>
      <c r="B11" s="12" t="s">
        <v>337</v>
      </c>
      <c r="C11" s="3" t="s">
        <v>6</v>
      </c>
      <c r="D11" s="3" t="s">
        <v>82</v>
      </c>
    </row>
    <row r="12" spans="1:4" ht="18.75" x14ac:dyDescent="0.2">
      <c r="A12" s="7" t="s">
        <v>18</v>
      </c>
      <c r="B12" s="12" t="s">
        <v>338</v>
      </c>
      <c r="C12" s="3" t="s">
        <v>6</v>
      </c>
      <c r="D12" s="3" t="s">
        <v>82</v>
      </c>
    </row>
    <row r="13" spans="1:4" ht="18.75" x14ac:dyDescent="0.2">
      <c r="A13" s="7" t="s">
        <v>19</v>
      </c>
      <c r="B13" s="11" t="s">
        <v>339</v>
      </c>
      <c r="C13" s="3" t="s">
        <v>9</v>
      </c>
      <c r="D13" s="3" t="s">
        <v>235</v>
      </c>
    </row>
    <row r="14" spans="1:4" ht="18.75" x14ac:dyDescent="0.2">
      <c r="A14" s="7" t="s">
        <v>20</v>
      </c>
      <c r="B14" s="11" t="s">
        <v>340</v>
      </c>
      <c r="C14" s="3" t="s">
        <v>6</v>
      </c>
      <c r="D14" s="3" t="s">
        <v>147</v>
      </c>
    </row>
    <row r="15" spans="1:4" ht="18.75" x14ac:dyDescent="0.2">
      <c r="A15" s="7" t="s">
        <v>21</v>
      </c>
      <c r="B15" s="12" t="s">
        <v>341</v>
      </c>
      <c r="C15" s="3" t="s">
        <v>6</v>
      </c>
      <c r="D15" s="3" t="s">
        <v>82</v>
      </c>
    </row>
    <row r="16" spans="1:4" ht="18.75" x14ac:dyDescent="0.2">
      <c r="A16" s="7" t="s">
        <v>22</v>
      </c>
      <c r="B16" s="12" t="s">
        <v>342</v>
      </c>
      <c r="C16" s="3" t="s">
        <v>6</v>
      </c>
      <c r="D16" s="3" t="s">
        <v>82</v>
      </c>
    </row>
    <row r="17" spans="1:4" ht="18.75" x14ac:dyDescent="0.2">
      <c r="A17" s="7" t="s">
        <v>23</v>
      </c>
      <c r="B17" s="11" t="s">
        <v>347</v>
      </c>
      <c r="C17" s="3" t="s">
        <v>6</v>
      </c>
      <c r="D17" s="3" t="s">
        <v>147</v>
      </c>
    </row>
    <row r="18" spans="1:4" ht="18.75" x14ac:dyDescent="0.2">
      <c r="A18" s="7" t="s">
        <v>24</v>
      </c>
      <c r="B18" s="12" t="s">
        <v>352</v>
      </c>
      <c r="C18" s="3" t="s">
        <v>6</v>
      </c>
      <c r="D18" s="3" t="s">
        <v>353</v>
      </c>
    </row>
    <row r="19" spans="1:4" ht="18.75" x14ac:dyDescent="0.2">
      <c r="A19" s="7" t="s">
        <v>25</v>
      </c>
      <c r="B19" s="12" t="s">
        <v>343</v>
      </c>
      <c r="C19" s="3" t="s">
        <v>6</v>
      </c>
      <c r="D19" s="3" t="s">
        <v>82</v>
      </c>
    </row>
    <row r="20" spans="1:4" ht="18.75" x14ac:dyDescent="0.2">
      <c r="A20" s="7" t="s">
        <v>26</v>
      </c>
      <c r="B20" s="12" t="s">
        <v>344</v>
      </c>
      <c r="C20" s="3" t="s">
        <v>6</v>
      </c>
      <c r="D20" s="3" t="s">
        <v>82</v>
      </c>
    </row>
    <row r="21" spans="1:4" ht="18.75" x14ac:dyDescent="0.2">
      <c r="A21" s="7" t="s">
        <v>27</v>
      </c>
      <c r="B21" s="11" t="s">
        <v>345</v>
      </c>
      <c r="C21" s="3" t="s">
        <v>9</v>
      </c>
      <c r="D21" s="3" t="s">
        <v>235</v>
      </c>
    </row>
    <row r="22" spans="1:4" ht="18.75" x14ac:dyDescent="0.2">
      <c r="A22" s="7" t="s">
        <v>28</v>
      </c>
      <c r="B22" s="12" t="s">
        <v>346</v>
      </c>
      <c r="C22" s="3" t="s">
        <v>6</v>
      </c>
      <c r="D22" s="3" t="s">
        <v>82</v>
      </c>
    </row>
    <row r="23" spans="1:4" ht="18.75" x14ac:dyDescent="0.2">
      <c r="B23" s="4" t="s">
        <v>7</v>
      </c>
      <c r="C23">
        <f>COUNTIF(C5:C22,"договор")</f>
        <v>15</v>
      </c>
      <c r="D23" s="3"/>
    </row>
    <row r="24" spans="1:4" ht="18.75" x14ac:dyDescent="0.2">
      <c r="B24" s="4" t="s">
        <v>8</v>
      </c>
      <c r="C24">
        <f>COUNTIF(C5:C22,"бюджет")</f>
        <v>3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zoomScale="85" zoomScaleNormal="85" workbookViewId="0">
      <selection activeCell="D11" sqref="D11"/>
    </sheetView>
  </sheetViews>
  <sheetFormatPr defaultRowHeight="12.75" x14ac:dyDescent="0.2"/>
  <cols>
    <col min="1" max="1" width="4.42578125" customWidth="1"/>
    <col min="2" max="2" width="49.28515625" customWidth="1"/>
    <col min="3" max="3" width="11.14062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1</v>
      </c>
      <c r="B2" s="21"/>
      <c r="C2" s="21"/>
      <c r="D2" s="21"/>
    </row>
    <row r="3" spans="1:4" ht="16.5" customHeight="1" x14ac:dyDescent="0.2">
      <c r="A3" s="21"/>
      <c r="B3" s="21"/>
      <c r="C3" s="21"/>
      <c r="D3" s="21"/>
    </row>
    <row r="4" spans="1:4" ht="18.75" x14ac:dyDescent="0.2">
      <c r="A4" s="21" t="s">
        <v>50</v>
      </c>
      <c r="B4" s="21"/>
      <c r="C4" s="21"/>
      <c r="D4" s="21"/>
    </row>
    <row r="5" spans="1:4" ht="15.75" customHeight="1" x14ac:dyDescent="0.2">
      <c r="A5" s="2">
        <v>1</v>
      </c>
      <c r="B5" s="2" t="s">
        <v>85</v>
      </c>
      <c r="C5" s="5" t="s">
        <v>9</v>
      </c>
      <c r="D5" s="3" t="s">
        <v>84</v>
      </c>
    </row>
    <row r="6" spans="1:4" ht="15.75" customHeight="1" x14ac:dyDescent="0.2">
      <c r="A6" s="2">
        <v>2</v>
      </c>
      <c r="B6" s="2" t="s">
        <v>86</v>
      </c>
      <c r="C6" s="5" t="s">
        <v>9</v>
      </c>
      <c r="D6" s="3" t="s">
        <v>83</v>
      </c>
    </row>
    <row r="7" spans="1:4" ht="15.75" customHeight="1" x14ac:dyDescent="0.2">
      <c r="A7" s="2">
        <v>3</v>
      </c>
      <c r="B7" s="2" t="s">
        <v>87</v>
      </c>
      <c r="C7" s="5" t="s">
        <v>9</v>
      </c>
      <c r="D7" s="3" t="s">
        <v>83</v>
      </c>
    </row>
    <row r="8" spans="1:4" ht="15.75" customHeight="1" x14ac:dyDescent="0.2">
      <c r="A8" s="2">
        <v>4</v>
      </c>
      <c r="B8" s="2" t="s">
        <v>88</v>
      </c>
      <c r="C8" s="5" t="s">
        <v>9</v>
      </c>
      <c r="D8" s="3" t="s">
        <v>83</v>
      </c>
    </row>
    <row r="9" spans="1:4" ht="15.75" customHeight="1" x14ac:dyDescent="0.2">
      <c r="A9" s="2">
        <v>5</v>
      </c>
      <c r="B9" s="2" t="s">
        <v>89</v>
      </c>
      <c r="C9" s="5" t="s">
        <v>9</v>
      </c>
      <c r="D9" s="3" t="s">
        <v>83</v>
      </c>
    </row>
    <row r="10" spans="1:4" ht="15.75" customHeight="1" x14ac:dyDescent="0.2">
      <c r="A10" s="2">
        <v>6</v>
      </c>
      <c r="B10" s="2" t="s">
        <v>90</v>
      </c>
      <c r="C10" s="5" t="s">
        <v>9</v>
      </c>
      <c r="D10" s="3" t="s">
        <v>83</v>
      </c>
    </row>
    <row r="11" spans="1:4" ht="15.75" customHeight="1" x14ac:dyDescent="0.2">
      <c r="A11" s="2">
        <v>7</v>
      </c>
      <c r="B11" s="12" t="s">
        <v>91</v>
      </c>
      <c r="C11" s="5" t="s">
        <v>6</v>
      </c>
      <c r="D11" s="3" t="s">
        <v>82</v>
      </c>
    </row>
    <row r="12" spans="1:4" ht="15.75" customHeight="1" x14ac:dyDescent="0.2">
      <c r="A12" s="2">
        <v>8</v>
      </c>
      <c r="B12" s="2" t="s">
        <v>92</v>
      </c>
      <c r="C12" s="5" t="s">
        <v>9</v>
      </c>
      <c r="D12" s="3" t="s">
        <v>83</v>
      </c>
    </row>
    <row r="13" spans="1:4" ht="15.75" customHeight="1" x14ac:dyDescent="0.2">
      <c r="A13" s="2">
        <v>9</v>
      </c>
      <c r="B13" s="2" t="s">
        <v>93</v>
      </c>
      <c r="C13" s="5" t="s">
        <v>9</v>
      </c>
      <c r="D13" s="3" t="s">
        <v>83</v>
      </c>
    </row>
    <row r="14" spans="1:4" ht="15.75" customHeight="1" x14ac:dyDescent="0.2">
      <c r="A14" s="2">
        <v>10</v>
      </c>
      <c r="B14" s="2" t="s">
        <v>94</v>
      </c>
      <c r="C14" s="5" t="s">
        <v>9</v>
      </c>
      <c r="D14" s="3" t="s">
        <v>83</v>
      </c>
    </row>
    <row r="15" spans="1:4" ht="15.75" customHeight="1" x14ac:dyDescent="0.2">
      <c r="A15" s="2">
        <v>11</v>
      </c>
      <c r="B15" s="2" t="s">
        <v>95</v>
      </c>
      <c r="C15" s="5" t="s">
        <v>9</v>
      </c>
      <c r="D15" s="3" t="s">
        <v>83</v>
      </c>
    </row>
    <row r="16" spans="1:4" ht="15.75" customHeight="1" x14ac:dyDescent="0.2">
      <c r="A16" s="2">
        <v>12</v>
      </c>
      <c r="B16" s="2" t="s">
        <v>96</v>
      </c>
      <c r="C16" s="5" t="s">
        <v>9</v>
      </c>
      <c r="D16" s="3" t="s">
        <v>83</v>
      </c>
    </row>
    <row r="17" spans="1:4" ht="15.75" customHeight="1" x14ac:dyDescent="0.2">
      <c r="A17" s="2">
        <v>13</v>
      </c>
      <c r="B17" s="2" t="s">
        <v>97</v>
      </c>
      <c r="C17" s="5" t="s">
        <v>9</v>
      </c>
      <c r="D17" s="3" t="s">
        <v>83</v>
      </c>
    </row>
    <row r="18" spans="1:4" ht="15.75" customHeight="1" x14ac:dyDescent="0.2">
      <c r="A18" s="2">
        <v>14</v>
      </c>
      <c r="B18" s="2" t="s">
        <v>98</v>
      </c>
      <c r="C18" s="5" t="s">
        <v>9</v>
      </c>
      <c r="D18" s="3" t="s">
        <v>83</v>
      </c>
    </row>
    <row r="19" spans="1:4" ht="15.75" customHeight="1" x14ac:dyDescent="0.2">
      <c r="A19" s="2">
        <v>15</v>
      </c>
      <c r="B19" s="2" t="s">
        <v>99</v>
      </c>
      <c r="C19" s="5" t="s">
        <v>9</v>
      </c>
      <c r="D19" s="3" t="s">
        <v>83</v>
      </c>
    </row>
    <row r="20" spans="1:4" ht="15.75" customHeight="1" x14ac:dyDescent="0.2">
      <c r="A20" s="2">
        <v>16</v>
      </c>
      <c r="B20" s="2" t="s">
        <v>100</v>
      </c>
      <c r="C20" s="5" t="s">
        <v>9</v>
      </c>
      <c r="D20" s="3" t="s">
        <v>83</v>
      </c>
    </row>
    <row r="21" spans="1:4" ht="15.75" customHeight="1" x14ac:dyDescent="0.2">
      <c r="A21" s="2">
        <v>17</v>
      </c>
      <c r="B21" s="2" t="s">
        <v>101</v>
      </c>
      <c r="C21" s="5" t="s">
        <v>9</v>
      </c>
      <c r="D21" s="3" t="s">
        <v>83</v>
      </c>
    </row>
    <row r="22" spans="1:4" ht="15.75" customHeight="1" x14ac:dyDescent="0.2">
      <c r="A22" s="2">
        <v>18</v>
      </c>
      <c r="B22" s="2" t="s">
        <v>102</v>
      </c>
      <c r="C22" s="5" t="s">
        <v>9</v>
      </c>
      <c r="D22" s="3" t="s">
        <v>83</v>
      </c>
    </row>
    <row r="23" spans="1:4" ht="15.75" customHeight="1" x14ac:dyDescent="0.2">
      <c r="A23" s="2">
        <v>19</v>
      </c>
      <c r="B23" s="2" t="s">
        <v>103</v>
      </c>
      <c r="C23" s="5"/>
      <c r="D23" s="3"/>
    </row>
    <row r="24" spans="1:4" ht="15.75" customHeight="1" x14ac:dyDescent="0.2">
      <c r="A24" s="2">
        <v>20</v>
      </c>
      <c r="B24" s="2" t="s">
        <v>104</v>
      </c>
      <c r="C24" s="5" t="s">
        <v>9</v>
      </c>
      <c r="D24" s="3" t="s">
        <v>83</v>
      </c>
    </row>
    <row r="25" spans="1:4" ht="15.75" customHeight="1" x14ac:dyDescent="0.2">
      <c r="A25" s="2">
        <v>21</v>
      </c>
      <c r="B25" s="2" t="s">
        <v>105</v>
      </c>
      <c r="C25" s="5" t="s">
        <v>9</v>
      </c>
      <c r="D25" s="3" t="s">
        <v>117</v>
      </c>
    </row>
    <row r="26" spans="1:4" ht="15.75" customHeight="1" x14ac:dyDescent="0.2">
      <c r="A26" s="2">
        <v>22</v>
      </c>
      <c r="B26" s="2" t="s">
        <v>106</v>
      </c>
      <c r="C26" s="5" t="s">
        <v>9</v>
      </c>
      <c r="D26" s="3" t="s">
        <v>83</v>
      </c>
    </row>
    <row r="27" spans="1:4" ht="15.75" customHeight="1" x14ac:dyDescent="0.2">
      <c r="A27" s="2">
        <v>23</v>
      </c>
      <c r="B27" s="2" t="s">
        <v>107</v>
      </c>
      <c r="C27" s="5" t="s">
        <v>9</v>
      </c>
      <c r="D27" s="3" t="s">
        <v>84</v>
      </c>
    </row>
    <row r="28" spans="1:4" ht="15.75" customHeight="1" x14ac:dyDescent="0.2">
      <c r="A28" s="2">
        <v>24</v>
      </c>
      <c r="B28" s="2" t="s">
        <v>108</v>
      </c>
      <c r="C28" s="5" t="s">
        <v>9</v>
      </c>
      <c r="D28" s="3" t="s">
        <v>83</v>
      </c>
    </row>
    <row r="29" spans="1:4" ht="15.75" customHeight="1" x14ac:dyDescent="0.2">
      <c r="A29" s="2">
        <v>25</v>
      </c>
      <c r="B29" s="2" t="s">
        <v>109</v>
      </c>
      <c r="C29" s="5" t="s">
        <v>9</v>
      </c>
      <c r="D29" s="3" t="s">
        <v>83</v>
      </c>
    </row>
    <row r="30" spans="1:4" ht="15.75" customHeight="1" x14ac:dyDescent="0.2">
      <c r="A30" s="2">
        <v>26</v>
      </c>
      <c r="B30" s="2" t="s">
        <v>110</v>
      </c>
      <c r="C30" s="5" t="s">
        <v>9</v>
      </c>
      <c r="D30" s="3" t="s">
        <v>83</v>
      </c>
    </row>
    <row r="31" spans="1:4" ht="15.75" customHeight="1" x14ac:dyDescent="0.2">
      <c r="A31" s="2">
        <v>27</v>
      </c>
      <c r="B31" s="2" t="s">
        <v>111</v>
      </c>
      <c r="C31" s="5" t="s">
        <v>9</v>
      </c>
      <c r="D31" s="3" t="s">
        <v>83</v>
      </c>
    </row>
    <row r="32" spans="1:4" ht="15.75" customHeight="1" x14ac:dyDescent="0.2">
      <c r="A32" s="2">
        <v>28</v>
      </c>
      <c r="B32" s="2" t="s">
        <v>112</v>
      </c>
      <c r="C32" s="5" t="s">
        <v>9</v>
      </c>
      <c r="D32" s="3" t="s">
        <v>83</v>
      </c>
    </row>
    <row r="33" spans="1:4" ht="15.75" customHeight="1" x14ac:dyDescent="0.2">
      <c r="A33" s="2">
        <v>29</v>
      </c>
      <c r="B33" s="2" t="s">
        <v>113</v>
      </c>
      <c r="C33" s="5" t="s">
        <v>9</v>
      </c>
      <c r="D33" s="3" t="s">
        <v>83</v>
      </c>
    </row>
    <row r="34" spans="1:4" ht="15.75" customHeight="1" x14ac:dyDescent="0.2">
      <c r="A34" s="2">
        <v>30</v>
      </c>
      <c r="B34" s="2" t="s">
        <v>114</v>
      </c>
      <c r="C34" s="5" t="s">
        <v>9</v>
      </c>
      <c r="D34" s="3" t="s">
        <v>83</v>
      </c>
    </row>
    <row r="35" spans="1:4" ht="15.75" customHeight="1" x14ac:dyDescent="0.2">
      <c r="A35" s="2">
        <v>31</v>
      </c>
      <c r="B35" s="2" t="s">
        <v>115</v>
      </c>
      <c r="C35" s="5" t="s">
        <v>9</v>
      </c>
      <c r="D35" s="3" t="s">
        <v>83</v>
      </c>
    </row>
    <row r="36" spans="1:4" ht="15.75" customHeight="1" x14ac:dyDescent="0.2">
      <c r="A36" s="2">
        <v>32</v>
      </c>
      <c r="B36" s="2" t="s">
        <v>116</v>
      </c>
      <c r="C36" s="5" t="s">
        <v>9</v>
      </c>
      <c r="D36" s="3" t="s">
        <v>83</v>
      </c>
    </row>
    <row r="37" spans="1:4" ht="18.75" x14ac:dyDescent="0.2">
      <c r="B37" s="4" t="s">
        <v>7</v>
      </c>
      <c r="C37">
        <f>COUNTIF(C5:C36,"договор")</f>
        <v>1</v>
      </c>
    </row>
    <row r="38" spans="1:4" ht="18.75" x14ac:dyDescent="0.2">
      <c r="B38" s="4" t="s">
        <v>8</v>
      </c>
      <c r="C38">
        <v>31</v>
      </c>
    </row>
  </sheetData>
  <sortState xmlns:xlrd2="http://schemas.microsoft.com/office/spreadsheetml/2017/richdata2" ref="B5:J34">
    <sortCondition ref="B5"/>
  </sortState>
  <mergeCells count="4">
    <mergeCell ref="A1:D1"/>
    <mergeCell ref="A2:D2"/>
    <mergeCell ref="A3:D3"/>
    <mergeCell ref="A4:D4"/>
  </mergeCells>
  <pageMargins left="0.78740157480314965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zoomScale="85" zoomScaleNormal="85" workbookViewId="0">
      <selection activeCell="D14" sqref="D14"/>
    </sheetView>
  </sheetViews>
  <sheetFormatPr defaultRowHeight="12.75" x14ac:dyDescent="0.2"/>
  <cols>
    <col min="1" max="1" width="4.42578125" customWidth="1"/>
    <col min="2" max="2" width="49.28515625" customWidth="1"/>
    <col min="3" max="3" width="13.42578125" customWidth="1"/>
    <col min="4" max="4" width="30.28515625" customWidth="1"/>
    <col min="5" max="5" width="5.42578125" customWidth="1"/>
    <col min="6" max="6" width="4.42578125" customWidth="1"/>
    <col min="7" max="7" width="4.7109375" customWidth="1"/>
    <col min="8" max="8" width="15.28515625" customWidth="1"/>
  </cols>
  <sheetData>
    <row r="1" spans="1:8" ht="18.75" x14ac:dyDescent="0.2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">
      <c r="A2" s="21" t="s">
        <v>1</v>
      </c>
      <c r="B2" s="21"/>
      <c r="C2" s="21"/>
      <c r="D2" s="21"/>
      <c r="E2" s="21"/>
      <c r="F2" s="21"/>
      <c r="G2" s="21"/>
      <c r="H2" s="21"/>
    </row>
    <row r="3" spans="1:8" ht="16.5" customHeight="1" x14ac:dyDescent="0.2">
      <c r="A3" s="21"/>
      <c r="B3" s="21"/>
      <c r="C3" s="21"/>
      <c r="D3" s="21"/>
      <c r="E3" s="21"/>
      <c r="F3" s="21"/>
      <c r="G3" s="21"/>
      <c r="H3" s="21"/>
    </row>
    <row r="4" spans="1:8" ht="18.75" x14ac:dyDescent="0.2">
      <c r="A4" s="21" t="s">
        <v>41</v>
      </c>
      <c r="B4" s="21"/>
      <c r="C4" s="21"/>
      <c r="D4" s="21"/>
      <c r="E4" s="21"/>
      <c r="F4" s="21"/>
      <c r="G4" s="21"/>
      <c r="H4" s="21"/>
    </row>
    <row r="5" spans="1:8" ht="15.75" customHeight="1" x14ac:dyDescent="0.2">
      <c r="A5" s="2">
        <v>1</v>
      </c>
      <c r="B5" s="11" t="s">
        <v>118</v>
      </c>
      <c r="C5" s="5" t="s">
        <v>6</v>
      </c>
      <c r="D5" s="3" t="s">
        <v>147</v>
      </c>
      <c r="E5" s="1"/>
      <c r="F5" s="1"/>
      <c r="G5" s="1"/>
    </row>
    <row r="6" spans="1:8" ht="15.75" customHeight="1" x14ac:dyDescent="0.2">
      <c r="A6" s="2">
        <v>2</v>
      </c>
      <c r="B6" s="11" t="s">
        <v>119</v>
      </c>
      <c r="C6" s="5" t="s">
        <v>6</v>
      </c>
      <c r="D6" s="3" t="s">
        <v>147</v>
      </c>
      <c r="E6" s="1"/>
      <c r="F6" s="1"/>
      <c r="G6" s="1"/>
    </row>
    <row r="7" spans="1:8" ht="15.75" customHeight="1" x14ac:dyDescent="0.2">
      <c r="A7" s="2">
        <v>3</v>
      </c>
      <c r="B7" s="12" t="s">
        <v>120</v>
      </c>
      <c r="C7" s="5" t="s">
        <v>6</v>
      </c>
      <c r="D7" s="3" t="s">
        <v>82</v>
      </c>
      <c r="E7" s="1"/>
      <c r="F7" s="1"/>
      <c r="G7" s="1"/>
    </row>
    <row r="8" spans="1:8" ht="15.75" customHeight="1" x14ac:dyDescent="0.2">
      <c r="A8" s="2">
        <v>4</v>
      </c>
      <c r="B8" s="12" t="s">
        <v>121</v>
      </c>
      <c r="C8" s="5" t="s">
        <v>6</v>
      </c>
      <c r="D8" s="3" t="s">
        <v>82</v>
      </c>
      <c r="E8" s="1"/>
      <c r="F8" s="1"/>
      <c r="G8" s="1"/>
    </row>
    <row r="9" spans="1:8" ht="15.75" customHeight="1" x14ac:dyDescent="0.2">
      <c r="A9" s="2">
        <v>5</v>
      </c>
      <c r="B9" s="11" t="s">
        <v>122</v>
      </c>
      <c r="C9" s="5" t="s">
        <v>6</v>
      </c>
      <c r="D9" s="3" t="s">
        <v>147</v>
      </c>
      <c r="E9" s="1"/>
      <c r="F9" s="1"/>
      <c r="G9" s="1"/>
    </row>
    <row r="10" spans="1:8" ht="15.75" customHeight="1" x14ac:dyDescent="0.2">
      <c r="A10" s="2">
        <v>6</v>
      </c>
      <c r="B10" s="12" t="s">
        <v>123</v>
      </c>
      <c r="C10" s="5" t="s">
        <v>6</v>
      </c>
      <c r="D10" s="3" t="s">
        <v>82</v>
      </c>
      <c r="E10" s="1"/>
      <c r="F10" s="1"/>
      <c r="G10" s="1"/>
    </row>
    <row r="11" spans="1:8" ht="15.75" customHeight="1" x14ac:dyDescent="0.2">
      <c r="A11" s="2">
        <v>7</v>
      </c>
      <c r="B11" s="11" t="s">
        <v>124</v>
      </c>
      <c r="C11" s="5" t="s">
        <v>6</v>
      </c>
      <c r="D11" s="3" t="s">
        <v>147</v>
      </c>
      <c r="E11" s="1"/>
      <c r="F11" s="1"/>
      <c r="G11" s="1"/>
    </row>
    <row r="12" spans="1:8" ht="15.75" customHeight="1" x14ac:dyDescent="0.2">
      <c r="A12" s="2">
        <v>8</v>
      </c>
      <c r="B12" s="12" t="s">
        <v>125</v>
      </c>
      <c r="C12" s="5" t="s">
        <v>6</v>
      </c>
      <c r="D12" s="3" t="s">
        <v>82</v>
      </c>
      <c r="E12" s="1"/>
      <c r="F12" s="1"/>
      <c r="G12" s="1"/>
    </row>
    <row r="13" spans="1:8" ht="15.75" customHeight="1" x14ac:dyDescent="0.2">
      <c r="A13" s="2">
        <v>9</v>
      </c>
      <c r="B13" s="12" t="s">
        <v>126</v>
      </c>
      <c r="C13" s="5" t="s">
        <v>6</v>
      </c>
      <c r="D13" s="3" t="s">
        <v>82</v>
      </c>
      <c r="E13" s="1"/>
      <c r="F13" s="1"/>
      <c r="G13" s="1"/>
    </row>
    <row r="14" spans="1:8" ht="15.75" customHeight="1" x14ac:dyDescent="0.2">
      <c r="A14" s="2">
        <v>10</v>
      </c>
      <c r="B14" s="11" t="s">
        <v>127</v>
      </c>
      <c r="C14" s="5" t="s">
        <v>6</v>
      </c>
      <c r="D14" s="3" t="s">
        <v>147</v>
      </c>
      <c r="E14" s="1"/>
      <c r="F14" s="1"/>
      <c r="G14" s="1"/>
    </row>
    <row r="15" spans="1:8" ht="15.75" customHeight="1" x14ac:dyDescent="0.2">
      <c r="A15" s="2">
        <v>11</v>
      </c>
      <c r="B15" s="12" t="s">
        <v>128</v>
      </c>
      <c r="C15" s="5" t="s">
        <v>6</v>
      </c>
      <c r="D15" s="3" t="s">
        <v>82</v>
      </c>
      <c r="E15" s="1"/>
      <c r="F15" s="1"/>
      <c r="G15" s="1"/>
    </row>
    <row r="16" spans="1:8" ht="15.75" customHeight="1" x14ac:dyDescent="0.2">
      <c r="A16" s="2">
        <v>12</v>
      </c>
      <c r="B16" s="12" t="s">
        <v>129</v>
      </c>
      <c r="C16" s="5" t="s">
        <v>6</v>
      </c>
      <c r="D16" s="3" t="s">
        <v>82</v>
      </c>
      <c r="E16" s="1"/>
      <c r="F16" s="1"/>
      <c r="G16" s="1"/>
    </row>
    <row r="17" spans="1:7" ht="15.75" customHeight="1" x14ac:dyDescent="0.2">
      <c r="A17" s="2">
        <v>13</v>
      </c>
      <c r="B17" s="11" t="s">
        <v>130</v>
      </c>
      <c r="C17" s="5" t="s">
        <v>6</v>
      </c>
      <c r="D17" s="3" t="s">
        <v>147</v>
      </c>
      <c r="E17" s="1"/>
      <c r="F17" s="1"/>
      <c r="G17" s="1"/>
    </row>
    <row r="18" spans="1:7" ht="15.75" customHeight="1" x14ac:dyDescent="0.2">
      <c r="A18" s="2">
        <v>14</v>
      </c>
      <c r="B18" s="12" t="s">
        <v>131</v>
      </c>
      <c r="C18" s="5" t="s">
        <v>6</v>
      </c>
      <c r="D18" s="3" t="s">
        <v>82</v>
      </c>
      <c r="E18" s="1"/>
      <c r="F18" s="1"/>
      <c r="G18" s="1"/>
    </row>
    <row r="19" spans="1:7" ht="15.75" customHeight="1" x14ac:dyDescent="0.2">
      <c r="A19" s="2">
        <v>15</v>
      </c>
      <c r="B19" s="12" t="s">
        <v>132</v>
      </c>
      <c r="C19" s="5" t="s">
        <v>6</v>
      </c>
      <c r="D19" s="3" t="s">
        <v>82</v>
      </c>
      <c r="E19" s="1"/>
      <c r="F19" s="1"/>
      <c r="G19" s="1"/>
    </row>
    <row r="20" spans="1:7" ht="15.75" customHeight="1" x14ac:dyDescent="0.2">
      <c r="A20" s="2">
        <v>16</v>
      </c>
      <c r="B20" s="12" t="s">
        <v>133</v>
      </c>
      <c r="C20" s="5" t="s">
        <v>6</v>
      </c>
      <c r="D20" s="3" t="s">
        <v>82</v>
      </c>
      <c r="E20" s="1"/>
      <c r="F20" s="1"/>
      <c r="G20" s="1"/>
    </row>
    <row r="21" spans="1:7" ht="15.75" customHeight="1" x14ac:dyDescent="0.2">
      <c r="A21" s="2">
        <v>17</v>
      </c>
      <c r="B21" s="12" t="s">
        <v>134</v>
      </c>
      <c r="C21" s="5" t="s">
        <v>6</v>
      </c>
      <c r="D21" s="3" t="s">
        <v>82</v>
      </c>
      <c r="E21" s="1"/>
      <c r="F21" s="1"/>
      <c r="G21" s="1"/>
    </row>
    <row r="22" spans="1:7" ht="15.75" customHeight="1" x14ac:dyDescent="0.2">
      <c r="A22" s="2">
        <v>18</v>
      </c>
      <c r="B22" s="12" t="s">
        <v>135</v>
      </c>
      <c r="C22" s="5" t="s">
        <v>6</v>
      </c>
      <c r="D22" s="3" t="s">
        <v>82</v>
      </c>
      <c r="E22" s="1"/>
      <c r="F22" s="1"/>
      <c r="G22" s="1"/>
    </row>
    <row r="23" spans="1:7" ht="15.75" customHeight="1" x14ac:dyDescent="0.2">
      <c r="A23" s="2">
        <v>19</v>
      </c>
      <c r="B23" s="12" t="s">
        <v>136</v>
      </c>
      <c r="C23" s="5" t="s">
        <v>6</v>
      </c>
      <c r="D23" s="3" t="s">
        <v>82</v>
      </c>
      <c r="E23" s="1"/>
      <c r="F23" s="1"/>
      <c r="G23" s="1"/>
    </row>
    <row r="24" spans="1:7" ht="15.75" customHeight="1" x14ac:dyDescent="0.2">
      <c r="A24" s="2">
        <v>20</v>
      </c>
      <c r="B24" s="12" t="s">
        <v>137</v>
      </c>
      <c r="C24" s="5" t="s">
        <v>6</v>
      </c>
      <c r="D24" s="3" t="s">
        <v>82</v>
      </c>
      <c r="E24" s="1"/>
      <c r="F24" s="1"/>
      <c r="G24" s="1"/>
    </row>
    <row r="25" spans="1:7" ht="15.75" customHeight="1" x14ac:dyDescent="0.2">
      <c r="A25" s="2">
        <v>21</v>
      </c>
      <c r="B25" s="12" t="s">
        <v>138</v>
      </c>
      <c r="C25" s="5" t="s">
        <v>6</v>
      </c>
      <c r="D25" s="3" t="s">
        <v>82</v>
      </c>
      <c r="E25" s="1"/>
      <c r="F25" s="1"/>
      <c r="G25" s="1"/>
    </row>
    <row r="26" spans="1:7" ht="15.75" customHeight="1" x14ac:dyDescent="0.2">
      <c r="A26" s="2">
        <v>22</v>
      </c>
      <c r="B26" s="12" t="s">
        <v>139</v>
      </c>
      <c r="C26" s="5" t="s">
        <v>6</v>
      </c>
      <c r="D26" s="3" t="s">
        <v>82</v>
      </c>
      <c r="E26" s="1"/>
      <c r="F26" s="1"/>
      <c r="G26" s="1"/>
    </row>
    <row r="27" spans="1:7" ht="15.75" customHeight="1" x14ac:dyDescent="0.2">
      <c r="A27" s="2">
        <v>23</v>
      </c>
      <c r="B27" s="12" t="s">
        <v>140</v>
      </c>
      <c r="C27" s="5" t="s">
        <v>6</v>
      </c>
      <c r="D27" s="3" t="s">
        <v>82</v>
      </c>
      <c r="E27" s="1"/>
      <c r="F27" s="1"/>
      <c r="G27" s="1"/>
    </row>
    <row r="28" spans="1:7" ht="15.75" customHeight="1" x14ac:dyDescent="0.2">
      <c r="A28" s="2">
        <v>24</v>
      </c>
      <c r="B28" s="12" t="s">
        <v>141</v>
      </c>
      <c r="C28" s="5" t="s">
        <v>6</v>
      </c>
      <c r="D28" s="3" t="s">
        <v>82</v>
      </c>
      <c r="E28" s="1"/>
      <c r="F28" s="1"/>
      <c r="G28" s="1"/>
    </row>
    <row r="29" spans="1:7" ht="15.75" customHeight="1" x14ac:dyDescent="0.2">
      <c r="A29" s="2">
        <v>25</v>
      </c>
      <c r="B29" s="12" t="s">
        <v>142</v>
      </c>
      <c r="C29" s="5" t="s">
        <v>6</v>
      </c>
      <c r="D29" s="3" t="s">
        <v>82</v>
      </c>
      <c r="E29" s="1"/>
      <c r="F29" s="1"/>
      <c r="G29" s="1"/>
    </row>
    <row r="30" spans="1:7" ht="15.75" customHeight="1" x14ac:dyDescent="0.2">
      <c r="A30" s="2">
        <v>26</v>
      </c>
      <c r="B30" s="12" t="s">
        <v>143</v>
      </c>
      <c r="C30" s="5" t="s">
        <v>6</v>
      </c>
      <c r="D30" s="3" t="s">
        <v>82</v>
      </c>
      <c r="E30" s="1"/>
      <c r="F30" s="1"/>
      <c r="G30" s="1"/>
    </row>
    <row r="31" spans="1:7" ht="15.75" customHeight="1" x14ac:dyDescent="0.2">
      <c r="A31" s="2">
        <v>27</v>
      </c>
      <c r="B31" s="12" t="s">
        <v>144</v>
      </c>
      <c r="C31" s="5" t="s">
        <v>6</v>
      </c>
      <c r="D31" s="3" t="s">
        <v>82</v>
      </c>
      <c r="E31" s="1"/>
      <c r="F31" s="1"/>
      <c r="G31" s="1"/>
    </row>
    <row r="32" spans="1:7" ht="15.75" customHeight="1" x14ac:dyDescent="0.2">
      <c r="A32" s="2">
        <v>28</v>
      </c>
      <c r="B32" s="12" t="s">
        <v>145</v>
      </c>
      <c r="C32" s="5" t="s">
        <v>6</v>
      </c>
      <c r="D32" s="3" t="s">
        <v>82</v>
      </c>
      <c r="E32" s="1"/>
      <c r="F32" s="1"/>
      <c r="G32" s="1"/>
    </row>
    <row r="33" spans="1:7" ht="15.75" customHeight="1" x14ac:dyDescent="0.2">
      <c r="A33" s="2">
        <v>29</v>
      </c>
      <c r="B33" s="12" t="s">
        <v>146</v>
      </c>
      <c r="C33" s="5" t="s">
        <v>6</v>
      </c>
      <c r="D33" s="3" t="s">
        <v>82</v>
      </c>
      <c r="E33" s="1"/>
      <c r="F33" s="1"/>
      <c r="G33" s="1"/>
    </row>
    <row r="34" spans="1:7" ht="18.75" x14ac:dyDescent="0.2">
      <c r="B34" s="4" t="s">
        <v>7</v>
      </c>
      <c r="C34">
        <f>COUNTIF(C5:C33,"договор")</f>
        <v>29</v>
      </c>
    </row>
    <row r="35" spans="1:7" ht="18.75" x14ac:dyDescent="0.2">
      <c r="B35" s="4" t="s">
        <v>8</v>
      </c>
      <c r="C35">
        <f>COUNTIF(C5:C33,"бюджет")</f>
        <v>0</v>
      </c>
    </row>
  </sheetData>
  <sortState xmlns:xlrd2="http://schemas.microsoft.com/office/spreadsheetml/2017/richdata2" ref="B5:I35">
    <sortCondition ref="B5"/>
  </sortState>
  <mergeCells count="4">
    <mergeCell ref="A1:H1"/>
    <mergeCell ref="A2:H2"/>
    <mergeCell ref="A3:H3"/>
    <mergeCell ref="A4:H4"/>
  </mergeCells>
  <pageMargins left="0.78740157480314965" right="0.23622047244094491" top="0.74803149606299213" bottom="0.74803149606299213" header="0.31496062992125984" footer="0.31496062992125984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70" zoomScaleNormal="70" workbookViewId="0">
      <selection activeCell="E9" sqref="E9"/>
    </sheetView>
  </sheetViews>
  <sheetFormatPr defaultRowHeight="12.75" x14ac:dyDescent="0.2"/>
  <cols>
    <col min="1" max="1" width="4.42578125" customWidth="1"/>
    <col min="2" max="2" width="52.85546875" customWidth="1"/>
    <col min="3" max="3" width="9.85546875" customWidth="1"/>
    <col min="4" max="4" width="13.5703125" customWidth="1"/>
    <col min="5" max="5" width="33.7109375" customWidth="1"/>
    <col min="6" max="6" width="4.7109375" customWidth="1"/>
    <col min="7" max="7" width="5.85546875" customWidth="1"/>
  </cols>
  <sheetData>
    <row r="1" spans="1:7" ht="18.75" x14ac:dyDescent="0.2">
      <c r="A1" s="21" t="s">
        <v>0</v>
      </c>
      <c r="B1" s="21"/>
      <c r="C1" s="21"/>
      <c r="D1" s="21"/>
      <c r="E1" s="21"/>
      <c r="F1" s="21"/>
      <c r="G1" s="21"/>
    </row>
    <row r="2" spans="1:7" ht="18.75" x14ac:dyDescent="0.2">
      <c r="A2" s="21" t="s">
        <v>10</v>
      </c>
      <c r="B2" s="21"/>
      <c r="C2" s="21"/>
      <c r="D2" s="21"/>
      <c r="E2" s="21"/>
      <c r="F2" s="21"/>
      <c r="G2" s="21"/>
    </row>
    <row r="3" spans="1:7" ht="18.75" x14ac:dyDescent="0.2">
      <c r="A3" s="21" t="s">
        <v>2</v>
      </c>
      <c r="B3" s="21"/>
      <c r="C3" s="21"/>
      <c r="D3" s="21"/>
      <c r="E3" s="21"/>
      <c r="F3" s="21"/>
      <c r="G3" s="21"/>
    </row>
    <row r="4" spans="1:7" ht="18.75" x14ac:dyDescent="0.2">
      <c r="A4" s="5"/>
      <c r="B4" s="5"/>
      <c r="C4" s="5"/>
      <c r="D4" s="5"/>
      <c r="E4" s="5"/>
      <c r="F4" s="5"/>
      <c r="G4" s="5"/>
    </row>
    <row r="5" spans="1:7" ht="18.75" x14ac:dyDescent="0.2">
      <c r="A5" s="21" t="s">
        <v>42</v>
      </c>
      <c r="B5" s="21"/>
      <c r="C5" s="21"/>
      <c r="D5" s="21"/>
      <c r="E5" s="21"/>
      <c r="F5" s="21"/>
      <c r="G5" s="21"/>
    </row>
    <row r="6" spans="1:7" ht="18.75" x14ac:dyDescent="0.3">
      <c r="A6" s="2">
        <v>1</v>
      </c>
      <c r="B6" s="9" t="s">
        <v>148</v>
      </c>
      <c r="C6" s="3"/>
      <c r="D6" s="3" t="s">
        <v>6</v>
      </c>
      <c r="E6" s="3" t="s">
        <v>82</v>
      </c>
      <c r="F6" s="5"/>
      <c r="G6" s="5"/>
    </row>
    <row r="7" spans="1:7" ht="18.75" x14ac:dyDescent="0.3">
      <c r="A7" s="2">
        <v>2</v>
      </c>
      <c r="B7" s="9" t="s">
        <v>149</v>
      </c>
      <c r="C7" s="3"/>
      <c r="D7" s="3" t="s">
        <v>6</v>
      </c>
      <c r="E7" s="3" t="s">
        <v>82</v>
      </c>
      <c r="F7" s="5"/>
    </row>
    <row r="8" spans="1:7" ht="18.75" x14ac:dyDescent="0.3">
      <c r="A8" s="2">
        <v>3</v>
      </c>
      <c r="B8" s="9" t="s">
        <v>150</v>
      </c>
      <c r="C8" s="3"/>
      <c r="D8" s="3" t="s">
        <v>6</v>
      </c>
      <c r="E8" s="3" t="s">
        <v>82</v>
      </c>
      <c r="F8" s="5"/>
    </row>
    <row r="9" spans="1:7" ht="18.75" x14ac:dyDescent="0.3">
      <c r="A9" s="2">
        <v>4</v>
      </c>
      <c r="B9" s="9" t="s">
        <v>151</v>
      </c>
      <c r="C9" s="3"/>
      <c r="D9" s="3" t="s">
        <v>6</v>
      </c>
      <c r="E9" s="3" t="s">
        <v>82</v>
      </c>
      <c r="F9" s="5"/>
    </row>
    <row r="10" spans="1:7" ht="18.75" x14ac:dyDescent="0.3">
      <c r="A10" s="2">
        <v>5</v>
      </c>
      <c r="B10" s="9" t="s">
        <v>152</v>
      </c>
      <c r="C10" s="3"/>
      <c r="D10" s="3" t="s">
        <v>6</v>
      </c>
      <c r="E10" s="3" t="s">
        <v>82</v>
      </c>
      <c r="F10" s="5"/>
    </row>
    <row r="11" spans="1:7" ht="18.75" x14ac:dyDescent="0.3">
      <c r="A11" s="2">
        <v>6</v>
      </c>
      <c r="B11" s="9" t="s">
        <v>153</v>
      </c>
      <c r="C11" s="3"/>
      <c r="D11" s="3" t="s">
        <v>6</v>
      </c>
      <c r="E11" s="3" t="s">
        <v>82</v>
      </c>
      <c r="F11" s="5"/>
    </row>
    <row r="12" spans="1:7" ht="18.75" x14ac:dyDescent="0.3">
      <c r="A12" s="2">
        <v>7</v>
      </c>
      <c r="B12" s="9" t="s">
        <v>154</v>
      </c>
      <c r="C12" s="3"/>
      <c r="D12" s="3" t="s">
        <v>6</v>
      </c>
      <c r="E12" s="3" t="s">
        <v>82</v>
      </c>
      <c r="F12" s="5"/>
    </row>
    <row r="13" spans="1:7" ht="18.75" x14ac:dyDescent="0.3">
      <c r="A13" s="2">
        <v>8</v>
      </c>
      <c r="B13" s="9" t="s">
        <v>155</v>
      </c>
      <c r="C13" s="3"/>
      <c r="D13" s="3" t="s">
        <v>6</v>
      </c>
      <c r="E13" s="3" t="s">
        <v>82</v>
      </c>
      <c r="F13" s="5"/>
    </row>
    <row r="14" spans="1:7" ht="18.75" x14ac:dyDescent="0.3">
      <c r="A14" s="2">
        <v>9</v>
      </c>
      <c r="B14" s="9" t="s">
        <v>156</v>
      </c>
      <c r="C14" s="3"/>
      <c r="D14" s="3" t="s">
        <v>6</v>
      </c>
      <c r="E14" s="3" t="s">
        <v>82</v>
      </c>
      <c r="F14" s="5"/>
    </row>
    <row r="15" spans="1:7" ht="18.75" x14ac:dyDescent="0.3">
      <c r="A15" s="2">
        <v>10</v>
      </c>
      <c r="B15" s="9" t="s">
        <v>157</v>
      </c>
      <c r="C15" s="3"/>
      <c r="D15" s="3" t="s">
        <v>6</v>
      </c>
      <c r="E15" s="3" t="s">
        <v>82</v>
      </c>
      <c r="F15" s="5"/>
    </row>
    <row r="16" spans="1:7" ht="18.75" x14ac:dyDescent="0.3">
      <c r="A16" s="2">
        <v>11</v>
      </c>
      <c r="B16" s="9" t="s">
        <v>158</v>
      </c>
      <c r="C16" s="3"/>
      <c r="D16" s="3" t="s">
        <v>6</v>
      </c>
      <c r="E16" s="3" t="s">
        <v>82</v>
      </c>
      <c r="F16" s="5"/>
    </row>
    <row r="17" spans="1:6" ht="18.75" x14ac:dyDescent="0.3">
      <c r="A17" s="2">
        <v>12</v>
      </c>
      <c r="B17" s="9" t="s">
        <v>159</v>
      </c>
      <c r="C17" s="3"/>
      <c r="D17" s="3" t="s">
        <v>6</v>
      </c>
      <c r="E17" s="3" t="s">
        <v>82</v>
      </c>
      <c r="F17" s="5"/>
    </row>
    <row r="18" spans="1:6" ht="18.75" x14ac:dyDescent="0.3">
      <c r="A18" s="2">
        <v>13</v>
      </c>
      <c r="B18" s="13" t="s">
        <v>160</v>
      </c>
      <c r="C18" s="3"/>
      <c r="D18" s="3" t="s">
        <v>9</v>
      </c>
      <c r="E18" s="3" t="s">
        <v>166</v>
      </c>
      <c r="F18" s="5"/>
    </row>
    <row r="19" spans="1:6" ht="18.75" x14ac:dyDescent="0.3">
      <c r="A19" s="2">
        <v>14</v>
      </c>
      <c r="B19" s="14" t="s">
        <v>161</v>
      </c>
      <c r="C19" s="3"/>
      <c r="D19" s="3" t="s">
        <v>9</v>
      </c>
      <c r="E19" s="3" t="s">
        <v>84</v>
      </c>
      <c r="F19" s="5"/>
    </row>
    <row r="20" spans="1:6" ht="18.75" x14ac:dyDescent="0.3">
      <c r="A20" s="2">
        <v>15</v>
      </c>
      <c r="B20" s="9" t="s">
        <v>162</v>
      </c>
      <c r="C20" s="3"/>
      <c r="D20" s="3" t="s">
        <v>6</v>
      </c>
      <c r="E20" s="3" t="s">
        <v>82</v>
      </c>
      <c r="F20" s="5"/>
    </row>
    <row r="21" spans="1:6" ht="18.75" x14ac:dyDescent="0.3">
      <c r="A21" s="2">
        <v>16</v>
      </c>
      <c r="B21" s="14" t="s">
        <v>163</v>
      </c>
      <c r="C21" s="3"/>
      <c r="D21" s="3" t="s">
        <v>9</v>
      </c>
      <c r="E21" s="3" t="s">
        <v>84</v>
      </c>
      <c r="F21" s="5"/>
    </row>
    <row r="22" spans="1:6" ht="18.75" x14ac:dyDescent="0.3">
      <c r="A22" s="2">
        <v>17</v>
      </c>
      <c r="B22" s="9" t="s">
        <v>164</v>
      </c>
      <c r="C22" s="3"/>
      <c r="D22" s="3" t="s">
        <v>6</v>
      </c>
      <c r="E22" s="3" t="s">
        <v>82</v>
      </c>
      <c r="F22" s="5"/>
    </row>
    <row r="23" spans="1:6" ht="18.75" x14ac:dyDescent="0.3">
      <c r="A23" s="2">
        <v>18</v>
      </c>
      <c r="B23" s="9" t="s">
        <v>165</v>
      </c>
      <c r="C23" s="3"/>
      <c r="D23" s="3" t="s">
        <v>6</v>
      </c>
      <c r="E23" s="3" t="s">
        <v>82</v>
      </c>
      <c r="F23" s="5"/>
    </row>
    <row r="24" spans="1:6" ht="18.75" x14ac:dyDescent="0.2">
      <c r="B24" s="4" t="s">
        <v>7</v>
      </c>
      <c r="C24">
        <f>COUNTIF(D6:D24,"договор")</f>
        <v>15</v>
      </c>
    </row>
    <row r="25" spans="1:6" ht="18.75" x14ac:dyDescent="0.2">
      <c r="B25" s="4" t="s">
        <v>8</v>
      </c>
      <c r="C25">
        <f>COUNTIF(D6:D24,"бюджет")</f>
        <v>3</v>
      </c>
    </row>
  </sheetData>
  <sortState xmlns:xlrd2="http://schemas.microsoft.com/office/spreadsheetml/2017/richdata2" ref="B6:E36">
    <sortCondition ref="B6"/>
  </sortState>
  <mergeCells count="4">
    <mergeCell ref="A1:G1"/>
    <mergeCell ref="A2:G2"/>
    <mergeCell ref="A3:G3"/>
    <mergeCell ref="A5:G5"/>
  </mergeCell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topLeftCell="A4" zoomScale="70" zoomScaleNormal="70" workbookViewId="0">
      <selection activeCell="D28" sqref="D28"/>
    </sheetView>
  </sheetViews>
  <sheetFormatPr defaultRowHeight="12.75" x14ac:dyDescent="0.2"/>
  <cols>
    <col min="1" max="1" width="4.42578125" customWidth="1"/>
    <col min="2" max="2" width="52.85546875" customWidth="1"/>
    <col min="3" max="3" width="13.5703125" customWidth="1"/>
    <col min="4" max="4" width="33.7109375" customWidth="1"/>
    <col min="5" max="5" width="4.42578125" customWidth="1"/>
    <col min="6" max="6" width="4.7109375" customWidth="1"/>
    <col min="7" max="7" width="3.140625" customWidth="1"/>
  </cols>
  <sheetData>
    <row r="1" spans="1:7" ht="18.75" x14ac:dyDescent="0.2">
      <c r="A1" s="21" t="s">
        <v>0</v>
      </c>
      <c r="B1" s="21"/>
      <c r="C1" s="21"/>
      <c r="D1" s="21"/>
      <c r="E1" s="21"/>
      <c r="F1" s="21"/>
      <c r="G1" s="21"/>
    </row>
    <row r="2" spans="1:7" ht="18.75" x14ac:dyDescent="0.2">
      <c r="A2" s="21" t="s">
        <v>10</v>
      </c>
      <c r="B2" s="21"/>
      <c r="C2" s="21"/>
      <c r="D2" s="21"/>
      <c r="E2" s="21"/>
      <c r="F2" s="21"/>
      <c r="G2" s="21"/>
    </row>
    <row r="3" spans="1:7" ht="18.75" x14ac:dyDescent="0.2">
      <c r="A3" s="21" t="s">
        <v>2</v>
      </c>
      <c r="B3" s="21"/>
      <c r="C3" s="21"/>
      <c r="D3" s="21"/>
      <c r="E3" s="21"/>
      <c r="F3" s="21"/>
      <c r="G3" s="21"/>
    </row>
    <row r="4" spans="1:7" ht="18.75" x14ac:dyDescent="0.2">
      <c r="A4" s="5"/>
      <c r="B4" s="5"/>
      <c r="C4" s="5"/>
      <c r="D4" s="5"/>
      <c r="E4" s="5"/>
      <c r="F4" s="5"/>
      <c r="G4" s="5"/>
    </row>
    <row r="5" spans="1:7" ht="18.75" x14ac:dyDescent="0.2">
      <c r="A5" s="21" t="s">
        <v>44</v>
      </c>
      <c r="B5" s="21"/>
      <c r="C5" s="21"/>
      <c r="D5" s="21"/>
      <c r="E5" s="21"/>
      <c r="F5" s="21"/>
      <c r="G5" s="21"/>
    </row>
    <row r="6" spans="1:7" ht="18.75" x14ac:dyDescent="0.2">
      <c r="A6" s="2">
        <v>1</v>
      </c>
      <c r="B6" s="15" t="s">
        <v>167</v>
      </c>
      <c r="C6" s="3" t="s">
        <v>9</v>
      </c>
      <c r="D6" s="3" t="s">
        <v>83</v>
      </c>
      <c r="E6" s="5"/>
      <c r="F6" s="5"/>
    </row>
    <row r="7" spans="1:7" ht="18.75" x14ac:dyDescent="0.2">
      <c r="A7" s="2">
        <v>2</v>
      </c>
      <c r="B7" s="15" t="s">
        <v>168</v>
      </c>
      <c r="C7" s="3" t="s">
        <v>9</v>
      </c>
      <c r="D7" s="3" t="s">
        <v>83</v>
      </c>
      <c r="E7" s="5"/>
      <c r="F7" s="5"/>
    </row>
    <row r="8" spans="1:7" ht="18.75" x14ac:dyDescent="0.2">
      <c r="A8" s="2">
        <v>3</v>
      </c>
      <c r="B8" s="15" t="s">
        <v>169</v>
      </c>
      <c r="C8" s="3" t="s">
        <v>9</v>
      </c>
      <c r="D8" s="3" t="s">
        <v>83</v>
      </c>
      <c r="E8" s="5"/>
      <c r="F8" s="5"/>
    </row>
    <row r="9" spans="1:7" ht="19.5" x14ac:dyDescent="0.2">
      <c r="A9" s="2">
        <v>4</v>
      </c>
      <c r="B9" s="12" t="s">
        <v>170</v>
      </c>
      <c r="C9" s="3"/>
      <c r="D9" s="3"/>
      <c r="E9" s="5"/>
      <c r="F9" s="5"/>
    </row>
    <row r="10" spans="1:7" ht="18.75" x14ac:dyDescent="0.2">
      <c r="A10" s="2">
        <v>5</v>
      </c>
      <c r="B10" s="15" t="s">
        <v>171</v>
      </c>
      <c r="C10" s="3" t="s">
        <v>9</v>
      </c>
      <c r="D10" s="3" t="s">
        <v>83</v>
      </c>
      <c r="E10" s="5"/>
      <c r="F10" s="5"/>
    </row>
    <row r="11" spans="1:7" ht="18.75" x14ac:dyDescent="0.2">
      <c r="A11" s="2">
        <v>6</v>
      </c>
      <c r="B11" s="15" t="s">
        <v>172</v>
      </c>
      <c r="C11" s="3" t="s">
        <v>9</v>
      </c>
      <c r="D11" s="3" t="s">
        <v>83</v>
      </c>
      <c r="E11" s="5"/>
      <c r="F11" s="5"/>
    </row>
    <row r="12" spans="1:7" ht="18.75" x14ac:dyDescent="0.2">
      <c r="A12" s="2">
        <v>7</v>
      </c>
      <c r="B12" s="15" t="s">
        <v>173</v>
      </c>
      <c r="C12" s="3" t="s">
        <v>9</v>
      </c>
      <c r="D12" s="3" t="s">
        <v>83</v>
      </c>
      <c r="E12" s="5"/>
      <c r="F12" s="5"/>
    </row>
    <row r="13" spans="1:7" ht="18.75" x14ac:dyDescent="0.2">
      <c r="A13" s="2">
        <v>8</v>
      </c>
      <c r="B13" s="16" t="s">
        <v>174</v>
      </c>
      <c r="C13" s="3" t="s">
        <v>9</v>
      </c>
      <c r="D13" s="3" t="s">
        <v>348</v>
      </c>
      <c r="E13" s="5"/>
      <c r="F13" s="5"/>
    </row>
    <row r="14" spans="1:7" ht="18.75" x14ac:dyDescent="0.2">
      <c r="A14" s="2">
        <v>9</v>
      </c>
      <c r="B14" s="15" t="s">
        <v>175</v>
      </c>
      <c r="C14" s="3" t="s">
        <v>9</v>
      </c>
      <c r="D14" s="3" t="s">
        <v>83</v>
      </c>
      <c r="E14" s="5"/>
      <c r="F14" s="5"/>
    </row>
    <row r="15" spans="1:7" ht="18.75" x14ac:dyDescent="0.2">
      <c r="A15" s="2">
        <v>10</v>
      </c>
      <c r="B15" s="15" t="s">
        <v>176</v>
      </c>
      <c r="C15" s="3" t="s">
        <v>9</v>
      </c>
      <c r="D15" s="3" t="s">
        <v>83</v>
      </c>
      <c r="E15" s="5"/>
      <c r="F15" s="5"/>
    </row>
    <row r="16" spans="1:7" ht="18.75" x14ac:dyDescent="0.2">
      <c r="A16" s="2">
        <v>11</v>
      </c>
      <c r="B16" s="8" t="s">
        <v>177</v>
      </c>
      <c r="C16" s="3" t="s">
        <v>6</v>
      </c>
      <c r="D16" s="3" t="s">
        <v>82</v>
      </c>
      <c r="E16" s="5"/>
      <c r="F16" s="5"/>
    </row>
    <row r="17" spans="1:6" ht="18.75" x14ac:dyDescent="0.2">
      <c r="A17" s="2">
        <v>12</v>
      </c>
      <c r="B17" s="15" t="s">
        <v>178</v>
      </c>
      <c r="C17" s="3" t="s">
        <v>9</v>
      </c>
      <c r="D17" s="3" t="s">
        <v>83</v>
      </c>
      <c r="E17" s="5"/>
      <c r="F17" s="5"/>
    </row>
    <row r="18" spans="1:6" ht="18.75" x14ac:dyDescent="0.2">
      <c r="A18" s="2">
        <v>13</v>
      </c>
      <c r="B18" s="15" t="s">
        <v>179</v>
      </c>
      <c r="C18" s="3" t="s">
        <v>9</v>
      </c>
      <c r="D18" s="3" t="s">
        <v>83</v>
      </c>
      <c r="E18" s="5"/>
      <c r="F18" s="5"/>
    </row>
    <row r="19" spans="1:6" ht="18.75" x14ac:dyDescent="0.2">
      <c r="A19" s="2">
        <v>14</v>
      </c>
      <c r="B19" s="15" t="s">
        <v>180</v>
      </c>
      <c r="C19" s="3" t="s">
        <v>9</v>
      </c>
      <c r="D19" s="3" t="s">
        <v>83</v>
      </c>
      <c r="E19" s="5"/>
      <c r="F19" s="5"/>
    </row>
    <row r="20" spans="1:6" ht="18.75" x14ac:dyDescent="0.2">
      <c r="A20" s="2">
        <v>15</v>
      </c>
      <c r="B20" s="15" t="s">
        <v>181</v>
      </c>
      <c r="C20" s="3" t="s">
        <v>9</v>
      </c>
      <c r="D20" s="3" t="s">
        <v>83</v>
      </c>
      <c r="E20" s="5"/>
      <c r="F20" s="5"/>
    </row>
    <row r="21" spans="1:6" ht="18.75" x14ac:dyDescent="0.2">
      <c r="A21" s="2">
        <v>16</v>
      </c>
      <c r="B21" s="15" t="s">
        <v>182</v>
      </c>
      <c r="C21" s="3" t="s">
        <v>9</v>
      </c>
      <c r="D21" s="3" t="s">
        <v>83</v>
      </c>
      <c r="E21" s="5"/>
      <c r="F21" s="5"/>
    </row>
    <row r="22" spans="1:6" ht="18.75" x14ac:dyDescent="0.2">
      <c r="A22" s="2">
        <v>17</v>
      </c>
      <c r="B22" s="15" t="s">
        <v>183</v>
      </c>
      <c r="C22" s="3" t="s">
        <v>9</v>
      </c>
      <c r="D22" s="3" t="s">
        <v>83</v>
      </c>
      <c r="E22" s="5"/>
      <c r="F22" s="5"/>
    </row>
    <row r="23" spans="1:6" ht="18.75" x14ac:dyDescent="0.2">
      <c r="A23" s="2">
        <v>18</v>
      </c>
      <c r="B23" s="6" t="s">
        <v>184</v>
      </c>
      <c r="C23" s="3" t="s">
        <v>9</v>
      </c>
      <c r="D23" s="3" t="s">
        <v>84</v>
      </c>
      <c r="E23" s="5"/>
      <c r="F23" s="5"/>
    </row>
    <row r="24" spans="1:6" ht="18.75" x14ac:dyDescent="0.2">
      <c r="A24" s="2">
        <v>19</v>
      </c>
      <c r="B24" s="15" t="s">
        <v>185</v>
      </c>
      <c r="C24" s="3" t="s">
        <v>9</v>
      </c>
      <c r="D24" s="3" t="s">
        <v>83</v>
      </c>
      <c r="E24" s="5"/>
      <c r="F24" s="5"/>
    </row>
    <row r="25" spans="1:6" ht="18.75" x14ac:dyDescent="0.2">
      <c r="A25" s="2">
        <v>20</v>
      </c>
      <c r="B25" s="15" t="s">
        <v>186</v>
      </c>
      <c r="C25" s="3" t="s">
        <v>9</v>
      </c>
      <c r="D25" s="3" t="s">
        <v>83</v>
      </c>
      <c r="E25" s="5"/>
      <c r="F25" s="5"/>
    </row>
    <row r="26" spans="1:6" ht="18.75" x14ac:dyDescent="0.2">
      <c r="A26" s="2">
        <v>21</v>
      </c>
      <c r="B26" s="8" t="s">
        <v>187</v>
      </c>
      <c r="C26" s="3" t="s">
        <v>6</v>
      </c>
      <c r="D26" s="3" t="s">
        <v>82</v>
      </c>
      <c r="E26" s="5"/>
      <c r="F26" s="5"/>
    </row>
    <row r="27" spans="1:6" ht="18.75" x14ac:dyDescent="0.2">
      <c r="A27" s="2">
        <v>22</v>
      </c>
      <c r="B27" s="6" t="s">
        <v>188</v>
      </c>
      <c r="C27" s="3" t="s">
        <v>9</v>
      </c>
      <c r="D27" s="3" t="s">
        <v>83</v>
      </c>
      <c r="E27" s="5"/>
      <c r="F27" s="5"/>
    </row>
    <row r="28" spans="1:6" ht="18.75" x14ac:dyDescent="0.2">
      <c r="A28" s="2">
        <v>23</v>
      </c>
      <c r="B28" s="15" t="s">
        <v>189</v>
      </c>
      <c r="C28" s="3" t="s">
        <v>9</v>
      </c>
      <c r="D28" s="3" t="s">
        <v>83</v>
      </c>
      <c r="E28" s="5"/>
      <c r="F28" s="5"/>
    </row>
    <row r="29" spans="1:6" ht="19.5" x14ac:dyDescent="0.2">
      <c r="A29" s="2">
        <v>24</v>
      </c>
      <c r="B29" s="12" t="s">
        <v>190</v>
      </c>
      <c r="C29" s="3"/>
      <c r="D29" s="3"/>
      <c r="E29" s="5"/>
      <c r="F29" s="5"/>
    </row>
    <row r="30" spans="1:6" ht="18.75" x14ac:dyDescent="0.2">
      <c r="A30" s="2">
        <v>25</v>
      </c>
      <c r="B30" s="15" t="s">
        <v>191</v>
      </c>
      <c r="C30" s="3" t="s">
        <v>9</v>
      </c>
      <c r="D30" s="3" t="s">
        <v>83</v>
      </c>
      <c r="E30" s="5"/>
      <c r="F30" s="5"/>
    </row>
    <row r="31" spans="1:6" ht="18.75" x14ac:dyDescent="0.2">
      <c r="A31" s="2">
        <v>26</v>
      </c>
      <c r="B31" s="15" t="s">
        <v>192</v>
      </c>
      <c r="C31" s="3" t="s">
        <v>9</v>
      </c>
      <c r="D31" s="3" t="s">
        <v>83</v>
      </c>
      <c r="E31" s="5"/>
      <c r="F31" s="5"/>
    </row>
    <row r="32" spans="1:6" ht="18.75" x14ac:dyDescent="0.2">
      <c r="A32" s="2">
        <v>27</v>
      </c>
      <c r="B32" s="15" t="s">
        <v>193</v>
      </c>
      <c r="C32" s="3" t="s">
        <v>9</v>
      </c>
      <c r="D32" s="3" t="s">
        <v>83</v>
      </c>
      <c r="E32" s="5"/>
      <c r="F32" s="5"/>
    </row>
    <row r="33" spans="1:6" ht="18.75" x14ac:dyDescent="0.2">
      <c r="A33" s="2">
        <v>28</v>
      </c>
      <c r="B33" s="15" t="s">
        <v>194</v>
      </c>
      <c r="C33" s="3" t="s">
        <v>9</v>
      </c>
      <c r="D33" s="3" t="s">
        <v>83</v>
      </c>
      <c r="E33" s="5"/>
      <c r="F33" s="5"/>
    </row>
    <row r="34" spans="1:6" ht="18.75" x14ac:dyDescent="0.2">
      <c r="A34" s="2">
        <v>29</v>
      </c>
      <c r="B34" s="15" t="s">
        <v>195</v>
      </c>
      <c r="C34" s="3" t="s">
        <v>9</v>
      </c>
      <c r="D34" s="3" t="s">
        <v>83</v>
      </c>
      <c r="E34" s="5"/>
      <c r="F34" s="5"/>
    </row>
    <row r="35" spans="1:6" ht="18.75" x14ac:dyDescent="0.2">
      <c r="A35" s="2">
        <v>30</v>
      </c>
      <c r="B35" s="15" t="s">
        <v>196</v>
      </c>
      <c r="C35" s="3" t="s">
        <v>9</v>
      </c>
      <c r="D35" s="3" t="s">
        <v>83</v>
      </c>
      <c r="E35" s="5"/>
      <c r="F35" s="5"/>
    </row>
    <row r="36" spans="1:6" ht="18.75" x14ac:dyDescent="0.2">
      <c r="A36" s="2">
        <v>31</v>
      </c>
      <c r="B36" s="15" t="s">
        <v>197</v>
      </c>
      <c r="C36" s="3" t="s">
        <v>9</v>
      </c>
      <c r="D36" s="3" t="s">
        <v>83</v>
      </c>
      <c r="E36" s="5"/>
      <c r="F36" s="5"/>
    </row>
    <row r="37" spans="1:6" ht="18.75" x14ac:dyDescent="0.2">
      <c r="A37" s="2">
        <v>32</v>
      </c>
      <c r="B37" s="15" t="s">
        <v>198</v>
      </c>
      <c r="C37" s="3" t="s">
        <v>9</v>
      </c>
      <c r="D37" s="3" t="s">
        <v>83</v>
      </c>
      <c r="E37" s="5"/>
      <c r="F37" s="5"/>
    </row>
    <row r="38" spans="1:6" ht="18.75" x14ac:dyDescent="0.2">
      <c r="A38" s="2">
        <v>33</v>
      </c>
      <c r="B38" s="17" t="s">
        <v>199</v>
      </c>
      <c r="C38" s="3" t="s">
        <v>6</v>
      </c>
      <c r="D38" s="3" t="s">
        <v>82</v>
      </c>
      <c r="E38" s="5"/>
      <c r="F38" s="5"/>
    </row>
    <row r="39" spans="1:6" ht="18.75" x14ac:dyDescent="0.2">
      <c r="A39" s="2">
        <v>34</v>
      </c>
      <c r="B39" s="15" t="s">
        <v>200</v>
      </c>
      <c r="C39" s="3" t="s">
        <v>9</v>
      </c>
      <c r="D39" s="3" t="s">
        <v>83</v>
      </c>
      <c r="E39" s="5"/>
      <c r="F39" s="5"/>
    </row>
    <row r="40" spans="1:6" ht="18.75" x14ac:dyDescent="0.2">
      <c r="B40" s="4" t="s">
        <v>7</v>
      </c>
    </row>
    <row r="41" spans="1:6" ht="18.75" x14ac:dyDescent="0.2">
      <c r="B41" s="4" t="s">
        <v>8</v>
      </c>
    </row>
  </sheetData>
  <sortState xmlns:xlrd2="http://schemas.microsoft.com/office/spreadsheetml/2017/richdata2" ref="B6:F34">
    <sortCondition ref="B6"/>
  </sortState>
  <mergeCells count="4">
    <mergeCell ref="A1:G1"/>
    <mergeCell ref="A2:G2"/>
    <mergeCell ref="A3:G3"/>
    <mergeCell ref="A5:G5"/>
  </mergeCells>
  <pageMargins left="0.7" right="0.7" top="0.75" bottom="0.75" header="0.3" footer="0.3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topLeftCell="A10" zoomScale="70" zoomScaleNormal="70" workbookViewId="0">
      <selection activeCell="D18" sqref="D18"/>
    </sheetView>
  </sheetViews>
  <sheetFormatPr defaultRowHeight="18" x14ac:dyDescent="0.25"/>
  <cols>
    <col min="1" max="1" width="4.42578125" style="19" customWidth="1"/>
    <col min="2" max="2" width="46" style="19" customWidth="1"/>
    <col min="3" max="3" width="17.140625" style="19" customWidth="1"/>
    <col min="4" max="4" width="34.42578125" style="19" customWidth="1"/>
    <col min="5" max="5" width="5.42578125" style="19" customWidth="1"/>
    <col min="6" max="6" width="4.42578125" style="19" customWidth="1"/>
    <col min="7" max="7" width="4.7109375" style="19" customWidth="1"/>
    <col min="8" max="8" width="4.85546875" style="19" customWidth="1"/>
    <col min="9" max="16384" width="9.140625" style="19"/>
  </cols>
  <sheetData>
    <row r="1" spans="1:8" ht="18.75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5">
      <c r="A2" s="21" t="s">
        <v>3</v>
      </c>
      <c r="B2" s="21"/>
      <c r="C2" s="21"/>
      <c r="D2" s="21"/>
      <c r="E2" s="21"/>
      <c r="F2" s="21"/>
      <c r="G2" s="21"/>
      <c r="H2" s="21"/>
    </row>
    <row r="3" spans="1:8" ht="18.75" x14ac:dyDescent="0.25">
      <c r="A3" s="21" t="s">
        <v>4</v>
      </c>
      <c r="B3" s="21"/>
      <c r="C3" s="21"/>
      <c r="D3" s="21"/>
      <c r="E3" s="21"/>
      <c r="F3" s="21"/>
      <c r="G3" s="21"/>
      <c r="H3" s="21"/>
    </row>
    <row r="4" spans="1:8" ht="18.75" x14ac:dyDescent="0.25">
      <c r="A4" s="21"/>
      <c r="B4" s="21"/>
      <c r="C4" s="21"/>
      <c r="D4" s="21"/>
      <c r="E4" s="21"/>
      <c r="F4" s="21"/>
      <c r="G4" s="21"/>
      <c r="H4" s="21"/>
    </row>
    <row r="5" spans="1:8" ht="18.75" x14ac:dyDescent="0.25">
      <c r="A5" s="20"/>
      <c r="B5" s="21" t="s">
        <v>45</v>
      </c>
      <c r="C5" s="21"/>
      <c r="D5" s="21"/>
      <c r="E5" s="21"/>
      <c r="F5" s="21"/>
      <c r="G5" s="21"/>
      <c r="H5" s="21"/>
    </row>
    <row r="6" spans="1:8" ht="18.75" x14ac:dyDescent="0.25">
      <c r="A6" s="18">
        <v>1</v>
      </c>
      <c r="B6" s="2" t="s">
        <v>201</v>
      </c>
      <c r="C6" s="5" t="s">
        <v>9</v>
      </c>
      <c r="D6" s="3" t="s">
        <v>83</v>
      </c>
      <c r="E6" s="5"/>
      <c r="F6" s="5"/>
      <c r="G6" s="5"/>
      <c r="H6" s="5"/>
    </row>
    <row r="7" spans="1:8" ht="18.75" x14ac:dyDescent="0.25">
      <c r="A7" s="18">
        <v>2</v>
      </c>
      <c r="B7" s="2" t="s">
        <v>202</v>
      </c>
      <c r="C7" s="5" t="s">
        <v>9</v>
      </c>
      <c r="D7" s="3" t="s">
        <v>83</v>
      </c>
    </row>
    <row r="8" spans="1:8" ht="18.75" x14ac:dyDescent="0.25">
      <c r="A8" s="18">
        <v>3</v>
      </c>
      <c r="B8" s="2" t="s">
        <v>203</v>
      </c>
      <c r="C8" s="5" t="s">
        <v>9</v>
      </c>
      <c r="D8" s="3" t="s">
        <v>83</v>
      </c>
    </row>
    <row r="9" spans="1:8" ht="18.75" x14ac:dyDescent="0.25">
      <c r="A9" s="18">
        <v>4</v>
      </c>
      <c r="B9" s="2" t="s">
        <v>204</v>
      </c>
      <c r="C9" s="5" t="s">
        <v>9</v>
      </c>
      <c r="D9" s="3" t="s">
        <v>83</v>
      </c>
    </row>
    <row r="10" spans="1:8" ht="18.75" x14ac:dyDescent="0.25">
      <c r="A10" s="18">
        <v>5</v>
      </c>
      <c r="B10" s="2" t="s">
        <v>205</v>
      </c>
      <c r="C10" s="5" t="s">
        <v>9</v>
      </c>
      <c r="D10" s="3" t="s">
        <v>83</v>
      </c>
    </row>
    <row r="11" spans="1:8" ht="18.75" x14ac:dyDescent="0.25">
      <c r="A11" s="18">
        <v>6</v>
      </c>
      <c r="B11" s="2" t="s">
        <v>206</v>
      </c>
      <c r="C11" s="5" t="s">
        <v>9</v>
      </c>
      <c r="D11" s="3" t="s">
        <v>83</v>
      </c>
    </row>
    <row r="12" spans="1:8" ht="18.75" x14ac:dyDescent="0.25">
      <c r="A12" s="18">
        <v>7</v>
      </c>
      <c r="B12" s="2" t="s">
        <v>207</v>
      </c>
      <c r="C12" s="5" t="s">
        <v>9</v>
      </c>
      <c r="D12" s="3" t="s">
        <v>83</v>
      </c>
    </row>
    <row r="13" spans="1:8" ht="18.75" x14ac:dyDescent="0.25">
      <c r="A13" s="18">
        <v>8</v>
      </c>
      <c r="B13" s="2" t="s">
        <v>208</v>
      </c>
      <c r="C13" s="5" t="s">
        <v>9</v>
      </c>
      <c r="D13" s="3" t="s">
        <v>83</v>
      </c>
    </row>
    <row r="14" spans="1:8" ht="18.75" x14ac:dyDescent="0.25">
      <c r="A14" s="18">
        <v>9</v>
      </c>
      <c r="B14" s="11" t="s">
        <v>209</v>
      </c>
      <c r="C14" s="5" t="s">
        <v>9</v>
      </c>
      <c r="D14" s="3" t="s">
        <v>235</v>
      </c>
    </row>
    <row r="15" spans="1:8" ht="18.75" x14ac:dyDescent="0.25">
      <c r="A15" s="18">
        <v>10</v>
      </c>
      <c r="B15" s="2" t="s">
        <v>210</v>
      </c>
      <c r="C15" s="5" t="s">
        <v>9</v>
      </c>
      <c r="D15" s="3" t="s">
        <v>83</v>
      </c>
    </row>
    <row r="16" spans="1:8" ht="18.75" x14ac:dyDescent="0.25">
      <c r="A16" s="18">
        <v>11</v>
      </c>
      <c r="B16" s="2" t="s">
        <v>211</v>
      </c>
      <c r="C16" s="5" t="s">
        <v>9</v>
      </c>
      <c r="D16" s="3" t="s">
        <v>83</v>
      </c>
    </row>
    <row r="17" spans="1:4" ht="18.75" x14ac:dyDescent="0.25">
      <c r="A17" s="18">
        <v>12</v>
      </c>
      <c r="B17" s="2" t="s">
        <v>212</v>
      </c>
      <c r="C17" s="5" t="s">
        <v>9</v>
      </c>
      <c r="D17" s="3" t="s">
        <v>83</v>
      </c>
    </row>
    <row r="18" spans="1:4" ht="18.75" x14ac:dyDescent="0.25">
      <c r="A18" s="18">
        <v>13</v>
      </c>
      <c r="B18" s="12" t="s">
        <v>213</v>
      </c>
      <c r="C18" s="5" t="s">
        <v>6</v>
      </c>
      <c r="D18" s="3" t="s">
        <v>82</v>
      </c>
    </row>
    <row r="19" spans="1:4" ht="18.75" x14ac:dyDescent="0.25">
      <c r="A19" s="18">
        <v>14</v>
      </c>
      <c r="B19" s="2" t="s">
        <v>214</v>
      </c>
      <c r="C19" s="5" t="s">
        <v>9</v>
      </c>
      <c r="D19" s="3" t="s">
        <v>83</v>
      </c>
    </row>
    <row r="20" spans="1:4" ht="18.75" x14ac:dyDescent="0.25">
      <c r="A20" s="18">
        <v>15</v>
      </c>
      <c r="B20" s="2" t="s">
        <v>215</v>
      </c>
      <c r="C20" s="5" t="s">
        <v>9</v>
      </c>
      <c r="D20" s="3" t="s">
        <v>83</v>
      </c>
    </row>
    <row r="21" spans="1:4" ht="18.75" x14ac:dyDescent="0.25">
      <c r="A21" s="18">
        <v>16</v>
      </c>
      <c r="B21" s="2" t="s">
        <v>216</v>
      </c>
      <c r="C21" s="5" t="s">
        <v>9</v>
      </c>
      <c r="D21" s="3" t="s">
        <v>83</v>
      </c>
    </row>
    <row r="22" spans="1:4" ht="18.75" x14ac:dyDescent="0.25">
      <c r="A22" s="18">
        <v>17</v>
      </c>
      <c r="B22" s="2" t="s">
        <v>217</v>
      </c>
      <c r="C22" s="5" t="s">
        <v>9</v>
      </c>
      <c r="D22" s="3" t="s">
        <v>83</v>
      </c>
    </row>
    <row r="23" spans="1:4" ht="18.75" x14ac:dyDescent="0.25">
      <c r="A23" s="18">
        <v>18</v>
      </c>
      <c r="B23" s="2" t="s">
        <v>218</v>
      </c>
      <c r="C23" s="5" t="s">
        <v>9</v>
      </c>
      <c r="D23" s="3" t="s">
        <v>83</v>
      </c>
    </row>
    <row r="24" spans="1:4" ht="18.75" x14ac:dyDescent="0.25">
      <c r="A24" s="18">
        <v>19</v>
      </c>
      <c r="B24" s="2" t="s">
        <v>219</v>
      </c>
      <c r="C24" s="5" t="s">
        <v>9</v>
      </c>
      <c r="D24" s="3" t="s">
        <v>83</v>
      </c>
    </row>
    <row r="25" spans="1:4" ht="18.75" x14ac:dyDescent="0.25">
      <c r="A25" s="18">
        <v>20</v>
      </c>
      <c r="B25" s="12" t="s">
        <v>220</v>
      </c>
      <c r="C25" s="5" t="s">
        <v>6</v>
      </c>
      <c r="D25" s="3" t="s">
        <v>82</v>
      </c>
    </row>
    <row r="26" spans="1:4" ht="18.75" x14ac:dyDescent="0.25">
      <c r="A26" s="18">
        <v>21</v>
      </c>
      <c r="B26" s="2" t="s">
        <v>221</v>
      </c>
      <c r="C26" s="5" t="s">
        <v>9</v>
      </c>
      <c r="D26" s="3" t="s">
        <v>83</v>
      </c>
    </row>
    <row r="27" spans="1:4" ht="18.75" x14ac:dyDescent="0.25">
      <c r="A27" s="18">
        <v>22</v>
      </c>
      <c r="B27" s="2" t="s">
        <v>222</v>
      </c>
      <c r="C27" s="5" t="s">
        <v>9</v>
      </c>
      <c r="D27" s="3" t="s">
        <v>83</v>
      </c>
    </row>
    <row r="28" spans="1:4" ht="18.75" x14ac:dyDescent="0.25">
      <c r="A28" s="18">
        <v>23</v>
      </c>
      <c r="B28" s="2" t="s">
        <v>223</v>
      </c>
      <c r="C28" s="5" t="s">
        <v>9</v>
      </c>
      <c r="D28" s="3" t="s">
        <v>83</v>
      </c>
    </row>
    <row r="29" spans="1:4" ht="18.75" x14ac:dyDescent="0.25">
      <c r="A29" s="18">
        <v>24</v>
      </c>
      <c r="B29" s="2" t="s">
        <v>224</v>
      </c>
      <c r="C29" s="5" t="s">
        <v>9</v>
      </c>
      <c r="D29" s="3" t="s">
        <v>83</v>
      </c>
    </row>
    <row r="30" spans="1:4" ht="18.75" x14ac:dyDescent="0.25">
      <c r="A30" s="18">
        <v>25</v>
      </c>
      <c r="B30" s="2" t="s">
        <v>225</v>
      </c>
      <c r="C30" s="5" t="s">
        <v>9</v>
      </c>
      <c r="D30" s="3" t="s">
        <v>83</v>
      </c>
    </row>
    <row r="31" spans="1:4" ht="18.75" x14ac:dyDescent="0.25">
      <c r="A31" s="18">
        <v>26</v>
      </c>
      <c r="B31" s="2" t="s">
        <v>226</v>
      </c>
      <c r="C31" s="5" t="s">
        <v>9</v>
      </c>
      <c r="D31" s="3" t="s">
        <v>83</v>
      </c>
    </row>
    <row r="32" spans="1:4" ht="18.75" x14ac:dyDescent="0.25">
      <c r="A32" s="18">
        <v>27</v>
      </c>
      <c r="B32" s="2" t="s">
        <v>227</v>
      </c>
      <c r="C32" s="5" t="s">
        <v>9</v>
      </c>
      <c r="D32" s="3" t="s">
        <v>83</v>
      </c>
    </row>
    <row r="33" spans="1:4" ht="18.75" x14ac:dyDescent="0.25">
      <c r="A33" s="18">
        <v>28</v>
      </c>
      <c r="B33" s="2" t="s">
        <v>228</v>
      </c>
      <c r="C33" s="5" t="s">
        <v>9</v>
      </c>
      <c r="D33" s="3" t="s">
        <v>83</v>
      </c>
    </row>
    <row r="34" spans="1:4" ht="18.75" x14ac:dyDescent="0.25">
      <c r="A34" s="18">
        <v>29</v>
      </c>
      <c r="B34" s="12" t="s">
        <v>229</v>
      </c>
      <c r="C34" s="5" t="s">
        <v>6</v>
      </c>
      <c r="D34" s="3" t="s">
        <v>82</v>
      </c>
    </row>
    <row r="35" spans="1:4" ht="18.75" x14ac:dyDescent="0.25">
      <c r="A35" s="18">
        <v>30</v>
      </c>
      <c r="B35" s="2" t="s">
        <v>230</v>
      </c>
      <c r="C35" s="5" t="s">
        <v>9</v>
      </c>
      <c r="D35" s="3" t="s">
        <v>83</v>
      </c>
    </row>
    <row r="36" spans="1:4" ht="18.75" x14ac:dyDescent="0.25">
      <c r="A36" s="18">
        <v>31</v>
      </c>
      <c r="B36" s="2" t="s">
        <v>231</v>
      </c>
      <c r="C36" s="5" t="s">
        <v>9</v>
      </c>
      <c r="D36" s="3" t="s">
        <v>83</v>
      </c>
    </row>
    <row r="37" spans="1:4" ht="18.75" x14ac:dyDescent="0.25">
      <c r="A37" s="18">
        <v>32</v>
      </c>
      <c r="B37" s="11" t="s">
        <v>232</v>
      </c>
      <c r="C37" s="5" t="s">
        <v>9</v>
      </c>
      <c r="D37" s="3" t="s">
        <v>235</v>
      </c>
    </row>
    <row r="38" spans="1:4" ht="18.75" x14ac:dyDescent="0.25">
      <c r="A38" s="18">
        <v>33</v>
      </c>
      <c r="B38" s="2" t="s">
        <v>233</v>
      </c>
      <c r="C38" s="5" t="s">
        <v>9</v>
      </c>
      <c r="D38" s="3" t="s">
        <v>83</v>
      </c>
    </row>
    <row r="39" spans="1:4" ht="18.75" x14ac:dyDescent="0.25">
      <c r="A39" s="18">
        <v>34</v>
      </c>
      <c r="B39" s="2" t="s">
        <v>234</v>
      </c>
      <c r="C39" s="5" t="s">
        <v>9</v>
      </c>
      <c r="D39" s="3" t="s">
        <v>83</v>
      </c>
    </row>
    <row r="40" spans="1:4" ht="18.75" x14ac:dyDescent="0.25">
      <c r="A40" s="18"/>
      <c r="B40" s="4" t="s">
        <v>7</v>
      </c>
      <c r="C40">
        <f>COUNTIF(C6:C39,"договор")</f>
        <v>3</v>
      </c>
    </row>
    <row r="41" spans="1:4" ht="18.75" x14ac:dyDescent="0.25">
      <c r="B41" s="4" t="s">
        <v>8</v>
      </c>
      <c r="C41">
        <f>COUNTIF(C6:C39,"бюджет")</f>
        <v>31</v>
      </c>
    </row>
  </sheetData>
  <sortState xmlns:xlrd2="http://schemas.microsoft.com/office/spreadsheetml/2017/richdata2" ref="B6:E35">
    <sortCondition ref="B6"/>
  </sortState>
  <mergeCells count="5">
    <mergeCell ref="A1:H1"/>
    <mergeCell ref="A2:H2"/>
    <mergeCell ref="A3:H3"/>
    <mergeCell ref="A4:H4"/>
    <mergeCell ref="B5:H5"/>
  </mergeCells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topLeftCell="A3" zoomScale="70" zoomScaleNormal="70" workbookViewId="0">
      <selection activeCell="D11" sqref="D11"/>
    </sheetView>
  </sheetViews>
  <sheetFormatPr defaultRowHeight="18" x14ac:dyDescent="0.25"/>
  <cols>
    <col min="1" max="1" width="4.42578125" style="19" customWidth="1"/>
    <col min="2" max="2" width="54.140625" style="19" customWidth="1"/>
    <col min="3" max="3" width="11.42578125" style="19" customWidth="1"/>
    <col min="4" max="4" width="31.5703125" style="19" customWidth="1"/>
    <col min="5" max="5" width="5.42578125" style="19" customWidth="1"/>
    <col min="6" max="6" width="4.42578125" style="19" customWidth="1"/>
    <col min="7" max="7" width="4.7109375" style="19" customWidth="1"/>
    <col min="8" max="8" width="4.85546875" style="19" customWidth="1"/>
    <col min="9" max="16384" width="9.140625" style="19"/>
  </cols>
  <sheetData>
    <row r="1" spans="1:8" ht="18.75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ht="18.75" x14ac:dyDescent="0.25">
      <c r="A2" s="21" t="s">
        <v>3</v>
      </c>
      <c r="B2" s="21"/>
      <c r="C2" s="21"/>
      <c r="D2" s="21"/>
      <c r="E2" s="21"/>
      <c r="F2" s="21"/>
      <c r="G2" s="21"/>
      <c r="H2" s="21"/>
    </row>
    <row r="3" spans="1:8" ht="18.75" x14ac:dyDescent="0.25">
      <c r="A3" s="21" t="s">
        <v>4</v>
      </c>
      <c r="B3" s="21"/>
      <c r="C3" s="21"/>
      <c r="D3" s="21"/>
      <c r="E3" s="21"/>
      <c r="F3" s="21"/>
      <c r="G3" s="21"/>
      <c r="H3" s="21"/>
    </row>
    <row r="4" spans="1:8" ht="18.75" x14ac:dyDescent="0.25">
      <c r="A4" s="21"/>
      <c r="B4" s="21"/>
      <c r="C4" s="21"/>
      <c r="D4" s="21"/>
      <c r="E4" s="21"/>
      <c r="F4" s="21"/>
      <c r="G4" s="21"/>
      <c r="H4" s="21"/>
    </row>
    <row r="5" spans="1:8" ht="18.75" x14ac:dyDescent="0.25">
      <c r="A5" s="20"/>
      <c r="B5" s="21" t="s">
        <v>46</v>
      </c>
      <c r="C5" s="21"/>
      <c r="D5" s="21"/>
      <c r="E5" s="21"/>
      <c r="F5" s="21"/>
      <c r="G5" s="21"/>
      <c r="H5" s="21"/>
    </row>
    <row r="6" spans="1:8" ht="18.75" x14ac:dyDescent="0.25">
      <c r="A6" s="20">
        <v>1</v>
      </c>
      <c r="B6" s="12" t="s">
        <v>236</v>
      </c>
      <c r="C6" s="5" t="s">
        <v>6</v>
      </c>
      <c r="D6" s="3" t="s">
        <v>82</v>
      </c>
      <c r="E6" s="5"/>
      <c r="F6" s="5"/>
      <c r="G6" s="5"/>
      <c r="H6" s="5"/>
    </row>
    <row r="7" spans="1:8" ht="18.75" x14ac:dyDescent="0.25">
      <c r="A7" s="18">
        <v>2</v>
      </c>
      <c r="B7" s="12" t="s">
        <v>237</v>
      </c>
      <c r="C7" s="5" t="s">
        <v>6</v>
      </c>
      <c r="D7" s="3" t="s">
        <v>82</v>
      </c>
    </row>
    <row r="8" spans="1:8" ht="18.75" x14ac:dyDescent="0.25">
      <c r="A8" s="18">
        <v>3</v>
      </c>
      <c r="B8" s="11" t="s">
        <v>238</v>
      </c>
      <c r="C8" s="5" t="s">
        <v>6</v>
      </c>
      <c r="D8" s="3" t="s">
        <v>147</v>
      </c>
    </row>
    <row r="9" spans="1:8" ht="18.75" x14ac:dyDescent="0.25">
      <c r="A9" s="20">
        <v>4</v>
      </c>
      <c r="B9" s="12" t="s">
        <v>239</v>
      </c>
      <c r="C9" s="5" t="s">
        <v>6</v>
      </c>
      <c r="D9" s="3" t="s">
        <v>82</v>
      </c>
    </row>
    <row r="10" spans="1:8" ht="18.75" x14ac:dyDescent="0.25">
      <c r="A10" s="18">
        <v>5</v>
      </c>
      <c r="B10" s="12" t="s">
        <v>240</v>
      </c>
      <c r="C10" s="5" t="s">
        <v>6</v>
      </c>
      <c r="D10" s="3" t="s">
        <v>82</v>
      </c>
    </row>
    <row r="11" spans="1:8" ht="18.75" x14ac:dyDescent="0.25">
      <c r="A11" s="18">
        <v>6</v>
      </c>
      <c r="B11" s="12" t="s">
        <v>241</v>
      </c>
      <c r="C11" s="5" t="s">
        <v>6</v>
      </c>
      <c r="D11" s="3" t="s">
        <v>82</v>
      </c>
    </row>
    <row r="12" spans="1:8" ht="18.75" x14ac:dyDescent="0.25">
      <c r="A12" s="20">
        <v>7</v>
      </c>
      <c r="B12" s="11" t="s">
        <v>242</v>
      </c>
      <c r="C12" s="5" t="s">
        <v>6</v>
      </c>
      <c r="D12" s="3" t="s">
        <v>147</v>
      </c>
    </row>
    <row r="13" spans="1:8" ht="18.75" x14ac:dyDescent="0.25">
      <c r="A13" s="18">
        <v>8</v>
      </c>
      <c r="B13" s="12" t="s">
        <v>243</v>
      </c>
      <c r="C13" s="5" t="s">
        <v>6</v>
      </c>
      <c r="D13" s="3" t="s">
        <v>82</v>
      </c>
    </row>
    <row r="14" spans="1:8" ht="18.75" x14ac:dyDescent="0.25">
      <c r="A14" s="18">
        <v>9</v>
      </c>
      <c r="B14" s="12" t="s">
        <v>244</v>
      </c>
      <c r="C14" s="5" t="s">
        <v>6</v>
      </c>
      <c r="D14" s="3" t="s">
        <v>82</v>
      </c>
    </row>
    <row r="15" spans="1:8" ht="18.75" x14ac:dyDescent="0.25">
      <c r="A15" s="20">
        <v>10</v>
      </c>
      <c r="B15" s="12" t="s">
        <v>245</v>
      </c>
      <c r="C15" s="5" t="s">
        <v>6</v>
      </c>
      <c r="D15" s="3" t="s">
        <v>82</v>
      </c>
    </row>
    <row r="16" spans="1:8" ht="18.75" x14ac:dyDescent="0.25">
      <c r="A16" s="18">
        <v>11</v>
      </c>
      <c r="B16" s="12" t="s">
        <v>246</v>
      </c>
      <c r="C16" s="5" t="s">
        <v>6</v>
      </c>
      <c r="D16" s="3" t="s">
        <v>82</v>
      </c>
    </row>
    <row r="17" spans="1:4" ht="18.75" x14ac:dyDescent="0.25">
      <c r="A17" s="18">
        <v>12</v>
      </c>
      <c r="B17" s="12" t="s">
        <v>247</v>
      </c>
      <c r="C17" s="5" t="s">
        <v>6</v>
      </c>
      <c r="D17" s="3" t="s">
        <v>82</v>
      </c>
    </row>
    <row r="18" spans="1:4" ht="18.75" x14ac:dyDescent="0.25">
      <c r="A18" s="20">
        <v>13</v>
      </c>
      <c r="B18" s="12" t="s">
        <v>248</v>
      </c>
      <c r="C18" s="5" t="s">
        <v>6</v>
      </c>
      <c r="D18" s="3" t="s">
        <v>82</v>
      </c>
    </row>
    <row r="19" spans="1:4" ht="18.75" x14ac:dyDescent="0.25">
      <c r="A19" s="18">
        <v>14</v>
      </c>
      <c r="B19" s="12" t="s">
        <v>249</v>
      </c>
      <c r="C19" s="5" t="s">
        <v>6</v>
      </c>
      <c r="D19" s="3" t="s">
        <v>82</v>
      </c>
    </row>
    <row r="20" spans="1:4" ht="18.75" x14ac:dyDescent="0.25">
      <c r="A20" s="18">
        <v>15</v>
      </c>
      <c r="B20" s="12" t="s">
        <v>250</v>
      </c>
      <c r="C20" s="5" t="s">
        <v>6</v>
      </c>
      <c r="D20" s="3" t="s">
        <v>82</v>
      </c>
    </row>
    <row r="21" spans="1:4" ht="18.75" x14ac:dyDescent="0.25">
      <c r="A21" s="20">
        <v>16</v>
      </c>
      <c r="B21" s="12" t="s">
        <v>251</v>
      </c>
      <c r="C21" s="5" t="s">
        <v>6</v>
      </c>
      <c r="D21" s="3" t="s">
        <v>82</v>
      </c>
    </row>
    <row r="22" spans="1:4" ht="18.75" x14ac:dyDescent="0.25">
      <c r="A22" s="18">
        <v>17</v>
      </c>
      <c r="B22" s="12" t="s">
        <v>252</v>
      </c>
      <c r="C22" s="5" t="s">
        <v>6</v>
      </c>
      <c r="D22" s="3" t="s">
        <v>82</v>
      </c>
    </row>
    <row r="23" spans="1:4" ht="18.75" x14ac:dyDescent="0.25">
      <c r="A23" s="18">
        <v>18</v>
      </c>
      <c r="B23" s="2" t="s">
        <v>253</v>
      </c>
      <c r="C23" s="5" t="s">
        <v>6</v>
      </c>
      <c r="D23" s="3" t="s">
        <v>84</v>
      </c>
    </row>
    <row r="24" spans="1:4" ht="18.75" x14ac:dyDescent="0.25">
      <c r="A24" s="20">
        <v>19</v>
      </c>
      <c r="B24" s="12" t="s">
        <v>254</v>
      </c>
      <c r="C24" s="5" t="s">
        <v>6</v>
      </c>
      <c r="D24" s="3" t="s">
        <v>82</v>
      </c>
    </row>
    <row r="25" spans="1:4" ht="18.75" x14ac:dyDescent="0.25">
      <c r="A25" s="18">
        <v>20</v>
      </c>
      <c r="B25" s="12" t="s">
        <v>255</v>
      </c>
      <c r="C25" s="5" t="s">
        <v>6</v>
      </c>
      <c r="D25" s="3" t="s">
        <v>82</v>
      </c>
    </row>
    <row r="26" spans="1:4" ht="18.75" x14ac:dyDescent="0.25">
      <c r="A26" s="18">
        <v>21</v>
      </c>
      <c r="B26" s="12" t="s">
        <v>256</v>
      </c>
      <c r="C26" s="5" t="s">
        <v>6</v>
      </c>
      <c r="D26" s="3" t="s">
        <v>82</v>
      </c>
    </row>
    <row r="27" spans="1:4" ht="18.75" x14ac:dyDescent="0.25">
      <c r="A27" s="20">
        <v>22</v>
      </c>
      <c r="B27" s="12" t="s">
        <v>257</v>
      </c>
      <c r="C27" s="5" t="s">
        <v>6</v>
      </c>
      <c r="D27" s="3" t="s">
        <v>82</v>
      </c>
    </row>
    <row r="28" spans="1:4" ht="18.75" x14ac:dyDescent="0.25">
      <c r="A28" s="18">
        <v>23</v>
      </c>
      <c r="B28" s="12" t="s">
        <v>258</v>
      </c>
      <c r="C28" s="5" t="s">
        <v>6</v>
      </c>
      <c r="D28" s="3" t="s">
        <v>82</v>
      </c>
    </row>
    <row r="29" spans="1:4" ht="18.75" x14ac:dyDescent="0.25">
      <c r="A29" s="18">
        <v>24</v>
      </c>
      <c r="B29" s="12" t="s">
        <v>259</v>
      </c>
      <c r="C29" s="5" t="s">
        <v>6</v>
      </c>
      <c r="D29" s="3" t="s">
        <v>82</v>
      </c>
    </row>
    <row r="30" spans="1:4" ht="18.75" x14ac:dyDescent="0.25">
      <c r="A30" s="20">
        <v>25</v>
      </c>
      <c r="B30" s="12" t="s">
        <v>260</v>
      </c>
      <c r="C30" s="5" t="s">
        <v>6</v>
      </c>
      <c r="D30" s="3" t="s">
        <v>82</v>
      </c>
    </row>
    <row r="31" spans="1:4" ht="18.75" x14ac:dyDescent="0.25">
      <c r="A31" s="18">
        <v>26</v>
      </c>
      <c r="B31" s="12" t="s">
        <v>261</v>
      </c>
      <c r="C31" s="5" t="s">
        <v>6</v>
      </c>
      <c r="D31" s="3" t="s">
        <v>82</v>
      </c>
    </row>
    <row r="32" spans="1:4" ht="18.75" x14ac:dyDescent="0.25">
      <c r="A32" s="18">
        <v>27</v>
      </c>
      <c r="B32" s="12" t="s">
        <v>262</v>
      </c>
      <c r="C32" s="5" t="s">
        <v>6</v>
      </c>
      <c r="D32" s="3" t="s">
        <v>82</v>
      </c>
    </row>
    <row r="33" spans="1:4" ht="18.75" x14ac:dyDescent="0.25">
      <c r="A33" s="20">
        <v>28</v>
      </c>
      <c r="B33" s="12" t="s">
        <v>263</v>
      </c>
      <c r="C33" s="5" t="s">
        <v>6</v>
      </c>
      <c r="D33" s="3" t="s">
        <v>82</v>
      </c>
    </row>
    <row r="34" spans="1:4" ht="18.75" x14ac:dyDescent="0.25">
      <c r="A34" s="18">
        <v>29</v>
      </c>
      <c r="B34" s="12" t="s">
        <v>264</v>
      </c>
      <c r="C34" s="5" t="s">
        <v>6</v>
      </c>
      <c r="D34" s="3" t="s">
        <v>82</v>
      </c>
    </row>
    <row r="35" spans="1:4" ht="18.75" x14ac:dyDescent="0.25">
      <c r="A35" s="18">
        <v>30</v>
      </c>
      <c r="B35" s="12" t="s">
        <v>265</v>
      </c>
      <c r="C35" s="5" t="s">
        <v>6</v>
      </c>
      <c r="D35" s="3" t="s">
        <v>82</v>
      </c>
    </row>
    <row r="36" spans="1:4" ht="18.75" x14ac:dyDescent="0.25">
      <c r="A36" s="20">
        <v>31</v>
      </c>
      <c r="B36" s="12" t="s">
        <v>266</v>
      </c>
      <c r="C36" s="5" t="s">
        <v>6</v>
      </c>
      <c r="D36" s="3" t="s">
        <v>82</v>
      </c>
    </row>
    <row r="37" spans="1:4" ht="18.75" x14ac:dyDescent="0.25">
      <c r="A37" s="18">
        <v>32</v>
      </c>
      <c r="B37" s="12" t="s">
        <v>267</v>
      </c>
      <c r="C37" s="5" t="s">
        <v>6</v>
      </c>
      <c r="D37" s="3" t="s">
        <v>82</v>
      </c>
    </row>
    <row r="38" spans="1:4" ht="18.75" x14ac:dyDescent="0.25">
      <c r="A38" s="18">
        <v>33</v>
      </c>
      <c r="B38" s="12" t="s">
        <v>268</v>
      </c>
      <c r="C38" s="5" t="s">
        <v>6</v>
      </c>
      <c r="D38" s="3" t="s">
        <v>82</v>
      </c>
    </row>
    <row r="39" spans="1:4" ht="18.75" x14ac:dyDescent="0.25">
      <c r="A39" s="18">
        <v>34</v>
      </c>
      <c r="B39" s="12" t="s">
        <v>269</v>
      </c>
      <c r="C39" s="5" t="s">
        <v>6</v>
      </c>
      <c r="D39" s="3" t="s">
        <v>82</v>
      </c>
    </row>
    <row r="40" spans="1:4" ht="18.75" x14ac:dyDescent="0.25">
      <c r="A40" s="18"/>
      <c r="B40" s="4" t="s">
        <v>7</v>
      </c>
      <c r="C40">
        <f>COUNTIF(C7:C39,"договор")</f>
        <v>33</v>
      </c>
    </row>
    <row r="41" spans="1:4" ht="18.75" x14ac:dyDescent="0.25">
      <c r="B41" s="4" t="s">
        <v>8</v>
      </c>
      <c r="C41">
        <f>COUNTIF(C7:C39,"бюджет")</f>
        <v>0</v>
      </c>
    </row>
  </sheetData>
  <sortState xmlns:xlrd2="http://schemas.microsoft.com/office/spreadsheetml/2017/richdata2" ref="B6:F36">
    <sortCondition ref="B6"/>
  </sortState>
  <mergeCells count="5">
    <mergeCell ref="A1:H1"/>
    <mergeCell ref="A2:H2"/>
    <mergeCell ref="A3:H3"/>
    <mergeCell ref="A4:H4"/>
    <mergeCell ref="B5:H5"/>
  </mergeCells>
  <pageMargins left="0.7" right="0.7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6"/>
  <sheetViews>
    <sheetView zoomScale="70" zoomScaleNormal="70" workbookViewId="0">
      <selection activeCell="D27" sqref="D27"/>
    </sheetView>
  </sheetViews>
  <sheetFormatPr defaultRowHeight="12.75" x14ac:dyDescent="0.2"/>
  <cols>
    <col min="1" max="1" width="5.85546875" customWidth="1"/>
    <col min="2" max="2" width="49.140625" customWidth="1"/>
    <col min="3" max="3" width="12.710937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5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48</v>
      </c>
      <c r="B4" s="21"/>
      <c r="C4" s="21"/>
      <c r="D4" s="21"/>
    </row>
    <row r="5" spans="1:4" ht="18.75" x14ac:dyDescent="0.2">
      <c r="A5" s="7" t="s">
        <v>11</v>
      </c>
      <c r="B5" s="8" t="s">
        <v>270</v>
      </c>
      <c r="C5" s="3" t="s">
        <v>6</v>
      </c>
      <c r="D5" s="3" t="s">
        <v>82</v>
      </c>
    </row>
    <row r="6" spans="1:4" ht="18.75" x14ac:dyDescent="0.2">
      <c r="A6" s="7" t="s">
        <v>12</v>
      </c>
      <c r="B6" s="6" t="s">
        <v>271</v>
      </c>
      <c r="C6" s="3" t="s">
        <v>9</v>
      </c>
      <c r="D6" s="3" t="s">
        <v>83</v>
      </c>
    </row>
    <row r="7" spans="1:4" ht="18.75" x14ac:dyDescent="0.2">
      <c r="A7" s="7" t="s">
        <v>13</v>
      </c>
      <c r="B7" s="6" t="s">
        <v>272</v>
      </c>
      <c r="C7" s="3" t="s">
        <v>9</v>
      </c>
      <c r="D7" s="3" t="s">
        <v>83</v>
      </c>
    </row>
    <row r="8" spans="1:4" ht="18.75" x14ac:dyDescent="0.2">
      <c r="A8" s="7" t="s">
        <v>14</v>
      </c>
      <c r="B8" s="6" t="s">
        <v>273</v>
      </c>
      <c r="C8" s="3" t="s">
        <v>9</v>
      </c>
      <c r="D8" s="3" t="s">
        <v>83</v>
      </c>
    </row>
    <row r="9" spans="1:4" ht="18.75" x14ac:dyDescent="0.2">
      <c r="A9" s="7" t="s">
        <v>15</v>
      </c>
      <c r="B9" s="6" t="s">
        <v>274</v>
      </c>
      <c r="C9" s="3" t="s">
        <v>9</v>
      </c>
      <c r="D9" s="3" t="s">
        <v>83</v>
      </c>
    </row>
    <row r="10" spans="1:4" ht="18.75" x14ac:dyDescent="0.2">
      <c r="A10" s="7" t="s">
        <v>16</v>
      </c>
      <c r="B10" s="8" t="s">
        <v>275</v>
      </c>
      <c r="C10" s="3" t="s">
        <v>6</v>
      </c>
      <c r="D10" s="3" t="s">
        <v>82</v>
      </c>
    </row>
    <row r="11" spans="1:4" ht="18.75" x14ac:dyDescent="0.2">
      <c r="A11" s="7" t="s">
        <v>17</v>
      </c>
      <c r="B11" s="6" t="s">
        <v>276</v>
      </c>
      <c r="C11" s="3" t="s">
        <v>9</v>
      </c>
      <c r="D11" s="3" t="s">
        <v>117</v>
      </c>
    </row>
    <row r="12" spans="1:4" ht="18.75" x14ac:dyDescent="0.2">
      <c r="A12" s="7" t="s">
        <v>18</v>
      </c>
      <c r="B12" s="6" t="s">
        <v>277</v>
      </c>
      <c r="C12" s="3" t="s">
        <v>9</v>
      </c>
      <c r="D12" s="3" t="s">
        <v>83</v>
      </c>
    </row>
    <row r="13" spans="1:4" ht="18.75" x14ac:dyDescent="0.2">
      <c r="A13" s="7" t="s">
        <v>19</v>
      </c>
      <c r="B13" s="8" t="s">
        <v>278</v>
      </c>
      <c r="C13" s="3" t="s">
        <v>6</v>
      </c>
      <c r="D13" s="3" t="s">
        <v>82</v>
      </c>
    </row>
    <row r="14" spans="1:4" ht="18.75" x14ac:dyDescent="0.2">
      <c r="A14" s="7" t="s">
        <v>20</v>
      </c>
      <c r="B14" s="6" t="s">
        <v>279</v>
      </c>
      <c r="C14" s="3" t="s">
        <v>9</v>
      </c>
      <c r="D14" s="3" t="s">
        <v>83</v>
      </c>
    </row>
    <row r="15" spans="1:4" ht="18.75" x14ac:dyDescent="0.2">
      <c r="A15" s="7" t="s">
        <v>21</v>
      </c>
      <c r="B15" s="6" t="s">
        <v>280</v>
      </c>
      <c r="C15" s="3" t="s">
        <v>9</v>
      </c>
      <c r="D15" s="3" t="s">
        <v>83</v>
      </c>
    </row>
    <row r="16" spans="1:4" ht="18.75" x14ac:dyDescent="0.2">
      <c r="A16" s="7" t="s">
        <v>22</v>
      </c>
      <c r="B16" s="6" t="s">
        <v>281</v>
      </c>
      <c r="C16" s="3" t="s">
        <v>9</v>
      </c>
      <c r="D16" s="3" t="s">
        <v>83</v>
      </c>
    </row>
    <row r="17" spans="1:4" ht="18.75" x14ac:dyDescent="0.2">
      <c r="A17" s="7" t="s">
        <v>23</v>
      </c>
      <c r="B17" s="6" t="s">
        <v>282</v>
      </c>
      <c r="C17" s="3" t="s">
        <v>9</v>
      </c>
      <c r="D17" s="3" t="s">
        <v>83</v>
      </c>
    </row>
    <row r="18" spans="1:4" ht="18.75" x14ac:dyDescent="0.2">
      <c r="A18" s="7" t="s">
        <v>24</v>
      </c>
      <c r="B18" s="8" t="s">
        <v>283</v>
      </c>
      <c r="C18" s="3" t="s">
        <v>6</v>
      </c>
      <c r="D18" s="3" t="s">
        <v>82</v>
      </c>
    </row>
    <row r="19" spans="1:4" ht="18.75" x14ac:dyDescent="0.2">
      <c r="A19" s="7" t="s">
        <v>25</v>
      </c>
      <c r="B19" s="8" t="s">
        <v>284</v>
      </c>
      <c r="C19" s="3" t="s">
        <v>6</v>
      </c>
      <c r="D19" s="3" t="s">
        <v>82</v>
      </c>
    </row>
    <row r="20" spans="1:4" ht="18.75" x14ac:dyDescent="0.2">
      <c r="A20" s="7" t="s">
        <v>26</v>
      </c>
      <c r="B20" s="6" t="s">
        <v>285</v>
      </c>
      <c r="C20" s="3" t="s">
        <v>9</v>
      </c>
      <c r="D20" s="3" t="s">
        <v>83</v>
      </c>
    </row>
    <row r="21" spans="1:4" ht="18.75" x14ac:dyDescent="0.2">
      <c r="A21" s="7" t="s">
        <v>27</v>
      </c>
      <c r="B21" s="6" t="s">
        <v>286</v>
      </c>
      <c r="C21" s="3" t="s">
        <v>9</v>
      </c>
      <c r="D21" s="3" t="s">
        <v>83</v>
      </c>
    </row>
    <row r="22" spans="1:4" ht="18.75" x14ac:dyDescent="0.2">
      <c r="A22" s="7" t="s">
        <v>28</v>
      </c>
      <c r="B22" s="6" t="s">
        <v>287</v>
      </c>
      <c r="C22" s="3" t="s">
        <v>9</v>
      </c>
      <c r="D22" s="3" t="s">
        <v>83</v>
      </c>
    </row>
    <row r="23" spans="1:4" ht="18.75" x14ac:dyDescent="0.2">
      <c r="A23" s="7" t="s">
        <v>29</v>
      </c>
      <c r="B23" s="6" t="s">
        <v>288</v>
      </c>
      <c r="C23" s="3" t="s">
        <v>9</v>
      </c>
      <c r="D23" s="3" t="s">
        <v>83</v>
      </c>
    </row>
    <row r="24" spans="1:4" ht="18.75" x14ac:dyDescent="0.2">
      <c r="A24" s="7" t="s">
        <v>30</v>
      </c>
      <c r="B24" s="6" t="s">
        <v>289</v>
      </c>
      <c r="C24" s="3" t="s">
        <v>9</v>
      </c>
      <c r="D24" s="3" t="s">
        <v>83</v>
      </c>
    </row>
    <row r="25" spans="1:4" ht="18.75" x14ac:dyDescent="0.2">
      <c r="A25" s="7" t="s">
        <v>31</v>
      </c>
      <c r="B25" s="6" t="s">
        <v>290</v>
      </c>
      <c r="C25" s="3" t="s">
        <v>9</v>
      </c>
      <c r="D25" s="3" t="s">
        <v>83</v>
      </c>
    </row>
    <row r="26" spans="1:4" ht="18.75" x14ac:dyDescent="0.2">
      <c r="A26" s="7" t="s">
        <v>32</v>
      </c>
      <c r="B26" s="6" t="s">
        <v>291</v>
      </c>
      <c r="C26" s="3" t="s">
        <v>9</v>
      </c>
      <c r="D26" s="3" t="s">
        <v>83</v>
      </c>
    </row>
    <row r="27" spans="1:4" ht="18.75" x14ac:dyDescent="0.2">
      <c r="A27" s="7" t="s">
        <v>33</v>
      </c>
      <c r="B27" s="6" t="s">
        <v>292</v>
      </c>
      <c r="C27" s="3" t="s">
        <v>9</v>
      </c>
      <c r="D27" s="3" t="s">
        <v>83</v>
      </c>
    </row>
    <row r="28" spans="1:4" ht="18.75" x14ac:dyDescent="0.2">
      <c r="A28" s="7" t="s">
        <v>34</v>
      </c>
      <c r="B28" s="6" t="s">
        <v>293</v>
      </c>
      <c r="C28" s="3" t="s">
        <v>9</v>
      </c>
      <c r="D28" s="3" t="s">
        <v>83</v>
      </c>
    </row>
    <row r="29" spans="1:4" ht="18.75" x14ac:dyDescent="0.2">
      <c r="A29" s="7" t="s">
        <v>35</v>
      </c>
      <c r="B29" s="8" t="s">
        <v>294</v>
      </c>
      <c r="C29" s="3" t="s">
        <v>6</v>
      </c>
      <c r="D29" s="3" t="s">
        <v>82</v>
      </c>
    </row>
    <row r="30" spans="1:4" ht="18.75" x14ac:dyDescent="0.2">
      <c r="A30" s="7" t="s">
        <v>36</v>
      </c>
      <c r="B30" s="6" t="s">
        <v>295</v>
      </c>
      <c r="C30" s="3" t="s">
        <v>9</v>
      </c>
      <c r="D30" s="3" t="s">
        <v>84</v>
      </c>
    </row>
    <row r="31" spans="1:4" ht="18.75" x14ac:dyDescent="0.2">
      <c r="A31" s="7" t="s">
        <v>37</v>
      </c>
      <c r="B31" s="6" t="s">
        <v>296</v>
      </c>
      <c r="C31" s="3" t="s">
        <v>9</v>
      </c>
      <c r="D31" s="3" t="s">
        <v>83</v>
      </c>
    </row>
    <row r="32" spans="1:4" ht="18.75" x14ac:dyDescent="0.2">
      <c r="A32" s="7" t="s">
        <v>38</v>
      </c>
      <c r="B32" s="6" t="s">
        <v>297</v>
      </c>
      <c r="C32" s="3" t="s">
        <v>9</v>
      </c>
      <c r="D32" s="3" t="s">
        <v>83</v>
      </c>
    </row>
    <row r="33" spans="1:4" ht="18.75" x14ac:dyDescent="0.2">
      <c r="A33" s="7" t="s">
        <v>39</v>
      </c>
      <c r="B33" s="8" t="s">
        <v>298</v>
      </c>
      <c r="C33" s="3" t="s">
        <v>6</v>
      </c>
      <c r="D33" s="3" t="s">
        <v>82</v>
      </c>
    </row>
    <row r="34" spans="1:4" ht="18.75" x14ac:dyDescent="0.2">
      <c r="A34" s="7" t="s">
        <v>47</v>
      </c>
      <c r="B34" s="6" t="s">
        <v>299</v>
      </c>
      <c r="C34" s="3" t="s">
        <v>9</v>
      </c>
      <c r="D34" s="3" t="s">
        <v>83</v>
      </c>
    </row>
    <row r="35" spans="1:4" ht="18.75" x14ac:dyDescent="0.2">
      <c r="B35" s="4" t="s">
        <v>7</v>
      </c>
      <c r="C35">
        <f>COUNTIF(C5:C34,"договор")</f>
        <v>7</v>
      </c>
      <c r="D35" s="3"/>
    </row>
    <row r="36" spans="1:4" ht="18.75" x14ac:dyDescent="0.2">
      <c r="B36" s="4" t="s">
        <v>8</v>
      </c>
      <c r="C36">
        <f>COUNTIF(C5:C34,"бюджет")</f>
        <v>23</v>
      </c>
    </row>
  </sheetData>
  <sortState xmlns:xlrd2="http://schemas.microsoft.com/office/spreadsheetml/2017/richdata2" ref="B5:E35">
    <sortCondition ref="B5"/>
  </sortState>
  <mergeCells count="4">
    <mergeCell ref="A1:D1"/>
    <mergeCell ref="A2:D2"/>
    <mergeCell ref="A3:D3"/>
    <mergeCell ref="A4:D4"/>
  </mergeCells>
  <pageMargins left="0.7" right="0.7" top="0.75" bottom="0.75" header="0.3" footer="0.3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7"/>
  <sheetViews>
    <sheetView zoomScale="70" zoomScaleNormal="70" workbookViewId="0">
      <selection activeCell="H26" sqref="H26"/>
    </sheetView>
  </sheetViews>
  <sheetFormatPr defaultRowHeight="12.75" x14ac:dyDescent="0.2"/>
  <cols>
    <col min="1" max="1" width="5.85546875" customWidth="1"/>
    <col min="2" max="2" width="49.140625" customWidth="1"/>
    <col min="3" max="3" width="12.7109375" customWidth="1"/>
    <col min="4" max="4" width="33.5703125" customWidth="1"/>
  </cols>
  <sheetData>
    <row r="1" spans="1:4" ht="18.75" x14ac:dyDescent="0.2">
      <c r="A1" s="21" t="s">
        <v>0</v>
      </c>
      <c r="B1" s="21"/>
      <c r="C1" s="21"/>
      <c r="D1" s="21"/>
    </row>
    <row r="2" spans="1:4" ht="18.75" x14ac:dyDescent="0.2">
      <c r="A2" s="21" t="s">
        <v>5</v>
      </c>
      <c r="B2" s="21"/>
      <c r="C2" s="21"/>
      <c r="D2" s="21"/>
    </row>
    <row r="3" spans="1:4" ht="18.75" x14ac:dyDescent="0.2">
      <c r="A3" s="21"/>
      <c r="B3" s="21"/>
      <c r="C3" s="21"/>
      <c r="D3" s="21"/>
    </row>
    <row r="4" spans="1:4" ht="18.75" x14ac:dyDescent="0.2">
      <c r="A4" s="21" t="s">
        <v>49</v>
      </c>
      <c r="B4" s="21"/>
      <c r="C4" s="21"/>
      <c r="D4" s="21"/>
    </row>
    <row r="5" spans="1:4" ht="18.75" x14ac:dyDescent="0.2">
      <c r="A5" s="7" t="s">
        <v>11</v>
      </c>
      <c r="B5" s="12" t="s">
        <v>300</v>
      </c>
      <c r="C5" s="3" t="s">
        <v>6</v>
      </c>
      <c r="D5" s="3" t="s">
        <v>82</v>
      </c>
    </row>
    <row r="6" spans="1:4" ht="18.75" x14ac:dyDescent="0.2">
      <c r="A6" s="7" t="s">
        <v>12</v>
      </c>
      <c r="B6" s="12" t="s">
        <v>301</v>
      </c>
      <c r="C6" s="3" t="s">
        <v>6</v>
      </c>
      <c r="D6" s="3" t="s">
        <v>82</v>
      </c>
    </row>
    <row r="7" spans="1:4" ht="18.75" x14ac:dyDescent="0.2">
      <c r="A7" s="7" t="s">
        <v>13</v>
      </c>
      <c r="B7" s="12" t="s">
        <v>302</v>
      </c>
      <c r="C7" s="3" t="s">
        <v>6</v>
      </c>
      <c r="D7" s="3" t="s">
        <v>82</v>
      </c>
    </row>
    <row r="8" spans="1:4" ht="18.75" x14ac:dyDescent="0.2">
      <c r="A8" s="7" t="s">
        <v>14</v>
      </c>
      <c r="B8" s="12" t="s">
        <v>303</v>
      </c>
      <c r="C8" s="3" t="s">
        <v>6</v>
      </c>
      <c r="D8" s="3" t="s">
        <v>82</v>
      </c>
    </row>
    <row r="9" spans="1:4" ht="18.75" x14ac:dyDescent="0.2">
      <c r="A9" s="7" t="s">
        <v>15</v>
      </c>
      <c r="B9" s="12" t="s">
        <v>304</v>
      </c>
      <c r="C9" s="3" t="s">
        <v>6</v>
      </c>
      <c r="D9" s="3" t="s">
        <v>82</v>
      </c>
    </row>
    <row r="10" spans="1:4" ht="18.75" x14ac:dyDescent="0.2">
      <c r="A10" s="7" t="s">
        <v>16</v>
      </c>
      <c r="B10" s="12" t="s">
        <v>305</v>
      </c>
      <c r="C10" s="3" t="s">
        <v>6</v>
      </c>
      <c r="D10" s="3" t="s">
        <v>82</v>
      </c>
    </row>
    <row r="11" spans="1:4" ht="18.75" x14ac:dyDescent="0.2">
      <c r="A11" s="7" t="s">
        <v>17</v>
      </c>
      <c r="B11" s="12" t="s">
        <v>306</v>
      </c>
      <c r="C11" s="3" t="s">
        <v>6</v>
      </c>
      <c r="D11" s="3" t="s">
        <v>82</v>
      </c>
    </row>
    <row r="12" spans="1:4" ht="18.75" x14ac:dyDescent="0.2">
      <c r="A12" s="7" t="s">
        <v>18</v>
      </c>
      <c r="B12" s="12" t="s">
        <v>307</v>
      </c>
      <c r="C12" s="3" t="s">
        <v>6</v>
      </c>
      <c r="D12" s="3" t="s">
        <v>82</v>
      </c>
    </row>
    <row r="13" spans="1:4" ht="18.75" x14ac:dyDescent="0.2">
      <c r="A13" s="7" t="s">
        <v>19</v>
      </c>
      <c r="B13" s="12" t="s">
        <v>308</v>
      </c>
      <c r="C13" s="3" t="s">
        <v>6</v>
      </c>
      <c r="D13" s="3" t="s">
        <v>82</v>
      </c>
    </row>
    <row r="14" spans="1:4" ht="19.5" x14ac:dyDescent="0.2">
      <c r="A14" s="7" t="s">
        <v>20</v>
      </c>
      <c r="B14" s="12" t="s">
        <v>309</v>
      </c>
      <c r="C14" s="3"/>
      <c r="D14" s="3"/>
    </row>
    <row r="15" spans="1:4" ht="18.75" x14ac:dyDescent="0.2">
      <c r="A15" s="7" t="s">
        <v>21</v>
      </c>
      <c r="B15" s="12" t="s">
        <v>310</v>
      </c>
      <c r="C15" s="3" t="s">
        <v>6</v>
      </c>
      <c r="D15" s="3" t="s">
        <v>82</v>
      </c>
    </row>
    <row r="16" spans="1:4" ht="18.75" x14ac:dyDescent="0.2">
      <c r="A16" s="7" t="s">
        <v>22</v>
      </c>
      <c r="B16" s="12" t="s">
        <v>311</v>
      </c>
      <c r="C16" s="3" t="s">
        <v>6</v>
      </c>
      <c r="D16" s="3" t="s">
        <v>82</v>
      </c>
    </row>
    <row r="17" spans="1:4" ht="18.75" x14ac:dyDescent="0.2">
      <c r="A17" s="7" t="s">
        <v>23</v>
      </c>
      <c r="B17" s="12" t="s">
        <v>312</v>
      </c>
      <c r="C17" s="3" t="s">
        <v>6</v>
      </c>
      <c r="D17" s="3" t="s">
        <v>82</v>
      </c>
    </row>
    <row r="18" spans="1:4" ht="18.75" x14ac:dyDescent="0.2">
      <c r="A18" s="7" t="s">
        <v>24</v>
      </c>
      <c r="B18" s="12" t="s">
        <v>313</v>
      </c>
      <c r="C18" s="3" t="s">
        <v>6</v>
      </c>
      <c r="D18" s="3" t="s">
        <v>82</v>
      </c>
    </row>
    <row r="19" spans="1:4" ht="18.75" x14ac:dyDescent="0.2">
      <c r="A19" s="7" t="s">
        <v>25</v>
      </c>
      <c r="B19" s="12" t="s">
        <v>314</v>
      </c>
      <c r="C19" s="3" t="s">
        <v>6</v>
      </c>
      <c r="D19" s="3" t="s">
        <v>82</v>
      </c>
    </row>
    <row r="20" spans="1:4" ht="18.75" x14ac:dyDescent="0.2">
      <c r="A20" s="7" t="s">
        <v>26</v>
      </c>
      <c r="B20" s="12" t="s">
        <v>315</v>
      </c>
      <c r="C20" s="3" t="s">
        <v>6</v>
      </c>
      <c r="D20" s="3" t="s">
        <v>82</v>
      </c>
    </row>
    <row r="21" spans="1:4" ht="18.75" x14ac:dyDescent="0.2">
      <c r="A21" s="7" t="s">
        <v>27</v>
      </c>
      <c r="B21" s="12" t="s">
        <v>316</v>
      </c>
      <c r="C21" s="3" t="s">
        <v>6</v>
      </c>
      <c r="D21" s="3" t="s">
        <v>82</v>
      </c>
    </row>
    <row r="22" spans="1:4" ht="18.75" x14ac:dyDescent="0.2">
      <c r="A22" s="7" t="s">
        <v>28</v>
      </c>
      <c r="B22" s="12" t="s">
        <v>317</v>
      </c>
      <c r="C22" s="3" t="s">
        <v>6</v>
      </c>
      <c r="D22" s="3" t="s">
        <v>82</v>
      </c>
    </row>
    <row r="23" spans="1:4" ht="18.75" x14ac:dyDescent="0.2">
      <c r="A23" s="7" t="s">
        <v>29</v>
      </c>
      <c r="B23" s="12" t="s">
        <v>318</v>
      </c>
      <c r="C23" s="3" t="s">
        <v>6</v>
      </c>
      <c r="D23" s="3" t="s">
        <v>82</v>
      </c>
    </row>
    <row r="24" spans="1:4" ht="18.75" x14ac:dyDescent="0.2">
      <c r="A24" s="7" t="s">
        <v>30</v>
      </c>
      <c r="B24" s="12" t="s">
        <v>319</v>
      </c>
      <c r="C24" s="3" t="s">
        <v>6</v>
      </c>
      <c r="D24" s="3" t="s">
        <v>82</v>
      </c>
    </row>
    <row r="25" spans="1:4" ht="18.75" x14ac:dyDescent="0.2">
      <c r="A25" s="7" t="s">
        <v>31</v>
      </c>
      <c r="B25" s="12" t="s">
        <v>320</v>
      </c>
      <c r="C25" s="3" t="s">
        <v>6</v>
      </c>
      <c r="D25" s="3" t="s">
        <v>82</v>
      </c>
    </row>
    <row r="26" spans="1:4" ht="18.75" x14ac:dyDescent="0.2">
      <c r="A26" s="7" t="s">
        <v>32</v>
      </c>
      <c r="B26" s="2" t="s">
        <v>321</v>
      </c>
      <c r="C26" s="3" t="s">
        <v>9</v>
      </c>
      <c r="D26" s="3" t="s">
        <v>84</v>
      </c>
    </row>
    <row r="27" spans="1:4" ht="18.75" x14ac:dyDescent="0.2">
      <c r="A27" s="7" t="s">
        <v>33</v>
      </c>
      <c r="B27" s="12" t="s">
        <v>322</v>
      </c>
      <c r="C27" s="3" t="s">
        <v>6</v>
      </c>
      <c r="D27" s="3" t="s">
        <v>82</v>
      </c>
    </row>
    <row r="28" spans="1:4" ht="18.75" x14ac:dyDescent="0.2">
      <c r="A28" s="7" t="s">
        <v>34</v>
      </c>
      <c r="B28" s="12" t="s">
        <v>323</v>
      </c>
      <c r="C28" s="3" t="s">
        <v>6</v>
      </c>
      <c r="D28" s="3" t="s">
        <v>82</v>
      </c>
    </row>
    <row r="29" spans="1:4" ht="18.75" x14ac:dyDescent="0.2">
      <c r="A29" s="7" t="s">
        <v>35</v>
      </c>
      <c r="B29" s="12" t="s">
        <v>324</v>
      </c>
      <c r="C29" s="3" t="s">
        <v>6</v>
      </c>
      <c r="D29" s="3" t="s">
        <v>82</v>
      </c>
    </row>
    <row r="30" spans="1:4" ht="18.75" x14ac:dyDescent="0.2">
      <c r="A30" s="7" t="s">
        <v>36</v>
      </c>
      <c r="B30" s="12" t="s">
        <v>325</v>
      </c>
      <c r="C30" s="3" t="s">
        <v>6</v>
      </c>
      <c r="D30" s="3" t="s">
        <v>82</v>
      </c>
    </row>
    <row r="31" spans="1:4" ht="18.75" x14ac:dyDescent="0.2">
      <c r="A31" s="7" t="s">
        <v>37</v>
      </c>
      <c r="B31" s="12" t="s">
        <v>326</v>
      </c>
      <c r="C31" s="3" t="s">
        <v>6</v>
      </c>
      <c r="D31" s="3" t="s">
        <v>82</v>
      </c>
    </row>
    <row r="32" spans="1:4" ht="18.75" x14ac:dyDescent="0.2">
      <c r="A32" s="7" t="s">
        <v>38</v>
      </c>
      <c r="B32" s="12" t="s">
        <v>327</v>
      </c>
      <c r="C32" s="3" t="s">
        <v>6</v>
      </c>
      <c r="D32" s="3" t="s">
        <v>82</v>
      </c>
    </row>
    <row r="33" spans="1:4" ht="18.75" x14ac:dyDescent="0.2">
      <c r="A33" s="7" t="s">
        <v>39</v>
      </c>
      <c r="B33" s="2" t="s">
        <v>328</v>
      </c>
      <c r="C33" s="3" t="s">
        <v>9</v>
      </c>
      <c r="D33" s="3" t="s">
        <v>117</v>
      </c>
    </row>
    <row r="34" spans="1:4" ht="18.75" x14ac:dyDescent="0.2">
      <c r="A34" s="7" t="s">
        <v>47</v>
      </c>
      <c r="B34" s="12" t="s">
        <v>329</v>
      </c>
      <c r="C34" s="3" t="s">
        <v>6</v>
      </c>
      <c r="D34" s="3" t="s">
        <v>82</v>
      </c>
    </row>
    <row r="35" spans="1:4" ht="18.75" x14ac:dyDescent="0.3">
      <c r="A35" s="7" t="s">
        <v>349</v>
      </c>
      <c r="B35" s="9" t="s">
        <v>350</v>
      </c>
      <c r="C35" s="3" t="s">
        <v>6</v>
      </c>
      <c r="D35" s="3" t="s">
        <v>351</v>
      </c>
    </row>
    <row r="36" spans="1:4" ht="18.75" x14ac:dyDescent="0.2">
      <c r="B36" s="4" t="s">
        <v>7</v>
      </c>
      <c r="C36">
        <f>COUNTIF(C5:C34,"договор")</f>
        <v>27</v>
      </c>
      <c r="D36" s="3"/>
    </row>
    <row r="37" spans="1:4" ht="18.75" x14ac:dyDescent="0.2">
      <c r="B37" s="4" t="s">
        <v>8</v>
      </c>
      <c r="C37">
        <f>COUNTIF(C5:C34,"бюджет")</f>
        <v>2</v>
      </c>
    </row>
  </sheetData>
  <sortState xmlns:xlrd2="http://schemas.microsoft.com/office/spreadsheetml/2017/richdata2" ref="B5:E36">
    <sortCondition ref="B5"/>
  </sortState>
  <mergeCells count="4">
    <mergeCell ref="A1:D1"/>
    <mergeCell ref="A2:D2"/>
    <mergeCell ref="A3:D3"/>
    <mergeCell ref="A4:D4"/>
  </mergeCell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21 группа </vt:lpstr>
      <vt:lpstr>22 группа</vt:lpstr>
      <vt:lpstr>23 группа</vt:lpstr>
      <vt:lpstr>24 группа</vt:lpstr>
      <vt:lpstr>25 группа</vt:lpstr>
      <vt:lpstr>26 группа</vt:lpstr>
      <vt:lpstr>29 группа</vt:lpstr>
      <vt:lpstr>27 группа</vt:lpstr>
      <vt:lpstr>28 группа</vt:lpstr>
      <vt:lpstr>210 группа</vt:lpstr>
      <vt:lpstr>'21 группа '!Область_печати</vt:lpstr>
      <vt:lpstr>'22 группа'!Область_печати</vt:lpstr>
      <vt:lpstr>'23 группа'!Область_печати</vt:lpstr>
      <vt:lpstr>'24 группа'!Область_печати</vt:lpstr>
      <vt:lpstr>'25 группа'!Область_печати</vt:lpstr>
      <vt:lpstr>'26 группа'!Область_печати</vt:lpstr>
      <vt:lpstr>'27 группа'!Область_печати</vt:lpstr>
      <vt:lpstr>'28 группа'!Область_печати</vt:lpstr>
      <vt:lpstr>'29 группа'!Область_печати</vt:lpstr>
    </vt:vector>
  </TitlesOfParts>
  <Company>FPM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1_nas</cp:lastModifiedBy>
  <cp:lastPrinted>2021-08-30T11:10:20Z</cp:lastPrinted>
  <dcterms:created xsi:type="dcterms:W3CDTF">2008-06-10T08:01:11Z</dcterms:created>
  <dcterms:modified xsi:type="dcterms:W3CDTF">2023-08-29T17:39:20Z</dcterms:modified>
</cp:coreProperties>
</file>