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_nas\Desktop\"/>
    </mc:Choice>
  </mc:AlternateContent>
  <xr:revisionPtr revIDLastSave="0" documentId="13_ncr:1_{30208BD1-0C9C-4AF0-8E45-5792AFE382C9}" xr6:coauthVersionLast="47" xr6:coauthVersionMax="47" xr10:uidLastSave="{00000000-0000-0000-0000-000000000000}"/>
  <bookViews>
    <workbookView xWindow="-120" yWindow="-120" windowWidth="20730" windowHeight="11160" tabRatio="805" activeTab="1" xr2:uid="{00000000-000D-0000-FFFF-FFFF00000000}"/>
  </bookViews>
  <sheets>
    <sheet name="3ИТ" sheetId="34" r:id="rId1"/>
    <sheet name="3ММ" sheetId="36" r:id="rId2"/>
    <sheet name="3ПМ" sheetId="35" r:id="rId3"/>
    <sheet name="21 группа " sheetId="8" r:id="rId4"/>
    <sheet name="22 группа" sheetId="27" r:id="rId5"/>
    <sheet name="23 группа" sheetId="28" r:id="rId6"/>
    <sheet name="34 группа" sheetId="29" r:id="rId7"/>
    <sheet name="35 группа" sheetId="14" r:id="rId8"/>
    <sheet name="36 группа" sheetId="12" r:id="rId9"/>
    <sheet name="39 группа" sheetId="31" r:id="rId10"/>
    <sheet name="37 группа" sheetId="24" r:id="rId11"/>
    <sheet name="38 группа" sheetId="33" r:id="rId12"/>
  </sheets>
  <definedNames>
    <definedName name="_xlnm.Print_Area" localSheetId="3">'3ИТ'!$A$1:$H$4</definedName>
    <definedName name="_xlnm.Print_Area" localSheetId="4">'22 группа'!$A$1:$D$4</definedName>
    <definedName name="_xlnm.Print_Area" localSheetId="5">'23 группа'!$A$1:$H$4</definedName>
    <definedName name="_xlnm.Print_Area" localSheetId="6">'34 группа'!$A$1:$G$6</definedName>
    <definedName name="_xlnm.Print_Area" localSheetId="7">'35 группа'!$A$1:$H$5</definedName>
    <definedName name="_xlnm.Print_Area" localSheetId="8">'36 группа'!$A$1:$H$7</definedName>
    <definedName name="_xlnm.Print_Area" localSheetId="10">'37 группа'!$A$1:$D$4</definedName>
    <definedName name="_xlnm.Print_Area" localSheetId="11">'38 группа'!$A$1:$D$4</definedName>
    <definedName name="_xlnm.Print_Area" localSheetId="9">'39 группа'!$A$1:$H$5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36" l="1"/>
  <c r="A7" i="36"/>
  <c r="A8" i="36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6" i="36"/>
  <c r="A7" i="35"/>
  <c r="A8" i="35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6" i="35"/>
  <c r="A6" i="34" l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C40" i="33"/>
  <c r="C39" i="33"/>
  <c r="C41" i="31" l="1"/>
  <c r="C40" i="31"/>
  <c r="C39" i="29"/>
  <c r="C38" i="29"/>
  <c r="C39" i="8" l="1"/>
  <c r="C37" i="24" l="1"/>
  <c r="C38" i="24" l="1"/>
  <c r="C40" i="12"/>
  <c r="C39" i="12"/>
  <c r="C39" i="14"/>
  <c r="C38" i="14"/>
  <c r="C39" i="28"/>
  <c r="C38" i="28"/>
  <c r="C37" i="27"/>
  <c r="C38" i="27"/>
  <c r="C38" i="8"/>
</calcChain>
</file>

<file path=xl/sharedStrings.xml><?xml version="1.0" encoding="utf-8"?>
<sst xmlns="http://schemas.openxmlformats.org/spreadsheetml/2006/main" count="1226" uniqueCount="425">
  <si>
    <t>Факультет компьютерных технологий и прикладной математики</t>
  </si>
  <si>
    <t>направление подготовки 01.03.02 Прикладная математика и информатика</t>
  </si>
  <si>
    <t>администрирование информационных систем</t>
  </si>
  <si>
    <t xml:space="preserve">направление подготовки 02.03.02 Фундаментальная информатика и </t>
  </si>
  <si>
    <t>информационные технологии</t>
  </si>
  <si>
    <t>направление подготовки 09.03.03 Прикладная информатика</t>
  </si>
  <si>
    <t>договор</t>
  </si>
  <si>
    <t>количество договорников</t>
  </si>
  <si>
    <t>количество бюджетников</t>
  </si>
  <si>
    <t>бюджет</t>
  </si>
  <si>
    <t>направление подготовки 02.03.03 Математическое обеспечение и</t>
  </si>
  <si>
    <t>Фролкин Юрий Алексеевич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</si>
  <si>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</si>
  <si>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</si>
  <si>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</si>
  <si>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</si>
  <si>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</si>
  <si>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</si>
  <si>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</si>
  <si>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</si>
  <si>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</si>
  <si>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</si>
  <si>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</si>
  <si>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</si>
  <si>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</si>
  <si>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</si>
  <si>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</si>
  <si>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</si>
  <si>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</si>
  <si>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</si>
  <si>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</si>
  <si>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</si>
  <si>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</si>
  <si>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</si>
  <si>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</si>
  <si>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</si>
  <si>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</si>
  <si>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от 31.08.2020 г. № 1288-ст</t>
  </si>
  <si>
    <t>26</t>
  </si>
  <si>
    <t>27</t>
  </si>
  <si>
    <t>28</t>
  </si>
  <si>
    <t>29</t>
  </si>
  <si>
    <t xml:space="preserve">Алексеев Максим Сергеевич </t>
  </si>
  <si>
    <t xml:space="preserve">Гайворонский Игорь Алексеевич </t>
  </si>
  <si>
    <t xml:space="preserve">Горбунов Ярослав Дмитриевич </t>
  </si>
  <si>
    <t xml:space="preserve">Гордиевский Никита Романович </t>
  </si>
  <si>
    <t xml:space="preserve">Гордова Анна Алексеевна </t>
  </si>
  <si>
    <t xml:space="preserve">Горобец Никита Сергеевич </t>
  </si>
  <si>
    <t xml:space="preserve">Дейнега Яков Денисович </t>
  </si>
  <si>
    <t xml:space="preserve">Клехта Виктор Романович </t>
  </si>
  <si>
    <t xml:space="preserve">Ковальчук Станислав Васильевич </t>
  </si>
  <si>
    <t xml:space="preserve">Копанецкая Анастасия Константиновна </t>
  </si>
  <si>
    <t xml:space="preserve">Кузнецова Анастасия Витальевна </t>
  </si>
  <si>
    <t xml:space="preserve">Кульбашний Данил Андреевич </t>
  </si>
  <si>
    <t xml:space="preserve">Лукьяненко Алла Андреевна </t>
  </si>
  <si>
    <t xml:space="preserve">Лучин Никита Евгеньевич </t>
  </si>
  <si>
    <t xml:space="preserve">Медведева Дарья Алексеевна </t>
  </si>
  <si>
    <t xml:space="preserve">Мороз Никита Иванович </t>
  </si>
  <si>
    <t xml:space="preserve">Першин Никита Геннадьевич </t>
  </si>
  <si>
    <t xml:space="preserve">Потапенко Данила Иванович </t>
  </si>
  <si>
    <t xml:space="preserve">Свитин Егор Владимирович </t>
  </si>
  <si>
    <t xml:space="preserve">Сердюков Артём Григорьевич </t>
  </si>
  <si>
    <t xml:space="preserve">Снигирева Татьяна Олеговна </t>
  </si>
  <si>
    <t xml:space="preserve">Солдатенко Глеб Юрьевич </t>
  </si>
  <si>
    <t xml:space="preserve">Тищенко Евгений Денисович </t>
  </si>
  <si>
    <t xml:space="preserve">Усачева Арина Игоревна </t>
  </si>
  <si>
    <t xml:space="preserve">Халилов Айяр Рустемович </t>
  </si>
  <si>
    <t xml:space="preserve">Чернов Владимир Васильевич </t>
  </si>
  <si>
    <t xml:space="preserve">Шалаева Наталия Александровна </t>
  </si>
  <si>
    <t xml:space="preserve">Шпонарский Богдан Владиславович </t>
  </si>
  <si>
    <t>от 06.08.2021 г. № 1329-ст</t>
  </si>
  <si>
    <t>от 17.08.2021 г. № 1360-ст</t>
  </si>
  <si>
    <t xml:space="preserve">Адамян Тигран Павлович </t>
  </si>
  <si>
    <t xml:space="preserve">Алексанов Артур  (иностр) </t>
  </si>
  <si>
    <t xml:space="preserve">Алимова Гулмира Адизовна (иностр) </t>
  </si>
  <si>
    <t xml:space="preserve">Артюшенко Никита Игоревич </t>
  </si>
  <si>
    <t xml:space="preserve">Афонин Кирилл Андреевич </t>
  </si>
  <si>
    <t>Верещагин Егор Сергеевич</t>
  </si>
  <si>
    <t xml:space="preserve">Владимиров Кирилл Алексеевич </t>
  </si>
  <si>
    <t xml:space="preserve">Грудцын Михаил Игоревич </t>
  </si>
  <si>
    <t xml:space="preserve">Дамирчян Юлианна Руслановна </t>
  </si>
  <si>
    <t xml:space="preserve">Данелян Давид Сергеевич </t>
  </si>
  <si>
    <t xml:space="preserve">Дарбинян Вероника Овсеповна </t>
  </si>
  <si>
    <t xml:space="preserve">Дьяченко Андрей Андреевич </t>
  </si>
  <si>
    <t xml:space="preserve">Завгородний Илья Евгеньевич </t>
  </si>
  <si>
    <t xml:space="preserve">Ковшиков Дмитрий Сергеевич </t>
  </si>
  <si>
    <t>Кожевников Евгений Витальевич</t>
  </si>
  <si>
    <t xml:space="preserve">Коренева София Александровна </t>
  </si>
  <si>
    <t>Крупа Валерий Викторович</t>
  </si>
  <si>
    <t xml:space="preserve">Крылов Артём Александрович </t>
  </si>
  <si>
    <t xml:space="preserve">Лаптев Максим Николаевич </t>
  </si>
  <si>
    <t xml:space="preserve">Лихачев Кирилл Игоревич </t>
  </si>
  <si>
    <t xml:space="preserve">Любенко Тимофей Дмитриевич </t>
  </si>
  <si>
    <t xml:space="preserve">Мгоев Артем Русланович </t>
  </si>
  <si>
    <t xml:space="preserve">Нам Артём Игоревич </t>
  </si>
  <si>
    <t xml:space="preserve">Паратов Марк Валерьевич </t>
  </si>
  <si>
    <t xml:space="preserve">Петрусевич Анастасия Ивановна </t>
  </si>
  <si>
    <t>Пономарёв Сергей Викторович</t>
  </si>
  <si>
    <t xml:space="preserve">Рыженкова Анастасия Евгеньевна </t>
  </si>
  <si>
    <t xml:space="preserve">Тодоренко Тимофей Сергеевич </t>
  </si>
  <si>
    <t xml:space="preserve">Фурса Виктория Евгеньевна </t>
  </si>
  <si>
    <t>Черноиванов Кирилл Викторович – академ до 01.02.2022 г.</t>
  </si>
  <si>
    <t xml:space="preserve">Шайдаров Никита Сергеевич </t>
  </si>
  <si>
    <t xml:space="preserve">Шейкина Елена Сергеевна </t>
  </si>
  <si>
    <t>Щербина Татьяна Витальевна</t>
  </si>
  <si>
    <t>от 24.08.2021 г. № 1404-ст</t>
  </si>
  <si>
    <t>от 19.08.2021 г. № 1375-ст</t>
  </si>
  <si>
    <t>Багдасарян Герман Гарикович</t>
  </si>
  <si>
    <t xml:space="preserve">Бажан Александр Сергеевич </t>
  </si>
  <si>
    <t xml:space="preserve">Беляков Тимофей Александрович </t>
  </si>
  <si>
    <t xml:space="preserve">Бень Сергей Сергеевич </t>
  </si>
  <si>
    <t xml:space="preserve">Васильева Анна Николаевна </t>
  </si>
  <si>
    <t xml:space="preserve">Гавранек Николай Владиславович </t>
  </si>
  <si>
    <t xml:space="preserve">Глотов Антон Валерьевич </t>
  </si>
  <si>
    <t xml:space="preserve">Доля Юлия Григорьевна </t>
  </si>
  <si>
    <t xml:space="preserve">Кощавцев Даниил Васильевич </t>
  </si>
  <si>
    <t xml:space="preserve">Кузнецова Софья Николаевна </t>
  </si>
  <si>
    <t xml:space="preserve">Куликов Владимир Сергеевич </t>
  </si>
  <si>
    <t xml:space="preserve">Лаштабега Елизавета Максимовна </t>
  </si>
  <si>
    <t xml:space="preserve">Мезинов Иван Андреевич </t>
  </si>
  <si>
    <t xml:space="preserve">Мухина Анна Андреевна </t>
  </si>
  <si>
    <t xml:space="preserve">Некрасов Даниил Сергеевич </t>
  </si>
  <si>
    <t xml:space="preserve">Олефиренко Захар Витальевич </t>
  </si>
  <si>
    <t xml:space="preserve">Сапрунов Денис Романович </t>
  </si>
  <si>
    <t xml:space="preserve">Соболев Владислав Викторович </t>
  </si>
  <si>
    <t xml:space="preserve">Сторожева Полина Антоновна </t>
  </si>
  <si>
    <t xml:space="preserve">Хомидов Далер Зафарович </t>
  </si>
  <si>
    <t xml:space="preserve">Белозоров Дмитрий Витальевич </t>
  </si>
  <si>
    <t xml:space="preserve">Болиев Никита Янисович </t>
  </si>
  <si>
    <t xml:space="preserve">Гайворонский Олег Алексеевич </t>
  </si>
  <si>
    <t xml:space="preserve">Горбачев Антон Викторович </t>
  </si>
  <si>
    <t xml:space="preserve">Горишний Иван Павлович </t>
  </si>
  <si>
    <t xml:space="preserve">Димитренко Денис Константинович </t>
  </si>
  <si>
    <t xml:space="preserve">Истомин Андрей Викторович </t>
  </si>
  <si>
    <t xml:space="preserve">Кораблева Даниела Михайловна </t>
  </si>
  <si>
    <t xml:space="preserve">Лемешко Даниил Сергеевич </t>
  </si>
  <si>
    <t xml:space="preserve">Прасол Артем Сергеевич </t>
  </si>
  <si>
    <t xml:space="preserve">Пузырёв Максим Алексеевич </t>
  </si>
  <si>
    <t xml:space="preserve">Риб Евгения Андреевна </t>
  </si>
  <si>
    <t xml:space="preserve">Рогожникова Мария Александровна </t>
  </si>
  <si>
    <t xml:space="preserve">Сезень Егор Андреевич </t>
  </si>
  <si>
    <t xml:space="preserve">Скрипченко Даниил Юрьевич </t>
  </si>
  <si>
    <t xml:space="preserve">Шимон Владислав Юрьевич </t>
  </si>
  <si>
    <t xml:space="preserve">Шумаев Максим Геннадьевич </t>
  </si>
  <si>
    <t>Агошков Илья Александрович</t>
  </si>
  <si>
    <t>Анчок Магамет Рустамович</t>
  </si>
  <si>
    <t>Бирюлин Андрей Константинович</t>
  </si>
  <si>
    <t xml:space="preserve">Валиев Виктор Игоревич – академ. до 24.12.2021 г. </t>
  </si>
  <si>
    <t>Владарчук Дмитрий Витальевич</t>
  </si>
  <si>
    <t>Геревенко Антон Олегович</t>
  </si>
  <si>
    <t>Емельяненко Александр Андреевич</t>
  </si>
  <si>
    <t>Ерюшев Иван Дмитриевич</t>
  </si>
  <si>
    <t>Журавлев Антон Андреевич</t>
  </si>
  <si>
    <t>Зябкин Вячеслав Викторович</t>
  </si>
  <si>
    <t>Иванов Антон Александрович</t>
  </si>
  <si>
    <t>Карпачев Николай Игоревич</t>
  </si>
  <si>
    <t>Клименко Александр Дмитриевич</t>
  </si>
  <si>
    <t>Кондратов Владислав Игоревич</t>
  </si>
  <si>
    <t>Куница Александр Владимирович</t>
  </si>
  <si>
    <t>Лаббуз Диа (иностр)</t>
  </si>
  <si>
    <t>Лебедева Анна Константиновна</t>
  </si>
  <si>
    <t>Лятифов Данил Дамирович</t>
  </si>
  <si>
    <t>Майорова София Вадимовна</t>
  </si>
  <si>
    <t>Мостовой Денис Сергеевич</t>
  </si>
  <si>
    <t>Победоносцев Даниил Григорьевич</t>
  </si>
  <si>
    <t>Почтаренко Владислав Янович</t>
  </si>
  <si>
    <t>Пушкарёв Никита Евгеньевич</t>
  </si>
  <si>
    <t>Рейман Павел Александрович</t>
  </si>
  <si>
    <t>Россихин Андрей Юрьевич</t>
  </si>
  <si>
    <t>Санкин Юрий Константинович</t>
  </si>
  <si>
    <t>Сердюченко Никита Владиславович</t>
  </si>
  <si>
    <t>Сидоренко Максим Витальевич</t>
  </si>
  <si>
    <t>Таракановский Никита Викторович – академ. до 20.11.2021 г</t>
  </si>
  <si>
    <t>Харчев Вячеслав Александрович (иностр)</t>
  </si>
  <si>
    <t>Чесебиев Эльдар Бесланович</t>
  </si>
  <si>
    <t>Айрапетов Тигран Эдуардович</t>
  </si>
  <si>
    <t xml:space="preserve">Ангольдт Иван Антонович </t>
  </si>
  <si>
    <t>Баранова Анастасия Евгеньевна</t>
  </si>
  <si>
    <t>Вакуленко Дмитрий Михайлович</t>
  </si>
  <si>
    <t>Воронова Анастасия Руслановна</t>
  </si>
  <si>
    <t>Вукович Ангелина Драгановна</t>
  </si>
  <si>
    <t>Глечян Эдуард Артурович</t>
  </si>
  <si>
    <t>Головкин Александр Евгеньевич</t>
  </si>
  <si>
    <t>Дроздов Николай Витальевич</t>
  </si>
  <si>
    <t>Качалова Анастасия Алексеевна</t>
  </si>
  <si>
    <t>Колибрин Георгий Олегович</t>
  </si>
  <si>
    <t>Кононенко Сергей Романович</t>
  </si>
  <si>
    <t>Ксенякин Даниил Юрьевич</t>
  </si>
  <si>
    <t>Макеев Владислав Максимович</t>
  </si>
  <si>
    <t>Мамаев Владислав Дмитриевич</t>
  </si>
  <si>
    <t>Мифтахов Михаил Андреевич</t>
  </si>
  <si>
    <t>Моисеев Александр Сергеевич</t>
  </si>
  <si>
    <t>Мостовая Елизавета Евгеньевна</t>
  </si>
  <si>
    <t>Новопашина Анастасия Антоновна</t>
  </si>
  <si>
    <t>Отставной Василий Алексеевич</t>
  </si>
  <si>
    <t>Павленко Илона Вадимовна</t>
  </si>
  <si>
    <t>Пиванов Глеб Владимирович</t>
  </si>
  <si>
    <t>Прохоренко Кирилл Игоревич</t>
  </si>
  <si>
    <t>Рыбак Полина Викторовна</t>
  </si>
  <si>
    <t>Федорова Анастасия Олеговна</t>
  </si>
  <si>
    <t>Фомин Тимофей Владимирович</t>
  </si>
  <si>
    <t>Хуако Роман Асланбиевич</t>
  </si>
  <si>
    <t>Хурдаков Климентий Михайлович</t>
  </si>
  <si>
    <t>Черкасов Альберт Сергеевич</t>
  </si>
  <si>
    <t>Черкасов Аркадий Дмитриевич</t>
  </si>
  <si>
    <t>Яценко Дарья Витальевна</t>
  </si>
  <si>
    <t xml:space="preserve">Абрамов Иван Дмитриевич </t>
  </si>
  <si>
    <t xml:space="preserve">Алиева Екатерина Рустамовна </t>
  </si>
  <si>
    <t xml:space="preserve">Андреев Алексей Денисович </t>
  </si>
  <si>
    <t xml:space="preserve">Бодяновская Анастасия Витальевна </t>
  </si>
  <si>
    <t xml:space="preserve">Буткевич София Сергеевна </t>
  </si>
  <si>
    <t xml:space="preserve">Воробьев Алексей Дмитриевич </t>
  </si>
  <si>
    <t xml:space="preserve">Гонтарев Александр Дмитриевич </t>
  </si>
  <si>
    <t xml:space="preserve">Гринев Кирилл Владимирович </t>
  </si>
  <si>
    <t xml:space="preserve">Киреев Данил Максимович </t>
  </si>
  <si>
    <t xml:space="preserve">Колычев Егор Игоревич </t>
  </si>
  <si>
    <t xml:space="preserve">Корнилов Кирилл Андреевич </t>
  </si>
  <si>
    <t xml:space="preserve">Косян Артём Арменович </t>
  </si>
  <si>
    <t xml:space="preserve">Кочкин Сергей Сергеевич </t>
  </si>
  <si>
    <t xml:space="preserve">Кузьменко Иван Сергеевич </t>
  </si>
  <si>
    <t xml:space="preserve">Малакеев Владимир Дмитриевич </t>
  </si>
  <si>
    <t xml:space="preserve">Миненков Владимир Владимирович </t>
  </si>
  <si>
    <t xml:space="preserve">Мишенькина Валерия Андреевна </t>
  </si>
  <si>
    <t xml:space="preserve">Нехуженко Алексей Дмитриевич </t>
  </si>
  <si>
    <t xml:space="preserve">Овдиенко Артём Сергеевич </t>
  </si>
  <si>
    <t xml:space="preserve">Павлоградская Мария Александровна </t>
  </si>
  <si>
    <t xml:space="preserve">Парфинцов Егор Андреевич </t>
  </si>
  <si>
    <t xml:space="preserve">Пидоря Тимур Алексеевич </t>
  </si>
  <si>
    <t xml:space="preserve">Писная Анастасия Валерьевна </t>
  </si>
  <si>
    <t xml:space="preserve">Полевая Полина Андреевна </t>
  </si>
  <si>
    <t xml:space="preserve">Придава Александр Александрович </t>
  </si>
  <si>
    <t xml:space="preserve">Романов Владислав Витальевич </t>
  </si>
  <si>
    <t xml:space="preserve">Татарян Евгений Васильевич </t>
  </si>
  <si>
    <t xml:space="preserve">Тихонов Дмитрий Игоревич </t>
  </si>
  <si>
    <t xml:space="preserve">Фролова Анастасия Александровна </t>
  </si>
  <si>
    <t xml:space="preserve">Харисов Тимур Ринатович </t>
  </si>
  <si>
    <t xml:space="preserve">Шевякин Артём Анатольевич </t>
  </si>
  <si>
    <t xml:space="preserve">Шемякин Никита Павлович </t>
  </si>
  <si>
    <t xml:space="preserve">Эзри Артём Александрович </t>
  </si>
  <si>
    <t xml:space="preserve">Борисов Никита Алексеевич </t>
  </si>
  <si>
    <t xml:space="preserve">Бурухин Максим Андреевич </t>
  </si>
  <si>
    <t xml:space="preserve">Венедиктова Илона Сергеевна </t>
  </si>
  <si>
    <t xml:space="preserve">Винников Павел Александрович (иностр) </t>
  </si>
  <si>
    <t xml:space="preserve">Гнань Агнеро Крист Иван (иностр) </t>
  </si>
  <si>
    <t xml:space="preserve">Дудо Сергей Николаевич </t>
  </si>
  <si>
    <t xml:space="preserve">Ешев Нальбий Капланович </t>
  </si>
  <si>
    <t xml:space="preserve">Жуков Даниил Игоревич </t>
  </si>
  <si>
    <t xml:space="preserve">Зайцев Александр Сергеевич </t>
  </si>
  <si>
    <t xml:space="preserve">Иванова Виктория Алексеевна </t>
  </si>
  <si>
    <t xml:space="preserve">Кавалджян Эдуард Эдуардович </t>
  </si>
  <si>
    <t xml:space="preserve">Кислица Данил Александрович </t>
  </si>
  <si>
    <t xml:space="preserve">Ключко Владислав Сергеевич </t>
  </si>
  <si>
    <t xml:space="preserve">Книхута Максим Игоревич </t>
  </si>
  <si>
    <t xml:space="preserve">Коваль Наталья Игоревна </t>
  </si>
  <si>
    <t xml:space="preserve">Краснов Даниил Олегович </t>
  </si>
  <si>
    <t xml:space="preserve">Максюта Станислав Витальевич </t>
  </si>
  <si>
    <t xml:space="preserve">Маркелов Владислав Андреевич </t>
  </si>
  <si>
    <t xml:space="preserve">Миленченко Анастасия Романовна </t>
  </si>
  <si>
    <t xml:space="preserve">Мингазетдинов Равиль Рустамович </t>
  </si>
  <si>
    <t xml:space="preserve">Мищенко Никита Максимович </t>
  </si>
  <si>
    <t xml:space="preserve">Мокляк Дмитрий Сергеевич </t>
  </si>
  <si>
    <t xml:space="preserve">Москалец Ростислав Юрьевич </t>
  </si>
  <si>
    <t xml:space="preserve">Недолужко Данил Александрович </t>
  </si>
  <si>
    <t xml:space="preserve">Пинский Дмитрий Антонович </t>
  </si>
  <si>
    <t xml:space="preserve">Пискун Владислав Анатольевич </t>
  </si>
  <si>
    <t xml:space="preserve">Погромский Глеб Леонидович </t>
  </si>
  <si>
    <t xml:space="preserve">Прокопенко Евгений Константинович </t>
  </si>
  <si>
    <t xml:space="preserve">Семёнов Даниил Игоревич </t>
  </si>
  <si>
    <t xml:space="preserve">Сосновских Андрей Михайлович </t>
  </si>
  <si>
    <t xml:space="preserve">Спиридонов Данил Александрович </t>
  </si>
  <si>
    <t xml:space="preserve">Харисов Артур Марселевич </t>
  </si>
  <si>
    <t xml:space="preserve">Шестак Виктория Александровна </t>
  </si>
  <si>
    <t>30</t>
  </si>
  <si>
    <t>Аблаева Алие Саидовна</t>
  </si>
  <si>
    <t>Агулова Анастасия Владимировна</t>
  </si>
  <si>
    <t>Бадикян Эрнест Агасиевич</t>
  </si>
  <si>
    <t>Быкова Полина Сергеевна</t>
  </si>
  <si>
    <t>Васькин Ярослав Игоревич</t>
  </si>
  <si>
    <t>Глуховский Семён Степанович</t>
  </si>
  <si>
    <t>Говорухина Александра Олеговна</t>
  </si>
  <si>
    <t>Дарский Дмитрий Сергеевич</t>
  </si>
  <si>
    <t>Деркач Андрей Алексеевич</t>
  </si>
  <si>
    <t>Дудченко Александр Александрович</t>
  </si>
  <si>
    <t>Замотаев Максим Андреевич</t>
  </si>
  <si>
    <t>Кан Владимир Николаевич</t>
  </si>
  <si>
    <t xml:space="preserve">Кланя Анастасия Михайловна </t>
  </si>
  <si>
    <t>Комаров Арсений Юрьевич</t>
  </si>
  <si>
    <t>Кузнецов Игорь Дмитриевич</t>
  </si>
  <si>
    <t>Никитченко Ксения Сергеевна</t>
  </si>
  <si>
    <t xml:space="preserve">Охотников Тимофей Сергеевич </t>
  </si>
  <si>
    <t>Пикалов Максим Андреевич</t>
  </si>
  <si>
    <t>Рассоха Сергей Иванович</t>
  </si>
  <si>
    <t xml:space="preserve">Романов Артём Денисович </t>
  </si>
  <si>
    <t>Савинцев Вадим Александрович</t>
  </si>
  <si>
    <t>Светиков Глеб Алексеевич</t>
  </si>
  <si>
    <t xml:space="preserve">Сивцова Альбина Владимировна </t>
  </si>
  <si>
    <t>Сиянко Максим Михайлович</t>
  </si>
  <si>
    <t>Тангиев Руслан Султанович</t>
  </si>
  <si>
    <t>Федорова Аида Александровна</t>
  </si>
  <si>
    <t>Чепурной Михаил Сергеевич</t>
  </si>
  <si>
    <t>Шепелев Николай Эдуардович</t>
  </si>
  <si>
    <t xml:space="preserve">Элизбаров Оганес Владимирович </t>
  </si>
  <si>
    <t>Али Муааз (иностр)</t>
  </si>
  <si>
    <t>Аникин Даниил Ярославович</t>
  </si>
  <si>
    <t>Атаманов Ярослав Олегович – акдем. отпуск до 03.06.2022 г.</t>
  </si>
  <si>
    <t>Болибков Вадим Борисович</t>
  </si>
  <si>
    <t>Бондарюк Михаил Андреевич</t>
  </si>
  <si>
    <t>Вакуленко Валерий Вячеславович</t>
  </si>
  <si>
    <t>Воловченко Артем Игоревич</t>
  </si>
  <si>
    <t>Вятченин Денис Сергеевич</t>
  </si>
  <si>
    <t>Геворкян Арман Арнакович</t>
  </si>
  <si>
    <t>Герасимов Андрей Дмитриевич</t>
  </si>
  <si>
    <t>Гончарова Анастасия Ивановна</t>
  </si>
  <si>
    <t>Дариенко Илья Вячеславович</t>
  </si>
  <si>
    <t>Заец Вадим Александрович – академ. отпуск по 27.05.2022 г.</t>
  </si>
  <si>
    <t>Иванцова Виктория Евгеньевна</t>
  </si>
  <si>
    <t>Исхаков Захар Романович</t>
  </si>
  <si>
    <t>Кабаев Глеб Александрович</t>
  </si>
  <si>
    <t>Кащеев Андрей Кириллович</t>
  </si>
  <si>
    <t>Квицель Виктор Александрович</t>
  </si>
  <si>
    <t>Корецкий Даниил Константинович</t>
  </si>
  <si>
    <t>Королева Виктория Анатольевна</t>
  </si>
  <si>
    <t>Ликсуков Дмитрий Денисович</t>
  </si>
  <si>
    <t>Лозгачева Вероника Аркадьевна</t>
  </si>
  <si>
    <t>Мавлюкаев Эльдар Рустамович</t>
  </si>
  <si>
    <t>Максименко Никита Сергеевич</t>
  </si>
  <si>
    <t>Миняйло Андрей Андреевич</t>
  </si>
  <si>
    <t>Мироненко Максим Алексеевич</t>
  </si>
  <si>
    <t>Мишуров Михаил Александрович</t>
  </si>
  <si>
    <t>Павлов Дмитрий Павлович</t>
  </si>
  <si>
    <t>Телфорт Флёри Доертли (иностр)</t>
  </si>
  <si>
    <t>Урушадзе Гамлет Артурович</t>
  </si>
  <si>
    <t>Царукян Карен Григорович</t>
  </si>
  <si>
    <t>Челалян Елизавета Эдуардовна</t>
  </si>
  <si>
    <t>31</t>
  </si>
  <si>
    <t>32</t>
  </si>
  <si>
    <t>33</t>
  </si>
  <si>
    <t>Чеченев Дмитрий Александрович</t>
  </si>
  <si>
    <t>Боджгуа Алим Астамурович</t>
  </si>
  <si>
    <t>от 30.08.2021 г. №1463-ст</t>
  </si>
  <si>
    <t>от 22.08.2020 г. № 1223-ст</t>
  </si>
  <si>
    <t>Паничева Валерия Сергеевна</t>
  </si>
  <si>
    <t>Баландин Максим Алексеевич</t>
  </si>
  <si>
    <t xml:space="preserve">Саблин Артём Петрович </t>
  </si>
  <si>
    <t>от 31.08.2021 г. № 1288-ст</t>
  </si>
  <si>
    <t xml:space="preserve">22 группа </t>
  </si>
  <si>
    <t xml:space="preserve">23 группа </t>
  </si>
  <si>
    <t>Шмакова Александра Дмитриевна</t>
  </si>
  <si>
    <t>34</t>
  </si>
  <si>
    <t>от 13.07.2022 г. №1538-ст</t>
  </si>
  <si>
    <t>Енокян Эрик Самвелович</t>
  </si>
  <si>
    <t xml:space="preserve">38 группа </t>
  </si>
  <si>
    <t xml:space="preserve">37 группа </t>
  </si>
  <si>
    <t xml:space="preserve">39 группа </t>
  </si>
  <si>
    <t xml:space="preserve">36 группа </t>
  </si>
  <si>
    <t xml:space="preserve">35 группа </t>
  </si>
  <si>
    <t xml:space="preserve">34 группа </t>
  </si>
  <si>
    <r>
      <t>3</t>
    </r>
    <r>
      <rPr>
        <b/>
        <sz val="14"/>
        <rFont val="Times New Roman"/>
        <family val="1"/>
        <charset val="204"/>
      </rPr>
      <t>ИТ</t>
    </r>
    <r>
      <rPr>
        <sz val="14"/>
        <rFont val="Times New Roman"/>
        <family val="1"/>
        <charset val="204"/>
      </rPr>
      <t xml:space="preserve"> группа </t>
    </r>
  </si>
  <si>
    <t>Беляков Тимофей Александрович</t>
  </si>
  <si>
    <t>Василенко Ангелина Владиславовна</t>
  </si>
  <si>
    <t>Глотов Антон Валерьевич</t>
  </si>
  <si>
    <t>Горбунов Ярослав Дмитриевич</t>
  </si>
  <si>
    <t>Гордова Анна Алексеевна</t>
  </si>
  <si>
    <t>Доля Юлия Григорьевна</t>
  </si>
  <si>
    <t>Дьяченко Андрей Андреевич</t>
  </si>
  <si>
    <t>Копанецкая Анастасия Константиновна</t>
  </si>
  <si>
    <t>Кораблева Даниела Михайловна</t>
  </si>
  <si>
    <t>Кузнецова Софья Николаевна</t>
  </si>
  <si>
    <t>Куликов Владимир Сергеевич</t>
  </si>
  <si>
    <t>Лихачев Кирилл Игоревич</t>
  </si>
  <si>
    <t>Лучин Никита Евгеньевич</t>
  </si>
  <si>
    <t>Мезинов Иван Андреевич   - староста</t>
  </si>
  <si>
    <t>Мухина Анна Андреевна</t>
  </si>
  <si>
    <t>Некрасов Даниил Сергеевич</t>
  </si>
  <si>
    <t>Новоселов Даниил Андреевич</t>
  </si>
  <si>
    <t>Олефиренко Захар Витальевич</t>
  </si>
  <si>
    <t>Потапенко Данила Иванович</t>
  </si>
  <si>
    <t>Прасол Артем Сергеевич</t>
  </si>
  <si>
    <t>Риб Евгения Андреевна</t>
  </si>
  <si>
    <t>Рогожникова Мария Александровна</t>
  </si>
  <si>
    <t>Сторожева Полина Антоновна</t>
  </si>
  <si>
    <t>Фурса Виктория Евгеньевна</t>
  </si>
  <si>
    <t>Халилов Айяр Рустемович</t>
  </si>
  <si>
    <t>Хомидов Далер Зафарович</t>
  </si>
  <si>
    <t>Шалаева Наталия Александровна</t>
  </si>
  <si>
    <t>от 24.08.2020 г. № 1230-ст</t>
  </si>
  <si>
    <t xml:space="preserve">3ПМ группа </t>
  </si>
  <si>
    <t>Адамян Тигран Павлович</t>
  </si>
  <si>
    <t>Алексеев Максим Сергеевич</t>
  </si>
  <si>
    <t>Белозоров Дмитрий Витальевич</t>
  </si>
  <si>
    <t>Гайворонский Игорь Алексеевич</t>
  </si>
  <si>
    <t>Гайворонский Олег Алексеевич</t>
  </si>
  <si>
    <t>Горбачев Антон Викторович</t>
  </si>
  <si>
    <t>Дамирчян Юлианна Руслановна</t>
  </si>
  <si>
    <t>Дейнега Яков Денисович</t>
  </si>
  <si>
    <t>Димитренко Денис Константинович</t>
  </si>
  <si>
    <t>Завгородний Илья Евгеньевич</t>
  </si>
  <si>
    <t>Клехта Виктор Романович</t>
  </si>
  <si>
    <t>Кощавцев Даниил Васильевич</t>
  </si>
  <si>
    <t>Кузнецова Анастасия Витальевна</t>
  </si>
  <si>
    <t>Лаптев Максим Николаевич</t>
  </si>
  <si>
    <t>Лаштабега Елизавета Максимовна</t>
  </si>
  <si>
    <t>Лемешко Даниил Сергеевич</t>
  </si>
  <si>
    <t>Медведева Дарья Алексеевна</t>
  </si>
  <si>
    <t>Нам Артём Игоревич</t>
  </si>
  <si>
    <t>Першин Никита Геннадьевич</t>
  </si>
  <si>
    <t>Сезень Егор Андреевич</t>
  </si>
  <si>
    <t>Сердюков Артём Григорьевич</t>
  </si>
  <si>
    <t>Снигирева Татьяна Олеговна</t>
  </si>
  <si>
    <t>Солдатенко Глеб Юрьевич</t>
  </si>
  <si>
    <t>Степанов Руслан Владимирович</t>
  </si>
  <si>
    <t>Чернов Владимир Васильевич</t>
  </si>
  <si>
    <t>Шимон Владислав Юрьевич</t>
  </si>
  <si>
    <t>Шпонарский Богдан Владиславович</t>
  </si>
  <si>
    <t xml:space="preserve">Гордиевский Никита Романович   </t>
  </si>
  <si>
    <t xml:space="preserve">3ММ группа </t>
  </si>
  <si>
    <t>Ананко Святослав Сергеевич</t>
  </si>
  <si>
    <t>Бень Сергей Сергеевич</t>
  </si>
  <si>
    <t>Болиев Никита Янисович</t>
  </si>
  <si>
    <t>Крылов Артём Александрович</t>
  </si>
  <si>
    <t>Мороз Никита Иванович</t>
  </si>
  <si>
    <t>Тодоренко Тимофей Сергеевич</t>
  </si>
  <si>
    <t>Угрюмов Алексей Алексеевич</t>
  </si>
  <si>
    <t>Шумаев Максим Геннадьевич</t>
  </si>
  <si>
    <t xml:space="preserve">Дарбинян Вероника Овсеповна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</si>
</sst>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 Cyr"/>
      <charset val="204"/>
    </font>
    <font>
      <b/>
      <sz val="14"/>
      <color rgb="FF000000"/>
      <name val="Times New Roman"/>
      <family val="1"/>
      <charset val="204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5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5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2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D0F4-5E48-4309-99A5-0A797046D1F1}">
  <dimension ref="A1:H34"/>
  <sheetViews>
    <sheetView topLeftCell="A25" workbookViewId="0">
      <selection activeCell="C34" sqref="C34:D34"/>
    </sheetView>
  </sheetViews>
  <sheetFormatPr defaultRowHeight="12.75" x14ac:dyDescent="0.2"/>
  <cols>
    <col min="1" max="1" width="4.7109375" customWidth="1"/>
    <col min="2" max="2" width="56.42578125" customWidth="1"/>
    <col min="3" max="3" width="13.42578125" customWidth="1"/>
    <col min="4" max="4" width="33" customWidth="1"/>
    <col min="8" max="8" width="33.7109375" customWidth="1"/>
  </cols>
  <sheetData>
    <row r="1" spans="1:8" ht="18.75" x14ac:dyDescent="0.2">
      <c r="A1" s="21" t="s">
        <v>0</v>
      </c>
      <c r="B1" s="21"/>
      <c r="C1" s="21"/>
      <c r="D1" s="21"/>
      <c r="E1" s="21"/>
      <c r="F1" s="21"/>
      <c r="G1" s="21"/>
      <c r="H1" s="21"/>
    </row>
    <row r="2" spans="1:8" ht="18.75" x14ac:dyDescent="0.2">
      <c r="A2" s="21" t="s">
        <v>1</v>
      </c>
      <c r="B2" s="21"/>
      <c r="C2" s="21"/>
      <c r="D2" s="21"/>
      <c r="E2" s="21"/>
      <c r="F2" s="21"/>
      <c r="G2" s="21"/>
      <c r="H2" s="21"/>
    </row>
    <row r="3" spans="1:8" ht="18.75" x14ac:dyDescent="0.2">
      <c r="A3" s="21"/>
      <c r="B3" s="21"/>
      <c r="C3" s="21"/>
      <c r="D3" s="21"/>
      <c r="E3" s="21"/>
      <c r="F3" s="21"/>
      <c r="G3" s="21"/>
      <c r="H3" s="21"/>
    </row>
    <row r="4" spans="1:8" ht="18.75" x14ac:dyDescent="0.2">
      <c r="A4" s="21" t="s">
        <v>357</v>
      </c>
      <c r="B4" s="21"/>
      <c r="C4" s="21"/>
      <c r="D4" s="21"/>
      <c r="E4" s="21"/>
      <c r="F4" s="21"/>
      <c r="G4" s="21"/>
      <c r="H4" s="21"/>
    </row>
    <row r="5" spans="1:8" ht="18.75" x14ac:dyDescent="0.2">
      <c r="A5">
        <v>1</v>
      </c>
      <c r="B5" s="22" t="s">
        <v>107</v>
      </c>
      <c r="C5" s="2" t="s">
        <v>9</v>
      </c>
      <c r="D5" s="6" t="s">
        <v>70</v>
      </c>
    </row>
    <row r="6" spans="1:8" ht="18.75" x14ac:dyDescent="0.2">
      <c r="A6">
        <f>A5+1</f>
        <v>2</v>
      </c>
      <c r="B6" s="22" t="s">
        <v>358</v>
      </c>
      <c r="C6" s="2" t="s">
        <v>9</v>
      </c>
      <c r="D6" s="6" t="s">
        <v>71</v>
      </c>
    </row>
    <row r="7" spans="1:8" ht="18.75" x14ac:dyDescent="0.2">
      <c r="A7">
        <f t="shared" ref="A7:A33" si="0">A6+1</f>
        <v>3</v>
      </c>
      <c r="B7" s="23" t="s">
        <v>359</v>
      </c>
      <c r="C7" s="2"/>
      <c r="D7" s="6"/>
    </row>
    <row r="8" spans="1:8" ht="18.75" x14ac:dyDescent="0.2">
      <c r="A8">
        <f t="shared" si="0"/>
        <v>4</v>
      </c>
      <c r="B8" s="22" t="s">
        <v>360</v>
      </c>
      <c r="C8" s="2" t="s">
        <v>9</v>
      </c>
      <c r="D8" s="6" t="s">
        <v>71</v>
      </c>
    </row>
    <row r="9" spans="1:8" ht="18.75" x14ac:dyDescent="0.2">
      <c r="A9">
        <f t="shared" si="0"/>
        <v>5</v>
      </c>
      <c r="B9" s="22" t="s">
        <v>361</v>
      </c>
      <c r="C9" s="2" t="s">
        <v>9</v>
      </c>
      <c r="D9" s="6" t="s">
        <v>71</v>
      </c>
    </row>
    <row r="10" spans="1:8" ht="18.75" x14ac:dyDescent="0.2">
      <c r="A10">
        <f t="shared" si="0"/>
        <v>6</v>
      </c>
      <c r="B10" s="22" t="s">
        <v>362</v>
      </c>
      <c r="C10" s="2" t="s">
        <v>9</v>
      </c>
      <c r="D10" s="6" t="s">
        <v>71</v>
      </c>
    </row>
    <row r="11" spans="1:8" ht="18.75" x14ac:dyDescent="0.2">
      <c r="A11">
        <f t="shared" si="0"/>
        <v>7</v>
      </c>
      <c r="B11" s="22" t="s">
        <v>363</v>
      </c>
      <c r="C11" s="2" t="s">
        <v>9</v>
      </c>
      <c r="D11" s="6" t="s">
        <v>71</v>
      </c>
    </row>
    <row r="12" spans="1:8" ht="18.75" x14ac:dyDescent="0.2">
      <c r="A12">
        <f t="shared" si="0"/>
        <v>8</v>
      </c>
      <c r="B12" s="22" t="s">
        <v>364</v>
      </c>
      <c r="C12" s="2" t="s">
        <v>9</v>
      </c>
      <c r="D12" s="6" t="s">
        <v>71</v>
      </c>
    </row>
    <row r="13" spans="1:8" ht="18.75" x14ac:dyDescent="0.2">
      <c r="A13">
        <f t="shared" si="0"/>
        <v>9</v>
      </c>
      <c r="B13" s="22" t="s">
        <v>365</v>
      </c>
      <c r="C13" s="2" t="s">
        <v>9</v>
      </c>
      <c r="D13" s="6" t="s">
        <v>71</v>
      </c>
    </row>
    <row r="14" spans="1:8" ht="18.75" x14ac:dyDescent="0.2">
      <c r="A14">
        <f t="shared" si="0"/>
        <v>10</v>
      </c>
      <c r="B14" s="22" t="s">
        <v>366</v>
      </c>
      <c r="C14" s="2" t="s">
        <v>9</v>
      </c>
      <c r="D14" s="6" t="s">
        <v>71</v>
      </c>
    </row>
    <row r="15" spans="1:8" ht="18.75" x14ac:dyDescent="0.2">
      <c r="A15">
        <f t="shared" si="0"/>
        <v>11</v>
      </c>
      <c r="B15" s="22" t="s">
        <v>367</v>
      </c>
      <c r="C15" s="2" t="s">
        <v>9</v>
      </c>
      <c r="D15" s="6" t="s">
        <v>71</v>
      </c>
    </row>
    <row r="16" spans="1:8" ht="18.75" x14ac:dyDescent="0.2">
      <c r="A16">
        <f t="shared" si="0"/>
        <v>12</v>
      </c>
      <c r="B16" s="22" t="s">
        <v>368</v>
      </c>
      <c r="C16" s="2" t="s">
        <v>9</v>
      </c>
      <c r="D16" s="6" t="s">
        <v>71</v>
      </c>
    </row>
    <row r="17" spans="1:4" ht="18.75" x14ac:dyDescent="0.2">
      <c r="A17">
        <f t="shared" si="0"/>
        <v>13</v>
      </c>
      <c r="B17" s="24" t="s">
        <v>369</v>
      </c>
      <c r="C17" s="2" t="s">
        <v>6</v>
      </c>
      <c r="D17" s="6" t="s">
        <v>105</v>
      </c>
    </row>
    <row r="18" spans="1:4" ht="18.75" x14ac:dyDescent="0.2">
      <c r="A18">
        <f t="shared" si="0"/>
        <v>14</v>
      </c>
      <c r="B18" s="22" t="s">
        <v>54</v>
      </c>
      <c r="C18" s="2" t="s">
        <v>9</v>
      </c>
      <c r="D18" s="6" t="s">
        <v>71</v>
      </c>
    </row>
    <row r="19" spans="1:4" ht="18.75" x14ac:dyDescent="0.2">
      <c r="A19">
        <f t="shared" si="0"/>
        <v>15</v>
      </c>
      <c r="B19" s="22" t="s">
        <v>370</v>
      </c>
      <c r="C19" s="2" t="s">
        <v>9</v>
      </c>
      <c r="D19" s="6" t="s">
        <v>71</v>
      </c>
    </row>
    <row r="20" spans="1:4" ht="18.75" x14ac:dyDescent="0.2">
      <c r="A20">
        <f t="shared" si="0"/>
        <v>16</v>
      </c>
      <c r="B20" s="22" t="s">
        <v>371</v>
      </c>
      <c r="C20" s="2" t="s">
        <v>9</v>
      </c>
      <c r="D20" s="6" t="s">
        <v>71</v>
      </c>
    </row>
    <row r="21" spans="1:4" ht="18.75" x14ac:dyDescent="0.2">
      <c r="A21">
        <f t="shared" si="0"/>
        <v>17</v>
      </c>
      <c r="B21" s="22" t="s">
        <v>372</v>
      </c>
      <c r="C21" s="2" t="s">
        <v>9</v>
      </c>
      <c r="D21" s="6" t="s">
        <v>71</v>
      </c>
    </row>
    <row r="22" spans="1:4" ht="18.75" x14ac:dyDescent="0.2">
      <c r="A22">
        <f t="shared" si="0"/>
        <v>18</v>
      </c>
      <c r="B22" s="22" t="s">
        <v>373</v>
      </c>
      <c r="C22" s="2" t="s">
        <v>9</v>
      </c>
      <c r="D22" s="6" t="s">
        <v>71</v>
      </c>
    </row>
    <row r="23" spans="1:4" ht="18.75" x14ac:dyDescent="0.2">
      <c r="A23">
        <f t="shared" si="0"/>
        <v>19</v>
      </c>
      <c r="B23" s="24" t="s">
        <v>374</v>
      </c>
      <c r="C23" s="2" t="s">
        <v>6</v>
      </c>
      <c r="D23" s="6" t="s">
        <v>385</v>
      </c>
    </row>
    <row r="24" spans="1:4" ht="18.75" x14ac:dyDescent="0.2">
      <c r="A24">
        <f t="shared" si="0"/>
        <v>20</v>
      </c>
      <c r="B24" s="22" t="s">
        <v>375</v>
      </c>
      <c r="C24" s="2" t="s">
        <v>9</v>
      </c>
      <c r="D24" s="6" t="s">
        <v>71</v>
      </c>
    </row>
    <row r="25" spans="1:4" ht="18.75" x14ac:dyDescent="0.2">
      <c r="A25">
        <f t="shared" si="0"/>
        <v>21</v>
      </c>
      <c r="B25" s="22" t="s">
        <v>376</v>
      </c>
      <c r="C25" s="2" t="s">
        <v>9</v>
      </c>
      <c r="D25" s="6" t="s">
        <v>71</v>
      </c>
    </row>
    <row r="26" spans="1:4" ht="18.75" x14ac:dyDescent="0.2">
      <c r="A26">
        <f t="shared" si="0"/>
        <v>22</v>
      </c>
      <c r="B26" s="22" t="s">
        <v>377</v>
      </c>
      <c r="C26" s="2" t="s">
        <v>9</v>
      </c>
      <c r="D26" s="6" t="s">
        <v>71</v>
      </c>
    </row>
    <row r="27" spans="1:4" ht="18.75" x14ac:dyDescent="0.2">
      <c r="A27">
        <f t="shared" si="0"/>
        <v>23</v>
      </c>
      <c r="B27" s="22" t="s">
        <v>378</v>
      </c>
      <c r="C27" s="2" t="s">
        <v>9</v>
      </c>
      <c r="D27" s="6" t="s">
        <v>71</v>
      </c>
    </row>
    <row r="28" spans="1:4" ht="18.75" x14ac:dyDescent="0.2">
      <c r="A28">
        <f t="shared" si="0"/>
        <v>24</v>
      </c>
      <c r="B28" s="22" t="s">
        <v>379</v>
      </c>
      <c r="C28" s="2" t="s">
        <v>9</v>
      </c>
      <c r="D28" s="6" t="s">
        <v>71</v>
      </c>
    </row>
    <row r="29" spans="1:4" ht="18.75" x14ac:dyDescent="0.2">
      <c r="A29">
        <f t="shared" si="0"/>
        <v>25</v>
      </c>
      <c r="B29" s="22" t="s">
        <v>380</v>
      </c>
      <c r="C29" s="2" t="s">
        <v>9</v>
      </c>
      <c r="D29" s="6" t="s">
        <v>71</v>
      </c>
    </row>
    <row r="30" spans="1:4" ht="18.75" x14ac:dyDescent="0.2">
      <c r="A30">
        <f t="shared" si="0"/>
        <v>26</v>
      </c>
      <c r="B30" s="22" t="s">
        <v>381</v>
      </c>
      <c r="C30" s="2" t="s">
        <v>9</v>
      </c>
      <c r="D30" s="6" t="s">
        <v>71</v>
      </c>
    </row>
    <row r="31" spans="1:4" ht="18.75" x14ac:dyDescent="0.2">
      <c r="A31">
        <f t="shared" si="0"/>
        <v>27</v>
      </c>
      <c r="B31" s="22" t="s">
        <v>382</v>
      </c>
      <c r="C31" s="2" t="s">
        <v>9</v>
      </c>
      <c r="D31" s="6" t="s">
        <v>71</v>
      </c>
    </row>
    <row r="32" spans="1:4" ht="18.75" x14ac:dyDescent="0.2">
      <c r="A32">
        <f t="shared" si="0"/>
        <v>28</v>
      </c>
      <c r="B32" s="22" t="s">
        <v>383</v>
      </c>
      <c r="C32" s="2" t="s">
        <v>9</v>
      </c>
      <c r="D32" s="6" t="s">
        <v>71</v>
      </c>
    </row>
    <row r="33" spans="1:4" ht="18.75" x14ac:dyDescent="0.2">
      <c r="A33">
        <f t="shared" si="0"/>
        <v>29</v>
      </c>
      <c r="B33" s="22" t="s">
        <v>384</v>
      </c>
      <c r="C33" s="2" t="s">
        <v>9</v>
      </c>
      <c r="D33" s="6" t="s">
        <v>71</v>
      </c>
    </row>
    <row r="34" spans="1:4" ht="18.75" x14ac:dyDescent="0.2">
      <c r="A34">
        <f>A33+1</f>
        <v>30</v>
      </c>
      <c r="B34" s="22" t="s">
        <v>104</v>
      </c>
      <c r="C34" s="2" t="s">
        <v>9</v>
      </c>
      <c r="D34" s="6" t="s">
        <v>70</v>
      </c>
    </row>
  </sheetData>
  <mergeCells count="4">
    <mergeCell ref="A1:H1"/>
    <mergeCell ref="A2:H2"/>
    <mergeCell ref="A4:H4"/>
    <mergeCell ref="A3:H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"/>
  <sheetViews>
    <sheetView zoomScale="70" zoomScaleNormal="70" workbookViewId="0">
      <selection activeCell="B5" sqref="B5:H5"/>
    </sheetView>
  </sheetViews>
  <sheetFormatPr defaultRowHeight="18" x14ac:dyDescent="0.25"/>
  <cols>
    <col min="1" max="1" width="4.42578125" style="1" customWidth="1"/>
    <col min="2" max="2" width="54.140625" style="1" customWidth="1"/>
    <col min="3" max="3" width="12.42578125" style="1" customWidth="1"/>
    <col min="4" max="4" width="34.42578125" style="1" customWidth="1"/>
    <col min="5" max="5" width="5.42578125" style="1" customWidth="1"/>
    <col min="6" max="6" width="4.42578125" style="1" customWidth="1"/>
    <col min="7" max="7" width="4.7109375" style="1" customWidth="1"/>
    <col min="8" max="8" width="4.85546875" style="1" customWidth="1"/>
    <col min="9" max="16384" width="9.140625" style="1"/>
  </cols>
  <sheetData>
    <row r="1" spans="1:8" ht="18.75" x14ac:dyDescent="0.25">
      <c r="A1" s="21" t="s">
        <v>0</v>
      </c>
      <c r="B1" s="21"/>
      <c r="C1" s="21"/>
      <c r="D1" s="21"/>
      <c r="E1" s="21"/>
      <c r="F1" s="21"/>
      <c r="G1" s="21"/>
      <c r="H1" s="21"/>
    </row>
    <row r="2" spans="1:8" ht="18.75" x14ac:dyDescent="0.25">
      <c r="A2" s="21" t="s">
        <v>3</v>
      </c>
      <c r="B2" s="21"/>
      <c r="C2" s="21"/>
      <c r="D2" s="21"/>
      <c r="E2" s="21"/>
      <c r="F2" s="21"/>
      <c r="G2" s="21"/>
      <c r="H2" s="21"/>
    </row>
    <row r="3" spans="1:8" ht="18.75" x14ac:dyDescent="0.25">
      <c r="A3" s="21" t="s">
        <v>4</v>
      </c>
      <c r="B3" s="21"/>
      <c r="C3" s="21"/>
      <c r="D3" s="21"/>
      <c r="E3" s="21"/>
      <c r="F3" s="21"/>
      <c r="G3" s="21"/>
      <c r="H3" s="21"/>
    </row>
    <row r="4" spans="1:8" ht="18.75" x14ac:dyDescent="0.25">
      <c r="A4" s="21"/>
      <c r="B4" s="21"/>
      <c r="C4" s="21"/>
      <c r="D4" s="21"/>
      <c r="E4" s="21"/>
      <c r="F4" s="21"/>
      <c r="G4" s="21"/>
      <c r="H4" s="21"/>
    </row>
    <row r="5" spans="1:8" ht="18.75" x14ac:dyDescent="0.25">
      <c r="A5" s="3"/>
      <c r="B5" s="21" t="s">
        <v>353</v>
      </c>
      <c r="C5" s="21"/>
      <c r="D5" s="21"/>
      <c r="E5" s="21"/>
      <c r="F5" s="21"/>
      <c r="G5" s="21"/>
      <c r="H5" s="21"/>
    </row>
    <row r="6" spans="1:8" ht="18.75" x14ac:dyDescent="0.25">
      <c r="A6" s="3"/>
      <c r="B6" s="11" t="s">
        <v>338</v>
      </c>
      <c r="C6" s="2" t="s">
        <v>6</v>
      </c>
      <c r="D6" s="2" t="s">
        <v>339</v>
      </c>
      <c r="E6" s="2"/>
      <c r="F6" s="2"/>
      <c r="G6" s="2"/>
      <c r="H6" s="2"/>
    </row>
    <row r="7" spans="1:8" ht="18.75" x14ac:dyDescent="0.25">
      <c r="A7" s="9">
        <v>1</v>
      </c>
      <c r="B7" s="11" t="s">
        <v>239</v>
      </c>
      <c r="C7" s="2" t="s">
        <v>6</v>
      </c>
      <c r="D7" s="6" t="s">
        <v>105</v>
      </c>
    </row>
    <row r="8" spans="1:8" ht="18.75" x14ac:dyDescent="0.25">
      <c r="A8" s="9">
        <v>2</v>
      </c>
      <c r="B8" s="11" t="s">
        <v>240</v>
      </c>
      <c r="C8" s="2" t="s">
        <v>6</v>
      </c>
      <c r="D8" s="6" t="s">
        <v>105</v>
      </c>
    </row>
    <row r="9" spans="1:8" ht="18.75" x14ac:dyDescent="0.25">
      <c r="A9" s="9">
        <v>3</v>
      </c>
      <c r="B9" s="11" t="s">
        <v>241</v>
      </c>
      <c r="C9" s="2" t="s">
        <v>6</v>
      </c>
      <c r="D9" s="6" t="s">
        <v>105</v>
      </c>
    </row>
    <row r="10" spans="1:8" ht="18.75" x14ac:dyDescent="0.25">
      <c r="A10" s="9">
        <v>4</v>
      </c>
      <c r="B10" s="13" t="s">
        <v>242</v>
      </c>
      <c r="C10" s="2" t="s">
        <v>6</v>
      </c>
      <c r="D10" s="6" t="s">
        <v>106</v>
      </c>
    </row>
    <row r="11" spans="1:8" ht="18.75" x14ac:dyDescent="0.25">
      <c r="A11" s="9">
        <v>5</v>
      </c>
      <c r="B11" s="13" t="s">
        <v>243</v>
      </c>
      <c r="C11" s="2" t="s">
        <v>6</v>
      </c>
      <c r="D11" s="6" t="s">
        <v>106</v>
      </c>
    </row>
    <row r="12" spans="1:8" ht="18.75" x14ac:dyDescent="0.25">
      <c r="A12" s="9">
        <v>6</v>
      </c>
      <c r="B12" s="11" t="s">
        <v>244</v>
      </c>
      <c r="C12" s="2" t="s">
        <v>6</v>
      </c>
      <c r="D12" s="6" t="s">
        <v>105</v>
      </c>
    </row>
    <row r="13" spans="1:8" ht="18.75" x14ac:dyDescent="0.25">
      <c r="A13" s="9">
        <v>7</v>
      </c>
      <c r="B13" s="11" t="s">
        <v>245</v>
      </c>
      <c r="C13" s="2" t="s">
        <v>6</v>
      </c>
      <c r="D13" s="6" t="s">
        <v>105</v>
      </c>
    </row>
    <row r="14" spans="1:8" ht="18.75" x14ac:dyDescent="0.25">
      <c r="A14" s="9">
        <v>8</v>
      </c>
      <c r="B14" s="11" t="s">
        <v>246</v>
      </c>
      <c r="C14" s="2" t="s">
        <v>6</v>
      </c>
      <c r="D14" s="6" t="s">
        <v>105</v>
      </c>
    </row>
    <row r="15" spans="1:8" ht="18.75" x14ac:dyDescent="0.25">
      <c r="A15" s="9">
        <v>9</v>
      </c>
      <c r="B15" s="11" t="s">
        <v>247</v>
      </c>
      <c r="C15" s="2" t="s">
        <v>6</v>
      </c>
      <c r="D15" s="6" t="s">
        <v>105</v>
      </c>
    </row>
    <row r="16" spans="1:8" ht="18.75" x14ac:dyDescent="0.25">
      <c r="A16" s="9">
        <v>10</v>
      </c>
      <c r="B16" s="11" t="s">
        <v>248</v>
      </c>
      <c r="C16" s="2" t="s">
        <v>6</v>
      </c>
      <c r="D16" s="6" t="s">
        <v>105</v>
      </c>
    </row>
    <row r="17" spans="1:4" ht="18.75" x14ac:dyDescent="0.25">
      <c r="A17" s="9">
        <v>11</v>
      </c>
      <c r="B17" s="11" t="s">
        <v>249</v>
      </c>
      <c r="C17" s="2" t="s">
        <v>6</v>
      </c>
      <c r="D17" s="6" t="s">
        <v>105</v>
      </c>
    </row>
    <row r="18" spans="1:4" ht="18.75" x14ac:dyDescent="0.25">
      <c r="A18" s="9">
        <v>12</v>
      </c>
      <c r="B18" s="11" t="s">
        <v>250</v>
      </c>
      <c r="C18" s="2" t="s">
        <v>6</v>
      </c>
      <c r="D18" s="6" t="s">
        <v>105</v>
      </c>
    </row>
    <row r="19" spans="1:4" ht="18.75" x14ac:dyDescent="0.25">
      <c r="A19" s="9">
        <v>13</v>
      </c>
      <c r="B19" s="11" t="s">
        <v>251</v>
      </c>
      <c r="C19" s="2" t="s">
        <v>6</v>
      </c>
      <c r="D19" s="6" t="s">
        <v>105</v>
      </c>
    </row>
    <row r="20" spans="1:4" ht="18.75" x14ac:dyDescent="0.25">
      <c r="A20" s="9">
        <v>14</v>
      </c>
      <c r="B20" s="8" t="s">
        <v>252</v>
      </c>
      <c r="C20" s="2" t="s">
        <v>9</v>
      </c>
      <c r="D20" s="6" t="s">
        <v>70</v>
      </c>
    </row>
    <row r="21" spans="1:4" ht="18.75" x14ac:dyDescent="0.25">
      <c r="A21" s="9">
        <v>15</v>
      </c>
      <c r="B21" s="11" t="s">
        <v>253</v>
      </c>
      <c r="C21" s="2" t="s">
        <v>6</v>
      </c>
      <c r="D21" s="6" t="s">
        <v>105</v>
      </c>
    </row>
    <row r="22" spans="1:4" ht="18.75" x14ac:dyDescent="0.25">
      <c r="A22" s="9">
        <v>16</v>
      </c>
      <c r="B22" s="11" t="s">
        <v>254</v>
      </c>
      <c r="C22" s="2" t="s">
        <v>6</v>
      </c>
      <c r="D22" s="6" t="s">
        <v>105</v>
      </c>
    </row>
    <row r="23" spans="1:4" ht="18.75" x14ac:dyDescent="0.25">
      <c r="A23" s="9">
        <v>17</v>
      </c>
      <c r="B23" s="11" t="s">
        <v>255</v>
      </c>
      <c r="C23" s="2" t="s">
        <v>6</v>
      </c>
      <c r="D23" s="6" t="s">
        <v>105</v>
      </c>
    </row>
    <row r="24" spans="1:4" ht="18.75" x14ac:dyDescent="0.25">
      <c r="A24" s="9">
        <v>18</v>
      </c>
      <c r="B24" s="8" t="s">
        <v>256</v>
      </c>
      <c r="C24" s="2" t="s">
        <v>9</v>
      </c>
      <c r="D24" s="6" t="s">
        <v>70</v>
      </c>
    </row>
    <row r="25" spans="1:4" ht="18.75" x14ac:dyDescent="0.25">
      <c r="A25" s="9">
        <v>19</v>
      </c>
      <c r="B25" s="11" t="s">
        <v>257</v>
      </c>
      <c r="C25" s="2" t="s">
        <v>6</v>
      </c>
      <c r="D25" s="6" t="s">
        <v>105</v>
      </c>
    </row>
    <row r="26" spans="1:4" ht="18.75" x14ac:dyDescent="0.25">
      <c r="A26" s="9">
        <v>20</v>
      </c>
      <c r="B26" s="11" t="s">
        <v>258</v>
      </c>
      <c r="C26" s="2" t="s">
        <v>6</v>
      </c>
      <c r="D26" s="6" t="s">
        <v>105</v>
      </c>
    </row>
    <row r="27" spans="1:4" ht="18.75" x14ac:dyDescent="0.25">
      <c r="A27" s="9">
        <v>21</v>
      </c>
      <c r="B27" s="11" t="s">
        <v>259</v>
      </c>
      <c r="C27" s="2" t="s">
        <v>6</v>
      </c>
      <c r="D27" s="6" t="s">
        <v>105</v>
      </c>
    </row>
    <row r="28" spans="1:4" ht="18.75" x14ac:dyDescent="0.25">
      <c r="A28" s="9">
        <v>22</v>
      </c>
      <c r="B28" s="11" t="s">
        <v>260</v>
      </c>
      <c r="C28" s="2" t="s">
        <v>6</v>
      </c>
      <c r="D28" s="6" t="s">
        <v>105</v>
      </c>
    </row>
    <row r="29" spans="1:4" ht="18.75" x14ac:dyDescent="0.25">
      <c r="A29" s="9">
        <v>23</v>
      </c>
      <c r="B29" s="11" t="s">
        <v>261</v>
      </c>
      <c r="C29" s="2" t="s">
        <v>6</v>
      </c>
      <c r="D29" s="6" t="s">
        <v>105</v>
      </c>
    </row>
    <row r="30" spans="1:4" ht="18.75" x14ac:dyDescent="0.25">
      <c r="A30" s="9">
        <v>24</v>
      </c>
      <c r="B30" s="11" t="s">
        <v>262</v>
      </c>
      <c r="C30" s="2" t="s">
        <v>6</v>
      </c>
      <c r="D30" s="6" t="s">
        <v>105</v>
      </c>
    </row>
    <row r="31" spans="1:4" ht="18.75" x14ac:dyDescent="0.25">
      <c r="A31" s="9">
        <v>25</v>
      </c>
      <c r="B31" s="11" t="s">
        <v>263</v>
      </c>
      <c r="C31" s="2" t="s">
        <v>6</v>
      </c>
      <c r="D31" s="6" t="s">
        <v>105</v>
      </c>
    </row>
    <row r="32" spans="1:4" ht="18.75" x14ac:dyDescent="0.25">
      <c r="A32" s="9">
        <v>26</v>
      </c>
      <c r="B32" s="11" t="s">
        <v>264</v>
      </c>
      <c r="C32" s="2" t="s">
        <v>6</v>
      </c>
      <c r="D32" s="6" t="s">
        <v>105</v>
      </c>
    </row>
    <row r="33" spans="1:4" ht="18.75" x14ac:dyDescent="0.25">
      <c r="A33" s="9">
        <v>27</v>
      </c>
      <c r="B33" s="11" t="s">
        <v>265</v>
      </c>
      <c r="C33" s="2" t="s">
        <v>6</v>
      </c>
      <c r="D33" s="6" t="s">
        <v>105</v>
      </c>
    </row>
    <row r="34" spans="1:4" ht="18.75" x14ac:dyDescent="0.25">
      <c r="A34" s="9">
        <v>28</v>
      </c>
      <c r="B34" s="11" t="s">
        <v>266</v>
      </c>
      <c r="C34" s="2" t="s">
        <v>6</v>
      </c>
      <c r="D34" s="6" t="s">
        <v>105</v>
      </c>
    </row>
    <row r="35" spans="1:4" ht="18.75" x14ac:dyDescent="0.25">
      <c r="A35" s="9">
        <v>29</v>
      </c>
      <c r="B35" s="11" t="s">
        <v>267</v>
      </c>
      <c r="C35" s="2" t="s">
        <v>6</v>
      </c>
      <c r="D35" s="6" t="s">
        <v>105</v>
      </c>
    </row>
    <row r="36" spans="1:4" ht="18.75" x14ac:dyDescent="0.25">
      <c r="A36" s="9">
        <v>30</v>
      </c>
      <c r="B36" s="11" t="s">
        <v>268</v>
      </c>
      <c r="C36" s="2" t="s">
        <v>6</v>
      </c>
      <c r="D36" s="6" t="s">
        <v>105</v>
      </c>
    </row>
    <row r="37" spans="1:4" ht="18.75" x14ac:dyDescent="0.25">
      <c r="A37" s="9">
        <v>31</v>
      </c>
      <c r="B37" s="11" t="s">
        <v>269</v>
      </c>
      <c r="C37" s="2" t="s">
        <v>6</v>
      </c>
      <c r="D37" s="6" t="s">
        <v>105</v>
      </c>
    </row>
    <row r="38" spans="1:4" ht="18.75" x14ac:dyDescent="0.25">
      <c r="A38" s="9">
        <v>32</v>
      </c>
      <c r="B38" s="11" t="s">
        <v>270</v>
      </c>
      <c r="C38" s="2" t="s">
        <v>6</v>
      </c>
      <c r="D38" s="6" t="s">
        <v>105</v>
      </c>
    </row>
    <row r="39" spans="1:4" ht="18.75" x14ac:dyDescent="0.25">
      <c r="A39" s="9">
        <v>33</v>
      </c>
      <c r="B39" s="11" t="s">
        <v>271</v>
      </c>
      <c r="C39" s="2" t="s">
        <v>6</v>
      </c>
      <c r="D39" s="6" t="s">
        <v>105</v>
      </c>
    </row>
    <row r="40" spans="1:4" ht="18.75" x14ac:dyDescent="0.25">
      <c r="A40" s="9"/>
      <c r="B40" s="7" t="s">
        <v>7</v>
      </c>
      <c r="C40">
        <f>COUNTIF(C7:C39,"договор")</f>
        <v>31</v>
      </c>
    </row>
    <row r="41" spans="1:4" ht="18.75" x14ac:dyDescent="0.25">
      <c r="B41" s="7" t="s">
        <v>8</v>
      </c>
      <c r="C41">
        <f>COUNTIF(C7:C39,"бюджет")</f>
        <v>2</v>
      </c>
    </row>
  </sheetData>
  <sortState xmlns:xlrd2="http://schemas.microsoft.com/office/spreadsheetml/2017/richdata2" ref="B6:F36">
    <sortCondition ref="B6"/>
  </sortState>
  <mergeCells count="5">
    <mergeCell ref="A1:H1"/>
    <mergeCell ref="A2:H2"/>
    <mergeCell ref="A3:H3"/>
    <mergeCell ref="A4:H4"/>
    <mergeCell ref="B5:H5"/>
  </mergeCells>
  <pageMargins left="0.7" right="0.7" top="0.75" bottom="0.75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8"/>
  <sheetViews>
    <sheetView zoomScale="70" zoomScaleNormal="70" workbookViewId="0">
      <selection activeCell="A4" sqref="A4:D4"/>
    </sheetView>
  </sheetViews>
  <sheetFormatPr defaultRowHeight="12.75" x14ac:dyDescent="0.2"/>
  <cols>
    <col min="1" max="1" width="5.85546875" customWidth="1"/>
    <col min="2" max="2" width="49.140625" customWidth="1"/>
    <col min="3" max="3" width="12.7109375" customWidth="1"/>
    <col min="4" max="4" width="33.5703125" customWidth="1"/>
  </cols>
  <sheetData>
    <row r="1" spans="1:4" ht="18.75" x14ac:dyDescent="0.2">
      <c r="A1" s="21" t="s">
        <v>0</v>
      </c>
      <c r="B1" s="21"/>
      <c r="C1" s="21"/>
      <c r="D1" s="21"/>
    </row>
    <row r="2" spans="1:4" ht="18.75" x14ac:dyDescent="0.2">
      <c r="A2" s="21" t="s">
        <v>5</v>
      </c>
      <c r="B2" s="21"/>
      <c r="C2" s="21"/>
      <c r="D2" s="21"/>
    </row>
    <row r="3" spans="1:4" ht="18.75" x14ac:dyDescent="0.2">
      <c r="A3" s="21"/>
      <c r="B3" s="21"/>
      <c r="C3" s="21"/>
      <c r="D3" s="21"/>
    </row>
    <row r="4" spans="1:4" ht="18.75" x14ac:dyDescent="0.2">
      <c r="A4" s="21" t="s">
        <v>352</v>
      </c>
      <c r="B4" s="21"/>
      <c r="C4" s="21"/>
      <c r="D4" s="21"/>
    </row>
    <row r="5" spans="1:4" ht="18.75" x14ac:dyDescent="0.2">
      <c r="A5" s="10" t="s">
        <v>12</v>
      </c>
      <c r="B5" s="8" t="s">
        <v>273</v>
      </c>
      <c r="C5" s="6" t="s">
        <v>9</v>
      </c>
      <c r="D5" s="6" t="s">
        <v>71</v>
      </c>
    </row>
    <row r="6" spans="1:4" ht="18.75" x14ac:dyDescent="0.2">
      <c r="A6" s="10" t="s">
        <v>13</v>
      </c>
      <c r="B6" s="8" t="s">
        <v>274</v>
      </c>
      <c r="C6" s="6" t="s">
        <v>9</v>
      </c>
      <c r="D6" s="6" t="s">
        <v>71</v>
      </c>
    </row>
    <row r="7" spans="1:4" ht="18.75" x14ac:dyDescent="0.2">
      <c r="A7" s="10" t="s">
        <v>14</v>
      </c>
      <c r="B7" s="8" t="s">
        <v>275</v>
      </c>
      <c r="C7" s="6" t="s">
        <v>9</v>
      </c>
      <c r="D7" s="6" t="s">
        <v>70</v>
      </c>
    </row>
    <row r="8" spans="1:4" ht="18.75" x14ac:dyDescent="0.2">
      <c r="A8" s="10" t="s">
        <v>15</v>
      </c>
      <c r="B8" s="8" t="s">
        <v>342</v>
      </c>
      <c r="C8" s="6" t="s">
        <v>9</v>
      </c>
      <c r="D8" s="6" t="s">
        <v>71</v>
      </c>
    </row>
    <row r="9" spans="1:4" ht="18.75" x14ac:dyDescent="0.2">
      <c r="A9" s="10" t="s">
        <v>16</v>
      </c>
      <c r="B9" s="8" t="s">
        <v>276</v>
      </c>
      <c r="C9" s="6" t="s">
        <v>9</v>
      </c>
      <c r="D9" s="6" t="s">
        <v>71</v>
      </c>
    </row>
    <row r="10" spans="1:4" ht="18.75" x14ac:dyDescent="0.2">
      <c r="A10" s="10" t="s">
        <v>17</v>
      </c>
      <c r="B10" s="8" t="s">
        <v>277</v>
      </c>
      <c r="C10" s="6" t="s">
        <v>9</v>
      </c>
      <c r="D10" s="6" t="s">
        <v>71</v>
      </c>
    </row>
    <row r="11" spans="1:4" ht="18.75" x14ac:dyDescent="0.2">
      <c r="A11" s="10" t="s">
        <v>18</v>
      </c>
      <c r="B11" s="8" t="s">
        <v>278</v>
      </c>
      <c r="C11" s="6" t="s">
        <v>9</v>
      </c>
      <c r="D11" s="6" t="s">
        <v>71</v>
      </c>
    </row>
    <row r="12" spans="1:4" ht="18.75" x14ac:dyDescent="0.2">
      <c r="A12" s="10" t="s">
        <v>19</v>
      </c>
      <c r="B12" s="8" t="s">
        <v>279</v>
      </c>
      <c r="C12" s="6" t="s">
        <v>9</v>
      </c>
      <c r="D12" s="6" t="s">
        <v>71</v>
      </c>
    </row>
    <row r="13" spans="1:4" ht="18.75" x14ac:dyDescent="0.2">
      <c r="A13" s="10" t="s">
        <v>20</v>
      </c>
      <c r="B13" s="8" t="s">
        <v>280</v>
      </c>
      <c r="C13" s="6" t="s">
        <v>9</v>
      </c>
      <c r="D13" s="6" t="s">
        <v>71</v>
      </c>
    </row>
    <row r="14" spans="1:4" ht="21.75" customHeight="1" x14ac:dyDescent="0.2">
      <c r="A14" s="10" t="s">
        <v>21</v>
      </c>
      <c r="B14" s="8" t="s">
        <v>281</v>
      </c>
      <c r="C14" s="6" t="s">
        <v>9</v>
      </c>
      <c r="D14" s="6" t="s">
        <v>71</v>
      </c>
    </row>
    <row r="15" spans="1:4" ht="21.75" customHeight="1" x14ac:dyDescent="0.2">
      <c r="A15" s="10" t="s">
        <v>22</v>
      </c>
      <c r="B15" s="11" t="s">
        <v>350</v>
      </c>
      <c r="C15" s="6" t="s">
        <v>6</v>
      </c>
      <c r="D15" s="6" t="s">
        <v>105</v>
      </c>
    </row>
    <row r="16" spans="1:4" ht="18.75" x14ac:dyDescent="0.2">
      <c r="A16" s="10" t="s">
        <v>23</v>
      </c>
      <c r="B16" s="8" t="s">
        <v>282</v>
      </c>
      <c r="C16" s="6" t="s">
        <v>9</v>
      </c>
      <c r="D16" s="6" t="s">
        <v>71</v>
      </c>
    </row>
    <row r="17" spans="1:4" ht="18.75" x14ac:dyDescent="0.2">
      <c r="A17" s="10" t="s">
        <v>24</v>
      </c>
      <c r="B17" s="8" t="s">
        <v>283</v>
      </c>
      <c r="C17" s="6" t="s">
        <v>9</v>
      </c>
      <c r="D17" s="6" t="s">
        <v>71</v>
      </c>
    </row>
    <row r="18" spans="1:4" ht="18.75" x14ac:dyDescent="0.2">
      <c r="A18" s="10" t="s">
        <v>25</v>
      </c>
      <c r="B18" s="8" t="s">
        <v>284</v>
      </c>
      <c r="C18" s="6" t="s">
        <v>9</v>
      </c>
      <c r="D18" s="6" t="s">
        <v>71</v>
      </c>
    </row>
    <row r="19" spans="1:4" ht="18.75" x14ac:dyDescent="0.2">
      <c r="A19" s="10" t="s">
        <v>26</v>
      </c>
      <c r="B19" s="11" t="s">
        <v>285</v>
      </c>
      <c r="C19" s="6" t="s">
        <v>6</v>
      </c>
      <c r="D19" s="6" t="s">
        <v>105</v>
      </c>
    </row>
    <row r="20" spans="1:4" ht="18.75" x14ac:dyDescent="0.2">
      <c r="A20" s="10" t="s">
        <v>27</v>
      </c>
      <c r="B20" s="8" t="s">
        <v>286</v>
      </c>
      <c r="C20" s="6" t="s">
        <v>9</v>
      </c>
      <c r="D20" s="6" t="s">
        <v>71</v>
      </c>
    </row>
    <row r="21" spans="1:4" ht="18.75" x14ac:dyDescent="0.2">
      <c r="A21" s="10" t="s">
        <v>28</v>
      </c>
      <c r="B21" s="8" t="s">
        <v>287</v>
      </c>
      <c r="C21" s="6" t="s">
        <v>9</v>
      </c>
      <c r="D21" s="6" t="s">
        <v>71</v>
      </c>
    </row>
    <row r="22" spans="1:4" ht="18.75" x14ac:dyDescent="0.2">
      <c r="A22" s="10" t="s">
        <v>29</v>
      </c>
      <c r="B22" s="8" t="s">
        <v>288</v>
      </c>
      <c r="C22" s="6" t="s">
        <v>9</v>
      </c>
      <c r="D22" s="6" t="s">
        <v>71</v>
      </c>
    </row>
    <row r="23" spans="1:4" ht="18.75" x14ac:dyDescent="0.2">
      <c r="A23" s="10" t="s">
        <v>30</v>
      </c>
      <c r="B23" s="11" t="s">
        <v>289</v>
      </c>
      <c r="C23" s="6" t="s">
        <v>6</v>
      </c>
      <c r="D23" s="6" t="s">
        <v>105</v>
      </c>
    </row>
    <row r="24" spans="1:4" ht="18.75" x14ac:dyDescent="0.2">
      <c r="A24" s="10" t="s">
        <v>31</v>
      </c>
      <c r="B24" s="8" t="s">
        <v>290</v>
      </c>
      <c r="C24" s="6" t="s">
        <v>9</v>
      </c>
      <c r="D24" s="6" t="s">
        <v>71</v>
      </c>
    </row>
    <row r="25" spans="1:4" ht="18.75" x14ac:dyDescent="0.2">
      <c r="A25" s="10" t="s">
        <v>32</v>
      </c>
      <c r="B25" s="8" t="s">
        <v>291</v>
      </c>
      <c r="C25" s="6" t="s">
        <v>9</v>
      </c>
      <c r="D25" s="6" t="s">
        <v>71</v>
      </c>
    </row>
    <row r="26" spans="1:4" ht="18.75" x14ac:dyDescent="0.2">
      <c r="A26" s="10" t="s">
        <v>33</v>
      </c>
      <c r="B26" s="11" t="s">
        <v>292</v>
      </c>
      <c r="C26" s="6" t="s">
        <v>6</v>
      </c>
      <c r="D26" s="6" t="s">
        <v>105</v>
      </c>
    </row>
    <row r="27" spans="1:4" ht="18.75" x14ac:dyDescent="0.2">
      <c r="A27" s="10" t="s">
        <v>34</v>
      </c>
      <c r="B27" s="11" t="s">
        <v>343</v>
      </c>
      <c r="C27" s="6" t="s">
        <v>6</v>
      </c>
      <c r="D27" s="6" t="s">
        <v>105</v>
      </c>
    </row>
    <row r="28" spans="1:4" ht="18.75" x14ac:dyDescent="0.2">
      <c r="A28" s="10" t="s">
        <v>35</v>
      </c>
      <c r="B28" s="8" t="s">
        <v>293</v>
      </c>
      <c r="C28" s="6" t="s">
        <v>9</v>
      </c>
      <c r="D28" s="6" t="s">
        <v>71</v>
      </c>
    </row>
    <row r="29" spans="1:4" ht="18.75" x14ac:dyDescent="0.2">
      <c r="A29" s="10" t="s">
        <v>36</v>
      </c>
      <c r="B29" s="8" t="s">
        <v>294</v>
      </c>
      <c r="C29" s="6" t="s">
        <v>9</v>
      </c>
      <c r="D29" s="6" t="s">
        <v>71</v>
      </c>
    </row>
    <row r="30" spans="1:4" ht="18.75" x14ac:dyDescent="0.2">
      <c r="A30" s="10" t="s">
        <v>38</v>
      </c>
      <c r="B30" s="11" t="s">
        <v>295</v>
      </c>
      <c r="C30" s="6" t="s">
        <v>6</v>
      </c>
      <c r="D30" s="6" t="s">
        <v>105</v>
      </c>
    </row>
    <row r="31" spans="1:4" ht="18.75" x14ac:dyDescent="0.2">
      <c r="A31" s="10" t="s">
        <v>39</v>
      </c>
      <c r="B31" s="8" t="s">
        <v>296</v>
      </c>
      <c r="C31" s="6" t="s">
        <v>9</v>
      </c>
      <c r="D31" s="6" t="s">
        <v>71</v>
      </c>
    </row>
    <row r="32" spans="1:4" ht="18.75" x14ac:dyDescent="0.2">
      <c r="A32" s="10" t="s">
        <v>40</v>
      </c>
      <c r="B32" s="8" t="s">
        <v>297</v>
      </c>
      <c r="C32" s="6" t="s">
        <v>9</v>
      </c>
      <c r="D32" s="6" t="s">
        <v>70</v>
      </c>
    </row>
    <row r="33" spans="1:4" ht="18.75" x14ac:dyDescent="0.2">
      <c r="A33" s="10" t="s">
        <v>41</v>
      </c>
      <c r="B33" s="8" t="s">
        <v>298</v>
      </c>
      <c r="C33" s="6" t="s">
        <v>9</v>
      </c>
      <c r="D33" s="6" t="s">
        <v>71</v>
      </c>
    </row>
    <row r="34" spans="1:4" ht="18.75" x14ac:dyDescent="0.2">
      <c r="A34" s="10" t="s">
        <v>272</v>
      </c>
      <c r="B34" s="8" t="s">
        <v>299</v>
      </c>
      <c r="C34" s="6" t="s">
        <v>9</v>
      </c>
      <c r="D34" s="6" t="s">
        <v>71</v>
      </c>
    </row>
    <row r="35" spans="1:4" ht="18.75" x14ac:dyDescent="0.2">
      <c r="A35" s="10" t="s">
        <v>334</v>
      </c>
      <c r="B35" s="8" t="s">
        <v>300</v>
      </c>
      <c r="C35" s="6" t="s">
        <v>9</v>
      </c>
      <c r="D35" s="6" t="s">
        <v>71</v>
      </c>
    </row>
    <row r="36" spans="1:4" ht="18.75" x14ac:dyDescent="0.2">
      <c r="A36" s="10" t="s">
        <v>335</v>
      </c>
      <c r="B36" s="11" t="s">
        <v>301</v>
      </c>
      <c r="C36" s="6" t="s">
        <v>6</v>
      </c>
      <c r="D36" s="6" t="s">
        <v>105</v>
      </c>
    </row>
    <row r="37" spans="1:4" ht="18.75" x14ac:dyDescent="0.2">
      <c r="B37" s="7" t="s">
        <v>7</v>
      </c>
      <c r="C37">
        <f>COUNTIF(C5:C36,"договор")</f>
        <v>7</v>
      </c>
      <c r="D37" s="6"/>
    </row>
    <row r="38" spans="1:4" ht="18.75" x14ac:dyDescent="0.2">
      <c r="B38" s="7" t="s">
        <v>8</v>
      </c>
      <c r="C38">
        <f>COUNTIF(C5:C36,"бюджет")</f>
        <v>25</v>
      </c>
    </row>
  </sheetData>
  <sortState xmlns:xlrd2="http://schemas.microsoft.com/office/spreadsheetml/2017/richdata2" ref="B5:E35">
    <sortCondition ref="B5"/>
  </sortState>
  <mergeCells count="4">
    <mergeCell ref="A1:D1"/>
    <mergeCell ref="A2:D2"/>
    <mergeCell ref="A3:D3"/>
    <mergeCell ref="A4:D4"/>
  </mergeCells>
  <pageMargins left="0.7" right="0.7" top="0.75" bottom="0.75" header="0.3" footer="0.3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0"/>
  <sheetViews>
    <sheetView zoomScale="70" zoomScaleNormal="70" workbookViewId="0">
      <selection activeCell="A4" sqref="A4:D4"/>
    </sheetView>
  </sheetViews>
  <sheetFormatPr defaultRowHeight="12.75" x14ac:dyDescent="0.2"/>
  <cols>
    <col min="1" max="1" width="5.85546875" customWidth="1"/>
    <col min="2" max="2" width="49.140625" customWidth="1"/>
    <col min="3" max="3" width="12.7109375" customWidth="1"/>
    <col min="4" max="4" width="33.5703125" customWidth="1"/>
  </cols>
  <sheetData>
    <row r="1" spans="1:4" ht="18.75" x14ac:dyDescent="0.2">
      <c r="A1" s="21" t="s">
        <v>0</v>
      </c>
      <c r="B1" s="21"/>
      <c r="C1" s="21"/>
      <c r="D1" s="21"/>
    </row>
    <row r="2" spans="1:4" ht="18.75" x14ac:dyDescent="0.2">
      <c r="A2" s="21" t="s">
        <v>5</v>
      </c>
      <c r="B2" s="21"/>
      <c r="C2" s="21"/>
      <c r="D2" s="21"/>
    </row>
    <row r="3" spans="1:4" ht="18.75" x14ac:dyDescent="0.2">
      <c r="A3" s="21"/>
      <c r="B3" s="21"/>
      <c r="C3" s="21"/>
      <c r="D3" s="21"/>
    </row>
    <row r="4" spans="1:4" ht="18.75" x14ac:dyDescent="0.2">
      <c r="A4" s="21" t="s">
        <v>351</v>
      </c>
      <c r="B4" s="21"/>
      <c r="C4" s="21"/>
      <c r="D4" s="21"/>
    </row>
    <row r="5" spans="1:4" ht="18.75" x14ac:dyDescent="0.2">
      <c r="A5" s="10" t="s">
        <v>12</v>
      </c>
      <c r="B5" s="18" t="s">
        <v>302</v>
      </c>
      <c r="C5" s="6" t="s">
        <v>6</v>
      </c>
      <c r="D5" s="6" t="s">
        <v>106</v>
      </c>
    </row>
    <row r="6" spans="1:4" ht="18.75" x14ac:dyDescent="0.2">
      <c r="A6" s="10" t="s">
        <v>13</v>
      </c>
      <c r="B6" s="19" t="s">
        <v>303</v>
      </c>
      <c r="C6" s="6" t="s">
        <v>6</v>
      </c>
      <c r="D6" s="6" t="s">
        <v>105</v>
      </c>
    </row>
    <row r="7" spans="1:4" ht="18.75" x14ac:dyDescent="0.2">
      <c r="A7" s="10" t="s">
        <v>14</v>
      </c>
      <c r="B7" s="19" t="s">
        <v>304</v>
      </c>
      <c r="C7" s="6" t="s">
        <v>6</v>
      </c>
      <c r="D7" s="6" t="s">
        <v>105</v>
      </c>
    </row>
    <row r="8" spans="1:4" ht="18.75" x14ac:dyDescent="0.2">
      <c r="A8" s="10" t="s">
        <v>15</v>
      </c>
      <c r="B8" s="19" t="s">
        <v>305</v>
      </c>
      <c r="C8" s="6" t="s">
        <v>6</v>
      </c>
      <c r="D8" s="6" t="s">
        <v>105</v>
      </c>
    </row>
    <row r="9" spans="1:4" ht="18.75" x14ac:dyDescent="0.2">
      <c r="A9" s="10" t="s">
        <v>16</v>
      </c>
      <c r="B9" s="19" t="s">
        <v>306</v>
      </c>
      <c r="C9" s="6" t="s">
        <v>6</v>
      </c>
      <c r="D9" s="6" t="s">
        <v>105</v>
      </c>
    </row>
    <row r="10" spans="1:4" ht="18.75" x14ac:dyDescent="0.2">
      <c r="A10" s="10" t="s">
        <v>17</v>
      </c>
      <c r="B10" s="19" t="s">
        <v>307</v>
      </c>
      <c r="C10" s="6" t="s">
        <v>6</v>
      </c>
      <c r="D10" s="6" t="s">
        <v>105</v>
      </c>
    </row>
    <row r="11" spans="1:4" ht="18.75" x14ac:dyDescent="0.2">
      <c r="A11" s="10" t="s">
        <v>18</v>
      </c>
      <c r="B11" s="19" t="s">
        <v>308</v>
      </c>
      <c r="C11" s="6" t="s">
        <v>6</v>
      </c>
      <c r="D11" s="6" t="s">
        <v>105</v>
      </c>
    </row>
    <row r="12" spans="1:4" ht="18.75" x14ac:dyDescent="0.2">
      <c r="A12" s="10" t="s">
        <v>19</v>
      </c>
      <c r="B12" s="19" t="s">
        <v>309</v>
      </c>
      <c r="C12" s="6" t="s">
        <v>6</v>
      </c>
      <c r="D12" s="6" t="s">
        <v>105</v>
      </c>
    </row>
    <row r="13" spans="1:4" ht="18.75" x14ac:dyDescent="0.2">
      <c r="A13" s="10" t="s">
        <v>20</v>
      </c>
      <c r="B13" s="19" t="s">
        <v>310</v>
      </c>
      <c r="C13" s="6" t="s">
        <v>6</v>
      </c>
      <c r="D13" s="6" t="s">
        <v>105</v>
      </c>
    </row>
    <row r="14" spans="1:4" ht="18.75" x14ac:dyDescent="0.2">
      <c r="A14" s="10" t="s">
        <v>21</v>
      </c>
      <c r="B14" s="19" t="s">
        <v>311</v>
      </c>
      <c r="C14" s="6" t="s">
        <v>6</v>
      </c>
      <c r="D14" s="6" t="s">
        <v>105</v>
      </c>
    </row>
    <row r="15" spans="1:4" ht="18.75" x14ac:dyDescent="0.2">
      <c r="A15" s="10" t="s">
        <v>22</v>
      </c>
      <c r="B15" s="19" t="s">
        <v>312</v>
      </c>
      <c r="C15" s="6" t="s">
        <v>6</v>
      </c>
      <c r="D15" s="6" t="s">
        <v>105</v>
      </c>
    </row>
    <row r="16" spans="1:4" ht="18.75" x14ac:dyDescent="0.2">
      <c r="A16" s="10" t="s">
        <v>23</v>
      </c>
      <c r="B16" s="19" t="s">
        <v>313</v>
      </c>
      <c r="C16" s="6" t="s">
        <v>6</v>
      </c>
      <c r="D16" s="6"/>
    </row>
    <row r="17" spans="1:4" ht="18.75" x14ac:dyDescent="0.2">
      <c r="A17" s="10" t="s">
        <v>24</v>
      </c>
      <c r="B17" s="5" t="s">
        <v>314</v>
      </c>
      <c r="C17" s="6" t="s">
        <v>6</v>
      </c>
      <c r="D17" s="6"/>
    </row>
    <row r="18" spans="1:4" ht="18.75" x14ac:dyDescent="0.2">
      <c r="A18" s="10" t="s">
        <v>25</v>
      </c>
      <c r="B18" s="19" t="s">
        <v>315</v>
      </c>
      <c r="C18" s="6" t="s">
        <v>6</v>
      </c>
      <c r="D18" s="6" t="s">
        <v>105</v>
      </c>
    </row>
    <row r="19" spans="1:4" ht="18.75" x14ac:dyDescent="0.2">
      <c r="A19" s="10" t="s">
        <v>26</v>
      </c>
      <c r="B19" s="19" t="s">
        <v>316</v>
      </c>
      <c r="C19" s="6" t="s">
        <v>6</v>
      </c>
      <c r="D19" s="6" t="s">
        <v>105</v>
      </c>
    </row>
    <row r="20" spans="1:4" ht="18.75" x14ac:dyDescent="0.2">
      <c r="A20" s="10" t="s">
        <v>27</v>
      </c>
      <c r="B20" s="19" t="s">
        <v>317</v>
      </c>
      <c r="C20" s="6" t="s">
        <v>6</v>
      </c>
      <c r="D20" s="6" t="s">
        <v>105</v>
      </c>
    </row>
    <row r="21" spans="1:4" ht="18.75" x14ac:dyDescent="0.2">
      <c r="A21" s="10" t="s">
        <v>28</v>
      </c>
      <c r="B21" s="19" t="s">
        <v>318</v>
      </c>
      <c r="C21" s="6" t="s">
        <v>6</v>
      </c>
      <c r="D21" s="6" t="s">
        <v>105</v>
      </c>
    </row>
    <row r="22" spans="1:4" ht="18.75" x14ac:dyDescent="0.2">
      <c r="A22" s="10" t="s">
        <v>29</v>
      </c>
      <c r="B22" s="19" t="s">
        <v>319</v>
      </c>
      <c r="C22" s="6" t="s">
        <v>6</v>
      </c>
      <c r="D22" s="6" t="s">
        <v>105</v>
      </c>
    </row>
    <row r="23" spans="1:4" ht="18.75" x14ac:dyDescent="0.2">
      <c r="A23" s="10" t="s">
        <v>30</v>
      </c>
      <c r="B23" s="19" t="s">
        <v>320</v>
      </c>
      <c r="C23" s="6" t="s">
        <v>6</v>
      </c>
      <c r="D23" s="6" t="s">
        <v>105</v>
      </c>
    </row>
    <row r="24" spans="1:4" ht="18.75" x14ac:dyDescent="0.2">
      <c r="A24" s="10" t="s">
        <v>31</v>
      </c>
      <c r="B24" s="19" t="s">
        <v>321</v>
      </c>
      <c r="C24" s="6" t="s">
        <v>6</v>
      </c>
      <c r="D24" s="6" t="s">
        <v>105</v>
      </c>
    </row>
    <row r="25" spans="1:4" ht="18.75" x14ac:dyDescent="0.2">
      <c r="A25" s="10" t="s">
        <v>32</v>
      </c>
      <c r="B25" s="19" t="s">
        <v>322</v>
      </c>
      <c r="C25" s="6" t="s">
        <v>6</v>
      </c>
      <c r="D25" s="6" t="s">
        <v>105</v>
      </c>
    </row>
    <row r="26" spans="1:4" ht="18.75" x14ac:dyDescent="0.2">
      <c r="A26" s="10" t="s">
        <v>33</v>
      </c>
      <c r="B26" s="19" t="s">
        <v>323</v>
      </c>
      <c r="C26" s="6" t="s">
        <v>6</v>
      </c>
      <c r="D26" s="6" t="s">
        <v>105</v>
      </c>
    </row>
    <row r="27" spans="1:4" ht="18.75" x14ac:dyDescent="0.2">
      <c r="A27" s="10" t="s">
        <v>34</v>
      </c>
      <c r="B27" s="19" t="s">
        <v>324</v>
      </c>
      <c r="C27" s="6" t="s">
        <v>6</v>
      </c>
      <c r="D27" s="6" t="s">
        <v>344</v>
      </c>
    </row>
    <row r="28" spans="1:4" ht="18.75" x14ac:dyDescent="0.2">
      <c r="A28" s="10" t="s">
        <v>35</v>
      </c>
      <c r="B28" s="19" t="s">
        <v>325</v>
      </c>
      <c r="C28" s="6" t="s">
        <v>6</v>
      </c>
      <c r="D28" s="6" t="s">
        <v>105</v>
      </c>
    </row>
    <row r="29" spans="1:4" ht="18.75" x14ac:dyDescent="0.2">
      <c r="A29" s="10" t="s">
        <v>36</v>
      </c>
      <c r="B29" s="19" t="s">
        <v>326</v>
      </c>
      <c r="C29" s="6" t="s">
        <v>6</v>
      </c>
      <c r="D29" s="6" t="s">
        <v>105</v>
      </c>
    </row>
    <row r="30" spans="1:4" ht="18.75" x14ac:dyDescent="0.2">
      <c r="A30" s="10" t="s">
        <v>38</v>
      </c>
      <c r="B30" s="19" t="s">
        <v>327</v>
      </c>
      <c r="C30" s="6" t="s">
        <v>6</v>
      </c>
      <c r="D30" s="6" t="s">
        <v>105</v>
      </c>
    </row>
    <row r="31" spans="1:4" ht="18.75" x14ac:dyDescent="0.2">
      <c r="A31" s="10" t="s">
        <v>39</v>
      </c>
      <c r="B31" s="19" t="s">
        <v>328</v>
      </c>
      <c r="C31" s="6" t="s">
        <v>6</v>
      </c>
      <c r="D31" s="6" t="s">
        <v>105</v>
      </c>
    </row>
    <row r="32" spans="1:4" ht="18.75" x14ac:dyDescent="0.2">
      <c r="A32" s="10" t="s">
        <v>40</v>
      </c>
      <c r="B32" s="19" t="s">
        <v>329</v>
      </c>
      <c r="C32" s="6" t="s">
        <v>6</v>
      </c>
      <c r="D32" s="6" t="s">
        <v>105</v>
      </c>
    </row>
    <row r="33" spans="1:7" ht="18.75" x14ac:dyDescent="0.2">
      <c r="A33" s="10" t="s">
        <v>41</v>
      </c>
      <c r="B33" s="18" t="s">
        <v>330</v>
      </c>
      <c r="C33" s="6" t="s">
        <v>6</v>
      </c>
      <c r="D33" s="6" t="s">
        <v>106</v>
      </c>
    </row>
    <row r="34" spans="1:7" ht="18.75" x14ac:dyDescent="0.2">
      <c r="A34" s="10" t="s">
        <v>272</v>
      </c>
      <c r="B34" s="19" t="s">
        <v>331</v>
      </c>
      <c r="C34" s="6" t="s">
        <v>6</v>
      </c>
      <c r="D34" s="6" t="s">
        <v>105</v>
      </c>
    </row>
    <row r="35" spans="1:7" ht="18.75" x14ac:dyDescent="0.2">
      <c r="A35" s="10" t="s">
        <v>334</v>
      </c>
      <c r="B35" s="19" t="s">
        <v>332</v>
      </c>
      <c r="C35" s="6" t="s">
        <v>6</v>
      </c>
      <c r="D35" s="6" t="s">
        <v>105</v>
      </c>
    </row>
    <row r="36" spans="1:7" ht="18.75" x14ac:dyDescent="0.2">
      <c r="A36" s="10" t="s">
        <v>335</v>
      </c>
      <c r="B36" s="19" t="s">
        <v>333</v>
      </c>
      <c r="C36" s="6" t="s">
        <v>6</v>
      </c>
      <c r="D36" s="6" t="s">
        <v>105</v>
      </c>
    </row>
    <row r="37" spans="1:7" ht="15.75" customHeight="1" x14ac:dyDescent="0.2">
      <c r="A37" s="10" t="s">
        <v>336</v>
      </c>
      <c r="B37" s="19" t="s">
        <v>337</v>
      </c>
      <c r="C37" s="6" t="s">
        <v>6</v>
      </c>
      <c r="D37" s="6" t="s">
        <v>105</v>
      </c>
      <c r="E37" s="4"/>
      <c r="F37" s="4"/>
      <c r="G37" s="4"/>
    </row>
    <row r="38" spans="1:7" ht="15.75" customHeight="1" x14ac:dyDescent="0.3">
      <c r="A38" s="10" t="s">
        <v>348</v>
      </c>
      <c r="B38" s="20" t="s">
        <v>347</v>
      </c>
      <c r="C38" s="6" t="s">
        <v>9</v>
      </c>
      <c r="D38" s="6" t="s">
        <v>349</v>
      </c>
      <c r="E38" s="4"/>
      <c r="F38" s="4"/>
      <c r="G38" s="4"/>
    </row>
    <row r="39" spans="1:7" ht="18.75" x14ac:dyDescent="0.2">
      <c r="B39" s="7" t="s">
        <v>7</v>
      </c>
      <c r="C39">
        <f>COUNTIF(C5:C37,"договор")</f>
        <v>33</v>
      </c>
      <c r="D39" s="6"/>
    </row>
    <row r="40" spans="1:7" ht="18.75" x14ac:dyDescent="0.2">
      <c r="B40" s="7" t="s">
        <v>8</v>
      </c>
      <c r="C40">
        <f>COUNTIF(C5:C37,"бюджет")</f>
        <v>0</v>
      </c>
    </row>
  </sheetData>
  <sortState xmlns:xlrd2="http://schemas.microsoft.com/office/spreadsheetml/2017/richdata2" ref="B5:E36">
    <sortCondition ref="B5"/>
  </sortState>
  <mergeCells count="4">
    <mergeCell ref="A1:D1"/>
    <mergeCell ref="A2:D2"/>
    <mergeCell ref="A3:D3"/>
    <mergeCell ref="A4:D4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B405-18C4-4CE6-A71B-A49E32887DF3}">
  <dimension ref="A1:D20"/>
  <sheetViews>
    <sheetView tabSelected="1" workbookViewId="0">
      <selection activeCell="H11" sqref="H11"/>
    </sheetView>
  </sheetViews>
  <sheetFormatPr defaultRowHeight="12.75" x14ac:dyDescent="0.2"/>
  <cols>
    <col min="1" max="1" width="5.140625" customWidth="1"/>
    <col min="2" max="2" width="40.140625" customWidth="1"/>
    <col min="3" max="3" width="18.7109375" customWidth="1"/>
    <col min="4" max="4" width="30.42578125" customWidth="1"/>
  </cols>
  <sheetData>
    <row r="1" spans="1:4" ht="18.75" x14ac:dyDescent="0.2">
      <c r="A1" s="21" t="s">
        <v>0</v>
      </c>
      <c r="B1" s="21"/>
      <c r="C1" s="21"/>
      <c r="D1" s="21"/>
    </row>
    <row r="2" spans="1:4" ht="18.75" x14ac:dyDescent="0.2">
      <c r="A2" s="21" t="s">
        <v>1</v>
      </c>
      <c r="B2" s="21"/>
      <c r="C2" s="21"/>
      <c r="D2" s="21"/>
    </row>
    <row r="3" spans="1:4" ht="18.75" x14ac:dyDescent="0.2">
      <c r="A3" s="21"/>
      <c r="B3" s="21"/>
      <c r="C3" s="21"/>
      <c r="D3" s="21"/>
    </row>
    <row r="4" spans="1:4" ht="18.75" x14ac:dyDescent="0.2">
      <c r="A4" s="21" t="s">
        <v>415</v>
      </c>
      <c r="B4" s="21"/>
      <c r="C4" s="21"/>
      <c r="D4" s="21"/>
    </row>
    <row r="5" spans="1:4" ht="15.75" x14ac:dyDescent="0.2">
      <c r="A5">
        <v>1</v>
      </c>
      <c r="B5" s="30" t="s">
        <v>416</v>
      </c>
    </row>
    <row r="6" spans="1:4" ht="15.75" x14ac:dyDescent="0.2">
      <c r="A6">
        <f>A5+1</f>
        <v>2</v>
      </c>
      <c r="B6" s="31" t="s">
        <v>417</v>
      </c>
      <c r="C6" s="28" t="s">
        <v>9</v>
      </c>
      <c r="D6" s="29" t="s">
        <v>71</v>
      </c>
    </row>
    <row r="7" spans="1:4" ht="15.75" x14ac:dyDescent="0.2">
      <c r="A7">
        <f t="shared" ref="A7:A19" si="0">A6+1</f>
        <v>3</v>
      </c>
      <c r="B7" s="31" t="s">
        <v>418</v>
      </c>
      <c r="C7" s="28" t="s">
        <v>9</v>
      </c>
      <c r="D7" s="29" t="s">
        <v>71</v>
      </c>
    </row>
    <row r="8" spans="1:4" ht="15.75" x14ac:dyDescent="0.2">
      <c r="A8">
        <f t="shared" si="0"/>
        <v>4</v>
      </c>
      <c r="B8" s="31" t="s">
        <v>131</v>
      </c>
      <c r="C8" s="28" t="s">
        <v>9</v>
      </c>
      <c r="D8" s="29" t="s">
        <v>71</v>
      </c>
    </row>
    <row r="9" spans="1:4" ht="15.75" x14ac:dyDescent="0.2">
      <c r="A9">
        <f t="shared" si="0"/>
        <v>5</v>
      </c>
      <c r="B9" s="31" t="s">
        <v>424</v>
      </c>
      <c r="C9" s="28" t="s">
        <v>9</v>
      </c>
      <c r="D9" s="29" t="s">
        <v>71</v>
      </c>
    </row>
    <row r="10" spans="1:4" ht="15.75" x14ac:dyDescent="0.2">
      <c r="A10">
        <f t="shared" si="0"/>
        <v>6</v>
      </c>
      <c r="B10" s="31" t="s">
        <v>133</v>
      </c>
      <c r="C10" s="28" t="s">
        <v>9</v>
      </c>
      <c r="D10" s="29" t="s">
        <v>71</v>
      </c>
    </row>
    <row r="11" spans="1:4" ht="15.75" x14ac:dyDescent="0.2">
      <c r="A11">
        <f t="shared" si="0"/>
        <v>7</v>
      </c>
      <c r="B11" s="31" t="s">
        <v>419</v>
      </c>
      <c r="C11" s="28" t="s">
        <v>9</v>
      </c>
      <c r="D11" s="29" t="s">
        <v>71</v>
      </c>
    </row>
    <row r="12" spans="1:4" ht="15.75" x14ac:dyDescent="0.2">
      <c r="A12">
        <f t="shared" si="0"/>
        <v>8</v>
      </c>
      <c r="B12" s="31" t="s">
        <v>420</v>
      </c>
      <c r="C12" s="28" t="s">
        <v>9</v>
      </c>
      <c r="D12" s="29" t="s">
        <v>71</v>
      </c>
    </row>
    <row r="13" spans="1:4" ht="15.75" x14ac:dyDescent="0.2">
      <c r="A13">
        <f t="shared" si="0"/>
        <v>9</v>
      </c>
      <c r="B13" s="31" t="s">
        <v>137</v>
      </c>
      <c r="C13" s="28" t="s">
        <v>9</v>
      </c>
      <c r="D13" s="29" t="s">
        <v>71</v>
      </c>
    </row>
    <row r="14" spans="1:4" ht="15.75" x14ac:dyDescent="0.2">
      <c r="A14">
        <f t="shared" si="0"/>
        <v>10</v>
      </c>
      <c r="B14" s="31" t="s">
        <v>98</v>
      </c>
      <c r="C14" s="28" t="s">
        <v>9</v>
      </c>
      <c r="D14" s="29" t="s">
        <v>71</v>
      </c>
    </row>
    <row r="15" spans="1:4" ht="15.75" x14ac:dyDescent="0.2">
      <c r="A15">
        <f t="shared" si="0"/>
        <v>11</v>
      </c>
      <c r="B15" s="31" t="s">
        <v>123</v>
      </c>
      <c r="C15" s="28" t="s">
        <v>9</v>
      </c>
      <c r="D15" s="29" t="s">
        <v>70</v>
      </c>
    </row>
    <row r="16" spans="1:4" ht="15.75" x14ac:dyDescent="0.2">
      <c r="A16">
        <f t="shared" si="0"/>
        <v>12</v>
      </c>
      <c r="B16" s="31" t="s">
        <v>60</v>
      </c>
      <c r="C16" s="28" t="s">
        <v>9</v>
      </c>
      <c r="D16" s="29" t="s">
        <v>71</v>
      </c>
    </row>
    <row r="17" spans="1:4" ht="15.75" x14ac:dyDescent="0.2">
      <c r="A17">
        <f t="shared" si="0"/>
        <v>13</v>
      </c>
      <c r="B17" s="31" t="s">
        <v>421</v>
      </c>
      <c r="C17" s="28" t="s">
        <v>9</v>
      </c>
      <c r="D17" s="29" t="s">
        <v>71</v>
      </c>
    </row>
    <row r="18" spans="1:4" ht="15.75" x14ac:dyDescent="0.2">
      <c r="A18">
        <f t="shared" si="0"/>
        <v>14</v>
      </c>
      <c r="B18" s="31" t="s">
        <v>422</v>
      </c>
      <c r="C18" s="28" t="s">
        <v>9</v>
      </c>
      <c r="D18" s="29" t="s">
        <v>71</v>
      </c>
    </row>
    <row r="19" spans="1:4" ht="15.75" x14ac:dyDescent="0.2">
      <c r="A19">
        <f t="shared" si="0"/>
        <v>15</v>
      </c>
      <c r="B19" s="31" t="s">
        <v>65</v>
      </c>
      <c r="C19" s="28" t="s">
        <v>9</v>
      </c>
      <c r="D19" s="29" t="s">
        <v>71</v>
      </c>
    </row>
    <row r="20" spans="1:4" ht="15.75" x14ac:dyDescent="0.2">
      <c r="A20">
        <f>A19+1</f>
        <v>16</v>
      </c>
      <c r="B20" s="31" t="s">
        <v>423</v>
      </c>
      <c r="C20" s="28" t="s">
        <v>9</v>
      </c>
      <c r="D20" s="29" t="s">
        <v>71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F39D-20D3-4389-987F-6202561B0589}">
  <dimension ref="A1:D201"/>
  <sheetViews>
    <sheetView workbookViewId="0">
      <selection activeCell="C6" sqref="C6:D6"/>
    </sheetView>
  </sheetViews>
  <sheetFormatPr defaultRowHeight="12.75" x14ac:dyDescent="0.2"/>
  <cols>
    <col min="1" max="1" width="6" customWidth="1"/>
    <col min="2" max="2" width="49.42578125" customWidth="1"/>
    <col min="4" max="4" width="27.42578125" customWidth="1"/>
  </cols>
  <sheetData>
    <row r="1" spans="1:4" ht="18.75" x14ac:dyDescent="0.2">
      <c r="A1" s="21" t="s">
        <v>0</v>
      </c>
      <c r="B1" s="21"/>
      <c r="C1" s="21"/>
      <c r="D1" s="21"/>
    </row>
    <row r="2" spans="1:4" ht="18.75" x14ac:dyDescent="0.2">
      <c r="A2" s="21" t="s">
        <v>1</v>
      </c>
      <c r="B2" s="21"/>
      <c r="C2" s="21"/>
      <c r="D2" s="21"/>
    </row>
    <row r="3" spans="1:4" ht="18.75" x14ac:dyDescent="0.2">
      <c r="A3" s="21"/>
      <c r="B3" s="21"/>
      <c r="C3" s="21"/>
      <c r="D3" s="21"/>
    </row>
    <row r="4" spans="1:4" ht="18.75" x14ac:dyDescent="0.2">
      <c r="A4" s="21" t="s">
        <v>386</v>
      </c>
      <c r="B4" s="21"/>
      <c r="C4" s="21"/>
      <c r="D4" s="21"/>
    </row>
    <row r="5" spans="1:4" ht="15.75" x14ac:dyDescent="0.2">
      <c r="A5" s="25">
        <v>1</v>
      </c>
      <c r="B5" s="26" t="s">
        <v>387</v>
      </c>
      <c r="C5" s="28" t="s">
        <v>6</v>
      </c>
      <c r="D5" s="29" t="s">
        <v>105</v>
      </c>
    </row>
    <row r="6" spans="1:4" ht="15.75" x14ac:dyDescent="0.2">
      <c r="A6" s="25">
        <f>A5+1</f>
        <v>2</v>
      </c>
      <c r="B6" s="27" t="s">
        <v>388</v>
      </c>
      <c r="C6" s="28" t="s">
        <v>9</v>
      </c>
      <c r="D6" s="29" t="s">
        <v>71</v>
      </c>
    </row>
    <row r="7" spans="1:4" ht="15.75" x14ac:dyDescent="0.2">
      <c r="A7" s="25">
        <f t="shared" ref="A7:A34" si="0">A6+1</f>
        <v>3</v>
      </c>
      <c r="B7" s="27" t="s">
        <v>389</v>
      </c>
      <c r="C7" s="28" t="s">
        <v>9</v>
      </c>
      <c r="D7" s="29" t="s">
        <v>71</v>
      </c>
    </row>
    <row r="8" spans="1:4" ht="15.75" x14ac:dyDescent="0.2">
      <c r="A8" s="25">
        <f t="shared" si="0"/>
        <v>4</v>
      </c>
      <c r="B8" s="27" t="s">
        <v>390</v>
      </c>
      <c r="C8" s="28" t="s">
        <v>9</v>
      </c>
      <c r="D8" s="29" t="s">
        <v>71</v>
      </c>
    </row>
    <row r="9" spans="1:4" ht="15.75" x14ac:dyDescent="0.2">
      <c r="A9" s="25">
        <f t="shared" si="0"/>
        <v>5</v>
      </c>
      <c r="B9" s="27" t="s">
        <v>391</v>
      </c>
      <c r="C9" s="28" t="s">
        <v>9</v>
      </c>
      <c r="D9" s="29" t="s">
        <v>71</v>
      </c>
    </row>
    <row r="10" spans="1:4" ht="15.75" x14ac:dyDescent="0.2">
      <c r="A10" s="25">
        <f t="shared" si="0"/>
        <v>6</v>
      </c>
      <c r="B10" s="27" t="s">
        <v>392</v>
      </c>
      <c r="C10" s="28" t="s">
        <v>9</v>
      </c>
      <c r="D10" s="29" t="s">
        <v>71</v>
      </c>
    </row>
    <row r="11" spans="1:4" ht="15.75" x14ac:dyDescent="0.2">
      <c r="A11" s="25">
        <f t="shared" si="0"/>
        <v>7</v>
      </c>
      <c r="B11" s="27" t="s">
        <v>414</v>
      </c>
      <c r="C11" s="28" t="s">
        <v>9</v>
      </c>
      <c r="D11" s="29" t="s">
        <v>71</v>
      </c>
    </row>
    <row r="12" spans="1:4" ht="15.75" x14ac:dyDescent="0.2">
      <c r="A12" s="25">
        <f t="shared" si="0"/>
        <v>8</v>
      </c>
      <c r="B12" s="27" t="s">
        <v>393</v>
      </c>
      <c r="C12" s="28" t="s">
        <v>9</v>
      </c>
      <c r="D12" s="29" t="s">
        <v>71</v>
      </c>
    </row>
    <row r="13" spans="1:4" ht="15.75" x14ac:dyDescent="0.2">
      <c r="A13" s="25">
        <f t="shared" si="0"/>
        <v>9</v>
      </c>
      <c r="B13" s="27" t="s">
        <v>394</v>
      </c>
      <c r="C13" s="28" t="s">
        <v>9</v>
      </c>
      <c r="D13" s="29" t="s">
        <v>71</v>
      </c>
    </row>
    <row r="14" spans="1:4" ht="15.75" x14ac:dyDescent="0.2">
      <c r="A14" s="25">
        <f t="shared" si="0"/>
        <v>10</v>
      </c>
      <c r="B14" s="27" t="s">
        <v>395</v>
      </c>
      <c r="C14" s="28" t="s">
        <v>9</v>
      </c>
      <c r="D14" s="29" t="s">
        <v>71</v>
      </c>
    </row>
    <row r="15" spans="1:4" ht="15.75" x14ac:dyDescent="0.2">
      <c r="A15" s="25">
        <f t="shared" si="0"/>
        <v>11</v>
      </c>
      <c r="B15" s="27" t="s">
        <v>396</v>
      </c>
      <c r="C15" s="28" t="s">
        <v>9</v>
      </c>
      <c r="D15" s="29" t="s">
        <v>71</v>
      </c>
    </row>
    <row r="16" spans="1:4" ht="15.75" x14ac:dyDescent="0.2">
      <c r="A16" s="25">
        <f t="shared" si="0"/>
        <v>12</v>
      </c>
      <c r="B16" s="27" t="s">
        <v>397</v>
      </c>
      <c r="C16" s="28" t="s">
        <v>9</v>
      </c>
      <c r="D16" s="29" t="s">
        <v>71</v>
      </c>
    </row>
    <row r="17" spans="1:4" ht="15.75" x14ac:dyDescent="0.2">
      <c r="A17" s="25">
        <f t="shared" si="0"/>
        <v>13</v>
      </c>
      <c r="B17" s="26" t="s">
        <v>86</v>
      </c>
      <c r="C17" s="28" t="s">
        <v>6</v>
      </c>
      <c r="D17" s="29" t="s">
        <v>37</v>
      </c>
    </row>
    <row r="18" spans="1:4" ht="15.75" x14ac:dyDescent="0.2">
      <c r="A18" s="25">
        <f t="shared" si="0"/>
        <v>14</v>
      </c>
      <c r="B18" s="27" t="s">
        <v>398</v>
      </c>
      <c r="C18" s="28" t="s">
        <v>9</v>
      </c>
      <c r="D18" s="29" t="s">
        <v>71</v>
      </c>
    </row>
    <row r="19" spans="1:4" ht="15.75" x14ac:dyDescent="0.2">
      <c r="A19" s="25">
        <f t="shared" si="0"/>
        <v>15</v>
      </c>
      <c r="B19" s="27" t="s">
        <v>399</v>
      </c>
      <c r="C19" s="28" t="s">
        <v>9</v>
      </c>
      <c r="D19" s="29" t="s">
        <v>71</v>
      </c>
    </row>
    <row r="20" spans="1:4" ht="15.75" x14ac:dyDescent="0.2">
      <c r="A20" s="25">
        <f t="shared" si="0"/>
        <v>16</v>
      </c>
      <c r="B20" s="26" t="s">
        <v>400</v>
      </c>
      <c r="C20" s="28" t="s">
        <v>6</v>
      </c>
      <c r="D20" s="29" t="s">
        <v>105</v>
      </c>
    </row>
    <row r="21" spans="1:4" ht="15.75" x14ac:dyDescent="0.2">
      <c r="A21" s="25">
        <f t="shared" si="0"/>
        <v>17</v>
      </c>
      <c r="B21" s="27" t="s">
        <v>401</v>
      </c>
      <c r="C21" s="28" t="s">
        <v>9</v>
      </c>
      <c r="D21" s="29" t="s">
        <v>71</v>
      </c>
    </row>
    <row r="22" spans="1:4" ht="15.75" x14ac:dyDescent="0.2">
      <c r="A22" s="25">
        <f t="shared" si="0"/>
        <v>18</v>
      </c>
      <c r="B22" s="27" t="s">
        <v>402</v>
      </c>
      <c r="C22" s="28" t="s">
        <v>9</v>
      </c>
      <c r="D22" s="29" t="s">
        <v>71</v>
      </c>
    </row>
    <row r="23" spans="1:4" ht="15.75" x14ac:dyDescent="0.2">
      <c r="A23" s="25">
        <f t="shared" si="0"/>
        <v>19</v>
      </c>
      <c r="B23" s="27" t="s">
        <v>403</v>
      </c>
      <c r="C23" s="28" t="s">
        <v>9</v>
      </c>
      <c r="D23" s="29" t="s">
        <v>71</v>
      </c>
    </row>
    <row r="24" spans="1:4" ht="15.75" x14ac:dyDescent="0.2">
      <c r="A24" s="25">
        <f t="shared" si="0"/>
        <v>20</v>
      </c>
      <c r="B24" s="26" t="s">
        <v>404</v>
      </c>
      <c r="C24" s="28" t="s">
        <v>6</v>
      </c>
      <c r="D24" s="29" t="s">
        <v>105</v>
      </c>
    </row>
    <row r="25" spans="1:4" ht="15.75" x14ac:dyDescent="0.2">
      <c r="A25" s="25">
        <f t="shared" si="0"/>
        <v>21</v>
      </c>
      <c r="B25" s="27" t="s">
        <v>405</v>
      </c>
      <c r="C25" s="28" t="s">
        <v>9</v>
      </c>
      <c r="D25" s="29" t="s">
        <v>71</v>
      </c>
    </row>
    <row r="26" spans="1:4" ht="15.75" x14ac:dyDescent="0.2">
      <c r="A26" s="25">
        <f t="shared" si="0"/>
        <v>22</v>
      </c>
      <c r="B26" s="27" t="s">
        <v>96</v>
      </c>
      <c r="C26" s="28" t="s">
        <v>9</v>
      </c>
      <c r="D26" s="29" t="s">
        <v>70</v>
      </c>
    </row>
    <row r="27" spans="1:4" ht="15.75" x14ac:dyDescent="0.2">
      <c r="A27" s="25">
        <f t="shared" si="0"/>
        <v>23</v>
      </c>
      <c r="B27" s="27" t="s">
        <v>406</v>
      </c>
      <c r="C27" s="28" t="s">
        <v>9</v>
      </c>
      <c r="D27" s="29" t="s">
        <v>71</v>
      </c>
    </row>
    <row r="28" spans="1:4" ht="15.75" x14ac:dyDescent="0.2">
      <c r="A28" s="25">
        <f t="shared" si="0"/>
        <v>24</v>
      </c>
      <c r="B28" s="27" t="s">
        <v>407</v>
      </c>
      <c r="C28" s="28" t="s">
        <v>9</v>
      </c>
      <c r="D28" s="29" t="s">
        <v>71</v>
      </c>
    </row>
    <row r="29" spans="1:4" ht="15.75" x14ac:dyDescent="0.2">
      <c r="A29" s="25">
        <f t="shared" si="0"/>
        <v>25</v>
      </c>
      <c r="B29" s="27" t="s">
        <v>408</v>
      </c>
      <c r="C29" s="28" t="s">
        <v>9</v>
      </c>
      <c r="D29" s="29" t="s">
        <v>71</v>
      </c>
    </row>
    <row r="30" spans="1:4" ht="15.75" x14ac:dyDescent="0.2">
      <c r="A30" s="25">
        <f t="shared" si="0"/>
        <v>26</v>
      </c>
      <c r="B30" s="27" t="s">
        <v>409</v>
      </c>
      <c r="C30" s="28" t="s">
        <v>9</v>
      </c>
      <c r="D30" s="29" t="s">
        <v>71</v>
      </c>
    </row>
    <row r="31" spans="1:4" ht="15.75" x14ac:dyDescent="0.2">
      <c r="A31" s="25">
        <f t="shared" si="0"/>
        <v>27</v>
      </c>
      <c r="B31" s="26" t="s">
        <v>410</v>
      </c>
      <c r="C31" s="28"/>
      <c r="D31" s="29"/>
    </row>
    <row r="32" spans="1:4" ht="15.75" x14ac:dyDescent="0.2">
      <c r="A32" s="25">
        <f t="shared" si="0"/>
        <v>28</v>
      </c>
      <c r="B32" s="27" t="s">
        <v>411</v>
      </c>
      <c r="C32" s="28" t="s">
        <v>9</v>
      </c>
      <c r="D32" s="29" t="s">
        <v>71</v>
      </c>
    </row>
    <row r="33" spans="1:4" ht="15.75" x14ac:dyDescent="0.2">
      <c r="A33" s="25">
        <f t="shared" si="0"/>
        <v>29</v>
      </c>
      <c r="B33" s="27" t="s">
        <v>412</v>
      </c>
      <c r="C33" s="28" t="s">
        <v>9</v>
      </c>
      <c r="D33" s="29" t="s">
        <v>71</v>
      </c>
    </row>
    <row r="34" spans="1:4" ht="15.75" x14ac:dyDescent="0.2">
      <c r="A34" s="25">
        <f t="shared" si="0"/>
        <v>30</v>
      </c>
      <c r="B34" s="27" t="s">
        <v>413</v>
      </c>
      <c r="C34" s="28" t="s">
        <v>9</v>
      </c>
      <c r="D34" s="29" t="s">
        <v>71</v>
      </c>
    </row>
    <row r="35" spans="1:4" ht="18.75" x14ac:dyDescent="0.2">
      <c r="A35" s="5"/>
    </row>
    <row r="36" spans="1:4" ht="18.75" x14ac:dyDescent="0.2">
      <c r="A36" s="5"/>
    </row>
    <row r="37" spans="1:4" ht="18.75" x14ac:dyDescent="0.2">
      <c r="A37" s="5"/>
    </row>
    <row r="38" spans="1:4" ht="18.75" x14ac:dyDescent="0.2">
      <c r="A38" s="5"/>
    </row>
    <row r="39" spans="1:4" ht="18.75" x14ac:dyDescent="0.2">
      <c r="A39" s="5"/>
    </row>
    <row r="40" spans="1:4" ht="18.75" x14ac:dyDescent="0.2">
      <c r="A40" s="5"/>
    </row>
    <row r="41" spans="1:4" ht="18.75" x14ac:dyDescent="0.2">
      <c r="A41" s="5"/>
    </row>
    <row r="42" spans="1:4" ht="18.75" x14ac:dyDescent="0.2">
      <c r="A42" s="5"/>
    </row>
    <row r="43" spans="1:4" ht="18.75" x14ac:dyDescent="0.2">
      <c r="A43" s="5"/>
    </row>
    <row r="44" spans="1:4" ht="18.75" x14ac:dyDescent="0.2">
      <c r="A44" s="5"/>
    </row>
    <row r="45" spans="1:4" ht="18.75" x14ac:dyDescent="0.2">
      <c r="A45" s="5"/>
    </row>
    <row r="46" spans="1:4" ht="18.75" x14ac:dyDescent="0.2">
      <c r="A46" s="5"/>
    </row>
    <row r="47" spans="1:4" ht="18.75" x14ac:dyDescent="0.2">
      <c r="A47" s="5"/>
    </row>
    <row r="48" spans="1:4" ht="18.75" x14ac:dyDescent="0.2">
      <c r="A48" s="5"/>
    </row>
    <row r="49" spans="1:1" ht="18.75" x14ac:dyDescent="0.2">
      <c r="A49" s="5"/>
    </row>
    <row r="50" spans="1:1" ht="18.75" x14ac:dyDescent="0.2">
      <c r="A50" s="5"/>
    </row>
    <row r="51" spans="1:1" ht="18.75" x14ac:dyDescent="0.2">
      <c r="A51" s="5"/>
    </row>
    <row r="52" spans="1:1" ht="18.75" x14ac:dyDescent="0.2">
      <c r="A52" s="5"/>
    </row>
    <row r="53" spans="1:1" ht="18.75" x14ac:dyDescent="0.2">
      <c r="A53" s="5"/>
    </row>
    <row r="54" spans="1:1" ht="18.75" x14ac:dyDescent="0.2">
      <c r="A54" s="5"/>
    </row>
    <row r="55" spans="1:1" ht="18.75" x14ac:dyDescent="0.2">
      <c r="A55" s="5"/>
    </row>
    <row r="56" spans="1:1" ht="18.75" x14ac:dyDescent="0.2">
      <c r="A56" s="5"/>
    </row>
    <row r="57" spans="1:1" ht="18.75" x14ac:dyDescent="0.2">
      <c r="A57" s="5"/>
    </row>
    <row r="58" spans="1:1" ht="18.75" x14ac:dyDescent="0.2">
      <c r="A58" s="5"/>
    </row>
    <row r="59" spans="1:1" ht="18.75" x14ac:dyDescent="0.2">
      <c r="A59" s="5"/>
    </row>
    <row r="60" spans="1:1" ht="18.75" x14ac:dyDescent="0.2">
      <c r="A60" s="5"/>
    </row>
    <row r="61" spans="1:1" ht="18.75" x14ac:dyDescent="0.2">
      <c r="A61" s="5"/>
    </row>
    <row r="62" spans="1:1" ht="18.75" x14ac:dyDescent="0.2">
      <c r="A62" s="5"/>
    </row>
    <row r="63" spans="1:1" ht="18.75" x14ac:dyDescent="0.2">
      <c r="A63" s="5"/>
    </row>
    <row r="64" spans="1:1" ht="18.75" x14ac:dyDescent="0.2">
      <c r="A64" s="5"/>
    </row>
    <row r="65" spans="1:1" ht="18.75" x14ac:dyDescent="0.2">
      <c r="A65" s="5"/>
    </row>
    <row r="66" spans="1:1" ht="18.75" x14ac:dyDescent="0.2">
      <c r="A66" s="5"/>
    </row>
    <row r="67" spans="1:1" ht="18.75" x14ac:dyDescent="0.2">
      <c r="A67" s="5"/>
    </row>
    <row r="68" spans="1:1" ht="18.75" x14ac:dyDescent="0.2">
      <c r="A68" s="5"/>
    </row>
    <row r="69" spans="1:1" ht="18.75" x14ac:dyDescent="0.2">
      <c r="A69" s="5"/>
    </row>
    <row r="70" spans="1:1" ht="18.75" x14ac:dyDescent="0.2">
      <c r="A70" s="5"/>
    </row>
    <row r="71" spans="1:1" ht="18.75" x14ac:dyDescent="0.2">
      <c r="A71" s="5"/>
    </row>
    <row r="72" spans="1:1" ht="18.75" x14ac:dyDescent="0.2">
      <c r="A72" s="5"/>
    </row>
    <row r="73" spans="1:1" ht="18.75" x14ac:dyDescent="0.2">
      <c r="A73" s="5"/>
    </row>
    <row r="74" spans="1:1" ht="18.75" x14ac:dyDescent="0.2">
      <c r="A74" s="5"/>
    </row>
    <row r="75" spans="1:1" ht="18.75" x14ac:dyDescent="0.2">
      <c r="A75" s="5"/>
    </row>
    <row r="76" spans="1:1" ht="18.75" x14ac:dyDescent="0.2">
      <c r="A76" s="5"/>
    </row>
    <row r="77" spans="1:1" ht="18.75" x14ac:dyDescent="0.2">
      <c r="A77" s="5"/>
    </row>
    <row r="78" spans="1:1" ht="18.75" x14ac:dyDescent="0.2">
      <c r="A78" s="5"/>
    </row>
    <row r="79" spans="1:1" ht="18.75" x14ac:dyDescent="0.2">
      <c r="A79" s="5"/>
    </row>
    <row r="80" spans="1:1" ht="18.75" x14ac:dyDescent="0.2">
      <c r="A80" s="5"/>
    </row>
    <row r="81" spans="1:1" ht="18.75" x14ac:dyDescent="0.2">
      <c r="A81" s="5"/>
    </row>
    <row r="82" spans="1:1" ht="18.75" x14ac:dyDescent="0.2">
      <c r="A82" s="5"/>
    </row>
    <row r="83" spans="1:1" ht="18.75" x14ac:dyDescent="0.2">
      <c r="A83" s="5"/>
    </row>
    <row r="84" spans="1:1" ht="18.75" x14ac:dyDescent="0.2">
      <c r="A84" s="5"/>
    </row>
    <row r="85" spans="1:1" ht="18.75" x14ac:dyDescent="0.2">
      <c r="A85" s="5"/>
    </row>
    <row r="86" spans="1:1" ht="18.75" x14ac:dyDescent="0.2">
      <c r="A86" s="5"/>
    </row>
    <row r="87" spans="1:1" ht="18.75" x14ac:dyDescent="0.2">
      <c r="A87" s="5"/>
    </row>
    <row r="88" spans="1:1" ht="18.75" x14ac:dyDescent="0.2">
      <c r="A88" s="5"/>
    </row>
    <row r="89" spans="1:1" ht="18.75" x14ac:dyDescent="0.2">
      <c r="A89" s="5"/>
    </row>
    <row r="90" spans="1:1" ht="18.75" x14ac:dyDescent="0.2">
      <c r="A90" s="5"/>
    </row>
    <row r="91" spans="1:1" ht="18.75" x14ac:dyDescent="0.2">
      <c r="A91" s="5"/>
    </row>
    <row r="92" spans="1:1" ht="18.75" x14ac:dyDescent="0.2">
      <c r="A92" s="5"/>
    </row>
    <row r="93" spans="1:1" ht="18.75" x14ac:dyDescent="0.2">
      <c r="A93" s="5"/>
    </row>
    <row r="94" spans="1:1" ht="18.75" x14ac:dyDescent="0.2">
      <c r="A94" s="5"/>
    </row>
    <row r="95" spans="1:1" ht="18.75" x14ac:dyDescent="0.2">
      <c r="A95" s="5"/>
    </row>
    <row r="96" spans="1:1" ht="18.75" x14ac:dyDescent="0.2">
      <c r="A96" s="5"/>
    </row>
    <row r="97" spans="1:1" ht="18.75" x14ac:dyDescent="0.2">
      <c r="A97" s="5"/>
    </row>
    <row r="98" spans="1:1" ht="18.75" x14ac:dyDescent="0.2">
      <c r="A98" s="5"/>
    </row>
    <row r="99" spans="1:1" ht="18.75" x14ac:dyDescent="0.2">
      <c r="A99" s="5"/>
    </row>
    <row r="100" spans="1:1" ht="18.75" x14ac:dyDescent="0.2">
      <c r="A100" s="5"/>
    </row>
    <row r="101" spans="1:1" ht="18.75" x14ac:dyDescent="0.2">
      <c r="A101" s="5"/>
    </row>
    <row r="102" spans="1:1" ht="18.75" x14ac:dyDescent="0.2">
      <c r="A102" s="5"/>
    </row>
    <row r="103" spans="1:1" ht="18.75" x14ac:dyDescent="0.2">
      <c r="A103" s="5"/>
    </row>
    <row r="104" spans="1:1" ht="18.75" x14ac:dyDescent="0.2">
      <c r="A104" s="5"/>
    </row>
    <row r="105" spans="1:1" ht="18.75" x14ac:dyDescent="0.2">
      <c r="A105" s="5"/>
    </row>
    <row r="106" spans="1:1" ht="18.75" x14ac:dyDescent="0.2">
      <c r="A106" s="5"/>
    </row>
    <row r="107" spans="1:1" ht="18.75" x14ac:dyDescent="0.2">
      <c r="A107" s="5"/>
    </row>
    <row r="108" spans="1:1" ht="18.75" x14ac:dyDescent="0.2">
      <c r="A108" s="5"/>
    </row>
    <row r="109" spans="1:1" ht="18.75" x14ac:dyDescent="0.2">
      <c r="A109" s="5"/>
    </row>
    <row r="110" spans="1:1" ht="18.75" x14ac:dyDescent="0.2">
      <c r="A110" s="5"/>
    </row>
    <row r="111" spans="1:1" ht="18.75" x14ac:dyDescent="0.2">
      <c r="A111" s="5"/>
    </row>
    <row r="112" spans="1:1" ht="18.75" x14ac:dyDescent="0.2">
      <c r="A112" s="5"/>
    </row>
    <row r="113" spans="1:1" ht="18.75" x14ac:dyDescent="0.2">
      <c r="A113" s="5"/>
    </row>
    <row r="114" spans="1:1" ht="18.75" x14ac:dyDescent="0.2">
      <c r="A114" s="5"/>
    </row>
    <row r="115" spans="1:1" ht="18.75" x14ac:dyDescent="0.2">
      <c r="A115" s="5"/>
    </row>
    <row r="116" spans="1:1" ht="18.75" x14ac:dyDescent="0.2">
      <c r="A116" s="5"/>
    </row>
    <row r="117" spans="1:1" ht="18.75" x14ac:dyDescent="0.2">
      <c r="A117" s="5"/>
    </row>
    <row r="118" spans="1:1" ht="18.75" x14ac:dyDescent="0.2">
      <c r="A118" s="5"/>
    </row>
    <row r="119" spans="1:1" ht="18.75" x14ac:dyDescent="0.2">
      <c r="A119" s="5"/>
    </row>
    <row r="120" spans="1:1" ht="18.75" x14ac:dyDescent="0.2">
      <c r="A120" s="5"/>
    </row>
    <row r="121" spans="1:1" ht="18.75" x14ac:dyDescent="0.2">
      <c r="A121" s="5"/>
    </row>
    <row r="122" spans="1:1" ht="18.75" x14ac:dyDescent="0.2">
      <c r="A122" s="5"/>
    </row>
    <row r="123" spans="1:1" ht="18.75" x14ac:dyDescent="0.2">
      <c r="A123" s="5"/>
    </row>
    <row r="124" spans="1:1" ht="18.75" x14ac:dyDescent="0.2">
      <c r="A124" s="5"/>
    </row>
    <row r="125" spans="1:1" ht="18.75" x14ac:dyDescent="0.2">
      <c r="A125" s="5"/>
    </row>
    <row r="126" spans="1:1" ht="18.75" x14ac:dyDescent="0.2">
      <c r="A126" s="5"/>
    </row>
    <row r="127" spans="1:1" ht="18.75" x14ac:dyDescent="0.2">
      <c r="A127" s="5"/>
    </row>
    <row r="128" spans="1:1" ht="18.75" x14ac:dyDescent="0.2">
      <c r="A128" s="5"/>
    </row>
    <row r="129" spans="1:1" ht="18.75" x14ac:dyDescent="0.2">
      <c r="A129" s="5"/>
    </row>
    <row r="130" spans="1:1" ht="18.75" x14ac:dyDescent="0.2">
      <c r="A130" s="5"/>
    </row>
    <row r="131" spans="1:1" ht="18.75" x14ac:dyDescent="0.2">
      <c r="A131" s="5"/>
    </row>
    <row r="132" spans="1:1" ht="18.75" x14ac:dyDescent="0.2">
      <c r="A132" s="5"/>
    </row>
    <row r="133" spans="1:1" ht="18.75" x14ac:dyDescent="0.2">
      <c r="A133" s="5"/>
    </row>
    <row r="134" spans="1:1" ht="18.75" x14ac:dyDescent="0.2">
      <c r="A134" s="5"/>
    </row>
    <row r="135" spans="1:1" ht="18.75" x14ac:dyDescent="0.2">
      <c r="A135" s="5"/>
    </row>
    <row r="136" spans="1:1" ht="18.75" x14ac:dyDescent="0.2">
      <c r="A136" s="5"/>
    </row>
    <row r="137" spans="1:1" ht="18.75" x14ac:dyDescent="0.2">
      <c r="A137" s="5"/>
    </row>
    <row r="138" spans="1:1" ht="18.75" x14ac:dyDescent="0.2">
      <c r="A138" s="5"/>
    </row>
    <row r="139" spans="1:1" ht="18.75" x14ac:dyDescent="0.2">
      <c r="A139" s="5"/>
    </row>
    <row r="140" spans="1:1" ht="18.75" x14ac:dyDescent="0.2">
      <c r="A140" s="5"/>
    </row>
    <row r="141" spans="1:1" ht="18.75" x14ac:dyDescent="0.2">
      <c r="A141" s="5"/>
    </row>
    <row r="142" spans="1:1" ht="18.75" x14ac:dyDescent="0.2">
      <c r="A142" s="5"/>
    </row>
    <row r="143" spans="1:1" ht="18.75" x14ac:dyDescent="0.2">
      <c r="A143" s="5"/>
    </row>
    <row r="144" spans="1:1" ht="18.75" x14ac:dyDescent="0.2">
      <c r="A144" s="5"/>
    </row>
    <row r="145" spans="1:1" ht="18.75" x14ac:dyDescent="0.2">
      <c r="A145" s="5"/>
    </row>
    <row r="146" spans="1:1" ht="18.75" x14ac:dyDescent="0.2">
      <c r="A146" s="5"/>
    </row>
    <row r="147" spans="1:1" ht="18.75" x14ac:dyDescent="0.2">
      <c r="A147" s="5"/>
    </row>
    <row r="148" spans="1:1" ht="18.75" x14ac:dyDescent="0.2">
      <c r="A148" s="5"/>
    </row>
    <row r="149" spans="1:1" ht="18.75" x14ac:dyDescent="0.2">
      <c r="A149" s="5"/>
    </row>
    <row r="150" spans="1:1" ht="18.75" x14ac:dyDescent="0.2">
      <c r="A150" s="5"/>
    </row>
    <row r="151" spans="1:1" ht="18.75" x14ac:dyDescent="0.2">
      <c r="A151" s="5"/>
    </row>
    <row r="152" spans="1:1" ht="18.75" x14ac:dyDescent="0.2">
      <c r="A152" s="5"/>
    </row>
    <row r="153" spans="1:1" ht="18.75" x14ac:dyDescent="0.2">
      <c r="A153" s="5"/>
    </row>
    <row r="154" spans="1:1" ht="18.75" x14ac:dyDescent="0.2">
      <c r="A154" s="5"/>
    </row>
    <row r="155" spans="1:1" ht="18.75" x14ac:dyDescent="0.2">
      <c r="A155" s="5"/>
    </row>
    <row r="156" spans="1:1" ht="18.75" x14ac:dyDescent="0.2">
      <c r="A156" s="5"/>
    </row>
    <row r="157" spans="1:1" ht="18.75" x14ac:dyDescent="0.2">
      <c r="A157" s="5"/>
    </row>
    <row r="158" spans="1:1" ht="18.75" x14ac:dyDescent="0.2">
      <c r="A158" s="5"/>
    </row>
    <row r="159" spans="1:1" ht="18.75" x14ac:dyDescent="0.2">
      <c r="A159" s="5"/>
    </row>
    <row r="160" spans="1:1" ht="18.75" x14ac:dyDescent="0.2">
      <c r="A160" s="5"/>
    </row>
    <row r="161" spans="1:1" ht="18.75" x14ac:dyDescent="0.2">
      <c r="A161" s="5"/>
    </row>
    <row r="162" spans="1:1" ht="18.75" x14ac:dyDescent="0.2">
      <c r="A162" s="5"/>
    </row>
    <row r="163" spans="1:1" ht="18.75" x14ac:dyDescent="0.2">
      <c r="A163" s="5"/>
    </row>
    <row r="164" spans="1:1" ht="18.75" x14ac:dyDescent="0.2">
      <c r="A164" s="5"/>
    </row>
    <row r="165" spans="1:1" ht="18.75" x14ac:dyDescent="0.2">
      <c r="A165" s="5"/>
    </row>
    <row r="166" spans="1:1" ht="18.75" x14ac:dyDescent="0.2">
      <c r="A166" s="5"/>
    </row>
    <row r="167" spans="1:1" ht="18.75" x14ac:dyDescent="0.2">
      <c r="A167" s="5"/>
    </row>
    <row r="168" spans="1:1" ht="18.75" x14ac:dyDescent="0.2">
      <c r="A168" s="5"/>
    </row>
    <row r="169" spans="1:1" ht="18.75" x14ac:dyDescent="0.2">
      <c r="A169" s="5"/>
    </row>
    <row r="170" spans="1:1" ht="18.75" x14ac:dyDescent="0.2">
      <c r="A170" s="5"/>
    </row>
    <row r="171" spans="1:1" ht="18.75" x14ac:dyDescent="0.2">
      <c r="A171" s="5"/>
    </row>
    <row r="172" spans="1:1" ht="18.75" x14ac:dyDescent="0.2">
      <c r="A172" s="5"/>
    </row>
    <row r="173" spans="1:1" ht="18.75" x14ac:dyDescent="0.2">
      <c r="A173" s="5"/>
    </row>
    <row r="174" spans="1:1" ht="18.75" x14ac:dyDescent="0.2">
      <c r="A174" s="5"/>
    </row>
    <row r="175" spans="1:1" ht="18.75" x14ac:dyDescent="0.2">
      <c r="A175" s="5"/>
    </row>
    <row r="176" spans="1:1" ht="18.75" x14ac:dyDescent="0.2">
      <c r="A176" s="5"/>
    </row>
    <row r="177" spans="1:1" ht="18.75" x14ac:dyDescent="0.2">
      <c r="A177" s="5"/>
    </row>
    <row r="178" spans="1:1" ht="18.75" x14ac:dyDescent="0.2">
      <c r="A178" s="5"/>
    </row>
    <row r="179" spans="1:1" ht="18.75" x14ac:dyDescent="0.2">
      <c r="A179" s="5"/>
    </row>
    <row r="180" spans="1:1" ht="18.75" x14ac:dyDescent="0.2">
      <c r="A180" s="5"/>
    </row>
    <row r="181" spans="1:1" ht="18.75" x14ac:dyDescent="0.2">
      <c r="A181" s="5"/>
    </row>
    <row r="182" spans="1:1" ht="18.75" x14ac:dyDescent="0.2">
      <c r="A182" s="5"/>
    </row>
    <row r="183" spans="1:1" ht="18.75" x14ac:dyDescent="0.2">
      <c r="A183" s="5"/>
    </row>
    <row r="184" spans="1:1" ht="18.75" x14ac:dyDescent="0.2">
      <c r="A184" s="5"/>
    </row>
    <row r="185" spans="1:1" ht="18.75" x14ac:dyDescent="0.2">
      <c r="A185" s="5"/>
    </row>
    <row r="186" spans="1:1" ht="18.75" x14ac:dyDescent="0.2">
      <c r="A186" s="5"/>
    </row>
    <row r="187" spans="1:1" ht="18.75" x14ac:dyDescent="0.2">
      <c r="A187" s="5"/>
    </row>
    <row r="188" spans="1:1" ht="18.75" x14ac:dyDescent="0.2">
      <c r="A188" s="5"/>
    </row>
    <row r="189" spans="1:1" ht="18.75" x14ac:dyDescent="0.2">
      <c r="A189" s="5"/>
    </row>
    <row r="190" spans="1:1" ht="18.75" x14ac:dyDescent="0.2">
      <c r="A190" s="5"/>
    </row>
    <row r="191" spans="1:1" ht="18.75" x14ac:dyDescent="0.2">
      <c r="A191" s="5"/>
    </row>
    <row r="192" spans="1:1" ht="18.75" x14ac:dyDescent="0.2">
      <c r="A192" s="5"/>
    </row>
    <row r="193" spans="1:1" ht="18.75" x14ac:dyDescent="0.2">
      <c r="A193" s="5"/>
    </row>
    <row r="194" spans="1:1" ht="18.75" x14ac:dyDescent="0.2">
      <c r="A194" s="5"/>
    </row>
    <row r="195" spans="1:1" ht="18.75" x14ac:dyDescent="0.2">
      <c r="A195" s="5"/>
    </row>
    <row r="196" spans="1:1" ht="18.75" x14ac:dyDescent="0.2">
      <c r="A196" s="5"/>
    </row>
    <row r="197" spans="1:1" ht="18.75" x14ac:dyDescent="0.2">
      <c r="A197" s="5"/>
    </row>
    <row r="198" spans="1:1" ht="18.75" x14ac:dyDescent="0.2">
      <c r="A198" s="5"/>
    </row>
    <row r="199" spans="1:1" ht="18.75" x14ac:dyDescent="0.2">
      <c r="A199" s="5"/>
    </row>
    <row r="200" spans="1:1" ht="18.75" x14ac:dyDescent="0.2">
      <c r="A200" s="5"/>
    </row>
    <row r="201" spans="1:1" ht="18.75" x14ac:dyDescent="0.2">
      <c r="A201" s="5"/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9"/>
  <sheetViews>
    <sheetView topLeftCell="A8" zoomScale="70" zoomScaleNormal="70" workbookViewId="0">
      <selection activeCell="C30" sqref="C30:D30"/>
    </sheetView>
  </sheetViews>
  <sheetFormatPr defaultRowHeight="12.75" x14ac:dyDescent="0.2"/>
  <cols>
    <col min="1" max="1" width="4.42578125" customWidth="1"/>
    <col min="2" max="2" width="47.85546875" customWidth="1"/>
    <col min="3" max="3" width="11.28515625" style="14" customWidth="1"/>
    <col min="4" max="4" width="32.42578125" customWidth="1"/>
    <col min="5" max="5" width="5.42578125" customWidth="1"/>
    <col min="6" max="6" width="4.42578125" customWidth="1"/>
    <col min="7" max="7" width="4.7109375" customWidth="1"/>
    <col min="8" max="8" width="15.28515625" customWidth="1"/>
  </cols>
  <sheetData>
    <row r="3" spans="1:8" ht="16.5" customHeight="1" x14ac:dyDescent="0.2"/>
    <row r="5" spans="1:8" ht="15.75" customHeight="1" x14ac:dyDescent="0.2">
      <c r="A5" s="5">
        <v>1</v>
      </c>
      <c r="B5" s="5" t="s">
        <v>127</v>
      </c>
      <c r="C5" s="2" t="s">
        <v>9</v>
      </c>
      <c r="D5" s="6" t="s">
        <v>71</v>
      </c>
      <c r="E5" s="4"/>
      <c r="F5" s="4"/>
      <c r="G5" s="4"/>
    </row>
    <row r="6" spans="1:8" ht="15.75" customHeight="1" x14ac:dyDescent="0.2">
      <c r="A6" s="5">
        <v>2</v>
      </c>
      <c r="B6" s="5" t="s">
        <v>128</v>
      </c>
      <c r="C6" s="2" t="s">
        <v>9</v>
      </c>
      <c r="D6" s="6" t="s">
        <v>71</v>
      </c>
      <c r="E6" s="4"/>
      <c r="F6" s="4"/>
      <c r="G6" s="4"/>
    </row>
    <row r="7" spans="1:8" ht="15.75" customHeight="1" x14ac:dyDescent="0.2">
      <c r="A7" s="5">
        <v>3</v>
      </c>
      <c r="B7" s="5" t="s">
        <v>43</v>
      </c>
      <c r="C7" s="2" t="s">
        <v>9</v>
      </c>
      <c r="D7" s="6" t="s">
        <v>71</v>
      </c>
      <c r="E7" s="4"/>
      <c r="F7" s="4"/>
      <c r="G7" s="4"/>
    </row>
    <row r="8" spans="1:8" ht="15.75" customHeight="1" x14ac:dyDescent="0.2">
      <c r="A8" s="5">
        <v>4</v>
      </c>
      <c r="B8" s="5" t="s">
        <v>129</v>
      </c>
      <c r="C8" s="2" t="s">
        <v>9</v>
      </c>
      <c r="D8" s="6" t="s">
        <v>71</v>
      </c>
      <c r="E8" s="4"/>
      <c r="F8" s="4"/>
      <c r="G8" s="4"/>
    </row>
    <row r="9" spans="1:8" ht="15.75" customHeight="1" x14ac:dyDescent="0.2">
      <c r="A9" s="5">
        <v>5</v>
      </c>
      <c r="B9" s="5" t="s">
        <v>130</v>
      </c>
      <c r="C9" s="2" t="s">
        <v>9</v>
      </c>
      <c r="D9" s="6" t="s">
        <v>71</v>
      </c>
      <c r="E9" s="4"/>
      <c r="F9" s="4"/>
      <c r="G9" s="4"/>
    </row>
    <row r="10" spans="1:8" ht="15.75" customHeight="1" x14ac:dyDescent="0.2">
      <c r="A10" s="5">
        <v>6</v>
      </c>
      <c r="B10" s="5" t="s">
        <v>45</v>
      </c>
      <c r="C10" s="2" t="s">
        <v>9</v>
      </c>
      <c r="D10" s="6" t="s">
        <v>71</v>
      </c>
      <c r="E10" s="4"/>
      <c r="F10" s="4"/>
      <c r="G10" s="4"/>
    </row>
    <row r="11" spans="1:8" ht="15.75" customHeight="1" x14ac:dyDescent="0.2">
      <c r="A11" s="5">
        <v>7</v>
      </c>
      <c r="B11" s="5" t="s">
        <v>46</v>
      </c>
      <c r="C11" s="2" t="s">
        <v>9</v>
      </c>
      <c r="D11" s="6" t="s">
        <v>71</v>
      </c>
      <c r="E11" s="4"/>
      <c r="F11" s="4"/>
      <c r="G11" s="4"/>
    </row>
    <row r="12" spans="1:8" ht="15.75" customHeight="1" x14ac:dyDescent="0.2">
      <c r="A12" s="5">
        <v>8</v>
      </c>
      <c r="B12" s="5" t="s">
        <v>131</v>
      </c>
      <c r="C12" s="2" t="s">
        <v>9</v>
      </c>
      <c r="D12" s="6" t="s">
        <v>71</v>
      </c>
      <c r="E12" s="4"/>
      <c r="F12" s="4"/>
      <c r="G12" s="4"/>
    </row>
    <row r="13" spans="1:8" ht="15.75" customHeight="1" x14ac:dyDescent="0.2">
      <c r="A13" s="5">
        <v>9</v>
      </c>
      <c r="B13" s="5" t="s">
        <v>48</v>
      </c>
      <c r="C13" s="2" t="s">
        <v>9</v>
      </c>
      <c r="D13" s="6" t="s">
        <v>71</v>
      </c>
      <c r="E13" s="4"/>
      <c r="F13" s="4"/>
      <c r="G13" s="4"/>
    </row>
    <row r="14" spans="1:8" ht="15.75" customHeight="1" x14ac:dyDescent="0.2">
      <c r="A14" s="5">
        <v>10</v>
      </c>
      <c r="B14" s="5" t="s">
        <v>132</v>
      </c>
      <c r="C14" s="2" t="s">
        <v>9</v>
      </c>
      <c r="D14" s="6" t="s">
        <v>71</v>
      </c>
      <c r="E14" s="4"/>
      <c r="F14" s="4"/>
      <c r="G14" s="4"/>
      <c r="H14" s="4"/>
    </row>
    <row r="15" spans="1:8" ht="15.75" customHeight="1" x14ac:dyDescent="0.2">
      <c r="A15" s="5">
        <v>11</v>
      </c>
      <c r="B15" s="5" t="s">
        <v>133</v>
      </c>
      <c r="C15" s="2" t="s">
        <v>9</v>
      </c>
      <c r="D15" s="6" t="s">
        <v>71</v>
      </c>
      <c r="E15" s="4"/>
      <c r="F15" s="4"/>
      <c r="G15" s="4"/>
    </row>
    <row r="16" spans="1:8" ht="15.75" customHeight="1" x14ac:dyDescent="0.2">
      <c r="A16" s="5">
        <v>12</v>
      </c>
      <c r="B16" s="5" t="s">
        <v>49</v>
      </c>
      <c r="C16" s="2" t="s">
        <v>9</v>
      </c>
      <c r="D16" s="6" t="s">
        <v>71</v>
      </c>
      <c r="E16" s="4"/>
      <c r="F16" s="4"/>
      <c r="G16" s="4"/>
    </row>
    <row r="17" spans="1:7" ht="15.75" customHeight="1" x14ac:dyDescent="0.2">
      <c r="A17" s="5">
        <v>13</v>
      </c>
      <c r="B17" s="5" t="s">
        <v>50</v>
      </c>
      <c r="C17" s="2" t="s">
        <v>9</v>
      </c>
      <c r="D17" s="6" t="s">
        <v>71</v>
      </c>
      <c r="E17" s="4"/>
      <c r="F17" s="4"/>
      <c r="G17" s="4"/>
    </row>
    <row r="18" spans="1:7" ht="15.75" customHeight="1" x14ac:dyDescent="0.2">
      <c r="A18" s="5">
        <v>14</v>
      </c>
      <c r="B18" s="5" t="s">
        <v>51</v>
      </c>
      <c r="C18" s="2" t="s">
        <v>9</v>
      </c>
      <c r="D18" s="6" t="s">
        <v>71</v>
      </c>
      <c r="E18" s="4"/>
      <c r="F18" s="4"/>
      <c r="G18" s="4"/>
    </row>
    <row r="19" spans="1:7" ht="15.75" customHeight="1" x14ac:dyDescent="0.2">
      <c r="A19" s="5">
        <v>15</v>
      </c>
      <c r="B19" s="5" t="s">
        <v>134</v>
      </c>
      <c r="C19" s="2" t="s">
        <v>9</v>
      </c>
      <c r="D19" s="6" t="s">
        <v>71</v>
      </c>
      <c r="E19" s="4"/>
      <c r="F19" s="4"/>
      <c r="G19" s="4"/>
    </row>
    <row r="20" spans="1:7" ht="15.75" customHeight="1" x14ac:dyDescent="0.2">
      <c r="A20" s="5">
        <v>16</v>
      </c>
      <c r="B20" s="5" t="s">
        <v>52</v>
      </c>
      <c r="C20" s="2" t="s">
        <v>9</v>
      </c>
      <c r="D20" s="6" t="s">
        <v>71</v>
      </c>
      <c r="E20" s="4"/>
      <c r="F20" s="4"/>
      <c r="G20" s="4"/>
    </row>
    <row r="21" spans="1:7" ht="15.75" customHeight="1" x14ac:dyDescent="0.2">
      <c r="A21" s="5">
        <v>17</v>
      </c>
      <c r="B21" s="5" t="s">
        <v>135</v>
      </c>
      <c r="C21" s="2" t="s">
        <v>9</v>
      </c>
      <c r="D21" s="6" t="s">
        <v>71</v>
      </c>
      <c r="E21" s="4"/>
      <c r="F21" s="4"/>
      <c r="G21" s="4"/>
    </row>
    <row r="22" spans="1:7" ht="15.75" customHeight="1" x14ac:dyDescent="0.2">
      <c r="A22" s="5">
        <v>18</v>
      </c>
      <c r="B22" s="5" t="s">
        <v>54</v>
      </c>
      <c r="C22" s="2" t="s">
        <v>9</v>
      </c>
      <c r="D22" s="6" t="s">
        <v>71</v>
      </c>
      <c r="E22" s="4"/>
      <c r="F22" s="4"/>
      <c r="G22" s="4"/>
    </row>
    <row r="23" spans="1:7" ht="15.75" customHeight="1" x14ac:dyDescent="0.2">
      <c r="A23" s="5">
        <v>19</v>
      </c>
      <c r="B23" s="5" t="s">
        <v>57</v>
      </c>
      <c r="C23" s="2" t="s">
        <v>9</v>
      </c>
      <c r="D23" s="6" t="s">
        <v>71</v>
      </c>
      <c r="E23" s="4"/>
      <c r="F23" s="4"/>
      <c r="G23" s="4"/>
    </row>
    <row r="24" spans="1:7" ht="15.75" customHeight="1" x14ac:dyDescent="0.2">
      <c r="A24" s="5">
        <v>20</v>
      </c>
      <c r="B24" s="5" t="s">
        <v>58</v>
      </c>
      <c r="C24" s="2" t="s">
        <v>9</v>
      </c>
      <c r="D24" s="6" t="s">
        <v>71</v>
      </c>
      <c r="E24" s="4"/>
      <c r="F24" s="4"/>
      <c r="G24" s="4"/>
    </row>
    <row r="25" spans="1:7" ht="15.75" customHeight="1" x14ac:dyDescent="0.2">
      <c r="A25" s="5">
        <v>21</v>
      </c>
      <c r="B25" s="5" t="s">
        <v>136</v>
      </c>
      <c r="C25" s="2" t="s">
        <v>9</v>
      </c>
      <c r="D25" s="6" t="s">
        <v>71</v>
      </c>
      <c r="E25" s="4"/>
      <c r="F25" s="4"/>
      <c r="G25" s="4"/>
    </row>
    <row r="26" spans="1:7" ht="15.75" customHeight="1" x14ac:dyDescent="0.2">
      <c r="A26" s="5">
        <v>22</v>
      </c>
      <c r="B26" s="5" t="s">
        <v>137</v>
      </c>
      <c r="C26" s="2" t="s">
        <v>9</v>
      </c>
      <c r="D26" s="6" t="s">
        <v>71</v>
      </c>
      <c r="E26" s="4"/>
      <c r="F26" s="4"/>
      <c r="G26" s="4"/>
    </row>
    <row r="27" spans="1:7" ht="15.75" customHeight="1" x14ac:dyDescent="0.2">
      <c r="A27" s="5">
        <v>23</v>
      </c>
      <c r="B27" s="5" t="s">
        <v>138</v>
      </c>
      <c r="C27" s="2" t="s">
        <v>9</v>
      </c>
      <c r="D27" s="6" t="s">
        <v>71</v>
      </c>
      <c r="E27" s="4"/>
      <c r="F27" s="4"/>
      <c r="G27" s="4"/>
    </row>
    <row r="28" spans="1:7" ht="15.75" customHeight="1" x14ac:dyDescent="0.2">
      <c r="A28" s="5">
        <v>24</v>
      </c>
      <c r="B28" s="5" t="s">
        <v>139</v>
      </c>
      <c r="C28" s="2" t="s">
        <v>9</v>
      </c>
      <c r="D28" s="6" t="s">
        <v>71</v>
      </c>
      <c r="E28" s="4"/>
      <c r="F28" s="4"/>
      <c r="G28" s="4"/>
    </row>
    <row r="29" spans="1:7" ht="15.75" customHeight="1" x14ac:dyDescent="0.2">
      <c r="A29" s="5">
        <v>25</v>
      </c>
      <c r="B29" s="5" t="s">
        <v>140</v>
      </c>
      <c r="C29" s="2" t="s">
        <v>9</v>
      </c>
      <c r="D29" s="6" t="s">
        <v>71</v>
      </c>
      <c r="E29" s="4"/>
      <c r="F29" s="4"/>
      <c r="G29" s="4"/>
    </row>
    <row r="30" spans="1:7" ht="15.75" customHeight="1" x14ac:dyDescent="0.2">
      <c r="A30" s="5">
        <v>26</v>
      </c>
      <c r="B30" s="5" t="s">
        <v>141</v>
      </c>
      <c r="C30" s="2" t="s">
        <v>9</v>
      </c>
      <c r="D30" s="6" t="s">
        <v>71</v>
      </c>
      <c r="E30" s="4"/>
      <c r="F30" s="4"/>
      <c r="G30" s="4"/>
    </row>
    <row r="31" spans="1:7" ht="15.75" customHeight="1" x14ac:dyDescent="0.2">
      <c r="A31" s="5">
        <v>27</v>
      </c>
      <c r="B31" s="5" t="s">
        <v>63</v>
      </c>
      <c r="C31" s="2" t="s">
        <v>9</v>
      </c>
      <c r="D31" s="6" t="s">
        <v>71</v>
      </c>
      <c r="E31" s="4"/>
      <c r="F31" s="4"/>
      <c r="G31" s="4"/>
    </row>
    <row r="32" spans="1:7" ht="15.75" customHeight="1" x14ac:dyDescent="0.2">
      <c r="A32" s="5">
        <v>28</v>
      </c>
      <c r="B32" s="5" t="s">
        <v>64</v>
      </c>
      <c r="C32" s="2" t="s">
        <v>9</v>
      </c>
      <c r="D32" s="6" t="s">
        <v>71</v>
      </c>
      <c r="E32" s="4"/>
      <c r="F32" s="4"/>
      <c r="G32" s="4"/>
    </row>
    <row r="33" spans="1:7" ht="15.75" customHeight="1" x14ac:dyDescent="0.2">
      <c r="A33" s="5">
        <v>29</v>
      </c>
      <c r="B33" s="5" t="s">
        <v>65</v>
      </c>
      <c r="C33" s="2" t="s">
        <v>9</v>
      </c>
      <c r="D33" s="6" t="s">
        <v>71</v>
      </c>
      <c r="E33" s="4"/>
      <c r="F33" s="4"/>
      <c r="G33" s="4"/>
    </row>
    <row r="34" spans="1:7" ht="15.75" customHeight="1" x14ac:dyDescent="0.2">
      <c r="A34" s="5">
        <v>30</v>
      </c>
      <c r="B34" s="5" t="s">
        <v>66</v>
      </c>
      <c r="C34" s="2" t="s">
        <v>9</v>
      </c>
      <c r="D34" s="6" t="s">
        <v>71</v>
      </c>
      <c r="E34" s="4"/>
      <c r="F34" s="4"/>
      <c r="G34" s="4"/>
    </row>
    <row r="35" spans="1:7" ht="15.75" customHeight="1" x14ac:dyDescent="0.2">
      <c r="A35" s="5">
        <v>31</v>
      </c>
      <c r="B35" s="5" t="s">
        <v>67</v>
      </c>
      <c r="C35" s="2" t="s">
        <v>9</v>
      </c>
      <c r="D35" s="6" t="s">
        <v>71</v>
      </c>
      <c r="E35" s="4"/>
      <c r="F35" s="4"/>
      <c r="G35" s="4"/>
    </row>
    <row r="36" spans="1:7" ht="15.75" customHeight="1" x14ac:dyDescent="0.2">
      <c r="A36" s="5">
        <v>32</v>
      </c>
      <c r="B36" s="5" t="s">
        <v>142</v>
      </c>
      <c r="C36" s="2" t="s">
        <v>9</v>
      </c>
      <c r="D36" s="6" t="s">
        <v>71</v>
      </c>
      <c r="E36" s="4"/>
      <c r="F36" s="4"/>
      <c r="G36" s="4"/>
    </row>
    <row r="37" spans="1:7" ht="15" customHeight="1" x14ac:dyDescent="0.2">
      <c r="A37" s="5">
        <v>33</v>
      </c>
      <c r="B37" s="5" t="s">
        <v>143</v>
      </c>
      <c r="C37" s="2" t="s">
        <v>9</v>
      </c>
      <c r="D37" s="6" t="s">
        <v>71</v>
      </c>
      <c r="E37" s="4"/>
      <c r="F37" s="4"/>
      <c r="G37" s="4"/>
    </row>
    <row r="38" spans="1:7" ht="18.75" x14ac:dyDescent="0.2">
      <c r="B38" s="7" t="s">
        <v>7</v>
      </c>
      <c r="C38" s="14">
        <f>COUNTIF(C5:C31,"договор")</f>
        <v>0</v>
      </c>
    </row>
    <row r="39" spans="1:7" ht="18.75" x14ac:dyDescent="0.2">
      <c r="B39" s="7" t="s">
        <v>8</v>
      </c>
      <c r="C39" s="14">
        <f>COUNTIF(C5:C37,"бюджет")</f>
        <v>33</v>
      </c>
    </row>
  </sheetData>
  <sortState xmlns:xlrd2="http://schemas.microsoft.com/office/spreadsheetml/2017/richdata2" ref="B5:J34">
    <sortCondition ref="B5"/>
  </sortState>
  <pageMargins left="0.78740157480314965" right="0.23622047244094491" top="0.74803149606299213" bottom="0.74803149606299213" header="0.31496062992125984" footer="0.31496062992125984"/>
  <pageSetup paperSize="9" scale="9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topLeftCell="A2" zoomScale="85" zoomScaleNormal="85" workbookViewId="0">
      <selection activeCell="C28" sqref="C28:D28"/>
    </sheetView>
  </sheetViews>
  <sheetFormatPr defaultRowHeight="12.75" x14ac:dyDescent="0.2"/>
  <cols>
    <col min="1" max="1" width="4.42578125" customWidth="1"/>
    <col min="2" max="2" width="49.28515625" customWidth="1"/>
    <col min="3" max="3" width="11.140625" customWidth="1"/>
    <col min="4" max="4" width="33.5703125" customWidth="1"/>
  </cols>
  <sheetData>
    <row r="1" spans="1:4" ht="18.75" x14ac:dyDescent="0.2">
      <c r="A1" s="21" t="s">
        <v>0</v>
      </c>
      <c r="B1" s="21"/>
      <c r="C1" s="21"/>
      <c r="D1" s="21"/>
    </row>
    <row r="2" spans="1:4" ht="18.75" x14ac:dyDescent="0.2">
      <c r="A2" s="21" t="s">
        <v>1</v>
      </c>
      <c r="B2" s="21"/>
      <c r="C2" s="21"/>
      <c r="D2" s="21"/>
    </row>
    <row r="3" spans="1:4" ht="16.5" customHeight="1" x14ac:dyDescent="0.2">
      <c r="A3" s="21"/>
      <c r="B3" s="21"/>
      <c r="C3" s="21"/>
      <c r="D3" s="21"/>
    </row>
    <row r="4" spans="1:4" ht="18.75" x14ac:dyDescent="0.2">
      <c r="A4" s="21" t="s">
        <v>345</v>
      </c>
      <c r="B4" s="21"/>
      <c r="C4" s="21"/>
      <c r="D4" s="21"/>
    </row>
    <row r="5" spans="1:4" ht="15.75" customHeight="1" x14ac:dyDescent="0.2">
      <c r="A5" s="5">
        <v>1</v>
      </c>
      <c r="B5" s="8" t="s">
        <v>42</v>
      </c>
      <c r="C5" s="2" t="s">
        <v>9</v>
      </c>
      <c r="D5" s="6" t="s">
        <v>71</v>
      </c>
    </row>
    <row r="6" spans="1:4" ht="15.75" customHeight="1" x14ac:dyDescent="0.2">
      <c r="A6" s="5">
        <v>2</v>
      </c>
      <c r="B6" s="8" t="s">
        <v>107</v>
      </c>
      <c r="C6" s="2" t="s">
        <v>9</v>
      </c>
      <c r="D6" s="6" t="s">
        <v>70</v>
      </c>
    </row>
    <row r="7" spans="1:4" ht="15.75" customHeight="1" x14ac:dyDescent="0.2">
      <c r="A7" s="5">
        <v>3</v>
      </c>
      <c r="B7" s="8" t="s">
        <v>108</v>
      </c>
      <c r="C7" s="2" t="s">
        <v>9</v>
      </c>
      <c r="D7" s="6" t="s">
        <v>71</v>
      </c>
    </row>
    <row r="8" spans="1:4" ht="15.75" customHeight="1" x14ac:dyDescent="0.2">
      <c r="A8" s="5">
        <v>4</v>
      </c>
      <c r="B8" s="8" t="s">
        <v>109</v>
      </c>
      <c r="C8" s="2" t="s">
        <v>9</v>
      </c>
      <c r="D8" s="6" t="s">
        <v>71</v>
      </c>
    </row>
    <row r="9" spans="1:4" ht="15.75" customHeight="1" x14ac:dyDescent="0.2">
      <c r="A9" s="5">
        <v>5</v>
      </c>
      <c r="B9" s="8" t="s">
        <v>110</v>
      </c>
      <c r="C9" s="2" t="s">
        <v>9</v>
      </c>
      <c r="D9" s="6" t="s">
        <v>71</v>
      </c>
    </row>
    <row r="10" spans="1:4" ht="15.75" customHeight="1" x14ac:dyDescent="0.2">
      <c r="A10" s="5">
        <v>6</v>
      </c>
      <c r="B10" s="8" t="s">
        <v>111</v>
      </c>
      <c r="C10" s="2" t="s">
        <v>9</v>
      </c>
      <c r="D10" s="6" t="s">
        <v>71</v>
      </c>
    </row>
    <row r="11" spans="1:4" ht="15.75" customHeight="1" x14ac:dyDescent="0.2">
      <c r="A11" s="5">
        <v>7</v>
      </c>
      <c r="B11" s="8" t="s">
        <v>112</v>
      </c>
      <c r="C11" s="2" t="s">
        <v>9</v>
      </c>
      <c r="D11" s="6" t="s">
        <v>70</v>
      </c>
    </row>
    <row r="12" spans="1:4" ht="15.75" customHeight="1" x14ac:dyDescent="0.2">
      <c r="A12" s="5">
        <v>8</v>
      </c>
      <c r="B12" s="8" t="s">
        <v>113</v>
      </c>
      <c r="C12" s="2" t="s">
        <v>9</v>
      </c>
      <c r="D12" s="6" t="s">
        <v>71</v>
      </c>
    </row>
    <row r="13" spans="1:4" ht="15.75" customHeight="1" x14ac:dyDescent="0.2">
      <c r="A13" s="5">
        <v>9</v>
      </c>
      <c r="B13" s="8" t="s">
        <v>44</v>
      </c>
      <c r="C13" s="2" t="s">
        <v>9</v>
      </c>
      <c r="D13" s="6" t="s">
        <v>71</v>
      </c>
    </row>
    <row r="14" spans="1:4" ht="15.75" customHeight="1" x14ac:dyDescent="0.2">
      <c r="A14" s="5">
        <v>10</v>
      </c>
      <c r="B14" s="8" t="s">
        <v>47</v>
      </c>
      <c r="C14" s="2" t="s">
        <v>9</v>
      </c>
      <c r="D14" s="6" t="s">
        <v>71</v>
      </c>
    </row>
    <row r="15" spans="1:4" ht="15.75" customHeight="1" x14ac:dyDescent="0.2">
      <c r="A15" s="5">
        <v>11</v>
      </c>
      <c r="B15" s="8" t="s">
        <v>114</v>
      </c>
      <c r="C15" s="2" t="s">
        <v>9</v>
      </c>
      <c r="D15" s="6" t="s">
        <v>71</v>
      </c>
    </row>
    <row r="16" spans="1:4" ht="15.75" customHeight="1" x14ac:dyDescent="0.2">
      <c r="A16" s="5">
        <v>12</v>
      </c>
      <c r="B16" s="8" t="s">
        <v>115</v>
      </c>
      <c r="C16" s="2" t="s">
        <v>9</v>
      </c>
      <c r="D16" s="6" t="s">
        <v>71</v>
      </c>
    </row>
    <row r="17" spans="1:4" ht="15.75" customHeight="1" x14ac:dyDescent="0.2">
      <c r="A17" s="5">
        <v>13</v>
      </c>
      <c r="B17" s="8" t="s">
        <v>116</v>
      </c>
      <c r="C17" s="2" t="s">
        <v>9</v>
      </c>
      <c r="D17" s="6" t="s">
        <v>71</v>
      </c>
    </row>
    <row r="18" spans="1:4" ht="15.75" customHeight="1" x14ac:dyDescent="0.2">
      <c r="A18" s="5">
        <v>14</v>
      </c>
      <c r="B18" s="8" t="s">
        <v>117</v>
      </c>
      <c r="C18" s="2" t="s">
        <v>9</v>
      </c>
      <c r="D18" s="6" t="s">
        <v>71</v>
      </c>
    </row>
    <row r="19" spans="1:4" ht="15.75" customHeight="1" x14ac:dyDescent="0.2">
      <c r="A19" s="5">
        <v>15</v>
      </c>
      <c r="B19" s="8" t="s">
        <v>53</v>
      </c>
      <c r="C19" s="2" t="s">
        <v>9</v>
      </c>
      <c r="D19" s="6" t="s">
        <v>71</v>
      </c>
    </row>
    <row r="20" spans="1:4" ht="15.75" customHeight="1" x14ac:dyDescent="0.2">
      <c r="A20" s="5">
        <v>16</v>
      </c>
      <c r="B20" s="8" t="s">
        <v>118</v>
      </c>
      <c r="C20" s="2" t="s">
        <v>9</v>
      </c>
      <c r="D20" s="6" t="s">
        <v>71</v>
      </c>
    </row>
    <row r="21" spans="1:4" ht="15.75" customHeight="1" x14ac:dyDescent="0.2">
      <c r="A21" s="5">
        <v>17</v>
      </c>
      <c r="B21" s="8" t="s">
        <v>55</v>
      </c>
      <c r="C21" s="2" t="s">
        <v>9</v>
      </c>
      <c r="D21" s="6" t="s">
        <v>71</v>
      </c>
    </row>
    <row r="22" spans="1:4" ht="15.75" customHeight="1" x14ac:dyDescent="0.2">
      <c r="A22" s="5">
        <v>18</v>
      </c>
      <c r="B22" s="8" t="s">
        <v>56</v>
      </c>
      <c r="C22" s="2" t="s">
        <v>9</v>
      </c>
      <c r="D22" s="6" t="s">
        <v>71</v>
      </c>
    </row>
    <row r="23" spans="1:4" ht="15.75" customHeight="1" x14ac:dyDescent="0.2">
      <c r="A23" s="5">
        <v>19</v>
      </c>
      <c r="B23" s="8" t="s">
        <v>119</v>
      </c>
      <c r="C23" s="2" t="s">
        <v>9</v>
      </c>
      <c r="D23" s="6" t="s">
        <v>71</v>
      </c>
    </row>
    <row r="24" spans="1:4" ht="15.75" customHeight="1" x14ac:dyDescent="0.2">
      <c r="A24" s="5">
        <v>20</v>
      </c>
      <c r="B24" s="8" t="s">
        <v>120</v>
      </c>
      <c r="C24" s="2" t="s">
        <v>9</v>
      </c>
      <c r="D24" s="6" t="s">
        <v>71</v>
      </c>
    </row>
    <row r="25" spans="1:4" ht="15.75" customHeight="1" x14ac:dyDescent="0.2">
      <c r="A25" s="5">
        <v>21</v>
      </c>
      <c r="B25" s="8" t="s">
        <v>121</v>
      </c>
      <c r="C25" s="2" t="s">
        <v>9</v>
      </c>
      <c r="D25" s="6" t="s">
        <v>71</v>
      </c>
    </row>
    <row r="26" spans="1:4" ht="15.75" customHeight="1" x14ac:dyDescent="0.2">
      <c r="A26" s="5">
        <v>22</v>
      </c>
      <c r="B26" s="8" t="s">
        <v>122</v>
      </c>
      <c r="C26" s="2" t="s">
        <v>9</v>
      </c>
      <c r="D26" s="6" t="s">
        <v>71</v>
      </c>
    </row>
    <row r="27" spans="1:4" ht="15.75" customHeight="1" x14ac:dyDescent="0.2">
      <c r="A27" s="5">
        <v>23</v>
      </c>
      <c r="B27" s="8" t="s">
        <v>59</v>
      </c>
      <c r="C27" s="2" t="s">
        <v>9</v>
      </c>
      <c r="D27" s="6" t="s">
        <v>71</v>
      </c>
    </row>
    <row r="28" spans="1:4" ht="15.75" customHeight="1" x14ac:dyDescent="0.2">
      <c r="A28" s="5">
        <v>24</v>
      </c>
      <c r="B28" s="8" t="s">
        <v>123</v>
      </c>
      <c r="C28" s="2" t="s">
        <v>9</v>
      </c>
      <c r="D28" s="6" t="s">
        <v>70</v>
      </c>
    </row>
    <row r="29" spans="1:4" ht="15.75" customHeight="1" x14ac:dyDescent="0.2">
      <c r="A29" s="5">
        <v>25</v>
      </c>
      <c r="B29" s="8" t="s">
        <v>60</v>
      </c>
      <c r="C29" s="2" t="s">
        <v>9</v>
      </c>
      <c r="D29" s="6" t="s">
        <v>71</v>
      </c>
    </row>
    <row r="30" spans="1:4" ht="15.75" customHeight="1" x14ac:dyDescent="0.2">
      <c r="A30" s="5">
        <v>26</v>
      </c>
      <c r="B30" s="8" t="s">
        <v>61</v>
      </c>
      <c r="C30" s="2" t="s">
        <v>9</v>
      </c>
      <c r="D30" s="6" t="s">
        <v>71</v>
      </c>
    </row>
    <row r="31" spans="1:4" ht="15.75" customHeight="1" x14ac:dyDescent="0.2">
      <c r="A31" s="5">
        <v>27</v>
      </c>
      <c r="B31" s="8" t="s">
        <v>62</v>
      </c>
      <c r="C31" s="2" t="s">
        <v>9</v>
      </c>
      <c r="D31" s="6" t="s">
        <v>71</v>
      </c>
    </row>
    <row r="32" spans="1:4" ht="15.75" customHeight="1" x14ac:dyDescent="0.2">
      <c r="A32" s="5">
        <v>28</v>
      </c>
      <c r="B32" s="8" t="s">
        <v>124</v>
      </c>
      <c r="C32" s="2" t="s">
        <v>9</v>
      </c>
      <c r="D32" s="6" t="s">
        <v>71</v>
      </c>
    </row>
    <row r="33" spans="1:4" ht="15.75" customHeight="1" x14ac:dyDescent="0.2">
      <c r="A33" s="5">
        <v>29</v>
      </c>
      <c r="B33" s="8" t="s">
        <v>125</v>
      </c>
      <c r="C33" s="2" t="s">
        <v>9</v>
      </c>
      <c r="D33" s="6" t="s">
        <v>71</v>
      </c>
    </row>
    <row r="34" spans="1:4" ht="15.75" customHeight="1" x14ac:dyDescent="0.2">
      <c r="A34" s="5">
        <v>30</v>
      </c>
      <c r="B34" s="8" t="s">
        <v>126</v>
      </c>
      <c r="C34" s="2" t="s">
        <v>9</v>
      </c>
      <c r="D34" s="6" t="s">
        <v>71</v>
      </c>
    </row>
    <row r="35" spans="1:4" ht="15.75" customHeight="1" x14ac:dyDescent="0.2">
      <c r="A35" s="5">
        <v>31</v>
      </c>
      <c r="B35" s="8" t="s">
        <v>68</v>
      </c>
      <c r="C35" s="2" t="s">
        <v>9</v>
      </c>
      <c r="D35" s="6" t="s">
        <v>71</v>
      </c>
    </row>
    <row r="36" spans="1:4" ht="15.75" customHeight="1" x14ac:dyDescent="0.2">
      <c r="A36" s="5">
        <v>32</v>
      </c>
      <c r="B36" s="8" t="s">
        <v>69</v>
      </c>
      <c r="C36" s="2" t="s">
        <v>9</v>
      </c>
      <c r="D36" s="6" t="s">
        <v>71</v>
      </c>
    </row>
    <row r="37" spans="1:4" ht="18.75" x14ac:dyDescent="0.2">
      <c r="B37" s="7" t="s">
        <v>7</v>
      </c>
      <c r="C37">
        <f>COUNTIF(C5:C36,"договор")</f>
        <v>0</v>
      </c>
    </row>
    <row r="38" spans="1:4" ht="18.75" x14ac:dyDescent="0.2">
      <c r="B38" s="7" t="s">
        <v>8</v>
      </c>
      <c r="C38">
        <f>COUNTIF(C5:C36,"бюджет")</f>
        <v>32</v>
      </c>
    </row>
  </sheetData>
  <sortState xmlns:xlrd2="http://schemas.microsoft.com/office/spreadsheetml/2017/richdata2" ref="B5:J34">
    <sortCondition ref="B5"/>
  </sortState>
  <mergeCells count="4">
    <mergeCell ref="A1:D1"/>
    <mergeCell ref="A2:D2"/>
    <mergeCell ref="A3:D3"/>
    <mergeCell ref="A4:D4"/>
  </mergeCells>
  <pageMargins left="0.78740157480314965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topLeftCell="A2" zoomScale="70" zoomScaleNormal="70" workbookViewId="0">
      <selection activeCell="C31" sqref="C31"/>
    </sheetView>
  </sheetViews>
  <sheetFormatPr defaultRowHeight="12.75" x14ac:dyDescent="0.2"/>
  <cols>
    <col min="1" max="1" width="4.42578125" customWidth="1"/>
    <col min="2" max="2" width="49.28515625" customWidth="1"/>
    <col min="3" max="3" width="13.42578125" customWidth="1"/>
    <col min="4" max="4" width="34.140625" customWidth="1"/>
    <col min="5" max="5" width="5.42578125" customWidth="1"/>
    <col min="6" max="6" width="4.42578125" customWidth="1"/>
    <col min="7" max="7" width="4.7109375" customWidth="1"/>
    <col min="8" max="8" width="15.28515625" customWidth="1"/>
  </cols>
  <sheetData>
    <row r="1" spans="1:8" ht="18.75" x14ac:dyDescent="0.2">
      <c r="A1" s="21" t="s">
        <v>0</v>
      </c>
      <c r="B1" s="21"/>
      <c r="C1" s="21"/>
      <c r="D1" s="21"/>
      <c r="E1" s="21"/>
      <c r="F1" s="21"/>
      <c r="G1" s="21"/>
      <c r="H1" s="21"/>
    </row>
    <row r="2" spans="1:8" ht="18.75" x14ac:dyDescent="0.2">
      <c r="A2" s="21" t="s">
        <v>1</v>
      </c>
      <c r="B2" s="21"/>
      <c r="C2" s="21"/>
      <c r="D2" s="21"/>
      <c r="E2" s="21"/>
      <c r="F2" s="21"/>
      <c r="G2" s="21"/>
      <c r="H2" s="21"/>
    </row>
    <row r="3" spans="1:8" ht="16.5" customHeight="1" x14ac:dyDescent="0.2">
      <c r="A3" s="21"/>
      <c r="B3" s="21"/>
      <c r="C3" s="21"/>
      <c r="D3" s="21"/>
      <c r="E3" s="21"/>
      <c r="F3" s="21"/>
      <c r="G3" s="21"/>
      <c r="H3" s="21"/>
    </row>
    <row r="4" spans="1:8" ht="18.75" x14ac:dyDescent="0.2">
      <c r="A4" s="21" t="s">
        <v>346</v>
      </c>
      <c r="B4" s="21"/>
      <c r="C4" s="21"/>
      <c r="D4" s="21"/>
      <c r="E4" s="21"/>
      <c r="F4" s="21"/>
      <c r="G4" s="21"/>
      <c r="H4" s="21"/>
    </row>
    <row r="5" spans="1:8" ht="15.75" customHeight="1" x14ac:dyDescent="0.2">
      <c r="A5" s="5">
        <v>1</v>
      </c>
      <c r="B5" s="11" t="s">
        <v>72</v>
      </c>
      <c r="C5" s="2" t="s">
        <v>6</v>
      </c>
      <c r="D5" s="6" t="s">
        <v>105</v>
      </c>
      <c r="E5" s="4"/>
      <c r="F5" s="4"/>
      <c r="G5" s="4"/>
    </row>
    <row r="6" spans="1:8" ht="15.75" customHeight="1" x14ac:dyDescent="0.2">
      <c r="A6" s="5">
        <v>2</v>
      </c>
      <c r="B6" s="13" t="s">
        <v>73</v>
      </c>
      <c r="C6" s="2" t="s">
        <v>9</v>
      </c>
      <c r="D6" s="6" t="s">
        <v>106</v>
      </c>
      <c r="E6" s="4"/>
      <c r="F6" s="4"/>
      <c r="G6" s="4"/>
    </row>
    <row r="7" spans="1:8" ht="15.75" customHeight="1" x14ac:dyDescent="0.2">
      <c r="A7" s="5">
        <v>3</v>
      </c>
      <c r="B7" s="13" t="s">
        <v>74</v>
      </c>
      <c r="C7" s="2" t="s">
        <v>9</v>
      </c>
      <c r="D7" s="6" t="s">
        <v>106</v>
      </c>
      <c r="E7" s="4"/>
      <c r="F7" s="4"/>
      <c r="G7" s="4"/>
    </row>
    <row r="8" spans="1:8" ht="15.75" customHeight="1" x14ac:dyDescent="0.2">
      <c r="A8" s="5">
        <v>4</v>
      </c>
      <c r="B8" s="11" t="s">
        <v>75</v>
      </c>
      <c r="C8" s="2" t="s">
        <v>6</v>
      </c>
      <c r="D8" s="6" t="s">
        <v>105</v>
      </c>
      <c r="E8" s="4"/>
      <c r="F8" s="4"/>
      <c r="G8" s="4"/>
    </row>
    <row r="9" spans="1:8" ht="15.75" customHeight="1" x14ac:dyDescent="0.2">
      <c r="A9" s="5">
        <v>5</v>
      </c>
      <c r="B9" s="11" t="s">
        <v>76</v>
      </c>
      <c r="C9" s="2" t="s">
        <v>6</v>
      </c>
      <c r="D9" s="6" t="s">
        <v>105</v>
      </c>
      <c r="E9" s="4"/>
      <c r="F9" s="4"/>
      <c r="G9" s="4"/>
    </row>
    <row r="10" spans="1:8" ht="15.75" customHeight="1" x14ac:dyDescent="0.2">
      <c r="A10" s="5">
        <v>6</v>
      </c>
      <c r="B10" s="11" t="s">
        <v>77</v>
      </c>
      <c r="C10" s="2" t="s">
        <v>6</v>
      </c>
      <c r="D10" s="6" t="s">
        <v>37</v>
      </c>
      <c r="E10" s="4"/>
      <c r="F10" s="4"/>
      <c r="G10" s="4"/>
    </row>
    <row r="11" spans="1:8" ht="15.75" customHeight="1" x14ac:dyDescent="0.2">
      <c r="A11" s="5">
        <v>7</v>
      </c>
      <c r="B11" s="11" t="s">
        <v>78</v>
      </c>
      <c r="C11" s="2" t="s">
        <v>6</v>
      </c>
      <c r="D11" s="6" t="s">
        <v>105</v>
      </c>
      <c r="E11" s="4"/>
      <c r="F11" s="4"/>
      <c r="G11" s="4"/>
    </row>
    <row r="12" spans="1:8" ht="15.75" customHeight="1" x14ac:dyDescent="0.2">
      <c r="A12" s="5">
        <v>8</v>
      </c>
      <c r="B12" s="11" t="s">
        <v>79</v>
      </c>
      <c r="C12" s="2" t="s">
        <v>6</v>
      </c>
      <c r="D12" s="6" t="s">
        <v>105</v>
      </c>
      <c r="E12" s="4"/>
      <c r="F12" s="4"/>
      <c r="G12" s="4"/>
    </row>
    <row r="13" spans="1:8" ht="15.75" customHeight="1" x14ac:dyDescent="0.2">
      <c r="A13" s="5">
        <v>9</v>
      </c>
      <c r="B13" s="8" t="s">
        <v>80</v>
      </c>
      <c r="C13" s="2" t="s">
        <v>9</v>
      </c>
      <c r="D13" s="6" t="s">
        <v>71</v>
      </c>
      <c r="E13" s="4"/>
      <c r="F13" s="4"/>
      <c r="G13" s="4"/>
    </row>
    <row r="14" spans="1:8" ht="15.75" customHeight="1" x14ac:dyDescent="0.2">
      <c r="A14" s="5">
        <v>10</v>
      </c>
      <c r="B14" s="11" t="s">
        <v>81</v>
      </c>
      <c r="C14" s="2" t="s">
        <v>6</v>
      </c>
      <c r="D14" s="6" t="s">
        <v>105</v>
      </c>
      <c r="E14" s="4"/>
      <c r="F14" s="4"/>
      <c r="G14" s="4"/>
    </row>
    <row r="15" spans="1:8" ht="15.75" customHeight="1" x14ac:dyDescent="0.2">
      <c r="A15" s="5">
        <v>11</v>
      </c>
      <c r="B15" s="8" t="s">
        <v>82</v>
      </c>
      <c r="C15" s="2" t="s">
        <v>9</v>
      </c>
      <c r="D15" s="6" t="s">
        <v>71</v>
      </c>
      <c r="E15" s="4"/>
      <c r="F15" s="4"/>
      <c r="G15" s="4"/>
    </row>
    <row r="16" spans="1:8" ht="15.75" customHeight="1" x14ac:dyDescent="0.2">
      <c r="A16" s="5">
        <v>12</v>
      </c>
      <c r="B16" s="8" t="s">
        <v>83</v>
      </c>
      <c r="C16" s="2" t="s">
        <v>9</v>
      </c>
      <c r="D16" s="6" t="s">
        <v>71</v>
      </c>
      <c r="E16" s="4"/>
      <c r="F16" s="4"/>
      <c r="G16" s="4"/>
    </row>
    <row r="17" spans="1:7" ht="15.75" customHeight="1" x14ac:dyDescent="0.2">
      <c r="A17" s="5">
        <v>13</v>
      </c>
      <c r="B17" s="8" t="s">
        <v>84</v>
      </c>
      <c r="C17" s="2" t="s">
        <v>9</v>
      </c>
      <c r="D17" s="6" t="s">
        <v>71</v>
      </c>
      <c r="E17" s="4"/>
      <c r="F17" s="4"/>
      <c r="G17" s="4"/>
    </row>
    <row r="18" spans="1:7" ht="15.75" customHeight="1" x14ac:dyDescent="0.2">
      <c r="A18" s="5">
        <v>14</v>
      </c>
      <c r="B18" s="11" t="s">
        <v>85</v>
      </c>
      <c r="C18" s="2" t="s">
        <v>6</v>
      </c>
      <c r="D18" s="6" t="s">
        <v>105</v>
      </c>
      <c r="E18" s="4"/>
      <c r="F18" s="4"/>
      <c r="G18" s="4"/>
    </row>
    <row r="19" spans="1:7" ht="15.75" customHeight="1" x14ac:dyDescent="0.2">
      <c r="A19" s="5">
        <v>15</v>
      </c>
      <c r="B19" s="11" t="s">
        <v>86</v>
      </c>
      <c r="C19" s="2" t="s">
        <v>6</v>
      </c>
      <c r="D19" s="6" t="s">
        <v>37</v>
      </c>
      <c r="E19" s="4"/>
      <c r="F19" s="4"/>
      <c r="G19" s="4"/>
    </row>
    <row r="20" spans="1:7" ht="15.75" customHeight="1" x14ac:dyDescent="0.2">
      <c r="A20" s="5">
        <v>16</v>
      </c>
      <c r="B20" s="11" t="s">
        <v>87</v>
      </c>
      <c r="C20" s="2" t="s">
        <v>6</v>
      </c>
      <c r="D20" s="6" t="s">
        <v>37</v>
      </c>
      <c r="E20" s="4"/>
      <c r="F20" s="4"/>
      <c r="G20" s="4"/>
    </row>
    <row r="21" spans="1:7" ht="15.75" customHeight="1" x14ac:dyDescent="0.2">
      <c r="A21" s="5">
        <v>17</v>
      </c>
      <c r="B21" s="11" t="s">
        <v>88</v>
      </c>
      <c r="C21" s="2" t="s">
        <v>6</v>
      </c>
      <c r="D21" s="6" t="s">
        <v>105</v>
      </c>
      <c r="E21" s="4"/>
      <c r="F21" s="4"/>
      <c r="G21" s="4"/>
    </row>
    <row r="22" spans="1:7" ht="15.75" customHeight="1" x14ac:dyDescent="0.2">
      <c r="A22" s="5">
        <v>18</v>
      </c>
      <c r="B22" s="8" t="s">
        <v>89</v>
      </c>
      <c r="C22" s="2" t="s">
        <v>9</v>
      </c>
      <c r="D22" s="6" t="s">
        <v>71</v>
      </c>
      <c r="E22" s="4"/>
      <c r="F22" s="4"/>
      <c r="G22" s="4"/>
    </row>
    <row r="23" spans="1:7" ht="15.75" customHeight="1" x14ac:dyDescent="0.2">
      <c r="A23" s="5">
        <v>19</v>
      </c>
      <c r="B23" s="11" t="s">
        <v>90</v>
      </c>
      <c r="C23" s="2" t="s">
        <v>6</v>
      </c>
      <c r="D23" s="6" t="s">
        <v>105</v>
      </c>
      <c r="E23" s="4"/>
      <c r="F23" s="4"/>
      <c r="G23" s="4"/>
    </row>
    <row r="24" spans="1:7" ht="15.75" customHeight="1" x14ac:dyDescent="0.2">
      <c r="A24" s="5">
        <v>20</v>
      </c>
      <c r="B24" s="11" t="s">
        <v>91</v>
      </c>
      <c r="C24" s="2" t="s">
        <v>6</v>
      </c>
      <c r="D24" s="6" t="s">
        <v>105</v>
      </c>
      <c r="E24" s="4"/>
      <c r="F24" s="4"/>
      <c r="G24" s="4"/>
    </row>
    <row r="25" spans="1:7" ht="15.75" customHeight="1" x14ac:dyDescent="0.2">
      <c r="A25" s="5">
        <v>21</v>
      </c>
      <c r="B25" s="11" t="s">
        <v>92</v>
      </c>
      <c r="C25" s="2" t="s">
        <v>6</v>
      </c>
      <c r="D25" s="6" t="s">
        <v>105</v>
      </c>
      <c r="E25" s="4"/>
      <c r="F25" s="4"/>
      <c r="G25" s="4"/>
    </row>
    <row r="26" spans="1:7" ht="15.75" customHeight="1" x14ac:dyDescent="0.2">
      <c r="A26" s="5">
        <v>22</v>
      </c>
      <c r="B26" s="11" t="s">
        <v>93</v>
      </c>
      <c r="C26" s="2" t="s">
        <v>6</v>
      </c>
      <c r="D26" s="6" t="s">
        <v>105</v>
      </c>
      <c r="E26" s="4"/>
      <c r="F26" s="4"/>
      <c r="G26" s="4"/>
    </row>
    <row r="27" spans="1:7" ht="15.75" customHeight="1" x14ac:dyDescent="0.2">
      <c r="A27" s="5">
        <v>23</v>
      </c>
      <c r="B27" s="11" t="s">
        <v>94</v>
      </c>
      <c r="C27" s="2" t="s">
        <v>6</v>
      </c>
      <c r="D27" s="6" t="s">
        <v>105</v>
      </c>
      <c r="E27" s="4"/>
      <c r="F27" s="4"/>
      <c r="G27" s="4"/>
    </row>
    <row r="28" spans="1:7" ht="15.75" customHeight="1" x14ac:dyDescent="0.2">
      <c r="A28" s="5">
        <v>24</v>
      </c>
      <c r="B28" s="11" t="s">
        <v>95</v>
      </c>
      <c r="C28" s="2" t="s">
        <v>6</v>
      </c>
      <c r="D28" s="6" t="s">
        <v>105</v>
      </c>
      <c r="E28" s="4"/>
      <c r="F28" s="4"/>
      <c r="G28" s="4"/>
    </row>
    <row r="29" spans="1:7" ht="15.75" customHeight="1" x14ac:dyDescent="0.2">
      <c r="A29" s="5">
        <v>25</v>
      </c>
      <c r="B29" s="8" t="s">
        <v>96</v>
      </c>
      <c r="C29" s="2" t="s">
        <v>9</v>
      </c>
      <c r="D29" s="6" t="s">
        <v>70</v>
      </c>
      <c r="E29" s="4"/>
      <c r="F29" s="4"/>
      <c r="G29" s="4"/>
    </row>
    <row r="30" spans="1:7" ht="15.75" customHeight="1" x14ac:dyDescent="0.2">
      <c r="A30" s="5">
        <v>26</v>
      </c>
      <c r="B30" s="11" t="s">
        <v>97</v>
      </c>
      <c r="C30" s="2" t="s">
        <v>6</v>
      </c>
      <c r="D30" s="6" t="s">
        <v>37</v>
      </c>
      <c r="E30" s="4"/>
      <c r="F30" s="4"/>
      <c r="G30" s="4"/>
    </row>
    <row r="31" spans="1:7" ht="15.75" customHeight="1" x14ac:dyDescent="0.2">
      <c r="A31" s="5">
        <v>27</v>
      </c>
      <c r="B31" s="8" t="s">
        <v>98</v>
      </c>
      <c r="C31" s="2" t="s">
        <v>9</v>
      </c>
      <c r="D31" s="6" t="s">
        <v>71</v>
      </c>
      <c r="E31" s="4"/>
      <c r="F31" s="4"/>
      <c r="G31" s="4"/>
    </row>
    <row r="32" spans="1:7" ht="15.75" customHeight="1" x14ac:dyDescent="0.2">
      <c r="A32" s="5">
        <v>28</v>
      </c>
      <c r="B32" s="8" t="s">
        <v>99</v>
      </c>
      <c r="C32" s="2" t="s">
        <v>9</v>
      </c>
      <c r="D32" s="6" t="s">
        <v>71</v>
      </c>
      <c r="E32" s="4"/>
      <c r="F32" s="4"/>
      <c r="G32" s="4"/>
    </row>
    <row r="33" spans="1:7" ht="15.75" customHeight="1" x14ac:dyDescent="0.2">
      <c r="A33" s="5">
        <v>29</v>
      </c>
      <c r="B33" s="8" t="s">
        <v>100</v>
      </c>
      <c r="C33" s="2" t="s">
        <v>9</v>
      </c>
      <c r="D33" s="6" t="s">
        <v>71</v>
      </c>
      <c r="E33" s="4"/>
      <c r="F33" s="4"/>
      <c r="G33" s="4"/>
    </row>
    <row r="34" spans="1:7" ht="39" customHeight="1" x14ac:dyDescent="0.2">
      <c r="A34" s="5">
        <v>30</v>
      </c>
      <c r="B34" s="15" t="s">
        <v>101</v>
      </c>
      <c r="C34" s="2" t="s">
        <v>6</v>
      </c>
      <c r="D34" s="6" t="s">
        <v>37</v>
      </c>
      <c r="E34" s="4"/>
      <c r="F34" s="4"/>
      <c r="G34" s="4"/>
    </row>
    <row r="35" spans="1:7" ht="15.75" customHeight="1" x14ac:dyDescent="0.2">
      <c r="A35" s="5">
        <v>31</v>
      </c>
      <c r="B35" s="11" t="s">
        <v>102</v>
      </c>
      <c r="C35" s="2" t="s">
        <v>6</v>
      </c>
      <c r="D35" s="6" t="s">
        <v>105</v>
      </c>
      <c r="E35" s="4"/>
      <c r="F35" s="4"/>
      <c r="G35" s="4"/>
    </row>
    <row r="36" spans="1:7" ht="15.75" customHeight="1" x14ac:dyDescent="0.2">
      <c r="A36" s="5">
        <v>32</v>
      </c>
      <c r="B36" s="11" t="s">
        <v>103</v>
      </c>
      <c r="C36" s="2" t="s">
        <v>6</v>
      </c>
      <c r="D36" s="6" t="s">
        <v>105</v>
      </c>
      <c r="E36" s="4"/>
      <c r="F36" s="4"/>
      <c r="G36" s="4"/>
    </row>
    <row r="37" spans="1:7" ht="15.75" customHeight="1" x14ac:dyDescent="0.2">
      <c r="A37" s="5">
        <v>33</v>
      </c>
      <c r="B37" s="8" t="s">
        <v>104</v>
      </c>
      <c r="C37" s="2" t="s">
        <v>9</v>
      </c>
      <c r="D37" s="6" t="s">
        <v>70</v>
      </c>
      <c r="E37" s="4"/>
      <c r="F37" s="4"/>
      <c r="G37" s="4"/>
    </row>
    <row r="38" spans="1:7" ht="18.75" x14ac:dyDescent="0.2">
      <c r="B38" s="7" t="s">
        <v>7</v>
      </c>
      <c r="C38">
        <f>COUNTIF(C5:C37,"договор")</f>
        <v>21</v>
      </c>
    </row>
    <row r="39" spans="1:7" ht="18.75" x14ac:dyDescent="0.2">
      <c r="B39" s="7" t="s">
        <v>8</v>
      </c>
      <c r="C39">
        <f>COUNTIF(C5:C37,"бюджет")</f>
        <v>12</v>
      </c>
    </row>
  </sheetData>
  <sortState xmlns:xlrd2="http://schemas.microsoft.com/office/spreadsheetml/2017/richdata2" ref="B5:I35">
    <sortCondition ref="B5"/>
  </sortState>
  <mergeCells count="4">
    <mergeCell ref="A1:H1"/>
    <mergeCell ref="A2:H2"/>
    <mergeCell ref="A3:H3"/>
    <mergeCell ref="A4:H4"/>
  </mergeCells>
  <pageMargins left="0.78740157480314965" right="0.23622047244094491" top="0.74803149606299213" bottom="0.74803149606299213" header="0.31496062992125984" footer="0.31496062992125984"/>
  <pageSetup paperSize="9"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9"/>
  <sheetViews>
    <sheetView topLeftCell="A7" zoomScale="85" zoomScaleNormal="85" workbookViewId="0">
      <selection activeCell="A5" sqref="A5:G5"/>
    </sheetView>
  </sheetViews>
  <sheetFormatPr defaultRowHeight="12.75" x14ac:dyDescent="0.2"/>
  <cols>
    <col min="1" max="1" width="4.42578125" customWidth="1"/>
    <col min="2" max="2" width="52.85546875" customWidth="1"/>
    <col min="3" max="3" width="9.85546875" customWidth="1"/>
    <col min="4" max="4" width="13.5703125" customWidth="1"/>
    <col min="5" max="5" width="33.7109375" customWidth="1"/>
    <col min="6" max="6" width="4.7109375" customWidth="1"/>
    <col min="7" max="7" width="5.85546875" customWidth="1"/>
  </cols>
  <sheetData>
    <row r="1" spans="1:7" ht="18.75" x14ac:dyDescent="0.2">
      <c r="A1" s="21" t="s">
        <v>0</v>
      </c>
      <c r="B1" s="21"/>
      <c r="C1" s="21"/>
      <c r="D1" s="21"/>
      <c r="E1" s="21"/>
      <c r="F1" s="21"/>
      <c r="G1" s="21"/>
    </row>
    <row r="2" spans="1:7" ht="18.75" x14ac:dyDescent="0.2">
      <c r="A2" s="21" t="s">
        <v>10</v>
      </c>
      <c r="B2" s="21"/>
      <c r="C2" s="21"/>
      <c r="D2" s="21"/>
      <c r="E2" s="21"/>
      <c r="F2" s="21"/>
      <c r="G2" s="21"/>
    </row>
    <row r="3" spans="1:7" ht="18.75" x14ac:dyDescent="0.2">
      <c r="A3" s="21" t="s">
        <v>2</v>
      </c>
      <c r="B3" s="21"/>
      <c r="C3" s="21"/>
      <c r="D3" s="21"/>
      <c r="E3" s="21"/>
      <c r="F3" s="21"/>
      <c r="G3" s="21"/>
    </row>
    <row r="4" spans="1:7" ht="18.75" x14ac:dyDescent="0.2">
      <c r="A4" s="2"/>
      <c r="B4" s="2"/>
      <c r="C4" s="2"/>
      <c r="D4" s="2"/>
      <c r="E4" s="2"/>
      <c r="F4" s="2"/>
      <c r="G4" s="2"/>
    </row>
    <row r="5" spans="1:7" ht="18.75" x14ac:dyDescent="0.2">
      <c r="A5" s="21" t="s">
        <v>356</v>
      </c>
      <c r="B5" s="21"/>
      <c r="C5" s="21"/>
      <c r="D5" s="21"/>
      <c r="E5" s="21"/>
      <c r="F5" s="21"/>
      <c r="G5" s="21"/>
    </row>
    <row r="6" spans="1:7" ht="18.75" x14ac:dyDescent="0.2">
      <c r="A6" s="5">
        <v>1</v>
      </c>
      <c r="B6" s="11" t="s">
        <v>144</v>
      </c>
      <c r="C6" s="6"/>
      <c r="D6" s="6" t="s">
        <v>6</v>
      </c>
      <c r="E6" s="6" t="s">
        <v>105</v>
      </c>
      <c r="F6" s="2"/>
      <c r="G6" s="2"/>
    </row>
    <row r="7" spans="1:7" ht="18.75" x14ac:dyDescent="0.2">
      <c r="A7" s="5">
        <v>2</v>
      </c>
      <c r="B7" s="11" t="s">
        <v>145</v>
      </c>
      <c r="C7" s="6"/>
      <c r="D7" s="6" t="s">
        <v>6</v>
      </c>
      <c r="E7" s="6" t="s">
        <v>105</v>
      </c>
      <c r="F7" s="2"/>
    </row>
    <row r="8" spans="1:7" ht="18.75" x14ac:dyDescent="0.2">
      <c r="A8" s="5">
        <v>3</v>
      </c>
      <c r="B8" s="11" t="s">
        <v>146</v>
      </c>
      <c r="C8" s="6"/>
      <c r="D8" s="6" t="s">
        <v>6</v>
      </c>
      <c r="E8" s="6" t="s">
        <v>105</v>
      </c>
      <c r="F8" s="2"/>
    </row>
    <row r="9" spans="1:7" ht="39" x14ac:dyDescent="0.2">
      <c r="A9" s="5">
        <v>4</v>
      </c>
      <c r="B9" s="15" t="s">
        <v>147</v>
      </c>
      <c r="C9" s="6"/>
      <c r="D9" s="6" t="s">
        <v>6</v>
      </c>
      <c r="E9" s="6" t="s">
        <v>37</v>
      </c>
      <c r="F9" s="2"/>
    </row>
    <row r="10" spans="1:7" ht="18.75" x14ac:dyDescent="0.2">
      <c r="A10" s="5">
        <v>5</v>
      </c>
      <c r="B10" s="11" t="s">
        <v>148</v>
      </c>
      <c r="C10" s="6"/>
      <c r="D10" s="6" t="s">
        <v>6</v>
      </c>
      <c r="E10" s="6" t="s">
        <v>105</v>
      </c>
      <c r="F10" s="2"/>
    </row>
    <row r="11" spans="1:7" ht="18.75" x14ac:dyDescent="0.2">
      <c r="A11" s="5">
        <v>6</v>
      </c>
      <c r="B11" s="11" t="s">
        <v>149</v>
      </c>
      <c r="C11" s="6"/>
      <c r="D11" s="6" t="s">
        <v>6</v>
      </c>
      <c r="E11" s="6" t="s">
        <v>105</v>
      </c>
      <c r="F11" s="2"/>
    </row>
    <row r="12" spans="1:7" ht="18.75" x14ac:dyDescent="0.2">
      <c r="A12" s="5">
        <v>7</v>
      </c>
      <c r="B12" s="11" t="s">
        <v>150</v>
      </c>
      <c r="C12" s="6"/>
      <c r="D12" s="6" t="s">
        <v>6</v>
      </c>
      <c r="E12" s="6" t="s">
        <v>105</v>
      </c>
      <c r="F12" s="2"/>
    </row>
    <row r="13" spans="1:7" ht="18.75" x14ac:dyDescent="0.2">
      <c r="A13" s="5">
        <v>8</v>
      </c>
      <c r="B13" s="11" t="s">
        <v>151</v>
      </c>
      <c r="C13" s="6"/>
      <c r="D13" s="6" t="s">
        <v>6</v>
      </c>
      <c r="E13" s="6" t="s">
        <v>105</v>
      </c>
      <c r="F13" s="2"/>
    </row>
    <row r="14" spans="1:7" ht="18.75" x14ac:dyDescent="0.2">
      <c r="A14" s="5">
        <v>9</v>
      </c>
      <c r="B14" s="11" t="s">
        <v>152</v>
      </c>
      <c r="C14" s="6"/>
      <c r="D14" s="6" t="s">
        <v>6</v>
      </c>
      <c r="E14" s="6" t="s">
        <v>105</v>
      </c>
      <c r="F14" s="2"/>
    </row>
    <row r="15" spans="1:7" ht="18.75" x14ac:dyDescent="0.2">
      <c r="A15" s="5">
        <v>10</v>
      </c>
      <c r="B15" s="11" t="s">
        <v>153</v>
      </c>
      <c r="C15" s="6"/>
      <c r="D15" s="6" t="s">
        <v>6</v>
      </c>
      <c r="E15" s="6" t="s">
        <v>105</v>
      </c>
      <c r="F15" s="2"/>
    </row>
    <row r="16" spans="1:7" ht="18.75" x14ac:dyDescent="0.2">
      <c r="A16" s="5">
        <v>11</v>
      </c>
      <c r="B16" s="11" t="s">
        <v>154</v>
      </c>
      <c r="C16" s="6"/>
      <c r="D16" s="6" t="s">
        <v>6</v>
      </c>
      <c r="E16" s="6" t="s">
        <v>105</v>
      </c>
      <c r="F16" s="2"/>
    </row>
    <row r="17" spans="1:9" ht="18.75" x14ac:dyDescent="0.2">
      <c r="A17" s="5">
        <v>12</v>
      </c>
      <c r="B17" s="11" t="s">
        <v>155</v>
      </c>
      <c r="C17" s="6"/>
      <c r="D17" s="6" t="s">
        <v>6</v>
      </c>
      <c r="E17" s="6" t="s">
        <v>105</v>
      </c>
      <c r="F17" s="2"/>
    </row>
    <row r="18" spans="1:9" ht="18.75" x14ac:dyDescent="0.2">
      <c r="A18" s="5">
        <v>13</v>
      </c>
      <c r="B18" s="11" t="s">
        <v>156</v>
      </c>
      <c r="C18" s="6"/>
      <c r="D18" s="6" t="s">
        <v>6</v>
      </c>
      <c r="E18" s="6" t="s">
        <v>105</v>
      </c>
      <c r="F18" s="2"/>
    </row>
    <row r="19" spans="1:9" ht="18.75" x14ac:dyDescent="0.2">
      <c r="A19" s="5">
        <v>14</v>
      </c>
      <c r="B19" s="11" t="s">
        <v>157</v>
      </c>
      <c r="C19" s="6"/>
      <c r="D19" s="6" t="s">
        <v>6</v>
      </c>
      <c r="E19" s="6" t="s">
        <v>105</v>
      </c>
      <c r="F19" s="2"/>
    </row>
    <row r="20" spans="1:9" ht="18.75" x14ac:dyDescent="0.2">
      <c r="A20" s="5">
        <v>15</v>
      </c>
      <c r="B20" s="11" t="s">
        <v>158</v>
      </c>
      <c r="C20" s="6"/>
      <c r="D20" s="6" t="s">
        <v>6</v>
      </c>
      <c r="E20" s="6" t="s">
        <v>105</v>
      </c>
      <c r="F20" s="2"/>
    </row>
    <row r="21" spans="1:9" ht="18.75" x14ac:dyDescent="0.2">
      <c r="A21" s="5">
        <v>16</v>
      </c>
      <c r="B21" s="13" t="s">
        <v>159</v>
      </c>
      <c r="C21" s="6"/>
      <c r="D21" s="6" t="s">
        <v>6</v>
      </c>
      <c r="E21" s="6" t="s">
        <v>106</v>
      </c>
      <c r="F21" s="2"/>
      <c r="G21" s="6"/>
      <c r="H21" s="6"/>
      <c r="I21" s="6"/>
    </row>
    <row r="22" spans="1:9" ht="18.75" x14ac:dyDescent="0.2">
      <c r="A22" s="5">
        <v>17</v>
      </c>
      <c r="B22" s="11" t="s">
        <v>160</v>
      </c>
      <c r="C22" s="6"/>
      <c r="D22" s="6" t="s">
        <v>6</v>
      </c>
      <c r="E22" s="6" t="s">
        <v>105</v>
      </c>
      <c r="F22" s="2"/>
    </row>
    <row r="23" spans="1:9" ht="18.75" x14ac:dyDescent="0.2">
      <c r="A23" s="5">
        <v>28</v>
      </c>
      <c r="B23" s="11" t="s">
        <v>161</v>
      </c>
      <c r="C23" s="6"/>
      <c r="D23" s="6" t="s">
        <v>6</v>
      </c>
      <c r="E23" s="6" t="s">
        <v>105</v>
      </c>
      <c r="F23" s="2"/>
    </row>
    <row r="24" spans="1:9" ht="18.75" x14ac:dyDescent="0.2">
      <c r="A24" s="5">
        <v>19</v>
      </c>
      <c r="B24" s="11" t="s">
        <v>162</v>
      </c>
      <c r="C24" s="6"/>
      <c r="D24" s="6" t="s">
        <v>6</v>
      </c>
      <c r="E24" s="6" t="s">
        <v>105</v>
      </c>
      <c r="F24" s="2"/>
    </row>
    <row r="25" spans="1:9" ht="18.75" x14ac:dyDescent="0.2">
      <c r="A25" s="5">
        <v>20</v>
      </c>
      <c r="B25" s="11" t="s">
        <v>163</v>
      </c>
      <c r="C25" s="6"/>
      <c r="D25" s="6" t="s">
        <v>6</v>
      </c>
      <c r="E25" s="6" t="s">
        <v>105</v>
      </c>
      <c r="F25" s="2"/>
    </row>
    <row r="26" spans="1:9" ht="18.75" x14ac:dyDescent="0.2">
      <c r="A26" s="5">
        <v>21</v>
      </c>
      <c r="B26" s="11" t="s">
        <v>164</v>
      </c>
      <c r="C26" s="6"/>
      <c r="D26" s="6" t="s">
        <v>6</v>
      </c>
      <c r="E26" s="6" t="s">
        <v>105</v>
      </c>
      <c r="F26" s="2"/>
    </row>
    <row r="27" spans="1:9" ht="18.75" x14ac:dyDescent="0.2">
      <c r="A27" s="5">
        <v>22</v>
      </c>
      <c r="B27" s="11" t="s">
        <v>165</v>
      </c>
      <c r="C27" s="6"/>
      <c r="D27" s="6" t="s">
        <v>6</v>
      </c>
      <c r="E27" s="6" t="s">
        <v>105</v>
      </c>
      <c r="F27" s="2"/>
    </row>
    <row r="28" spans="1:9" ht="18.75" x14ac:dyDescent="0.2">
      <c r="A28" s="5">
        <v>23</v>
      </c>
      <c r="B28" s="11" t="s">
        <v>166</v>
      </c>
      <c r="C28" s="6"/>
      <c r="D28" s="6" t="s">
        <v>6</v>
      </c>
      <c r="E28" s="6" t="s">
        <v>105</v>
      </c>
      <c r="F28" s="2"/>
    </row>
    <row r="29" spans="1:9" ht="18.75" x14ac:dyDescent="0.2">
      <c r="A29" s="5">
        <v>24</v>
      </c>
      <c r="B29" s="11" t="s">
        <v>167</v>
      </c>
      <c r="C29" s="6"/>
      <c r="D29" s="6" t="s">
        <v>6</v>
      </c>
      <c r="E29" s="6" t="s">
        <v>105</v>
      </c>
      <c r="F29" s="2"/>
    </row>
    <row r="30" spans="1:9" ht="18.75" x14ac:dyDescent="0.2">
      <c r="A30" s="5">
        <v>25</v>
      </c>
      <c r="B30" s="11" t="s">
        <v>168</v>
      </c>
      <c r="C30" s="6"/>
      <c r="D30" s="6" t="s">
        <v>6</v>
      </c>
      <c r="E30" s="6" t="s">
        <v>105</v>
      </c>
      <c r="F30" s="2"/>
    </row>
    <row r="31" spans="1:9" ht="18.75" x14ac:dyDescent="0.2">
      <c r="A31" s="5">
        <v>26</v>
      </c>
      <c r="B31" s="11" t="s">
        <v>169</v>
      </c>
      <c r="C31" s="6"/>
      <c r="D31" s="6" t="s">
        <v>6</v>
      </c>
      <c r="E31" s="6" t="s">
        <v>105</v>
      </c>
      <c r="F31" s="2"/>
    </row>
    <row r="32" spans="1:9" ht="18.75" x14ac:dyDescent="0.2">
      <c r="A32" s="5">
        <v>27</v>
      </c>
      <c r="B32" s="11" t="s">
        <v>170</v>
      </c>
      <c r="C32" s="6"/>
      <c r="D32" s="6" t="s">
        <v>6</v>
      </c>
      <c r="E32" s="6" t="s">
        <v>105</v>
      </c>
      <c r="F32" s="2"/>
    </row>
    <row r="33" spans="1:6" ht="18.75" x14ac:dyDescent="0.2">
      <c r="A33" s="5">
        <v>28</v>
      </c>
      <c r="B33" s="11" t="s">
        <v>171</v>
      </c>
      <c r="C33" s="6"/>
      <c r="D33" s="6" t="s">
        <v>6</v>
      </c>
      <c r="E33" s="6" t="s">
        <v>105</v>
      </c>
      <c r="F33" s="2"/>
    </row>
    <row r="34" spans="1:6" ht="39" x14ac:dyDescent="0.2">
      <c r="A34" s="5">
        <v>29</v>
      </c>
      <c r="B34" s="16" t="s">
        <v>172</v>
      </c>
      <c r="C34" s="6"/>
      <c r="D34" s="6" t="s">
        <v>6</v>
      </c>
      <c r="E34" s="6" t="s">
        <v>37</v>
      </c>
      <c r="F34" s="2"/>
    </row>
    <row r="35" spans="1:6" ht="18.75" x14ac:dyDescent="0.2">
      <c r="A35" s="5">
        <v>30</v>
      </c>
      <c r="B35" s="17" t="s">
        <v>11</v>
      </c>
      <c r="C35" s="6"/>
      <c r="D35" s="6" t="s">
        <v>9</v>
      </c>
      <c r="E35" s="6" t="s">
        <v>340</v>
      </c>
      <c r="F35" s="2"/>
    </row>
    <row r="36" spans="1:6" ht="18.75" x14ac:dyDescent="0.2">
      <c r="A36" s="5">
        <v>31</v>
      </c>
      <c r="B36" s="18" t="s">
        <v>173</v>
      </c>
      <c r="C36" s="6"/>
      <c r="D36" s="6" t="s">
        <v>6</v>
      </c>
      <c r="E36" s="6" t="s">
        <v>106</v>
      </c>
      <c r="F36" s="2"/>
    </row>
    <row r="37" spans="1:6" ht="18.75" x14ac:dyDescent="0.3">
      <c r="A37" s="5">
        <v>32</v>
      </c>
      <c r="B37" s="12" t="s">
        <v>174</v>
      </c>
      <c r="C37" s="6"/>
      <c r="D37" s="6" t="s">
        <v>6</v>
      </c>
      <c r="E37" s="6" t="s">
        <v>105</v>
      </c>
      <c r="F37" s="2"/>
    </row>
    <row r="38" spans="1:6" ht="18.75" x14ac:dyDescent="0.2">
      <c r="B38" s="7" t="s">
        <v>7</v>
      </c>
      <c r="C38">
        <f>COUNTIF(D6:D38,"договор")</f>
        <v>31</v>
      </c>
    </row>
    <row r="39" spans="1:6" ht="18.75" x14ac:dyDescent="0.2">
      <c r="B39" s="7" t="s">
        <v>8</v>
      </c>
      <c r="C39">
        <f>COUNTIF(D6:D38,"бюджет")</f>
        <v>1</v>
      </c>
    </row>
  </sheetData>
  <sortState xmlns:xlrd2="http://schemas.microsoft.com/office/spreadsheetml/2017/richdata2" ref="B6:E36">
    <sortCondition ref="B6"/>
  </sortState>
  <mergeCells count="4">
    <mergeCell ref="A1:G1"/>
    <mergeCell ref="A2:G2"/>
    <mergeCell ref="A3:G3"/>
    <mergeCell ref="A5:G5"/>
  </mergeCells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"/>
  <sheetViews>
    <sheetView zoomScaleNormal="100" workbookViewId="0">
      <selection activeCell="A5" sqref="A5:H5"/>
    </sheetView>
  </sheetViews>
  <sheetFormatPr defaultRowHeight="12.75" x14ac:dyDescent="0.2"/>
  <cols>
    <col min="1" max="1" width="4.42578125" customWidth="1"/>
    <col min="2" max="2" width="52.85546875" customWidth="1"/>
    <col min="3" max="3" width="9.85546875" customWidth="1"/>
    <col min="4" max="4" width="13.5703125" customWidth="1"/>
    <col min="5" max="5" width="33.7109375" customWidth="1"/>
    <col min="6" max="6" width="4.42578125" customWidth="1"/>
    <col min="7" max="7" width="4.7109375" customWidth="1"/>
    <col min="8" max="8" width="3.140625" customWidth="1"/>
  </cols>
  <sheetData>
    <row r="1" spans="1:8" ht="18.75" x14ac:dyDescent="0.2">
      <c r="A1" s="21" t="s">
        <v>0</v>
      </c>
      <c r="B1" s="21"/>
      <c r="C1" s="21"/>
      <c r="D1" s="21"/>
      <c r="E1" s="21"/>
      <c r="F1" s="21"/>
      <c r="G1" s="21"/>
      <c r="H1" s="21"/>
    </row>
    <row r="2" spans="1:8" ht="18.75" x14ac:dyDescent="0.2">
      <c r="A2" s="21" t="s">
        <v>10</v>
      </c>
      <c r="B2" s="21"/>
      <c r="C2" s="21"/>
      <c r="D2" s="21"/>
      <c r="E2" s="21"/>
      <c r="F2" s="21"/>
      <c r="G2" s="21"/>
      <c r="H2" s="21"/>
    </row>
    <row r="3" spans="1:8" ht="18.75" x14ac:dyDescent="0.2">
      <c r="A3" s="21" t="s">
        <v>2</v>
      </c>
      <c r="B3" s="21"/>
      <c r="C3" s="21"/>
      <c r="D3" s="21"/>
      <c r="E3" s="21"/>
      <c r="F3" s="21"/>
      <c r="G3" s="21"/>
      <c r="H3" s="21"/>
    </row>
    <row r="4" spans="1:8" ht="18.75" x14ac:dyDescent="0.2">
      <c r="A4" s="2"/>
      <c r="B4" s="2"/>
      <c r="C4" s="2"/>
      <c r="D4" s="2"/>
      <c r="E4" s="2"/>
      <c r="F4" s="2"/>
      <c r="G4" s="2"/>
      <c r="H4" s="2"/>
    </row>
    <row r="5" spans="1:8" ht="18.75" x14ac:dyDescent="0.2">
      <c r="A5" s="21" t="s">
        <v>355</v>
      </c>
      <c r="B5" s="21"/>
      <c r="C5" s="21"/>
      <c r="D5" s="21"/>
      <c r="E5" s="21"/>
      <c r="F5" s="21"/>
      <c r="G5" s="21"/>
      <c r="H5" s="21"/>
    </row>
    <row r="6" spans="1:8" ht="18.75" x14ac:dyDescent="0.2">
      <c r="A6" s="5">
        <v>1</v>
      </c>
      <c r="B6" s="8" t="s">
        <v>175</v>
      </c>
      <c r="C6" s="6"/>
      <c r="D6" s="6" t="s">
        <v>9</v>
      </c>
      <c r="E6" s="6" t="s">
        <v>71</v>
      </c>
      <c r="F6" s="2"/>
      <c r="G6" s="2"/>
    </row>
    <row r="7" spans="1:8" ht="18.75" x14ac:dyDescent="0.2">
      <c r="A7" s="5">
        <v>2</v>
      </c>
      <c r="B7" s="11" t="s">
        <v>176</v>
      </c>
      <c r="C7" s="6"/>
      <c r="D7" s="6" t="s">
        <v>6</v>
      </c>
      <c r="E7" s="6" t="s">
        <v>105</v>
      </c>
      <c r="F7" s="2"/>
      <c r="G7" s="2"/>
    </row>
    <row r="8" spans="1:8" ht="18.75" x14ac:dyDescent="0.2">
      <c r="A8" s="5">
        <v>3</v>
      </c>
      <c r="B8" s="8" t="s">
        <v>177</v>
      </c>
      <c r="C8" s="6"/>
      <c r="D8" s="6" t="s">
        <v>9</v>
      </c>
      <c r="E8" s="6" t="s">
        <v>71</v>
      </c>
      <c r="F8" s="2"/>
      <c r="G8" s="2"/>
    </row>
    <row r="9" spans="1:8" ht="18.75" x14ac:dyDescent="0.2">
      <c r="A9" s="5">
        <v>4</v>
      </c>
      <c r="B9" s="8" t="s">
        <v>178</v>
      </c>
      <c r="C9" s="6"/>
      <c r="D9" s="6" t="s">
        <v>9</v>
      </c>
      <c r="E9" s="6" t="s">
        <v>71</v>
      </c>
      <c r="F9" s="2"/>
      <c r="G9" s="2"/>
    </row>
    <row r="10" spans="1:8" ht="18.75" x14ac:dyDescent="0.2">
      <c r="A10" s="5">
        <v>5</v>
      </c>
      <c r="B10" s="8" t="s">
        <v>179</v>
      </c>
      <c r="C10" s="6"/>
      <c r="D10" s="6" t="s">
        <v>9</v>
      </c>
      <c r="E10" s="6" t="s">
        <v>71</v>
      </c>
      <c r="F10" s="2"/>
      <c r="G10" s="2"/>
    </row>
    <row r="11" spans="1:8" ht="18.75" x14ac:dyDescent="0.2">
      <c r="A11" s="5">
        <v>6</v>
      </c>
      <c r="B11" s="8" t="s">
        <v>180</v>
      </c>
      <c r="C11" s="6"/>
      <c r="D11" s="6" t="s">
        <v>9</v>
      </c>
      <c r="E11" s="6" t="s">
        <v>71</v>
      </c>
      <c r="F11" s="2"/>
      <c r="G11" s="2"/>
    </row>
    <row r="12" spans="1:8" ht="18.75" x14ac:dyDescent="0.2">
      <c r="A12" s="5">
        <v>7</v>
      </c>
      <c r="B12" s="8" t="s">
        <v>181</v>
      </c>
      <c r="C12" s="6"/>
      <c r="D12" s="6" t="s">
        <v>9</v>
      </c>
      <c r="E12" s="6" t="s">
        <v>71</v>
      </c>
      <c r="F12" s="2"/>
      <c r="G12" s="2"/>
    </row>
    <row r="13" spans="1:8" ht="18.75" x14ac:dyDescent="0.2">
      <c r="A13" s="5">
        <v>8</v>
      </c>
      <c r="B13" s="8" t="s">
        <v>182</v>
      </c>
      <c r="C13" s="6"/>
      <c r="D13" s="6" t="s">
        <v>9</v>
      </c>
      <c r="E13" s="6" t="s">
        <v>71</v>
      </c>
      <c r="F13" s="2"/>
      <c r="G13" s="2"/>
    </row>
    <row r="14" spans="1:8" ht="18.75" x14ac:dyDescent="0.2">
      <c r="A14" s="5">
        <v>9</v>
      </c>
      <c r="B14" s="8" t="s">
        <v>183</v>
      </c>
      <c r="C14" s="6"/>
      <c r="D14" s="6" t="s">
        <v>9</v>
      </c>
      <c r="E14" s="6" t="s">
        <v>71</v>
      </c>
      <c r="F14" s="2"/>
      <c r="G14" s="2"/>
    </row>
    <row r="15" spans="1:8" ht="18.75" x14ac:dyDescent="0.2">
      <c r="A15" s="5">
        <v>10</v>
      </c>
      <c r="B15" s="8" t="s">
        <v>184</v>
      </c>
      <c r="C15" s="6"/>
      <c r="D15" s="6" t="s">
        <v>9</v>
      </c>
      <c r="E15" s="6" t="s">
        <v>71</v>
      </c>
      <c r="F15" s="2"/>
      <c r="G15" s="2"/>
    </row>
    <row r="16" spans="1:8" ht="18.75" x14ac:dyDescent="0.2">
      <c r="A16" s="5">
        <v>11</v>
      </c>
      <c r="B16" s="8" t="s">
        <v>185</v>
      </c>
      <c r="C16" s="6"/>
      <c r="D16" s="6" t="s">
        <v>9</v>
      </c>
      <c r="E16" s="6" t="s">
        <v>71</v>
      </c>
      <c r="F16" s="2"/>
      <c r="G16" s="2"/>
    </row>
    <row r="17" spans="1:7" ht="18.75" x14ac:dyDescent="0.2">
      <c r="A17" s="5">
        <v>12</v>
      </c>
      <c r="B17" s="8" t="s">
        <v>186</v>
      </c>
      <c r="C17" s="6"/>
      <c r="D17" s="6" t="s">
        <v>9</v>
      </c>
      <c r="E17" s="6" t="s">
        <v>71</v>
      </c>
      <c r="F17" s="2"/>
      <c r="G17" s="2"/>
    </row>
    <row r="18" spans="1:7" ht="18.75" x14ac:dyDescent="0.2">
      <c r="A18" s="5">
        <v>13</v>
      </c>
      <c r="B18" s="8" t="s">
        <v>187</v>
      </c>
      <c r="C18" s="6"/>
      <c r="D18" s="6" t="s">
        <v>9</v>
      </c>
      <c r="E18" s="6" t="s">
        <v>71</v>
      </c>
      <c r="F18" s="2"/>
      <c r="G18" s="2"/>
    </row>
    <row r="19" spans="1:7" ht="18.75" x14ac:dyDescent="0.2">
      <c r="A19" s="5">
        <v>14</v>
      </c>
      <c r="B19" s="8" t="s">
        <v>188</v>
      </c>
      <c r="C19" s="6"/>
      <c r="D19" s="6" t="s">
        <v>9</v>
      </c>
      <c r="E19" s="6" t="s">
        <v>71</v>
      </c>
      <c r="F19" s="2"/>
      <c r="G19" s="2"/>
    </row>
    <row r="20" spans="1:7" ht="18.75" x14ac:dyDescent="0.2">
      <c r="A20" s="5">
        <v>15</v>
      </c>
      <c r="B20" s="8" t="s">
        <v>189</v>
      </c>
      <c r="C20" s="6"/>
      <c r="D20" s="6" t="s">
        <v>9</v>
      </c>
      <c r="E20" s="6" t="s">
        <v>71</v>
      </c>
      <c r="F20" s="2"/>
      <c r="G20" s="2"/>
    </row>
    <row r="21" spans="1:7" ht="18.75" x14ac:dyDescent="0.2">
      <c r="A21" s="5">
        <v>16</v>
      </c>
      <c r="B21" s="8" t="s">
        <v>190</v>
      </c>
      <c r="C21" s="6"/>
      <c r="D21" s="6" t="s">
        <v>9</v>
      </c>
      <c r="E21" s="6" t="s">
        <v>71</v>
      </c>
      <c r="F21" s="2"/>
      <c r="G21" s="2"/>
    </row>
    <row r="22" spans="1:7" ht="18.75" x14ac:dyDescent="0.2">
      <c r="A22" s="5">
        <v>17</v>
      </c>
      <c r="B22" s="8" t="s">
        <v>191</v>
      </c>
      <c r="C22" s="6"/>
      <c r="D22" s="6" t="s">
        <v>9</v>
      </c>
      <c r="E22" s="6" t="s">
        <v>71</v>
      </c>
      <c r="F22" s="2"/>
      <c r="G22" s="2"/>
    </row>
    <row r="23" spans="1:7" ht="18.75" x14ac:dyDescent="0.2">
      <c r="A23" s="5">
        <v>18</v>
      </c>
      <c r="B23" s="8" t="s">
        <v>192</v>
      </c>
      <c r="C23" s="6"/>
      <c r="D23" s="6" t="s">
        <v>9</v>
      </c>
      <c r="E23" s="6" t="s">
        <v>71</v>
      </c>
      <c r="F23" s="2"/>
      <c r="G23" s="2"/>
    </row>
    <row r="24" spans="1:7" ht="18.75" x14ac:dyDescent="0.2">
      <c r="A24" s="5">
        <v>19</v>
      </c>
      <c r="B24" s="8" t="s">
        <v>193</v>
      </c>
      <c r="C24" s="6"/>
      <c r="D24" s="6" t="s">
        <v>9</v>
      </c>
      <c r="E24" s="6" t="s">
        <v>71</v>
      </c>
      <c r="F24" s="2"/>
      <c r="G24" s="2"/>
    </row>
    <row r="25" spans="1:7" ht="18.75" x14ac:dyDescent="0.2">
      <c r="A25" s="5">
        <v>20</v>
      </c>
      <c r="B25" s="8" t="s">
        <v>194</v>
      </c>
      <c r="C25" s="6"/>
      <c r="D25" s="6" t="s">
        <v>9</v>
      </c>
      <c r="E25" s="6" t="s">
        <v>71</v>
      </c>
      <c r="F25" s="2"/>
      <c r="G25" s="2"/>
    </row>
    <row r="26" spans="1:7" ht="18.75" x14ac:dyDescent="0.2">
      <c r="A26" s="5">
        <v>21</v>
      </c>
      <c r="B26" s="8" t="s">
        <v>195</v>
      </c>
      <c r="C26" s="6"/>
      <c r="D26" s="6" t="s">
        <v>9</v>
      </c>
      <c r="E26" s="6" t="s">
        <v>71</v>
      </c>
      <c r="F26" s="2"/>
      <c r="G26" s="2"/>
    </row>
    <row r="27" spans="1:7" ht="18.75" x14ac:dyDescent="0.2">
      <c r="A27" s="5">
        <v>22</v>
      </c>
      <c r="B27" s="11" t="s">
        <v>196</v>
      </c>
      <c r="C27" s="6"/>
      <c r="D27" s="6" t="s">
        <v>6</v>
      </c>
      <c r="E27" s="6" t="s">
        <v>105</v>
      </c>
      <c r="F27" s="2"/>
      <c r="G27" s="2"/>
    </row>
    <row r="28" spans="1:7" ht="18.75" x14ac:dyDescent="0.2">
      <c r="A28" s="5">
        <v>23</v>
      </c>
      <c r="B28" s="8" t="s">
        <v>197</v>
      </c>
      <c r="C28" s="6"/>
      <c r="D28" s="6" t="s">
        <v>9</v>
      </c>
      <c r="E28" s="6" t="s">
        <v>71</v>
      </c>
      <c r="F28" s="2"/>
      <c r="G28" s="2"/>
    </row>
    <row r="29" spans="1:7" ht="18.75" x14ac:dyDescent="0.2">
      <c r="A29" s="5">
        <v>24</v>
      </c>
      <c r="B29" s="8" t="s">
        <v>198</v>
      </c>
      <c r="C29" s="6"/>
      <c r="D29" s="6" t="s">
        <v>9</v>
      </c>
      <c r="E29" s="6" t="s">
        <v>71</v>
      </c>
      <c r="F29" s="2"/>
      <c r="G29" s="2"/>
    </row>
    <row r="30" spans="1:7" ht="18.75" x14ac:dyDescent="0.2">
      <c r="A30" s="5">
        <v>25</v>
      </c>
      <c r="B30" s="8" t="s">
        <v>199</v>
      </c>
      <c r="C30" s="6"/>
      <c r="D30" s="6" t="s">
        <v>9</v>
      </c>
      <c r="E30" s="6" t="s">
        <v>71</v>
      </c>
      <c r="F30" s="2"/>
      <c r="G30" s="2"/>
    </row>
    <row r="31" spans="1:7" ht="18.75" x14ac:dyDescent="0.2">
      <c r="A31" s="5">
        <v>26</v>
      </c>
      <c r="B31" s="8" t="s">
        <v>200</v>
      </c>
      <c r="C31" s="6"/>
      <c r="D31" s="6" t="s">
        <v>9</v>
      </c>
      <c r="E31" s="6" t="s">
        <v>71</v>
      </c>
      <c r="F31" s="2"/>
      <c r="G31" s="2"/>
    </row>
    <row r="32" spans="1:7" ht="18.75" x14ac:dyDescent="0.2">
      <c r="A32" s="5">
        <v>27</v>
      </c>
      <c r="B32" s="8" t="s">
        <v>201</v>
      </c>
      <c r="C32" s="6"/>
      <c r="D32" s="6" t="s">
        <v>9</v>
      </c>
      <c r="E32" s="6" t="s">
        <v>71</v>
      </c>
      <c r="F32" s="2"/>
      <c r="G32" s="2"/>
    </row>
    <row r="33" spans="1:7" ht="18.75" x14ac:dyDescent="0.2">
      <c r="A33" s="5">
        <v>28</v>
      </c>
      <c r="B33" s="8" t="s">
        <v>202</v>
      </c>
      <c r="C33" s="6"/>
      <c r="D33" s="6" t="s">
        <v>9</v>
      </c>
      <c r="E33" s="6" t="s">
        <v>71</v>
      </c>
      <c r="F33" s="2"/>
      <c r="G33" s="2"/>
    </row>
    <row r="34" spans="1:7" ht="18.75" x14ac:dyDescent="0.2">
      <c r="A34" s="5">
        <v>29</v>
      </c>
      <c r="B34" s="8" t="s">
        <v>203</v>
      </c>
      <c r="C34" s="6"/>
      <c r="D34" s="6" t="s">
        <v>9</v>
      </c>
      <c r="E34" s="6" t="s">
        <v>71</v>
      </c>
      <c r="F34" s="2"/>
      <c r="G34" s="2"/>
    </row>
    <row r="35" spans="1:7" ht="18.75" x14ac:dyDescent="0.2">
      <c r="A35" s="5">
        <v>30</v>
      </c>
      <c r="B35" s="8" t="s">
        <v>204</v>
      </c>
      <c r="C35" s="6"/>
      <c r="D35" s="6" t="s">
        <v>9</v>
      </c>
      <c r="E35" s="6" t="s">
        <v>71</v>
      </c>
      <c r="F35" s="2"/>
      <c r="G35" s="2"/>
    </row>
    <row r="36" spans="1:7" ht="18.75" x14ac:dyDescent="0.2">
      <c r="A36" s="5">
        <v>31</v>
      </c>
      <c r="B36" s="8" t="s">
        <v>341</v>
      </c>
      <c r="C36" s="6"/>
      <c r="D36" s="6" t="s">
        <v>9</v>
      </c>
      <c r="E36" s="6" t="s">
        <v>71</v>
      </c>
      <c r="F36" s="2"/>
      <c r="G36" s="2"/>
    </row>
    <row r="37" spans="1:7" ht="18.75" x14ac:dyDescent="0.2">
      <c r="A37" s="5">
        <v>32</v>
      </c>
      <c r="B37" s="8" t="s">
        <v>205</v>
      </c>
      <c r="C37" s="6"/>
      <c r="D37" s="6" t="s">
        <v>9</v>
      </c>
      <c r="E37" s="6" t="s">
        <v>71</v>
      </c>
      <c r="F37" s="2"/>
      <c r="G37" s="2"/>
    </row>
    <row r="38" spans="1:7" ht="18.75" x14ac:dyDescent="0.2">
      <c r="B38" s="7" t="s">
        <v>7</v>
      </c>
      <c r="C38">
        <f>COUNTIF(D6:D37,"договор")</f>
        <v>2</v>
      </c>
    </row>
    <row r="39" spans="1:7" ht="18.75" x14ac:dyDescent="0.2">
      <c r="B39" s="7" t="s">
        <v>8</v>
      </c>
      <c r="C39">
        <f>COUNTIF(D6:D37,"бюджет")</f>
        <v>30</v>
      </c>
    </row>
  </sheetData>
  <sortState xmlns:xlrd2="http://schemas.microsoft.com/office/spreadsheetml/2017/richdata2" ref="B6:F34">
    <sortCondition ref="B6"/>
  </sortState>
  <mergeCells count="4">
    <mergeCell ref="A1:H1"/>
    <mergeCell ref="A2:H2"/>
    <mergeCell ref="A3:H3"/>
    <mergeCell ref="A5:H5"/>
  </mergeCells>
  <pageMargins left="0.7" right="0.7" top="0.75" bottom="0.75" header="0.3" footer="0.3"/>
  <pageSetup paperSize="9"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0"/>
  <sheetViews>
    <sheetView zoomScale="70" zoomScaleNormal="70" workbookViewId="0">
      <selection activeCell="B5" sqref="B5:H5"/>
    </sheetView>
  </sheetViews>
  <sheetFormatPr defaultRowHeight="18" x14ac:dyDescent="0.25"/>
  <cols>
    <col min="1" max="1" width="4.42578125" style="1" customWidth="1"/>
    <col min="2" max="2" width="46" style="1" customWidth="1"/>
    <col min="3" max="3" width="17.140625" style="1" customWidth="1"/>
    <col min="4" max="4" width="34.42578125" style="1" customWidth="1"/>
    <col min="5" max="5" width="5.42578125" style="1" customWidth="1"/>
    <col min="6" max="6" width="4.42578125" style="1" customWidth="1"/>
    <col min="7" max="7" width="4.7109375" style="1" customWidth="1"/>
    <col min="8" max="8" width="4.85546875" style="1" customWidth="1"/>
    <col min="9" max="16384" width="9.140625" style="1"/>
  </cols>
  <sheetData>
    <row r="1" spans="1:8" ht="18.75" x14ac:dyDescent="0.25">
      <c r="A1" s="21" t="s">
        <v>0</v>
      </c>
      <c r="B1" s="21"/>
      <c r="C1" s="21"/>
      <c r="D1" s="21"/>
      <c r="E1" s="21"/>
      <c r="F1" s="21"/>
      <c r="G1" s="21"/>
      <c r="H1" s="21"/>
    </row>
    <row r="2" spans="1:8" ht="18.75" x14ac:dyDescent="0.25">
      <c r="A2" s="21" t="s">
        <v>3</v>
      </c>
      <c r="B2" s="21"/>
      <c r="C2" s="21"/>
      <c r="D2" s="21"/>
      <c r="E2" s="21"/>
      <c r="F2" s="21"/>
      <c r="G2" s="21"/>
      <c r="H2" s="21"/>
    </row>
    <row r="3" spans="1:8" ht="18.75" x14ac:dyDescent="0.25">
      <c r="A3" s="21" t="s">
        <v>4</v>
      </c>
      <c r="B3" s="21"/>
      <c r="C3" s="21"/>
      <c r="D3" s="21"/>
      <c r="E3" s="21"/>
      <c r="F3" s="21"/>
      <c r="G3" s="21"/>
      <c r="H3" s="21"/>
    </row>
    <row r="4" spans="1:8" ht="18.75" x14ac:dyDescent="0.25">
      <c r="A4" s="21"/>
      <c r="B4" s="21"/>
      <c r="C4" s="21"/>
      <c r="D4" s="21"/>
      <c r="E4" s="21"/>
      <c r="F4" s="21"/>
      <c r="G4" s="21"/>
      <c r="H4" s="21"/>
    </row>
    <row r="5" spans="1:8" ht="18.75" x14ac:dyDescent="0.25">
      <c r="A5" s="3"/>
      <c r="B5" s="21" t="s">
        <v>354</v>
      </c>
      <c r="C5" s="21"/>
      <c r="D5" s="21"/>
      <c r="E5" s="21"/>
      <c r="F5" s="21"/>
      <c r="G5" s="21"/>
      <c r="H5" s="21"/>
    </row>
    <row r="6" spans="1:8" ht="18.75" x14ac:dyDescent="0.25">
      <c r="A6" s="9">
        <v>1</v>
      </c>
      <c r="B6" s="8" t="s">
        <v>206</v>
      </c>
      <c r="C6" s="2" t="s">
        <v>9</v>
      </c>
      <c r="D6" s="6" t="s">
        <v>71</v>
      </c>
      <c r="E6" s="2"/>
      <c r="F6" s="2"/>
      <c r="G6" s="2"/>
      <c r="H6" s="2"/>
    </row>
    <row r="7" spans="1:8" ht="18.75" x14ac:dyDescent="0.25">
      <c r="A7" s="9">
        <v>2</v>
      </c>
      <c r="B7" s="8" t="s">
        <v>207</v>
      </c>
      <c r="C7" s="2" t="s">
        <v>9</v>
      </c>
      <c r="D7" s="6" t="s">
        <v>71</v>
      </c>
    </row>
    <row r="8" spans="1:8" ht="18.75" x14ac:dyDescent="0.25">
      <c r="A8" s="9">
        <v>3</v>
      </c>
      <c r="B8" s="11" t="s">
        <v>208</v>
      </c>
      <c r="C8" s="2" t="s">
        <v>6</v>
      </c>
      <c r="D8" s="6" t="s">
        <v>105</v>
      </c>
    </row>
    <row r="9" spans="1:8" ht="18.75" x14ac:dyDescent="0.25">
      <c r="A9" s="9">
        <v>4</v>
      </c>
      <c r="B9" s="8" t="s">
        <v>209</v>
      </c>
      <c r="C9" s="2" t="s">
        <v>9</v>
      </c>
      <c r="D9" s="6" t="s">
        <v>71</v>
      </c>
    </row>
    <row r="10" spans="1:8" ht="18.75" x14ac:dyDescent="0.25">
      <c r="A10" s="9">
        <v>5</v>
      </c>
      <c r="B10" s="8" t="s">
        <v>210</v>
      </c>
      <c r="C10" s="2" t="s">
        <v>9</v>
      </c>
      <c r="D10" s="6" t="s">
        <v>71</v>
      </c>
    </row>
    <row r="11" spans="1:8" ht="18.75" x14ac:dyDescent="0.25">
      <c r="A11" s="9">
        <v>6</v>
      </c>
      <c r="B11" s="8" t="s">
        <v>211</v>
      </c>
      <c r="C11" s="2" t="s">
        <v>9</v>
      </c>
      <c r="D11" s="6" t="s">
        <v>71</v>
      </c>
    </row>
    <row r="12" spans="1:8" ht="18.75" x14ac:dyDescent="0.25">
      <c r="A12" s="9">
        <v>7</v>
      </c>
      <c r="B12" s="11" t="s">
        <v>212</v>
      </c>
      <c r="C12" s="2" t="s">
        <v>6</v>
      </c>
      <c r="D12" s="6" t="s">
        <v>105</v>
      </c>
    </row>
    <row r="13" spans="1:8" ht="18.75" x14ac:dyDescent="0.25">
      <c r="A13" s="9">
        <v>8</v>
      </c>
      <c r="B13" s="8" t="s">
        <v>213</v>
      </c>
      <c r="C13" s="2" t="s">
        <v>9</v>
      </c>
      <c r="D13" s="6" t="s">
        <v>71</v>
      </c>
    </row>
    <row r="14" spans="1:8" ht="18.75" x14ac:dyDescent="0.25">
      <c r="A14" s="9">
        <v>9</v>
      </c>
      <c r="B14" s="8" t="s">
        <v>214</v>
      </c>
      <c r="C14" s="2" t="s">
        <v>9</v>
      </c>
      <c r="D14" s="6" t="s">
        <v>71</v>
      </c>
    </row>
    <row r="15" spans="1:8" ht="18.75" x14ac:dyDescent="0.25">
      <c r="A15" s="9">
        <v>10</v>
      </c>
      <c r="B15" s="8" t="s">
        <v>215</v>
      </c>
      <c r="C15" s="2" t="s">
        <v>9</v>
      </c>
      <c r="D15" s="6" t="s">
        <v>71</v>
      </c>
    </row>
    <row r="16" spans="1:8" ht="18.75" x14ac:dyDescent="0.25">
      <c r="A16" s="9">
        <v>11</v>
      </c>
      <c r="B16" s="8" t="s">
        <v>216</v>
      </c>
      <c r="C16" s="2" t="s">
        <v>9</v>
      </c>
      <c r="D16" s="6" t="s">
        <v>71</v>
      </c>
    </row>
    <row r="17" spans="1:4" ht="18.75" x14ac:dyDescent="0.25">
      <c r="A17" s="9">
        <v>12</v>
      </c>
      <c r="B17" s="8" t="s">
        <v>217</v>
      </c>
      <c r="C17" s="2" t="s">
        <v>9</v>
      </c>
      <c r="D17" s="6" t="s">
        <v>71</v>
      </c>
    </row>
    <row r="18" spans="1:4" ht="18.75" x14ac:dyDescent="0.25">
      <c r="A18" s="9">
        <v>13</v>
      </c>
      <c r="B18" s="8" t="s">
        <v>218</v>
      </c>
      <c r="C18" s="2" t="s">
        <v>9</v>
      </c>
      <c r="D18" s="6" t="s">
        <v>71</v>
      </c>
    </row>
    <row r="19" spans="1:4" ht="18.75" x14ac:dyDescent="0.25">
      <c r="A19" s="9">
        <v>14</v>
      </c>
      <c r="B19" s="8" t="s">
        <v>219</v>
      </c>
      <c r="C19" s="2" t="s">
        <v>9</v>
      </c>
      <c r="D19" s="6" t="s">
        <v>70</v>
      </c>
    </row>
    <row r="20" spans="1:4" ht="18.75" x14ac:dyDescent="0.25">
      <c r="A20" s="9">
        <v>15</v>
      </c>
      <c r="B20" s="8" t="s">
        <v>220</v>
      </c>
      <c r="C20" s="2" t="s">
        <v>9</v>
      </c>
      <c r="D20" s="6" t="s">
        <v>71</v>
      </c>
    </row>
    <row r="21" spans="1:4" ht="18.75" x14ac:dyDescent="0.25">
      <c r="A21" s="9">
        <v>16</v>
      </c>
      <c r="B21" s="8" t="s">
        <v>221</v>
      </c>
      <c r="C21" s="2" t="s">
        <v>9</v>
      </c>
      <c r="D21" s="6" t="s">
        <v>71</v>
      </c>
    </row>
    <row r="22" spans="1:4" ht="18.75" x14ac:dyDescent="0.25">
      <c r="A22" s="9">
        <v>17</v>
      </c>
      <c r="B22" s="8" t="s">
        <v>222</v>
      </c>
      <c r="C22" s="2" t="s">
        <v>9</v>
      </c>
      <c r="D22" s="6" t="s">
        <v>71</v>
      </c>
    </row>
    <row r="23" spans="1:4" ht="18.75" x14ac:dyDescent="0.25">
      <c r="A23" s="9">
        <v>18</v>
      </c>
      <c r="B23" s="8" t="s">
        <v>223</v>
      </c>
      <c r="C23" s="2" t="s">
        <v>9</v>
      </c>
      <c r="D23" s="6" t="s">
        <v>71</v>
      </c>
    </row>
    <row r="24" spans="1:4" ht="18.75" x14ac:dyDescent="0.25">
      <c r="A24" s="9">
        <v>19</v>
      </c>
      <c r="B24" s="8" t="s">
        <v>224</v>
      </c>
      <c r="C24" s="2" t="s">
        <v>9</v>
      </c>
      <c r="D24" s="6" t="s">
        <v>71</v>
      </c>
    </row>
    <row r="25" spans="1:4" ht="18.75" x14ac:dyDescent="0.25">
      <c r="A25" s="9">
        <v>20</v>
      </c>
      <c r="B25" s="8" t="s">
        <v>225</v>
      </c>
      <c r="C25" s="2" t="s">
        <v>9</v>
      </c>
      <c r="D25" s="6" t="s">
        <v>71</v>
      </c>
    </row>
    <row r="26" spans="1:4" ht="18.75" x14ac:dyDescent="0.25">
      <c r="A26" s="9">
        <v>21</v>
      </c>
      <c r="B26" s="8" t="s">
        <v>226</v>
      </c>
      <c r="C26" s="2" t="s">
        <v>9</v>
      </c>
      <c r="D26" s="6" t="s">
        <v>71</v>
      </c>
    </row>
    <row r="27" spans="1:4" ht="18.75" x14ac:dyDescent="0.25">
      <c r="A27" s="9">
        <v>22</v>
      </c>
      <c r="B27" s="8" t="s">
        <v>227</v>
      </c>
      <c r="C27" s="2" t="s">
        <v>9</v>
      </c>
      <c r="D27" s="6" t="s">
        <v>71</v>
      </c>
    </row>
    <row r="28" spans="1:4" ht="18.75" x14ac:dyDescent="0.25">
      <c r="A28" s="9">
        <v>23</v>
      </c>
      <c r="B28" s="8" t="s">
        <v>228</v>
      </c>
      <c r="C28" s="2" t="s">
        <v>9</v>
      </c>
      <c r="D28" s="6" t="s">
        <v>71</v>
      </c>
    </row>
    <row r="29" spans="1:4" ht="18.75" x14ac:dyDescent="0.25">
      <c r="A29" s="9">
        <v>24</v>
      </c>
      <c r="B29" s="8" t="s">
        <v>229</v>
      </c>
      <c r="C29" s="2" t="s">
        <v>9</v>
      </c>
      <c r="D29" s="6" t="s">
        <v>71</v>
      </c>
    </row>
    <row r="30" spans="1:4" ht="18.75" x14ac:dyDescent="0.25">
      <c r="A30" s="9">
        <v>25</v>
      </c>
      <c r="B30" s="8" t="s">
        <v>230</v>
      </c>
      <c r="C30" s="2" t="s">
        <v>9</v>
      </c>
      <c r="D30" s="6" t="s">
        <v>71</v>
      </c>
    </row>
    <row r="31" spans="1:4" ht="18.75" x14ac:dyDescent="0.25">
      <c r="A31" s="9">
        <v>26</v>
      </c>
      <c r="B31" s="11" t="s">
        <v>231</v>
      </c>
      <c r="C31" s="2" t="s">
        <v>6</v>
      </c>
      <c r="D31" s="6" t="s">
        <v>105</v>
      </c>
    </row>
    <row r="32" spans="1:4" ht="18.75" x14ac:dyDescent="0.25">
      <c r="A32" s="9">
        <v>27</v>
      </c>
      <c r="B32" s="8" t="s">
        <v>232</v>
      </c>
      <c r="C32" s="2" t="s">
        <v>9</v>
      </c>
      <c r="D32" s="6" t="s">
        <v>71</v>
      </c>
    </row>
    <row r="33" spans="1:4" ht="18.75" x14ac:dyDescent="0.25">
      <c r="A33" s="9">
        <v>28</v>
      </c>
      <c r="B33" s="11" t="s">
        <v>233</v>
      </c>
      <c r="C33" s="2" t="s">
        <v>6</v>
      </c>
      <c r="D33" s="6" t="s">
        <v>105</v>
      </c>
    </row>
    <row r="34" spans="1:4" ht="18.75" x14ac:dyDescent="0.25">
      <c r="A34" s="9">
        <v>29</v>
      </c>
      <c r="B34" s="8" t="s">
        <v>234</v>
      </c>
      <c r="C34" s="2" t="s">
        <v>9</v>
      </c>
      <c r="D34" s="6" t="s">
        <v>71</v>
      </c>
    </row>
    <row r="35" spans="1:4" ht="18.75" x14ac:dyDescent="0.25">
      <c r="A35" s="9">
        <v>30</v>
      </c>
      <c r="B35" s="11" t="s">
        <v>235</v>
      </c>
      <c r="C35" s="2" t="s">
        <v>6</v>
      </c>
      <c r="D35" s="6" t="s">
        <v>105</v>
      </c>
    </row>
    <row r="36" spans="1:4" ht="18.75" x14ac:dyDescent="0.25">
      <c r="A36" s="9">
        <v>31</v>
      </c>
      <c r="B36" s="8" t="s">
        <v>236</v>
      </c>
      <c r="C36" s="2" t="s">
        <v>9</v>
      </c>
      <c r="D36" s="6" t="s">
        <v>71</v>
      </c>
    </row>
    <row r="37" spans="1:4" ht="18.75" x14ac:dyDescent="0.25">
      <c r="A37" s="9">
        <v>32</v>
      </c>
      <c r="B37" s="8" t="s">
        <v>237</v>
      </c>
      <c r="C37" s="2" t="s">
        <v>9</v>
      </c>
      <c r="D37" s="6" t="s">
        <v>71</v>
      </c>
    </row>
    <row r="38" spans="1:4" ht="18.75" x14ac:dyDescent="0.25">
      <c r="A38" s="9">
        <v>33</v>
      </c>
      <c r="B38" s="8" t="s">
        <v>238</v>
      </c>
      <c r="C38" s="2" t="s">
        <v>9</v>
      </c>
      <c r="D38" s="6" t="s">
        <v>70</v>
      </c>
    </row>
    <row r="39" spans="1:4" ht="18.75" x14ac:dyDescent="0.25">
      <c r="A39" s="9"/>
      <c r="B39" s="7" t="s">
        <v>7</v>
      </c>
      <c r="C39">
        <f>COUNTIF(C6:C38,"договор")</f>
        <v>5</v>
      </c>
    </row>
    <row r="40" spans="1:4" ht="18.75" x14ac:dyDescent="0.25">
      <c r="B40" s="7" t="s">
        <v>8</v>
      </c>
      <c r="C40">
        <f>COUNTIF(C6:C38,"бюджет")</f>
        <v>28</v>
      </c>
    </row>
  </sheetData>
  <sortState xmlns:xlrd2="http://schemas.microsoft.com/office/spreadsheetml/2017/richdata2" ref="B6:E35">
    <sortCondition ref="B6"/>
  </sortState>
  <mergeCells count="5">
    <mergeCell ref="A1:H1"/>
    <mergeCell ref="A2:H2"/>
    <mergeCell ref="A3:H3"/>
    <mergeCell ref="A4:H4"/>
    <mergeCell ref="B5:H5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9</vt:i4>
      </vt:variant>
    </vt:vector>
  </HeadingPairs>
  <TitlesOfParts>
    <vt:vector size="21" baseType="lpstr">
      <vt:lpstr>3ИТ</vt:lpstr>
      <vt:lpstr>3ММ</vt:lpstr>
      <vt:lpstr>3ПМ</vt:lpstr>
      <vt:lpstr>21 группа </vt:lpstr>
      <vt:lpstr>22 группа</vt:lpstr>
      <vt:lpstr>23 группа</vt:lpstr>
      <vt:lpstr>34 группа</vt:lpstr>
      <vt:lpstr>35 группа</vt:lpstr>
      <vt:lpstr>36 группа</vt:lpstr>
      <vt:lpstr>39 группа</vt:lpstr>
      <vt:lpstr>37 группа</vt:lpstr>
      <vt:lpstr>38 группа</vt:lpstr>
      <vt:lpstr>'21 группа '!Область_печати</vt:lpstr>
      <vt:lpstr>'22 группа'!Область_печати</vt:lpstr>
      <vt:lpstr>'23 группа'!Область_печати</vt:lpstr>
      <vt:lpstr>'34 группа'!Область_печати</vt:lpstr>
      <vt:lpstr>'35 группа'!Область_печати</vt:lpstr>
      <vt:lpstr>'36 группа'!Область_печати</vt:lpstr>
      <vt:lpstr>'37 группа'!Область_печати</vt:lpstr>
      <vt:lpstr>'38 группа'!Область_печати</vt:lpstr>
      <vt:lpstr>'39 группа'!Область_печати</vt:lpstr>
    </vt:vector>
  </TitlesOfParts>
  <Company>FPM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1_nas</cp:lastModifiedBy>
  <cp:lastPrinted>2021-08-30T11:10:20Z</cp:lastPrinted>
  <dcterms:created xsi:type="dcterms:W3CDTF">2008-06-10T08:01:11Z</dcterms:created>
  <dcterms:modified xsi:type="dcterms:W3CDTF">2023-08-29T19:04:02Z</dcterms:modified>
</cp:coreProperties>
</file>