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_nas\Desktop\"/>
    </mc:Choice>
  </mc:AlternateContent>
  <xr:revisionPtr revIDLastSave="0" documentId="13_ncr:1_{3A1F02B7-D6D5-4143-A0BC-483A71E7B421}" xr6:coauthVersionLast="47" xr6:coauthVersionMax="47" xr10:uidLastSave="{00000000-0000-0000-0000-000000000000}"/>
  <bookViews>
    <workbookView xWindow="1470" yWindow="1470" windowWidth="15375" windowHeight="7875" tabRatio="805" xr2:uid="{00000000-000D-0000-FFFF-FFFF00000000}"/>
  </bookViews>
  <sheets>
    <sheet name="4ПМ группа" sheetId="35" r:id="rId1"/>
    <sheet name="4ИТ группа" sheetId="36" r:id="rId2"/>
    <sheet name="4ММ группа" sheetId="37" r:id="rId3"/>
    <sheet name="44 группа" sheetId="29" r:id="rId4"/>
    <sheet name="45 группа" sheetId="14" r:id="rId5"/>
    <sheet name="350 группа" sheetId="30" r:id="rId6"/>
    <sheet name="46 группа" sheetId="12" r:id="rId7"/>
    <sheet name="49 группа" sheetId="31" r:id="rId8"/>
    <sheet name="360 группа" sheetId="32" r:id="rId9"/>
    <sheet name="47 группа" sheetId="24" r:id="rId10"/>
    <sheet name="48 группа" sheetId="33" r:id="rId11"/>
    <sheet name="30 группа" sheetId="34" r:id="rId12"/>
  </sheets>
  <definedNames>
    <definedName name="_xlnm.Print_Area" localSheetId="11">'30 группа'!$A$1:$E$5</definedName>
    <definedName name="_xlnm.Print_Area" localSheetId="5">'350 группа'!$A$1:$H$5</definedName>
    <definedName name="_xlnm.Print_Area" localSheetId="8">'360 группа'!$A$1:$E$22</definedName>
    <definedName name="_xlnm.Print_Area" localSheetId="3">'44 группа'!$A$1:$G$6</definedName>
    <definedName name="_xlnm.Print_Area" localSheetId="4">'45 группа'!$A$1:$H$5</definedName>
    <definedName name="_xlnm.Print_Area" localSheetId="6">'46 группа'!$A$1:$J$7</definedName>
    <definedName name="_xlnm.Print_Area" localSheetId="9">'47 группа'!$A$1:$E$4</definedName>
    <definedName name="_xlnm.Print_Area" localSheetId="10">'48 группа'!$A$1:$E$4</definedName>
    <definedName name="_xlnm.Print_Area" localSheetId="7">'49 группа'!$A$1:$J$5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7" l="1"/>
  <c r="D21" i="37"/>
  <c r="C36" i="36"/>
  <c r="C35" i="36"/>
  <c r="C33" i="35"/>
  <c r="C32" i="35"/>
  <c r="D33" i="24" l="1"/>
  <c r="D21" i="34" l="1"/>
  <c r="D20" i="34"/>
  <c r="D35" i="33"/>
  <c r="D34" i="33"/>
  <c r="D34" i="24"/>
  <c r="D20" i="32"/>
  <c r="D19" i="32"/>
  <c r="D35" i="31"/>
  <c r="D34" i="31"/>
  <c r="D36" i="12"/>
  <c r="D35" i="12"/>
  <c r="C21" i="30"/>
  <c r="C20" i="30"/>
  <c r="C33" i="14"/>
  <c r="C32" i="14"/>
  <c r="C36" i="29"/>
  <c r="C35" i="29"/>
</calcChain>
</file>

<file path=xl/sharedStrings.xml><?xml version="1.0" encoding="utf-8"?>
<sst xmlns="http://schemas.openxmlformats.org/spreadsheetml/2006/main" count="987" uniqueCount="343">
  <si>
    <t>Факультет компьютерных технологий и прикладной математики</t>
  </si>
  <si>
    <t>направление подготовки 01.03.02 Прикладная математика и информатика</t>
  </si>
  <si>
    <t>администрирование информационных систем</t>
  </si>
  <si>
    <t xml:space="preserve">направление подготовки 02.03.02 Фундаментальная информатика и </t>
  </si>
  <si>
    <t>информационные технологии</t>
  </si>
  <si>
    <t>направление подготовки 09.03.03 Прикладная информатика</t>
  </si>
  <si>
    <t>договор</t>
  </si>
  <si>
    <t>количество договорников</t>
  </si>
  <si>
    <t>количество бюджетников</t>
  </si>
  <si>
    <t>бюджет</t>
  </si>
  <si>
    <t>Кольцов Виктор Андреевич</t>
  </si>
  <si>
    <t>Нестеренко Олег Александрович</t>
  </si>
  <si>
    <t>Орлов Ростислав Геннадьевич</t>
  </si>
  <si>
    <t>Поздняков Иван Алексеевич</t>
  </si>
  <si>
    <t>от 22.08.2020 г. № 1223-ст</t>
  </si>
  <si>
    <t>Васильев Олег Владимирович</t>
  </si>
  <si>
    <t>Нагалевский Артем Михайлович</t>
  </si>
  <si>
    <t>направление подготовки 02.03.03 Математическое обеспечение и</t>
  </si>
  <si>
    <t>Фролкин Юрий Алексеевич</t>
  </si>
  <si>
    <t>Яговкина Арина Игоревна</t>
  </si>
  <si>
    <t>Лагутько Олег Вадимович</t>
  </si>
  <si>
    <t>Порохня Даниил Сергеевич</t>
  </si>
  <si>
    <t>1</t>
  </si>
  <si>
    <t>2</t>
  </si>
  <si>
    <t>Аладина Дарья Сергеевна</t>
  </si>
  <si>
    <t>Анастасиади Алексей Иванович</t>
  </si>
  <si>
    <t>Бойко Илья Витальевич</t>
  </si>
  <si>
    <t>Брезицкий Сергей Олегович</t>
  </si>
  <si>
    <t>Веприкова Екатерина Павловна</t>
  </si>
  <si>
    <t>Вострикова Юлия Федоровна</t>
  </si>
  <si>
    <t>Гейнрих Евгения Евгеньевна</t>
  </si>
  <si>
    <t>Герунова Юлия Сергеевна</t>
  </si>
  <si>
    <t>Евко Никита Олегович</t>
  </si>
  <si>
    <t>Ескина Ксения Романовна</t>
  </si>
  <si>
    <t>Зверев Артем Владиславович</t>
  </si>
  <si>
    <t>Исаев Артём Александрович</t>
  </si>
  <si>
    <t>Качура Диана Александровна</t>
  </si>
  <si>
    <t>Кобыльская Надежда Юрьевна</t>
  </si>
  <si>
    <t>Кузьмин Кирилл Романович</t>
  </si>
  <si>
    <t>Кутернега Александр Васильевич</t>
  </si>
  <si>
    <t>Мамашев Роман Александрович</t>
  </si>
  <si>
    <t>Меликов Роман Магомедович</t>
  </si>
  <si>
    <t>Молчанов Илья Александрович</t>
  </si>
  <si>
    <t>Мошняков Виктор Русланович</t>
  </si>
  <si>
    <t>Мошняков Дмитрий Русланович</t>
  </si>
  <si>
    <t>Науменко Даниил Сергеевич</t>
  </si>
  <si>
    <t>Новоселов Даниил Андреевич</t>
  </si>
  <si>
    <t>Омаров Кемран Русланович</t>
  </si>
  <si>
    <t>Рудеев Кирилл Андреевич</t>
  </si>
  <si>
    <t>Сидоренко Дмитрий Александрович</t>
  </si>
  <si>
    <t>Слесаренко Анастасия Максимовна</t>
  </si>
  <si>
    <t>Слободянюк Петр Сергеевич</t>
  </si>
  <si>
    <t>Тиунов Никита Дмитриевич</t>
  </si>
  <si>
    <t>Ткачева Дарья Анатольевна</t>
  </si>
  <si>
    <t>Тормина Елена Михайловна</t>
  </si>
  <si>
    <t>Тоцкий Максим Алексеевич</t>
  </si>
  <si>
    <t>Фещенко Александр Сергеевич</t>
  </si>
  <si>
    <t>Хлыбов Дмитрий Маркович</t>
  </si>
  <si>
    <t>Хосроева Дарья Вячеславовна</t>
  </si>
  <si>
    <t>Ширко Александр Николаевич</t>
  </si>
  <si>
    <t>Щупоченко Александра Викторовна</t>
  </si>
  <si>
    <t>от 24.08.2020 г. № 1230-ст</t>
  </si>
  <si>
    <t>Анищенко Екатерина Сергеевна</t>
  </si>
  <si>
    <t>Баева Диана Николаевна</t>
  </si>
  <si>
    <t>Галаган Яна Александровна</t>
  </si>
  <si>
    <t>Гиренко Даниил Евгеньевич</t>
  </si>
  <si>
    <t>Гончаренко Валентина Викторовна</t>
  </si>
  <si>
    <t>Еремин Роман Владиславович</t>
  </si>
  <si>
    <t>Иванищев Александр Андреевич</t>
  </si>
  <si>
    <t>Курбатский Владимир Александрович</t>
  </si>
  <si>
    <t>Мазницкий Алексей Андреевич</t>
  </si>
  <si>
    <t>Манукьян Артур Вагинакович</t>
  </si>
  <si>
    <t>Маркарян Артём Самвелович</t>
  </si>
  <si>
    <t>Минаков Владислав Андреевич</t>
  </si>
  <si>
    <t>Прозоров Максим Сергеевич</t>
  </si>
  <si>
    <t>Сергеева Анастасия Александровна</t>
  </si>
  <si>
    <t>Стасюк Кристина Вячеславовна</t>
  </si>
  <si>
    <t>Титов Кирилл Вадимович</t>
  </si>
  <si>
    <t>Хахук Рустам Нальбиевич</t>
  </si>
  <si>
    <t>Цветков Кирилл Александрович</t>
  </si>
  <si>
    <t>Якухнов Роман Андреевич</t>
  </si>
  <si>
    <t>Асташкин Кирилл Сергеевич</t>
  </si>
  <si>
    <t>Башкатов Станислав Вячеславович</t>
  </si>
  <si>
    <t>Бойко Дмитрий Антонович</t>
  </si>
  <si>
    <t>Головчанская Дарья Геннадьевна</t>
  </si>
  <si>
    <t>Дудкин Владислав Алексеевич</t>
  </si>
  <si>
    <t>Зайцева Антонина Евгеньевна</t>
  </si>
  <si>
    <t>Казарян Федор Антонович</t>
  </si>
  <si>
    <t>Кучугуров Данила Янович</t>
  </si>
  <si>
    <t>Махмудов Мэлс Мажидович</t>
  </si>
  <si>
    <t>Нагапетян Маргарита Рустамовна</t>
  </si>
  <si>
    <t>Петрищев Александр Андреевич</t>
  </si>
  <si>
    <t>Смышляева Елена Вячеславовна</t>
  </si>
  <si>
    <t>Сорокин Владислав Николаевич</t>
  </si>
  <si>
    <t>Тищенко Дмитрий Александрович</t>
  </si>
  <si>
    <t>Фенько Илья Олегович</t>
  </si>
  <si>
    <t>Щитченко Кристина Владимировна</t>
  </si>
  <si>
    <t>Байрачный Владимир Игоревич</t>
  </si>
  <si>
    <t>Бандуровский Павел Леонидович</t>
  </si>
  <si>
    <t>Безрукова Дарья Сергеевна</t>
  </si>
  <si>
    <t>Варламов Кирилл Игоревич</t>
  </si>
  <si>
    <t>Калинина Анастасия Павловна</t>
  </si>
  <si>
    <t>Коваленко Савва Андреевич</t>
  </si>
  <si>
    <t>Лукошкин Руслан Романович</t>
  </si>
  <si>
    <t>Маслюченко Никита Сергеевич</t>
  </si>
  <si>
    <t>Михаенко Богдан Александрович</t>
  </si>
  <si>
    <t>Передерий Иван Валерьевич</t>
  </si>
  <si>
    <t>Петрущенко Кристина Александровна</t>
  </si>
  <si>
    <t>Портнов Дмитрий Дмитриевич</t>
  </si>
  <si>
    <t>Соловей Даниил Игоревич</t>
  </si>
  <si>
    <t>Ткачев Данил Сергеевич</t>
  </si>
  <si>
    <t>Федорова Нелли Витальевна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</si>
  <si>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</si>
  <si>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</si>
  <si>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</si>
  <si>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</si>
  <si>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</si>
  <si>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</si>
  <si>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</si>
  <si>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</si>
  <si>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</si>
  <si>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</si>
  <si>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</si>
  <si>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</si>
  <si>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</si>
  <si>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</si>
  <si>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</si>
  <si>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</si>
  <si>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</si>
  <si>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</si>
  <si>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</si>
  <si>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Бутовский Данила Сергеевич</t>
  </si>
  <si>
    <t>Демьяненко Никита Павлович</t>
  </si>
  <si>
    <t>Заяц Илья Алексеевич</t>
  </si>
  <si>
    <t>Земляков Юрий Сергеевич</t>
  </si>
  <si>
    <t>Махалин Семен Александрович</t>
  </si>
  <si>
    <t>Мирошниченко Александр Андреевич</t>
  </si>
  <si>
    <t>Федорцов Данила Кириллович</t>
  </si>
  <si>
    <t>от 26.08.2020 г. № 1249-ст</t>
  </si>
  <si>
    <t>Кетов Даниил Андреевич</t>
  </si>
  <si>
    <t>Плохотнюк Никита Сергеевич</t>
  </si>
  <si>
    <t>Савчук Тарас Иванович</t>
  </si>
  <si>
    <t>Симаков Никита Владимирович</t>
  </si>
  <si>
    <t>Головий Виталий Александрович</t>
  </si>
  <si>
    <t>Кондруцкий Максим Владиславович</t>
  </si>
  <si>
    <t>Писаренко Дмитрий Николаевич</t>
  </si>
  <si>
    <t>Сафонов Илья Андреевич</t>
  </si>
  <si>
    <t>Чутчев Сергей Сергеевич</t>
  </si>
  <si>
    <t>Баяндурян Артур Александрович</t>
  </si>
  <si>
    <t>Гейнрих Гретхен Евгеньевна</t>
  </si>
  <si>
    <t>Ховратенко Андрей Александрович</t>
  </si>
  <si>
    <t>22</t>
  </si>
  <si>
    <t>23</t>
  </si>
  <si>
    <t>24</t>
  </si>
  <si>
    <t>25</t>
  </si>
  <si>
    <t>Сафронов Марк Николаевич</t>
  </si>
  <si>
    <t>от 31.08.2020 г. № 1288-ст</t>
  </si>
  <si>
    <t>Ануфриев Антон Владимирович</t>
  </si>
  <si>
    <t>Арсенюк Данил Алексеевич</t>
  </si>
  <si>
    <t>Асланов Сергей Викторович</t>
  </si>
  <si>
    <t>Белов Вадим Андреевич</t>
  </si>
  <si>
    <t>Богданова Алена Алексеевна</t>
  </si>
  <si>
    <t>Арабова Дея Арториксовна</t>
  </si>
  <si>
    <t>Бездудный Дмитрий Алексеевич</t>
  </si>
  <si>
    <t>Богус Рустам Асланович</t>
  </si>
  <si>
    <t>Горемыкин Алексей Сергеевич</t>
  </si>
  <si>
    <t>Григорьев Алексей Сергеевич</t>
  </si>
  <si>
    <t>Дурнев Валерий Леонидович</t>
  </si>
  <si>
    <t>Дьяченко Кирилл Викторович</t>
  </si>
  <si>
    <t>Затонская Мария Анатольевна</t>
  </si>
  <si>
    <t>Кириллов Евгений Алексеевич</t>
  </si>
  <si>
    <t>Кокобелян Артём Эдмонович</t>
  </si>
  <si>
    <t>Красношеин Даниил Александрович</t>
  </si>
  <si>
    <t>Кулинич Дмитрий Романович</t>
  </si>
  <si>
    <t>Попов Сергей Дмитриевич</t>
  </si>
  <si>
    <t>Стешенко Иван Андреевич</t>
  </si>
  <si>
    <t>Тельнов Дмитрий Андреевич</t>
  </si>
  <si>
    <t>Тимченко Виктория Дмитриевна</t>
  </si>
  <si>
    <t>Филатов Артём Николаевич</t>
  </si>
  <si>
    <t>Шугаев Руслан Мухамедович</t>
  </si>
  <si>
    <t>Бондаренко Кирилл Игоревич</t>
  </si>
  <si>
    <t>Виноградова Олеся Юрьевна</t>
  </si>
  <si>
    <t>Волошенко Артур Алексеевич</t>
  </si>
  <si>
    <t>Вольнов Данил Андреевич</t>
  </si>
  <si>
    <t>Вяткин Никита Юрьевич</t>
  </si>
  <si>
    <t>Герасимова Валерия Андреевна</t>
  </si>
  <si>
    <t>Гречко Алина Сергеевна</t>
  </si>
  <si>
    <t>Гудимов Максим Сергеевич</t>
  </si>
  <si>
    <t>Давыденко Антон Иванович</t>
  </si>
  <si>
    <t>Дарганов Максим Николаевич</t>
  </si>
  <si>
    <t>Захаров Кирилл Степанович</t>
  </si>
  <si>
    <t>Ивлев Максим Сергеевич</t>
  </si>
  <si>
    <t>Карманов Евгений Олегович</t>
  </si>
  <si>
    <t>Козин Александр Александрович</t>
  </si>
  <si>
    <t>Козлов Александр Дмитриевич</t>
  </si>
  <si>
    <t>Косматов Андрей Александрович</t>
  </si>
  <si>
    <t>Косько Владислав Викторович</t>
  </si>
  <si>
    <t>Котельников Владислав Геннадьевич</t>
  </si>
  <si>
    <t>Кумпан Руслан Эдуардович</t>
  </si>
  <si>
    <t>Купальян Алексей Александрович</t>
  </si>
  <si>
    <t>Кусочкова Елена Борисовна</t>
  </si>
  <si>
    <t>Кутепов Арсений Андреевич</t>
  </si>
  <si>
    <t>Лишенков Константин Денисович</t>
  </si>
  <si>
    <t>Лысенко Максим Андреевич</t>
  </si>
  <si>
    <t>Мирхел Зармина Аманулла</t>
  </si>
  <si>
    <t>Некретов Кирилл Евгеньевич</t>
  </si>
  <si>
    <t>Неснова Анастасия Андреевна</t>
  </si>
  <si>
    <t>Нечаев Константин Владимирович</t>
  </si>
  <si>
    <t>Осипян Алина Олеговна</t>
  </si>
  <si>
    <t>Пономаренко Владислав Юрьевич</t>
  </si>
  <si>
    <t>Савченко Дмитрий Андреевич</t>
  </si>
  <si>
    <t>Сасык Артемий Владимирович</t>
  </si>
  <si>
    <t>Ситников Федор Михайлович</t>
  </si>
  <si>
    <t>Соловьев Роман Андреевич</t>
  </si>
  <si>
    <t>Таракановский Никита Викторович</t>
  </si>
  <si>
    <t>Таран Виталий Витальевич</t>
  </si>
  <si>
    <t>Федосеев Илья Владимирович</t>
  </si>
  <si>
    <t>Часов Владислав Денисович</t>
  </si>
  <si>
    <t>Черноморец Александр Витальевич</t>
  </si>
  <si>
    <t>Абдюков Зуфар Маратович</t>
  </si>
  <si>
    <t>Байрамов Дмитрий Дмитриевич</t>
  </si>
  <si>
    <t>Варламов Михаил Андреевич</t>
  </si>
  <si>
    <t>Войнов Евгений Романович</t>
  </si>
  <si>
    <t>Воронин Георгий Евгеньевич</t>
  </si>
  <si>
    <t>Гаджаев Альберт Русланович</t>
  </si>
  <si>
    <t>Горбань Михаил Андреевич</t>
  </si>
  <si>
    <t>Гордов Султан Николаевич</t>
  </si>
  <si>
    <t>Градель Александр Олегович</t>
  </si>
  <si>
    <t>Григорьян Артуш Артемович</t>
  </si>
  <si>
    <t>Григорян Артур Арманович</t>
  </si>
  <si>
    <t>Данилков Сергей Александрович</t>
  </si>
  <si>
    <t>Дворниченко Максим Алексеевич</t>
  </si>
  <si>
    <t>Дисяцкий Владислав Александрович</t>
  </si>
  <si>
    <t>Епифанцев Всеволод Александрович</t>
  </si>
  <si>
    <t>Жданов Александр Сергеевич</t>
  </si>
  <si>
    <t>Иващенко Владимир Дмитриевич</t>
  </si>
  <si>
    <t>Ивженко Евгений Русланович</t>
  </si>
  <si>
    <t>Кот Дмитрий Олегович</t>
  </si>
  <si>
    <t>Курмышов Владимир Олегович</t>
  </si>
  <si>
    <t>Кутепов Даниил Вячеславович</t>
  </si>
  <si>
    <t>Левин Валентин Александрович</t>
  </si>
  <si>
    <t>Ли Алина Вадимовна</t>
  </si>
  <si>
    <t>Лобода Денис Александрович</t>
  </si>
  <si>
    <t>Лысенко Никита Анатольевич</t>
  </si>
  <si>
    <t>Малышев Денис Амилович</t>
  </si>
  <si>
    <t>Мамий Руслан Рашидович</t>
  </si>
  <si>
    <t>Мандыч Денис Игоревич</t>
  </si>
  <si>
    <t>Михляев Олег Владимирович</t>
  </si>
  <si>
    <t>Мищенко Александр Николаевич</t>
  </si>
  <si>
    <t>Осадчий Ростислав Андреевич</t>
  </si>
  <si>
    <t>Петренко Максим Олегович</t>
  </si>
  <si>
    <t>Попов Иван Викторович</t>
  </si>
  <si>
    <t>Рагозин Кирилл Олегович</t>
  </si>
  <si>
    <t>Рупасов Глеб Александрович</t>
  </si>
  <si>
    <t>Самойлов Дмитрий Игоревич</t>
  </si>
  <si>
    <t>Сидорин Сергей Павлович</t>
  </si>
  <si>
    <t>Сорока Никита Алексеевич</t>
  </si>
  <si>
    <t>Фролов Сергей Александрович</t>
  </si>
  <si>
    <t>Худокормов Дмитрий Александрович</t>
  </si>
  <si>
    <t>Чернуха Олег Андреевич</t>
  </si>
  <si>
    <t>Щетков Александр Романович</t>
  </si>
  <si>
    <t>160</t>
  </si>
  <si>
    <t>26</t>
  </si>
  <si>
    <t>27</t>
  </si>
  <si>
    <t>28</t>
  </si>
  <si>
    <t>29</t>
  </si>
  <si>
    <t>Алтухов Владислав Игоревич</t>
  </si>
  <si>
    <t>Багдасарян Александр Робертович</t>
  </si>
  <si>
    <t>Бжахов Ислам Хусенович</t>
  </si>
  <si>
    <t>Брюханов Андрей Александрович</t>
  </si>
  <si>
    <t>Бунин Дмитрий Александрович</t>
  </si>
  <si>
    <t>Вельц Валентина Андреевна</t>
  </si>
  <si>
    <t>Виноградов Павел Александрович</t>
  </si>
  <si>
    <t>Глушко Ярослав Андреевич</t>
  </si>
  <si>
    <t>Давтян Арам Карекинович</t>
  </si>
  <si>
    <t>Даничкин Олег Олегович</t>
  </si>
  <si>
    <t>Кавокин Владислав Васильевич</t>
  </si>
  <si>
    <t>Капустин Артём Леонидович</t>
  </si>
  <si>
    <t>Каракашян Тельман Важевич</t>
  </si>
  <si>
    <t>Клыкова Елизавета Константиновна</t>
  </si>
  <si>
    <t>Кнышева Анна Григорьевна</t>
  </si>
  <si>
    <t>Ковалев Михаил Илгарович</t>
  </si>
  <si>
    <t>Колошин Никита Артемович</t>
  </si>
  <si>
    <t>Красноярчук Валерия Игоревна</t>
  </si>
  <si>
    <t>Лагун Павел Павлович</t>
  </si>
  <si>
    <t>Ли Сергей Русланович</t>
  </si>
  <si>
    <t>Лопатина Екатерина Андреевна</t>
  </si>
  <si>
    <t>Луценко Александр Сергеевич</t>
  </si>
  <si>
    <t>Мазыев Артем Владимирович</t>
  </si>
  <si>
    <t>Марченко Степан Алексеевич</t>
  </si>
  <si>
    <t>Митяев Илья Алексеевич</t>
  </si>
  <si>
    <t>Михеев Данил Денисович</t>
  </si>
  <si>
    <t>Морозов Захар Родионович</t>
  </si>
  <si>
    <t>Онуков Иван Андреевич</t>
  </si>
  <si>
    <t>Осикова Юлия Николаевна</t>
  </si>
  <si>
    <t>Пандас Денис Игоревич</t>
  </si>
  <si>
    <t>Помитунов Даниил Витальевич</t>
  </si>
  <si>
    <t>Попов Даниил Владимирович</t>
  </si>
  <si>
    <t>Сироджов Сергей Сергеевич</t>
  </si>
  <si>
    <t>Смиян Алина Максимовна</t>
  </si>
  <si>
    <t>Спиридонов Артем Игоревич</t>
  </si>
  <si>
    <t>Сухоруков Артем Антонович</t>
  </si>
  <si>
    <t>Сябрюк Никита Эдуардович</t>
  </si>
  <si>
    <t>Федоров Кирилл Александрович</t>
  </si>
  <si>
    <t>Чертушкина Валерия Алексеевна</t>
  </si>
  <si>
    <t>Шапуваленко Станислав Олегович</t>
  </si>
  <si>
    <t>Щербаков Дмитрий Александрович</t>
  </si>
  <si>
    <t>Зейн Тарек</t>
  </si>
  <si>
    <t>Квардакова Анастасия</t>
  </si>
  <si>
    <t>Филатов Василий Константинович</t>
  </si>
  <si>
    <t>Грунтов Михаил Владимирович - академ. отпуск до 24.10.2020 г.</t>
  </si>
  <si>
    <t>Атаманов Ярослав Олегович - академ. отпуск до 03.06.2021</t>
  </si>
  <si>
    <t>Кияшко Александр Игоревич - академ. отпуск до 29.07.2021 г.</t>
  </si>
  <si>
    <t>Валиев Виктор Игоревич - академ. отпуск до 24.12.2021 г.</t>
  </si>
  <si>
    <t>Тишкова Софья Сергеевна</t>
  </si>
  <si>
    <t>Копылов Роман Дмитриевич</t>
  </si>
  <si>
    <t>Закусов Андрей Игоревич – академ. отпуск до 31.08.2021 г.</t>
  </si>
  <si>
    <t>Мавлюкаев Эльдар Рустамович – академ. отпуск до 01.09.2021 г.</t>
  </si>
  <si>
    <t>Дариенко Илья Вячеславович – академ. отпуск до 01.09.2021 г.</t>
  </si>
  <si>
    <t>Заец Вадим Александрович – академ. отпуск до 27.05.2022 г.</t>
  </si>
  <si>
    <t xml:space="preserve">3ПМ группа </t>
  </si>
  <si>
    <t xml:space="preserve">3ИТ группа </t>
  </si>
  <si>
    <t xml:space="preserve">3ММ группа </t>
  </si>
  <si>
    <t>Геворгян Влад Арманович</t>
  </si>
  <si>
    <t>Лукьянов Марк Денисович</t>
  </si>
  <si>
    <t>Машненкова Виктория Михайловна</t>
  </si>
  <si>
    <t>Агафонов Сергей Сергеевич</t>
  </si>
  <si>
    <r>
      <t xml:space="preserve">Братков Владислав Вячеславович – </t>
    </r>
    <r>
      <rPr>
        <i/>
        <sz val="14"/>
        <rFont val="Times New Roman"/>
        <family val="1"/>
        <charset val="204"/>
      </rPr>
      <t>академ. отпуск по 25.12.2022 г.</t>
    </r>
  </si>
  <si>
    <t>Дакукин Иван Евгениевич</t>
  </si>
  <si>
    <t>Горбунов Дмитрий Сергеевич</t>
  </si>
  <si>
    <t>Шелест Илья Сергеевич</t>
  </si>
  <si>
    <t>от 14.08.2019 г. № 1217-ст</t>
  </si>
  <si>
    <t>от 09.08.2021 г. № 1337-ст</t>
  </si>
  <si>
    <t>Коваленко Анна Николаевна</t>
  </si>
  <si>
    <t xml:space="preserve">350 группа </t>
  </si>
  <si>
    <t xml:space="preserve">360 группа </t>
  </si>
  <si>
    <t xml:space="preserve">30 группа </t>
  </si>
  <si>
    <t xml:space="preserve">48 группа </t>
  </si>
  <si>
    <t xml:space="preserve">47 группа </t>
  </si>
  <si>
    <t xml:space="preserve">49 группа </t>
  </si>
  <si>
    <t xml:space="preserve">46 группа </t>
  </si>
  <si>
    <t xml:space="preserve">45 группа </t>
  </si>
  <si>
    <t xml:space="preserve">44 группа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</si>
</sst>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b/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49" fontId="3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="85" zoomScaleNormal="85" workbookViewId="0">
      <selection activeCell="D24" sqref="D24"/>
    </sheetView>
  </sheetViews>
  <sheetFormatPr defaultRowHeight="12.75" x14ac:dyDescent="0.2"/>
  <cols>
    <col min="1" max="1" width="4.42578125" customWidth="1"/>
    <col min="2" max="2" width="49.28515625" customWidth="1"/>
    <col min="3" max="3" width="11.42578125" style="20" customWidth="1"/>
    <col min="4" max="4" width="5.1406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1" spans="1:8" ht="18.75" x14ac:dyDescent="0.2">
      <c r="A1" s="22" t="s">
        <v>0</v>
      </c>
      <c r="B1" s="22"/>
      <c r="C1" s="22"/>
      <c r="D1" s="22"/>
      <c r="E1" s="22"/>
      <c r="F1" s="22"/>
      <c r="G1" s="22"/>
      <c r="H1" s="22"/>
    </row>
    <row r="2" spans="1:8" ht="18.75" x14ac:dyDescent="0.2">
      <c r="A2" s="22" t="s">
        <v>1</v>
      </c>
      <c r="B2" s="22"/>
      <c r="C2" s="22"/>
      <c r="D2" s="22"/>
      <c r="E2" s="22"/>
      <c r="F2" s="22"/>
      <c r="G2" s="22"/>
      <c r="H2" s="22"/>
    </row>
    <row r="3" spans="1:8" ht="16.5" customHeight="1" x14ac:dyDescent="0.2">
      <c r="A3" s="22"/>
      <c r="B3" s="22"/>
      <c r="C3" s="22"/>
      <c r="D3" s="22"/>
      <c r="E3" s="22"/>
      <c r="F3" s="22"/>
      <c r="G3" s="22"/>
      <c r="H3" s="22"/>
    </row>
    <row r="4" spans="1:8" ht="18.75" x14ac:dyDescent="0.2">
      <c r="A4" s="22" t="s">
        <v>320</v>
      </c>
      <c r="B4" s="22"/>
      <c r="C4" s="22"/>
      <c r="D4" s="22"/>
      <c r="E4" s="22"/>
      <c r="F4" s="22"/>
      <c r="G4" s="22"/>
      <c r="H4" s="22"/>
    </row>
    <row r="5" spans="1:8" ht="15.75" customHeight="1" x14ac:dyDescent="0.2">
      <c r="A5" s="6">
        <v>1</v>
      </c>
      <c r="B5" s="6" t="s">
        <v>24</v>
      </c>
      <c r="C5" s="2" t="s">
        <v>9</v>
      </c>
      <c r="D5" s="7" t="s">
        <v>61</v>
      </c>
      <c r="E5" s="4"/>
      <c r="F5" s="4"/>
      <c r="G5" s="4"/>
    </row>
    <row r="6" spans="1:8" ht="15.75" customHeight="1" x14ac:dyDescent="0.2">
      <c r="A6" s="6">
        <v>2</v>
      </c>
      <c r="B6" s="6" t="s">
        <v>25</v>
      </c>
      <c r="C6" s="2" t="s">
        <v>9</v>
      </c>
      <c r="D6" s="7" t="s">
        <v>61</v>
      </c>
      <c r="E6" s="4"/>
      <c r="F6" s="4"/>
      <c r="G6" s="4"/>
    </row>
    <row r="7" spans="1:8" ht="15.75" customHeight="1" x14ac:dyDescent="0.2">
      <c r="A7" s="6">
        <v>3</v>
      </c>
      <c r="B7" s="10" t="s">
        <v>163</v>
      </c>
      <c r="C7" s="2" t="s">
        <v>6</v>
      </c>
      <c r="D7" s="7" t="s">
        <v>156</v>
      </c>
      <c r="E7" s="4"/>
      <c r="F7" s="4"/>
      <c r="G7" s="4"/>
    </row>
    <row r="8" spans="1:8" ht="15.75" customHeight="1" x14ac:dyDescent="0.2">
      <c r="A8" s="6">
        <v>4</v>
      </c>
      <c r="B8" s="10" t="s">
        <v>164</v>
      </c>
      <c r="C8" s="2" t="s">
        <v>6</v>
      </c>
      <c r="D8" s="7" t="s">
        <v>156</v>
      </c>
      <c r="E8" s="4"/>
      <c r="F8" s="4"/>
      <c r="G8" s="4"/>
    </row>
    <row r="9" spans="1:8" ht="15.75" customHeight="1" x14ac:dyDescent="0.2">
      <c r="A9" s="6">
        <v>5</v>
      </c>
      <c r="B9" s="6" t="s">
        <v>131</v>
      </c>
      <c r="C9" s="2" t="s">
        <v>9</v>
      </c>
      <c r="D9" s="7" t="s">
        <v>138</v>
      </c>
      <c r="E9" s="4"/>
      <c r="F9" s="4"/>
      <c r="G9" s="4"/>
    </row>
    <row r="10" spans="1:8" ht="15.75" customHeight="1" x14ac:dyDescent="0.2">
      <c r="A10" s="6">
        <v>6</v>
      </c>
      <c r="B10" s="6" t="s">
        <v>29</v>
      </c>
      <c r="C10" s="2" t="s">
        <v>9</v>
      </c>
      <c r="D10" s="7" t="s">
        <v>61</v>
      </c>
      <c r="E10" s="4"/>
      <c r="F10" s="4"/>
      <c r="G10" s="4"/>
    </row>
    <row r="11" spans="1:8" ht="15.75" customHeight="1" x14ac:dyDescent="0.2">
      <c r="A11" s="6">
        <v>7</v>
      </c>
      <c r="B11" s="15" t="s">
        <v>323</v>
      </c>
      <c r="C11" s="2" t="s">
        <v>6</v>
      </c>
      <c r="D11" s="7" t="s">
        <v>332</v>
      </c>
      <c r="E11" s="4"/>
      <c r="F11" s="4"/>
      <c r="G11" s="4"/>
    </row>
    <row r="12" spans="1:8" ht="15.75" customHeight="1" x14ac:dyDescent="0.2">
      <c r="A12" s="6">
        <v>8</v>
      </c>
      <c r="B12" s="6" t="s">
        <v>31</v>
      </c>
      <c r="C12" s="2" t="s">
        <v>9</v>
      </c>
      <c r="D12" s="7" t="s">
        <v>61</v>
      </c>
      <c r="E12" s="4"/>
      <c r="F12" s="4"/>
      <c r="G12" s="4"/>
    </row>
    <row r="13" spans="1:8" ht="15.75" customHeight="1" x14ac:dyDescent="0.2">
      <c r="A13" s="6">
        <v>9</v>
      </c>
      <c r="B13" s="10" t="s">
        <v>165</v>
      </c>
      <c r="C13" s="2" t="s">
        <v>6</v>
      </c>
      <c r="D13" s="7" t="s">
        <v>156</v>
      </c>
      <c r="E13" s="4"/>
      <c r="F13" s="4"/>
      <c r="G13" s="4"/>
    </row>
    <row r="14" spans="1:8" ht="15.75" customHeight="1" x14ac:dyDescent="0.2">
      <c r="A14" s="6">
        <v>10</v>
      </c>
      <c r="B14" s="10" t="s">
        <v>168</v>
      </c>
      <c r="C14" s="2" t="s">
        <v>6</v>
      </c>
      <c r="D14" s="7" t="s">
        <v>156</v>
      </c>
      <c r="E14" s="4"/>
      <c r="F14" s="4"/>
      <c r="G14" s="4"/>
    </row>
    <row r="15" spans="1:8" ht="15.75" customHeight="1" x14ac:dyDescent="0.2">
      <c r="A15" s="6">
        <v>11</v>
      </c>
      <c r="B15" s="6" t="s">
        <v>32</v>
      </c>
      <c r="C15" s="2" t="s">
        <v>9</v>
      </c>
      <c r="D15" s="7" t="s">
        <v>61</v>
      </c>
      <c r="E15" s="4"/>
      <c r="F15" s="4"/>
      <c r="G15" s="4"/>
    </row>
    <row r="16" spans="1:8" ht="15.75" customHeight="1" x14ac:dyDescent="0.2">
      <c r="A16" s="6">
        <v>12</v>
      </c>
      <c r="B16" s="6" t="s">
        <v>33</v>
      </c>
      <c r="C16" s="2" t="s">
        <v>9</v>
      </c>
      <c r="D16" s="7" t="s">
        <v>61</v>
      </c>
      <c r="E16" s="4"/>
      <c r="F16" s="4"/>
      <c r="G16" s="4"/>
    </row>
    <row r="17" spans="1:7" ht="15.75" customHeight="1" x14ac:dyDescent="0.2">
      <c r="A17" s="6">
        <v>13</v>
      </c>
      <c r="B17" s="6" t="s">
        <v>34</v>
      </c>
      <c r="C17" s="2" t="s">
        <v>9</v>
      </c>
      <c r="D17" s="7" t="s">
        <v>61</v>
      </c>
      <c r="E17" s="4"/>
      <c r="F17" s="4"/>
      <c r="G17" s="4"/>
    </row>
    <row r="18" spans="1:7" ht="15.75" customHeight="1" x14ac:dyDescent="0.2">
      <c r="A18" s="6">
        <v>14</v>
      </c>
      <c r="B18" s="6" t="s">
        <v>134</v>
      </c>
      <c r="C18" s="2" t="s">
        <v>9</v>
      </c>
      <c r="D18" s="7" t="s">
        <v>138</v>
      </c>
      <c r="E18" s="4"/>
      <c r="F18" s="4"/>
      <c r="G18" s="4"/>
    </row>
    <row r="19" spans="1:7" ht="15.75" customHeight="1" x14ac:dyDescent="0.2">
      <c r="A19" s="6">
        <v>15</v>
      </c>
      <c r="B19" s="6" t="s">
        <v>35</v>
      </c>
      <c r="C19" s="2" t="s">
        <v>9</v>
      </c>
      <c r="D19" s="7" t="s">
        <v>61</v>
      </c>
      <c r="E19" s="4"/>
      <c r="F19" s="4"/>
      <c r="G19" s="4"/>
    </row>
    <row r="20" spans="1:7" ht="15.75" customHeight="1" x14ac:dyDescent="0.2">
      <c r="A20" s="6">
        <v>16</v>
      </c>
      <c r="B20" s="6" t="s">
        <v>37</v>
      </c>
      <c r="C20" s="2" t="s">
        <v>9</v>
      </c>
      <c r="D20" s="7" t="s">
        <v>61</v>
      </c>
      <c r="E20" s="4"/>
      <c r="F20" s="4"/>
      <c r="G20" s="4"/>
    </row>
    <row r="21" spans="1:7" ht="15.75" customHeight="1" x14ac:dyDescent="0.2">
      <c r="A21" s="6">
        <v>17</v>
      </c>
      <c r="B21" s="6" t="s">
        <v>39</v>
      </c>
      <c r="C21" s="2" t="s">
        <v>9</v>
      </c>
      <c r="D21" s="7" t="s">
        <v>61</v>
      </c>
      <c r="E21" s="4"/>
      <c r="F21" s="4"/>
      <c r="G21" s="4"/>
    </row>
    <row r="22" spans="1:7" ht="15.75" customHeight="1" x14ac:dyDescent="0.2">
      <c r="A22" s="6">
        <v>18</v>
      </c>
      <c r="B22" s="15" t="s">
        <v>324</v>
      </c>
      <c r="C22" s="2" t="s">
        <v>6</v>
      </c>
      <c r="D22" s="7"/>
      <c r="E22" s="4"/>
      <c r="F22" s="4"/>
      <c r="G22" s="4"/>
    </row>
    <row r="23" spans="1:7" ht="15.75" customHeight="1" x14ac:dyDescent="0.2">
      <c r="A23" s="6">
        <v>19</v>
      </c>
      <c r="B23" s="6" t="s">
        <v>40</v>
      </c>
      <c r="C23" s="2" t="s">
        <v>9</v>
      </c>
      <c r="D23" s="7" t="s">
        <v>61</v>
      </c>
      <c r="E23" s="4"/>
      <c r="F23" s="4"/>
      <c r="G23" s="4"/>
    </row>
    <row r="24" spans="1:7" ht="15.75" customHeight="1" x14ac:dyDescent="0.3">
      <c r="A24" s="6">
        <v>20</v>
      </c>
      <c r="B24" s="16" t="s">
        <v>325</v>
      </c>
      <c r="C24" s="2" t="s">
        <v>6</v>
      </c>
      <c r="D24" s="7"/>
      <c r="E24" s="4"/>
      <c r="F24" s="4"/>
      <c r="G24" s="4"/>
    </row>
    <row r="25" spans="1:7" ht="15.75" customHeight="1" x14ac:dyDescent="0.2">
      <c r="A25" s="6">
        <v>21</v>
      </c>
      <c r="B25" s="6" t="s">
        <v>45</v>
      </c>
      <c r="C25" s="2" t="s">
        <v>9</v>
      </c>
      <c r="D25" s="7" t="s">
        <v>61</v>
      </c>
      <c r="E25" s="4"/>
      <c r="F25" s="4"/>
      <c r="G25" s="4"/>
    </row>
    <row r="26" spans="1:7" ht="15.75" customHeight="1" x14ac:dyDescent="0.2">
      <c r="A26" s="6">
        <v>22</v>
      </c>
      <c r="B26" s="6" t="s">
        <v>48</v>
      </c>
      <c r="C26" s="2" t="s">
        <v>9</v>
      </c>
      <c r="D26" s="7" t="s">
        <v>61</v>
      </c>
      <c r="E26" s="4"/>
      <c r="F26" s="4"/>
      <c r="G26" s="4"/>
    </row>
    <row r="27" spans="1:7" ht="15.75" customHeight="1" x14ac:dyDescent="0.2">
      <c r="A27" s="6">
        <v>23</v>
      </c>
      <c r="B27" s="6" t="s">
        <v>51</v>
      </c>
      <c r="C27" s="2" t="s">
        <v>9</v>
      </c>
      <c r="D27" s="7" t="s">
        <v>61</v>
      </c>
      <c r="E27" s="4"/>
      <c r="F27" s="4"/>
      <c r="G27" s="4"/>
    </row>
    <row r="28" spans="1:7" ht="15.75" customHeight="1" x14ac:dyDescent="0.2">
      <c r="A28" s="6">
        <v>24</v>
      </c>
      <c r="B28" s="6" t="s">
        <v>53</v>
      </c>
      <c r="C28" s="2" t="s">
        <v>9</v>
      </c>
      <c r="D28" s="7" t="s">
        <v>61</v>
      </c>
      <c r="E28" s="4"/>
      <c r="F28" s="4"/>
      <c r="G28" s="4"/>
    </row>
    <row r="29" spans="1:7" ht="15.75" customHeight="1" x14ac:dyDescent="0.2">
      <c r="A29" s="6">
        <v>25</v>
      </c>
      <c r="B29" s="6" t="s">
        <v>55</v>
      </c>
      <c r="C29" s="2" t="s">
        <v>9</v>
      </c>
      <c r="D29" s="7" t="s">
        <v>61</v>
      </c>
      <c r="E29" s="4"/>
      <c r="F29" s="4"/>
      <c r="G29" s="4"/>
    </row>
    <row r="30" spans="1:7" ht="15.75" customHeight="1" x14ac:dyDescent="0.2">
      <c r="A30" s="6">
        <v>26</v>
      </c>
      <c r="B30" s="6" t="s">
        <v>137</v>
      </c>
      <c r="C30" s="2" t="s">
        <v>9</v>
      </c>
      <c r="D30" s="7" t="s">
        <v>138</v>
      </c>
      <c r="E30" s="4"/>
      <c r="F30" s="4"/>
      <c r="G30" s="4"/>
    </row>
    <row r="31" spans="1:7" ht="15.75" customHeight="1" x14ac:dyDescent="0.2">
      <c r="A31" s="6">
        <v>27</v>
      </c>
      <c r="B31" s="6" t="s">
        <v>56</v>
      </c>
      <c r="C31" s="2" t="s">
        <v>9</v>
      </c>
      <c r="D31" s="7" t="s">
        <v>61</v>
      </c>
      <c r="E31" s="4"/>
      <c r="F31" s="4"/>
      <c r="G31" s="4"/>
    </row>
    <row r="32" spans="1:7" ht="18.75" x14ac:dyDescent="0.2">
      <c r="B32" s="9" t="s">
        <v>7</v>
      </c>
      <c r="C32" s="20">
        <f>COUNTIF(C5:C31,"договор")</f>
        <v>7</v>
      </c>
    </row>
    <row r="33" spans="2:3" ht="18.75" x14ac:dyDescent="0.2">
      <c r="B33" s="9" t="s">
        <v>8</v>
      </c>
      <c r="C33" s="20">
        <f>COUNTIF(C5:C31,"бюджет")</f>
        <v>20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4"/>
  <sheetViews>
    <sheetView topLeftCell="A23" zoomScale="85" zoomScaleNormal="85" workbookViewId="0">
      <selection activeCell="E30" sqref="E30"/>
    </sheetView>
  </sheetViews>
  <sheetFormatPr defaultRowHeight="12.75" x14ac:dyDescent="0.2"/>
  <cols>
    <col min="1" max="1" width="5.85546875" customWidth="1"/>
    <col min="2" max="2" width="49.140625" customWidth="1"/>
    <col min="3" max="3" width="9.140625" customWidth="1"/>
    <col min="4" max="4" width="12.7109375" customWidth="1"/>
    <col min="5" max="5" width="33.5703125" customWidth="1"/>
  </cols>
  <sheetData>
    <row r="1" spans="1:5" ht="18.75" x14ac:dyDescent="0.2">
      <c r="A1" s="22" t="s">
        <v>0</v>
      </c>
      <c r="B1" s="22"/>
      <c r="C1" s="22"/>
      <c r="D1" s="22"/>
      <c r="E1" s="22"/>
    </row>
    <row r="2" spans="1:5" ht="18.75" x14ac:dyDescent="0.2">
      <c r="A2" s="22" t="s">
        <v>5</v>
      </c>
      <c r="B2" s="22"/>
      <c r="C2" s="22"/>
      <c r="D2" s="22"/>
      <c r="E2" s="22"/>
    </row>
    <row r="3" spans="1:5" ht="18.75" x14ac:dyDescent="0.2">
      <c r="A3" s="22"/>
      <c r="B3" s="22"/>
      <c r="C3" s="22"/>
      <c r="D3" s="22"/>
      <c r="E3" s="22"/>
    </row>
    <row r="4" spans="1:5" ht="18.75" x14ac:dyDescent="0.2">
      <c r="A4" s="22" t="s">
        <v>338</v>
      </c>
      <c r="B4" s="22"/>
      <c r="C4" s="22"/>
      <c r="D4" s="22"/>
      <c r="E4" s="22"/>
    </row>
    <row r="5" spans="1:5" ht="18.75" x14ac:dyDescent="0.2">
      <c r="A5" s="13" t="s">
        <v>22</v>
      </c>
      <c r="B5" s="7" t="s">
        <v>311</v>
      </c>
      <c r="C5" s="7"/>
      <c r="D5" s="7" t="s">
        <v>9</v>
      </c>
      <c r="E5" s="7"/>
    </row>
    <row r="6" spans="1:5" ht="18.75" x14ac:dyDescent="0.2">
      <c r="A6" s="13" t="s">
        <v>23</v>
      </c>
      <c r="B6" s="7" t="s">
        <v>97</v>
      </c>
      <c r="C6" s="7">
        <v>248</v>
      </c>
      <c r="D6" s="7" t="s">
        <v>9</v>
      </c>
      <c r="E6" s="7" t="s">
        <v>61</v>
      </c>
    </row>
    <row r="7" spans="1:5" ht="18.75" x14ac:dyDescent="0.2">
      <c r="A7" s="13" t="s">
        <v>112</v>
      </c>
      <c r="B7" s="7" t="s">
        <v>98</v>
      </c>
      <c r="C7" s="7">
        <v>250</v>
      </c>
      <c r="D7" s="7" t="s">
        <v>9</v>
      </c>
      <c r="E7" s="7" t="s">
        <v>61</v>
      </c>
    </row>
    <row r="8" spans="1:5" ht="18.75" x14ac:dyDescent="0.2">
      <c r="A8" s="13" t="s">
        <v>113</v>
      </c>
      <c r="B8" s="7" t="s">
        <v>148</v>
      </c>
      <c r="C8" s="7">
        <v>240</v>
      </c>
      <c r="D8" s="7" t="s">
        <v>9</v>
      </c>
      <c r="E8" s="7" t="s">
        <v>138</v>
      </c>
    </row>
    <row r="9" spans="1:5" ht="18.75" x14ac:dyDescent="0.2">
      <c r="A9" s="13" t="s">
        <v>114</v>
      </c>
      <c r="B9" s="7" t="s">
        <v>99</v>
      </c>
      <c r="C9" s="7">
        <v>253</v>
      </c>
      <c r="D9" s="7" t="s">
        <v>9</v>
      </c>
      <c r="E9" s="7" t="s">
        <v>61</v>
      </c>
    </row>
    <row r="10" spans="1:5" ht="18.75" x14ac:dyDescent="0.2">
      <c r="A10" s="13" t="s">
        <v>115</v>
      </c>
      <c r="B10" s="7" t="s">
        <v>100</v>
      </c>
      <c r="C10" s="7">
        <v>244</v>
      </c>
      <c r="D10" s="7" t="s">
        <v>9</v>
      </c>
      <c r="E10" s="7" t="s">
        <v>61</v>
      </c>
    </row>
    <row r="11" spans="1:5" ht="18.75" x14ac:dyDescent="0.2">
      <c r="A11" s="13" t="s">
        <v>116</v>
      </c>
      <c r="B11" s="7" t="s">
        <v>149</v>
      </c>
      <c r="C11" s="7">
        <v>239</v>
      </c>
      <c r="D11" s="7" t="s">
        <v>9</v>
      </c>
      <c r="E11" s="7" t="s">
        <v>138</v>
      </c>
    </row>
    <row r="12" spans="1:5" ht="18.75" x14ac:dyDescent="0.2">
      <c r="A12" s="13" t="s">
        <v>117</v>
      </c>
      <c r="B12" s="17" t="s">
        <v>319</v>
      </c>
      <c r="C12" s="7">
        <v>243</v>
      </c>
      <c r="D12" s="7" t="s">
        <v>9</v>
      </c>
      <c r="E12" s="7" t="s">
        <v>138</v>
      </c>
    </row>
    <row r="13" spans="1:5" ht="18.75" x14ac:dyDescent="0.2">
      <c r="A13" s="13" t="s">
        <v>118</v>
      </c>
      <c r="B13" s="8" t="s">
        <v>276</v>
      </c>
      <c r="C13" s="7">
        <v>235</v>
      </c>
      <c r="D13" s="7" t="s">
        <v>6</v>
      </c>
      <c r="E13" s="7" t="s">
        <v>156</v>
      </c>
    </row>
    <row r="14" spans="1:5" ht="18.75" x14ac:dyDescent="0.2">
      <c r="A14" s="13" t="s">
        <v>119</v>
      </c>
      <c r="B14" s="7" t="s">
        <v>101</v>
      </c>
      <c r="C14" s="7">
        <v>247</v>
      </c>
      <c r="D14" s="7" t="s">
        <v>9</v>
      </c>
      <c r="E14" s="7" t="s">
        <v>61</v>
      </c>
    </row>
    <row r="15" spans="1:5" ht="18.75" x14ac:dyDescent="0.2">
      <c r="A15" s="13" t="s">
        <v>120</v>
      </c>
      <c r="B15" s="17" t="s">
        <v>308</v>
      </c>
      <c r="C15" s="7">
        <v>170</v>
      </c>
      <c r="D15" s="7" t="s">
        <v>9</v>
      </c>
      <c r="E15" s="7"/>
    </row>
    <row r="16" spans="1:5" ht="18.75" x14ac:dyDescent="0.2">
      <c r="A16" s="13" t="s">
        <v>121</v>
      </c>
      <c r="B16" s="8" t="s">
        <v>281</v>
      </c>
      <c r="C16" s="7">
        <v>242</v>
      </c>
      <c r="D16" s="7" t="s">
        <v>6</v>
      </c>
      <c r="E16" s="7" t="s">
        <v>156</v>
      </c>
    </row>
    <row r="17" spans="1:5" ht="18.75" x14ac:dyDescent="0.2">
      <c r="A17" s="13" t="s">
        <v>122</v>
      </c>
      <c r="B17" s="7" t="s">
        <v>102</v>
      </c>
      <c r="C17" s="7">
        <v>261</v>
      </c>
      <c r="D17" s="7" t="s">
        <v>9</v>
      </c>
      <c r="E17" s="7" t="s">
        <v>61</v>
      </c>
    </row>
    <row r="18" spans="1:5" ht="18.75" x14ac:dyDescent="0.2">
      <c r="A18" s="13" t="s">
        <v>123</v>
      </c>
      <c r="B18" s="7" t="s">
        <v>20</v>
      </c>
      <c r="C18" s="7">
        <v>171</v>
      </c>
      <c r="D18" s="7" t="s">
        <v>9</v>
      </c>
      <c r="E18" s="7" t="s">
        <v>14</v>
      </c>
    </row>
    <row r="19" spans="1:5" ht="18.75" x14ac:dyDescent="0.2">
      <c r="A19" s="13" t="s">
        <v>124</v>
      </c>
      <c r="B19" s="7" t="s">
        <v>103</v>
      </c>
      <c r="C19" s="7">
        <v>244</v>
      </c>
      <c r="D19" s="7" t="s">
        <v>9</v>
      </c>
      <c r="E19" s="7" t="s">
        <v>61</v>
      </c>
    </row>
    <row r="20" spans="1:5" ht="18.75" x14ac:dyDescent="0.2">
      <c r="A20" s="13" t="s">
        <v>125</v>
      </c>
      <c r="B20" s="7" t="s">
        <v>104</v>
      </c>
      <c r="C20" s="7">
        <v>256</v>
      </c>
      <c r="D20" s="7" t="s">
        <v>9</v>
      </c>
      <c r="E20" s="7" t="s">
        <v>61</v>
      </c>
    </row>
    <row r="21" spans="1:5" ht="18.75" x14ac:dyDescent="0.2">
      <c r="A21" s="13" t="s">
        <v>126</v>
      </c>
      <c r="B21" s="8" t="s">
        <v>290</v>
      </c>
      <c r="C21" s="7">
        <v>235</v>
      </c>
      <c r="D21" s="7" t="s">
        <v>9</v>
      </c>
      <c r="E21" s="7" t="s">
        <v>156</v>
      </c>
    </row>
    <row r="22" spans="1:5" ht="18.75" x14ac:dyDescent="0.2">
      <c r="A22" s="13" t="s">
        <v>127</v>
      </c>
      <c r="B22" s="7" t="s">
        <v>105</v>
      </c>
      <c r="C22" s="7">
        <v>247</v>
      </c>
      <c r="D22" s="7" t="s">
        <v>9</v>
      </c>
      <c r="E22" s="7" t="s">
        <v>61</v>
      </c>
    </row>
    <row r="23" spans="1:5" ht="18.75" x14ac:dyDescent="0.2">
      <c r="A23" s="13" t="s">
        <v>128</v>
      </c>
      <c r="B23" s="7" t="s">
        <v>106</v>
      </c>
      <c r="C23" s="7">
        <v>244</v>
      </c>
      <c r="D23" s="7" t="s">
        <v>9</v>
      </c>
      <c r="E23" s="7" t="s">
        <v>61</v>
      </c>
    </row>
    <row r="24" spans="1:5" ht="18.75" x14ac:dyDescent="0.2">
      <c r="A24" s="13" t="s">
        <v>129</v>
      </c>
      <c r="B24" s="7" t="s">
        <v>107</v>
      </c>
      <c r="C24" s="7">
        <v>254</v>
      </c>
      <c r="D24" s="7" t="s">
        <v>9</v>
      </c>
      <c r="E24" s="7" t="s">
        <v>61</v>
      </c>
    </row>
    <row r="25" spans="1:5" ht="18.75" x14ac:dyDescent="0.2">
      <c r="A25" s="13" t="s">
        <v>130</v>
      </c>
      <c r="B25" s="7" t="s">
        <v>21</v>
      </c>
      <c r="C25" s="7">
        <v>157</v>
      </c>
      <c r="D25" s="7" t="s">
        <v>9</v>
      </c>
      <c r="E25" s="7" t="s">
        <v>14</v>
      </c>
    </row>
    <row r="26" spans="1:5" ht="18.75" x14ac:dyDescent="0.2">
      <c r="A26" s="13" t="s">
        <v>151</v>
      </c>
      <c r="B26" s="7" t="s">
        <v>108</v>
      </c>
      <c r="C26" s="7">
        <v>269</v>
      </c>
      <c r="D26" s="7" t="s">
        <v>9</v>
      </c>
      <c r="E26" s="7" t="s">
        <v>61</v>
      </c>
    </row>
    <row r="27" spans="1:5" ht="18.75" x14ac:dyDescent="0.2">
      <c r="A27" s="13" t="s">
        <v>152</v>
      </c>
      <c r="B27" s="8" t="s">
        <v>155</v>
      </c>
      <c r="C27" s="7">
        <v>202</v>
      </c>
      <c r="D27" s="7" t="s">
        <v>6</v>
      </c>
      <c r="E27" s="7" t="s">
        <v>156</v>
      </c>
    </row>
    <row r="28" spans="1:5" ht="18.75" x14ac:dyDescent="0.2">
      <c r="A28" s="13" t="s">
        <v>153</v>
      </c>
      <c r="B28" s="7" t="s">
        <v>333</v>
      </c>
      <c r="C28" s="7">
        <v>251</v>
      </c>
      <c r="D28" s="7" t="s">
        <v>9</v>
      </c>
      <c r="E28" s="7" t="s">
        <v>61</v>
      </c>
    </row>
    <row r="29" spans="1:5" ht="18.75" x14ac:dyDescent="0.2">
      <c r="A29" s="13" t="s">
        <v>154</v>
      </c>
      <c r="B29" s="7" t="s">
        <v>109</v>
      </c>
      <c r="C29" s="7">
        <v>251</v>
      </c>
      <c r="D29" s="7" t="s">
        <v>9</v>
      </c>
      <c r="E29" s="7" t="s">
        <v>61</v>
      </c>
    </row>
    <row r="30" spans="1:5" ht="18.75" x14ac:dyDescent="0.2">
      <c r="A30" s="13" t="s">
        <v>262</v>
      </c>
      <c r="B30" s="7" t="s">
        <v>110</v>
      </c>
      <c r="C30" s="7">
        <v>264</v>
      </c>
      <c r="D30" s="7" t="s">
        <v>9</v>
      </c>
      <c r="E30" s="7" t="s">
        <v>61</v>
      </c>
    </row>
    <row r="31" spans="1:5" ht="18.75" x14ac:dyDescent="0.2">
      <c r="A31" s="13" t="s">
        <v>263</v>
      </c>
      <c r="B31" s="7" t="s">
        <v>111</v>
      </c>
      <c r="C31" s="7">
        <v>259</v>
      </c>
      <c r="D31" s="7" t="s">
        <v>9</v>
      </c>
      <c r="E31" s="7" t="s">
        <v>61</v>
      </c>
    </row>
    <row r="32" spans="1:5" ht="18.75" x14ac:dyDescent="0.2">
      <c r="A32" s="13" t="s">
        <v>264</v>
      </c>
      <c r="B32" s="7" t="s">
        <v>150</v>
      </c>
      <c r="C32" s="7">
        <v>240</v>
      </c>
      <c r="D32" s="7" t="s">
        <v>9</v>
      </c>
      <c r="E32" s="7" t="s">
        <v>138</v>
      </c>
    </row>
    <row r="33" spans="2:5" ht="18.75" x14ac:dyDescent="0.2">
      <c r="B33" s="9" t="s">
        <v>7</v>
      </c>
      <c r="C33" s="9"/>
      <c r="D33">
        <f>COUNTIF(D5:D32,"договор")</f>
        <v>3</v>
      </c>
      <c r="E33" s="7"/>
    </row>
    <row r="34" spans="2:5" ht="18.75" x14ac:dyDescent="0.2">
      <c r="B34" s="9" t="s">
        <v>8</v>
      </c>
      <c r="C34" s="9"/>
      <c r="D34">
        <f>COUNTIF(D5:D32,"бюджет")</f>
        <v>25</v>
      </c>
    </row>
  </sheetData>
  <sortState xmlns:xlrd2="http://schemas.microsoft.com/office/spreadsheetml/2017/richdata2" ref="B5:E35">
    <sortCondition ref="B5"/>
  </sortState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zoomScale="70" zoomScaleNormal="70" workbookViewId="0">
      <selection activeCell="A4" sqref="A4:E4"/>
    </sheetView>
  </sheetViews>
  <sheetFormatPr defaultRowHeight="12.75" x14ac:dyDescent="0.2"/>
  <cols>
    <col min="1" max="1" width="5.85546875" customWidth="1"/>
    <col min="2" max="2" width="49.140625" customWidth="1"/>
    <col min="3" max="3" width="9.140625" customWidth="1"/>
    <col min="4" max="4" width="12.7109375" customWidth="1"/>
    <col min="5" max="5" width="33.5703125" customWidth="1"/>
  </cols>
  <sheetData>
    <row r="1" spans="1:5" ht="18.75" x14ac:dyDescent="0.2">
      <c r="A1" s="22" t="s">
        <v>0</v>
      </c>
      <c r="B1" s="22"/>
      <c r="C1" s="22"/>
      <c r="D1" s="22"/>
      <c r="E1" s="22"/>
    </row>
    <row r="2" spans="1:5" ht="18.75" x14ac:dyDescent="0.2">
      <c r="A2" s="22" t="s">
        <v>5</v>
      </c>
      <c r="B2" s="22"/>
      <c r="C2" s="22"/>
      <c r="D2" s="22"/>
      <c r="E2" s="22"/>
    </row>
    <row r="3" spans="1:5" ht="18.75" x14ac:dyDescent="0.2">
      <c r="A3" s="22"/>
      <c r="B3" s="22"/>
      <c r="C3" s="22"/>
      <c r="D3" s="22"/>
      <c r="E3" s="22"/>
    </row>
    <row r="4" spans="1:5" ht="18.75" x14ac:dyDescent="0.2">
      <c r="A4" s="22" t="s">
        <v>337</v>
      </c>
      <c r="B4" s="22"/>
      <c r="C4" s="22"/>
      <c r="D4" s="22"/>
      <c r="E4" s="22"/>
    </row>
    <row r="5" spans="1:5" ht="18.75" x14ac:dyDescent="0.2">
      <c r="A5" s="13" t="s">
        <v>22</v>
      </c>
      <c r="B5" s="8" t="s">
        <v>267</v>
      </c>
      <c r="C5" s="7">
        <v>192</v>
      </c>
      <c r="D5" s="7" t="s">
        <v>6</v>
      </c>
      <c r="E5" s="7" t="s">
        <v>156</v>
      </c>
    </row>
    <row r="6" spans="1:5" ht="18.75" x14ac:dyDescent="0.2">
      <c r="A6" s="13" t="s">
        <v>23</v>
      </c>
      <c r="B6" s="8" t="s">
        <v>269</v>
      </c>
      <c r="C6" s="7">
        <v>207</v>
      </c>
      <c r="D6" s="7" t="s">
        <v>6</v>
      </c>
      <c r="E6" s="7" t="s">
        <v>156</v>
      </c>
    </row>
    <row r="7" spans="1:5" ht="18.75" x14ac:dyDescent="0.2">
      <c r="A7" s="13" t="s">
        <v>112</v>
      </c>
      <c r="B7" s="8" t="s">
        <v>270</v>
      </c>
      <c r="C7" s="7">
        <v>193</v>
      </c>
      <c r="D7" s="7" t="s">
        <v>6</v>
      </c>
      <c r="E7" s="7" t="s">
        <v>156</v>
      </c>
    </row>
    <row r="8" spans="1:5" ht="18.75" x14ac:dyDescent="0.2">
      <c r="A8" s="13" t="s">
        <v>113</v>
      </c>
      <c r="B8" s="8" t="s">
        <v>272</v>
      </c>
      <c r="C8" s="7">
        <v>191</v>
      </c>
      <c r="D8" s="7" t="s">
        <v>6</v>
      </c>
      <c r="E8" s="7" t="s">
        <v>156</v>
      </c>
    </row>
    <row r="9" spans="1:5" ht="18.75" x14ac:dyDescent="0.2">
      <c r="A9" s="13" t="s">
        <v>114</v>
      </c>
      <c r="B9" s="8" t="s">
        <v>274</v>
      </c>
      <c r="C9" s="7">
        <v>198</v>
      </c>
      <c r="D9" s="7" t="s">
        <v>6</v>
      </c>
      <c r="E9" s="7" t="s">
        <v>156</v>
      </c>
    </row>
    <row r="10" spans="1:5" ht="18.75" x14ac:dyDescent="0.2">
      <c r="A10" s="13" t="s">
        <v>115</v>
      </c>
      <c r="B10" s="17" t="s">
        <v>318</v>
      </c>
      <c r="C10" s="7">
        <v>161</v>
      </c>
      <c r="D10" s="7" t="s">
        <v>6</v>
      </c>
      <c r="E10" s="7" t="s">
        <v>156</v>
      </c>
    </row>
    <row r="11" spans="1:5" ht="18.75" x14ac:dyDescent="0.2">
      <c r="A11" s="13" t="s">
        <v>116</v>
      </c>
      <c r="B11" s="17" t="s">
        <v>316</v>
      </c>
      <c r="C11" s="7">
        <v>185</v>
      </c>
      <c r="D11" s="7" t="s">
        <v>6</v>
      </c>
      <c r="E11" s="7" t="s">
        <v>156</v>
      </c>
    </row>
    <row r="12" spans="1:5" ht="18.75" x14ac:dyDescent="0.2">
      <c r="A12" s="13" t="s">
        <v>117</v>
      </c>
      <c r="B12" s="8" t="s">
        <v>277</v>
      </c>
      <c r="C12" s="7">
        <v>165</v>
      </c>
      <c r="D12" s="7" t="s">
        <v>6</v>
      </c>
      <c r="E12" s="7" t="s">
        <v>156</v>
      </c>
    </row>
    <row r="13" spans="1:5" ht="18.75" x14ac:dyDescent="0.2">
      <c r="A13" s="13" t="s">
        <v>118</v>
      </c>
      <c r="B13" s="8" t="s">
        <v>278</v>
      </c>
      <c r="C13" s="7">
        <v>211</v>
      </c>
      <c r="D13" s="7" t="s">
        <v>6</v>
      </c>
      <c r="E13" s="7" t="s">
        <v>156</v>
      </c>
    </row>
    <row r="14" spans="1:5" ht="18.75" x14ac:dyDescent="0.3">
      <c r="A14" s="13" t="s">
        <v>119</v>
      </c>
      <c r="B14" s="18" t="s">
        <v>312</v>
      </c>
      <c r="C14" s="7"/>
      <c r="D14" s="7" t="s">
        <v>6</v>
      </c>
      <c r="E14" s="7"/>
    </row>
    <row r="15" spans="1:5" ht="18.75" x14ac:dyDescent="0.2">
      <c r="A15" s="13" t="s">
        <v>120</v>
      </c>
      <c r="B15" s="8" t="s">
        <v>280</v>
      </c>
      <c r="C15" s="7">
        <v>182</v>
      </c>
      <c r="D15" s="7" t="s">
        <v>6</v>
      </c>
      <c r="E15" s="7" t="s">
        <v>156</v>
      </c>
    </row>
    <row r="16" spans="1:5" ht="18.75" x14ac:dyDescent="0.2">
      <c r="A16" s="13" t="s">
        <v>121</v>
      </c>
      <c r="B16" s="8" t="s">
        <v>171</v>
      </c>
      <c r="C16" s="7">
        <v>203</v>
      </c>
      <c r="D16" s="7" t="s">
        <v>6</v>
      </c>
      <c r="E16" s="7" t="s">
        <v>156</v>
      </c>
    </row>
    <row r="17" spans="1:5" ht="18.75" x14ac:dyDescent="0.2">
      <c r="A17" s="13" t="s">
        <v>122</v>
      </c>
      <c r="B17" s="8" t="s">
        <v>282</v>
      </c>
      <c r="C17" s="7">
        <v>191</v>
      </c>
      <c r="D17" s="7" t="s">
        <v>6</v>
      </c>
      <c r="E17" s="7" t="s">
        <v>156</v>
      </c>
    </row>
    <row r="18" spans="1:5" ht="18.75" x14ac:dyDescent="0.2">
      <c r="A18" s="13" t="s">
        <v>123</v>
      </c>
      <c r="B18" s="8" t="s">
        <v>286</v>
      </c>
      <c r="C18" s="7">
        <v>179</v>
      </c>
      <c r="D18" s="7" t="s">
        <v>6</v>
      </c>
      <c r="E18" s="7" t="s">
        <v>156</v>
      </c>
    </row>
    <row r="19" spans="1:5" ht="18.75" x14ac:dyDescent="0.2">
      <c r="A19" s="13" t="s">
        <v>124</v>
      </c>
      <c r="B19" s="17" t="s">
        <v>317</v>
      </c>
      <c r="C19" s="7">
        <v>202</v>
      </c>
      <c r="D19" s="7" t="s">
        <v>6</v>
      </c>
      <c r="E19" s="7" t="s">
        <v>156</v>
      </c>
    </row>
    <row r="20" spans="1:5" ht="18.75" x14ac:dyDescent="0.2">
      <c r="A20" s="13" t="s">
        <v>125</v>
      </c>
      <c r="B20" s="8" t="s">
        <v>289</v>
      </c>
      <c r="C20" s="7">
        <v>234</v>
      </c>
      <c r="D20" s="7" t="s">
        <v>6</v>
      </c>
      <c r="E20" s="7" t="s">
        <v>156</v>
      </c>
    </row>
    <row r="21" spans="1:5" ht="18.75" x14ac:dyDescent="0.2">
      <c r="A21" s="13" t="s">
        <v>126</v>
      </c>
      <c r="B21" s="8" t="s">
        <v>291</v>
      </c>
      <c r="C21" s="7">
        <v>182</v>
      </c>
      <c r="D21" s="7" t="s">
        <v>6</v>
      </c>
      <c r="E21" s="7" t="s">
        <v>156</v>
      </c>
    </row>
    <row r="22" spans="1:5" ht="18.75" x14ac:dyDescent="0.2">
      <c r="A22" s="13" t="s">
        <v>127</v>
      </c>
      <c r="B22" s="8" t="s">
        <v>292</v>
      </c>
      <c r="C22" s="7">
        <v>212</v>
      </c>
      <c r="D22" s="7" t="s">
        <v>6</v>
      </c>
      <c r="E22" s="7" t="s">
        <v>156</v>
      </c>
    </row>
    <row r="23" spans="1:5" ht="18.75" x14ac:dyDescent="0.2">
      <c r="A23" s="13" t="s">
        <v>128</v>
      </c>
      <c r="B23" s="8" t="s">
        <v>293</v>
      </c>
      <c r="C23" s="7">
        <v>174</v>
      </c>
      <c r="D23" s="7" t="s">
        <v>6</v>
      </c>
      <c r="E23" s="7" t="s">
        <v>156</v>
      </c>
    </row>
    <row r="24" spans="1:5" ht="18.75" x14ac:dyDescent="0.2">
      <c r="A24" s="13" t="s">
        <v>129</v>
      </c>
      <c r="B24" s="8" t="s">
        <v>294</v>
      </c>
      <c r="C24" s="7">
        <v>194</v>
      </c>
      <c r="D24" s="7" t="s">
        <v>6</v>
      </c>
      <c r="E24" s="7" t="s">
        <v>156</v>
      </c>
    </row>
    <row r="25" spans="1:5" ht="18.75" x14ac:dyDescent="0.2">
      <c r="A25" s="13" t="s">
        <v>130</v>
      </c>
      <c r="B25" s="8" t="s">
        <v>295</v>
      </c>
      <c r="C25" s="7">
        <v>203</v>
      </c>
      <c r="D25" s="7" t="s">
        <v>6</v>
      </c>
      <c r="E25" s="7" t="s">
        <v>156</v>
      </c>
    </row>
    <row r="26" spans="1:5" ht="18.75" x14ac:dyDescent="0.2">
      <c r="A26" s="13" t="s">
        <v>151</v>
      </c>
      <c r="B26" s="8" t="s">
        <v>296</v>
      </c>
      <c r="C26" s="7">
        <v>178</v>
      </c>
      <c r="D26" s="7" t="s">
        <v>6</v>
      </c>
      <c r="E26" s="7" t="s">
        <v>156</v>
      </c>
    </row>
    <row r="27" spans="1:5" ht="18.75" x14ac:dyDescent="0.2">
      <c r="A27" s="13" t="s">
        <v>152</v>
      </c>
      <c r="B27" s="8" t="s">
        <v>298</v>
      </c>
      <c r="C27" s="7">
        <v>195</v>
      </c>
      <c r="D27" s="7" t="s">
        <v>6</v>
      </c>
      <c r="E27" s="7" t="s">
        <v>156</v>
      </c>
    </row>
    <row r="28" spans="1:5" ht="18.75" x14ac:dyDescent="0.2">
      <c r="A28" s="13" t="s">
        <v>153</v>
      </c>
      <c r="B28" s="8" t="s">
        <v>299</v>
      </c>
      <c r="C28" s="7">
        <v>200</v>
      </c>
      <c r="D28" s="7" t="s">
        <v>6</v>
      </c>
      <c r="E28" s="7" t="s">
        <v>156</v>
      </c>
    </row>
    <row r="29" spans="1:5" ht="18.75" x14ac:dyDescent="0.2">
      <c r="A29" s="13" t="s">
        <v>154</v>
      </c>
      <c r="B29" s="8" t="s">
        <v>301</v>
      </c>
      <c r="C29" s="7">
        <v>175</v>
      </c>
      <c r="D29" s="7" t="s">
        <v>6</v>
      </c>
      <c r="E29" s="7" t="s">
        <v>156</v>
      </c>
    </row>
    <row r="30" spans="1:5" ht="18.75" x14ac:dyDescent="0.2">
      <c r="A30" s="13" t="s">
        <v>262</v>
      </c>
      <c r="B30" s="8" t="s">
        <v>302</v>
      </c>
      <c r="C30" s="7">
        <v>167</v>
      </c>
      <c r="D30" s="7" t="s">
        <v>6</v>
      </c>
      <c r="E30" s="7" t="s">
        <v>156</v>
      </c>
    </row>
    <row r="31" spans="1:5" ht="18.75" x14ac:dyDescent="0.2">
      <c r="A31" s="13" t="s">
        <v>263</v>
      </c>
      <c r="B31" s="17" t="s">
        <v>309</v>
      </c>
      <c r="C31" s="7">
        <v>144</v>
      </c>
      <c r="D31" s="7" t="s">
        <v>9</v>
      </c>
      <c r="E31" s="7"/>
    </row>
    <row r="32" spans="1:5" ht="18.75" x14ac:dyDescent="0.2">
      <c r="A32" s="13" t="s">
        <v>264</v>
      </c>
      <c r="B32" s="8" t="s">
        <v>304</v>
      </c>
      <c r="C32" s="7">
        <v>206</v>
      </c>
      <c r="D32" s="7" t="s">
        <v>6</v>
      </c>
      <c r="E32" s="7" t="s">
        <v>156</v>
      </c>
    </row>
    <row r="33" spans="1:8" ht="15.75" customHeight="1" x14ac:dyDescent="0.2">
      <c r="A33" s="13" t="s">
        <v>265</v>
      </c>
      <c r="B33" s="8" t="s">
        <v>305</v>
      </c>
      <c r="C33" s="7">
        <v>177</v>
      </c>
      <c r="D33" s="7" t="s">
        <v>6</v>
      </c>
      <c r="E33" s="7" t="s">
        <v>156</v>
      </c>
      <c r="F33" s="4"/>
      <c r="G33" s="4"/>
      <c r="H33" s="4"/>
    </row>
    <row r="34" spans="1:8" ht="18.75" x14ac:dyDescent="0.2">
      <c r="B34" s="9" t="s">
        <v>7</v>
      </c>
      <c r="C34" s="9"/>
      <c r="D34">
        <f>COUNTIF(D5:D32,"договор")</f>
        <v>27</v>
      </c>
      <c r="E34" s="7"/>
    </row>
    <row r="35" spans="1:8" ht="18.75" x14ac:dyDescent="0.2">
      <c r="B35" s="9" t="s">
        <v>8</v>
      </c>
      <c r="C35" s="9"/>
      <c r="D35">
        <f>COUNTIF(D5:D32,"бюджет")</f>
        <v>1</v>
      </c>
    </row>
  </sheetData>
  <sortState xmlns:xlrd2="http://schemas.microsoft.com/office/spreadsheetml/2017/richdata2" ref="B5:E36">
    <sortCondition ref="B5"/>
  </sortState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C9" sqref="C9"/>
    </sheetView>
  </sheetViews>
  <sheetFormatPr defaultRowHeight="12.75" x14ac:dyDescent="0.2"/>
  <cols>
    <col min="1" max="1" width="5.85546875" customWidth="1"/>
    <col min="2" max="2" width="49.140625" customWidth="1"/>
    <col min="3" max="3" width="9.140625" customWidth="1"/>
    <col min="4" max="4" width="12.7109375" customWidth="1"/>
    <col min="5" max="5" width="33.5703125" customWidth="1"/>
  </cols>
  <sheetData>
    <row r="1" spans="1:5" ht="18.75" x14ac:dyDescent="0.2">
      <c r="A1" s="22" t="s">
        <v>0</v>
      </c>
      <c r="B1" s="22"/>
      <c r="C1" s="22"/>
      <c r="D1" s="22"/>
      <c r="E1" s="22"/>
    </row>
    <row r="2" spans="1:5" ht="18.75" x14ac:dyDescent="0.2">
      <c r="A2" s="22" t="s">
        <v>5</v>
      </c>
      <c r="B2" s="22"/>
      <c r="C2" s="22"/>
      <c r="D2" s="22"/>
      <c r="E2" s="22"/>
    </row>
    <row r="3" spans="1:5" ht="18.75" x14ac:dyDescent="0.2">
      <c r="A3" s="22"/>
      <c r="B3" s="22"/>
      <c r="C3" s="22"/>
      <c r="D3" s="22"/>
      <c r="E3" s="22"/>
    </row>
    <row r="4" spans="1:5" ht="18.75" x14ac:dyDescent="0.2">
      <c r="A4" s="22" t="s">
        <v>336</v>
      </c>
      <c r="B4" s="22"/>
      <c r="C4" s="22"/>
      <c r="D4" s="22"/>
      <c r="E4" s="22"/>
    </row>
    <row r="5" spans="1:5" ht="18.75" x14ac:dyDescent="0.2">
      <c r="A5" s="13" t="s">
        <v>22</v>
      </c>
      <c r="B5" s="7" t="s">
        <v>285</v>
      </c>
      <c r="C5" s="7">
        <v>166</v>
      </c>
      <c r="D5" s="7" t="s">
        <v>6</v>
      </c>
      <c r="E5" s="7" t="s">
        <v>156</v>
      </c>
    </row>
    <row r="6" spans="1:5" ht="18.75" x14ac:dyDescent="0.2">
      <c r="A6" s="13" t="s">
        <v>23</v>
      </c>
      <c r="B6" s="7" t="s">
        <v>273</v>
      </c>
      <c r="C6" s="7">
        <v>174</v>
      </c>
      <c r="D6" s="7" t="s">
        <v>6</v>
      </c>
      <c r="E6" s="7" t="s">
        <v>156</v>
      </c>
    </row>
    <row r="7" spans="1:5" ht="18.75" x14ac:dyDescent="0.2">
      <c r="A7" s="13" t="s">
        <v>112</v>
      </c>
      <c r="B7" s="7" t="s">
        <v>271</v>
      </c>
      <c r="C7" s="7">
        <v>176</v>
      </c>
      <c r="D7" s="7" t="s">
        <v>6</v>
      </c>
      <c r="E7" s="7" t="s">
        <v>156</v>
      </c>
    </row>
    <row r="8" spans="1:5" ht="18.75" x14ac:dyDescent="0.2">
      <c r="A8" s="13" t="s">
        <v>113</v>
      </c>
      <c r="B8" s="7" t="s">
        <v>300</v>
      </c>
      <c r="C8" s="7">
        <v>178</v>
      </c>
      <c r="D8" s="7" t="s">
        <v>6</v>
      </c>
      <c r="E8" s="7" t="s">
        <v>156</v>
      </c>
    </row>
    <row r="9" spans="1:5" ht="18.75" x14ac:dyDescent="0.2">
      <c r="A9" s="13" t="s">
        <v>114</v>
      </c>
      <c r="B9" s="7" t="s">
        <v>287</v>
      </c>
      <c r="C9" s="7">
        <v>180</v>
      </c>
      <c r="D9" s="7" t="s">
        <v>6</v>
      </c>
      <c r="E9" s="7" t="s">
        <v>156</v>
      </c>
    </row>
    <row r="10" spans="1:5" ht="18.75" x14ac:dyDescent="0.2">
      <c r="A10" s="13" t="s">
        <v>115</v>
      </c>
      <c r="B10" s="7" t="s">
        <v>283</v>
      </c>
      <c r="C10" s="7">
        <v>184</v>
      </c>
      <c r="D10" s="7" t="s">
        <v>6</v>
      </c>
      <c r="E10" s="7" t="s">
        <v>156</v>
      </c>
    </row>
    <row r="11" spans="1:5" ht="18.75" x14ac:dyDescent="0.2">
      <c r="A11" s="13" t="s">
        <v>116</v>
      </c>
      <c r="B11" s="7" t="s">
        <v>268</v>
      </c>
      <c r="C11" s="7">
        <v>188</v>
      </c>
      <c r="D11" s="7" t="s">
        <v>6</v>
      </c>
      <c r="E11" s="7" t="s">
        <v>156</v>
      </c>
    </row>
    <row r="12" spans="1:5" ht="18.75" x14ac:dyDescent="0.2">
      <c r="A12" s="13" t="s">
        <v>117</v>
      </c>
      <c r="B12" s="7" t="s">
        <v>284</v>
      </c>
      <c r="C12" s="7">
        <v>191</v>
      </c>
      <c r="D12" s="7" t="s">
        <v>6</v>
      </c>
      <c r="E12" s="7" t="s">
        <v>156</v>
      </c>
    </row>
    <row r="13" spans="1:5" ht="18.75" x14ac:dyDescent="0.2">
      <c r="A13" s="13" t="s">
        <v>118</v>
      </c>
      <c r="B13" s="7" t="s">
        <v>275</v>
      </c>
      <c r="C13" s="7">
        <v>194</v>
      </c>
      <c r="D13" s="7" t="s">
        <v>6</v>
      </c>
      <c r="E13" s="7" t="s">
        <v>156</v>
      </c>
    </row>
    <row r="14" spans="1:5" ht="18.75" x14ac:dyDescent="0.2">
      <c r="A14" s="13" t="s">
        <v>119</v>
      </c>
      <c r="B14" s="7" t="s">
        <v>306</v>
      </c>
      <c r="C14" s="7">
        <v>195</v>
      </c>
      <c r="D14" s="7" t="s">
        <v>6</v>
      </c>
      <c r="E14" s="7" t="s">
        <v>156</v>
      </c>
    </row>
    <row r="15" spans="1:5" ht="18.75" x14ac:dyDescent="0.2">
      <c r="A15" s="13" t="s">
        <v>120</v>
      </c>
      <c r="B15" s="7" t="s">
        <v>303</v>
      </c>
      <c r="C15" s="7">
        <v>201</v>
      </c>
      <c r="D15" s="7" t="s">
        <v>6</v>
      </c>
      <c r="E15" s="7" t="s">
        <v>156</v>
      </c>
    </row>
    <row r="16" spans="1:5" ht="18.75" x14ac:dyDescent="0.2">
      <c r="A16" s="13" t="s">
        <v>121</v>
      </c>
      <c r="B16" s="7" t="s">
        <v>266</v>
      </c>
      <c r="C16" s="7">
        <v>204</v>
      </c>
      <c r="D16" s="7" t="s">
        <v>6</v>
      </c>
      <c r="E16" s="7" t="s">
        <v>156</v>
      </c>
    </row>
    <row r="17" spans="1:5" ht="18.75" x14ac:dyDescent="0.2">
      <c r="A17" s="13" t="s">
        <v>122</v>
      </c>
      <c r="B17" s="7" t="s">
        <v>288</v>
      </c>
      <c r="C17" s="7">
        <v>208</v>
      </c>
      <c r="D17" s="7" t="s">
        <v>6</v>
      </c>
      <c r="E17" s="7" t="s">
        <v>156</v>
      </c>
    </row>
    <row r="18" spans="1:5" ht="18.75" x14ac:dyDescent="0.2">
      <c r="A18" s="13" t="s">
        <v>123</v>
      </c>
      <c r="B18" s="7" t="s">
        <v>297</v>
      </c>
      <c r="C18" s="7">
        <v>219</v>
      </c>
      <c r="D18" s="7" t="s">
        <v>6</v>
      </c>
      <c r="E18" s="7" t="s">
        <v>156</v>
      </c>
    </row>
    <row r="19" spans="1:5" ht="18.75" x14ac:dyDescent="0.2">
      <c r="A19" s="13" t="s">
        <v>124</v>
      </c>
      <c r="B19" s="7" t="s">
        <v>279</v>
      </c>
      <c r="C19" s="7">
        <v>227</v>
      </c>
      <c r="D19" s="7" t="s">
        <v>6</v>
      </c>
      <c r="E19" s="7" t="s">
        <v>156</v>
      </c>
    </row>
    <row r="20" spans="1:5" ht="18.75" x14ac:dyDescent="0.2">
      <c r="B20" s="9" t="s">
        <v>7</v>
      </c>
      <c r="C20" s="9"/>
      <c r="D20">
        <f>COUNTIF(D5:D19,"договор")</f>
        <v>15</v>
      </c>
      <c r="E20" s="7"/>
    </row>
    <row r="21" spans="1:5" ht="18.75" x14ac:dyDescent="0.2">
      <c r="B21" s="9" t="s">
        <v>8</v>
      </c>
      <c r="C21" s="9"/>
      <c r="D21">
        <f>COUNTIF(D5:D19,"бюджет")</f>
        <v>0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="70" zoomScaleNormal="70" workbookViewId="0">
      <selection activeCell="D10" sqref="D10"/>
    </sheetView>
  </sheetViews>
  <sheetFormatPr defaultRowHeight="12.75" x14ac:dyDescent="0.2"/>
  <cols>
    <col min="1" max="1" width="4.42578125" customWidth="1"/>
    <col min="2" max="2" width="49.28515625" customWidth="1"/>
    <col min="3" max="3" width="11.85546875" style="20" customWidth="1"/>
    <col min="4" max="4" width="34.285156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1" spans="1:8" ht="18.75" x14ac:dyDescent="0.2">
      <c r="A1" s="22" t="s">
        <v>0</v>
      </c>
      <c r="B1" s="22"/>
      <c r="C1" s="22"/>
      <c r="D1" s="22"/>
      <c r="E1" s="22"/>
      <c r="F1" s="22"/>
      <c r="G1" s="22"/>
      <c r="H1" s="22"/>
    </row>
    <row r="2" spans="1:8" ht="18.75" x14ac:dyDescent="0.2">
      <c r="A2" s="22" t="s">
        <v>1</v>
      </c>
      <c r="B2" s="22"/>
      <c r="C2" s="22"/>
      <c r="D2" s="22"/>
      <c r="E2" s="22"/>
      <c r="F2" s="22"/>
      <c r="G2" s="22"/>
      <c r="H2" s="22"/>
    </row>
    <row r="3" spans="1:8" ht="16.5" customHeight="1" x14ac:dyDescent="0.2">
      <c r="A3" s="22"/>
      <c r="B3" s="22"/>
      <c r="C3" s="22"/>
      <c r="D3" s="22"/>
      <c r="E3" s="22"/>
      <c r="F3" s="22"/>
      <c r="G3" s="22"/>
      <c r="H3" s="22"/>
    </row>
    <row r="4" spans="1:8" ht="18.75" x14ac:dyDescent="0.2">
      <c r="A4" s="22" t="s">
        <v>321</v>
      </c>
      <c r="B4" s="22"/>
      <c r="C4" s="22"/>
      <c r="D4" s="22"/>
      <c r="E4" s="22"/>
      <c r="F4" s="22"/>
      <c r="G4" s="22"/>
      <c r="H4" s="22"/>
    </row>
    <row r="5" spans="1:8" ht="15.75" customHeight="1" x14ac:dyDescent="0.3">
      <c r="A5" s="6">
        <v>1</v>
      </c>
      <c r="B5" s="10" t="s">
        <v>326</v>
      </c>
      <c r="C5" s="2" t="s">
        <v>6</v>
      </c>
      <c r="D5" s="21" t="s">
        <v>331</v>
      </c>
      <c r="E5" s="4"/>
      <c r="F5" s="4"/>
      <c r="G5" s="4"/>
    </row>
    <row r="6" spans="1:8" ht="15.75" customHeight="1" x14ac:dyDescent="0.2">
      <c r="A6" s="6">
        <v>2</v>
      </c>
      <c r="B6" s="10" t="s">
        <v>162</v>
      </c>
      <c r="C6" s="2" t="s">
        <v>6</v>
      </c>
      <c r="D6" s="7" t="s">
        <v>156</v>
      </c>
      <c r="E6" s="4"/>
      <c r="F6" s="4"/>
      <c r="G6" s="4"/>
    </row>
    <row r="7" spans="1:8" ht="15.75" customHeight="1" x14ac:dyDescent="0.2">
      <c r="A7" s="6">
        <v>3</v>
      </c>
      <c r="B7" s="6" t="s">
        <v>26</v>
      </c>
      <c r="C7" s="2" t="s">
        <v>9</v>
      </c>
      <c r="D7" s="7" t="s">
        <v>61</v>
      </c>
      <c r="E7" s="4"/>
      <c r="F7" s="4"/>
      <c r="G7" s="4"/>
    </row>
    <row r="8" spans="1:8" ht="15.75" customHeight="1" x14ac:dyDescent="0.2">
      <c r="A8" s="6">
        <v>4</v>
      </c>
      <c r="B8" s="11" t="s">
        <v>327</v>
      </c>
      <c r="C8" s="2"/>
      <c r="D8" s="7"/>
      <c r="E8" s="4"/>
      <c r="F8" s="4"/>
      <c r="G8" s="4"/>
    </row>
    <row r="9" spans="1:8" ht="15.75" customHeight="1" x14ac:dyDescent="0.2">
      <c r="A9" s="6">
        <v>5</v>
      </c>
      <c r="B9" s="6" t="s">
        <v>27</v>
      </c>
      <c r="C9" s="2" t="s">
        <v>9</v>
      </c>
      <c r="D9" s="7" t="s">
        <v>61</v>
      </c>
      <c r="E9" s="4"/>
      <c r="F9" s="4"/>
      <c r="G9" s="4"/>
    </row>
    <row r="10" spans="1:8" ht="15.75" customHeight="1" x14ac:dyDescent="0.2">
      <c r="A10" s="6">
        <v>6</v>
      </c>
      <c r="B10" s="6" t="s">
        <v>328</v>
      </c>
      <c r="C10" s="2" t="s">
        <v>9</v>
      </c>
      <c r="D10" s="7" t="s">
        <v>61</v>
      </c>
      <c r="E10" s="4"/>
      <c r="F10" s="4"/>
      <c r="G10" s="4"/>
    </row>
    <row r="11" spans="1:8" ht="15.75" customHeight="1" x14ac:dyDescent="0.2">
      <c r="A11" s="6">
        <v>7</v>
      </c>
      <c r="B11" s="10" t="s">
        <v>169</v>
      </c>
      <c r="C11" s="2" t="s">
        <v>6</v>
      </c>
      <c r="D11" s="7" t="s">
        <v>156</v>
      </c>
      <c r="E11" s="4"/>
      <c r="F11" s="4"/>
      <c r="G11" s="4"/>
    </row>
    <row r="12" spans="1:8" ht="15.75" customHeight="1" x14ac:dyDescent="0.2">
      <c r="A12" s="6">
        <v>8</v>
      </c>
      <c r="B12" s="6" t="s">
        <v>133</v>
      </c>
      <c r="C12" s="2" t="s">
        <v>9</v>
      </c>
      <c r="D12" s="7" t="s">
        <v>138</v>
      </c>
      <c r="E12" s="4"/>
      <c r="F12" s="4"/>
      <c r="G12" s="4"/>
    </row>
    <row r="13" spans="1:8" ht="15.75" customHeight="1" x14ac:dyDescent="0.2">
      <c r="A13" s="6">
        <v>9</v>
      </c>
      <c r="B13" s="6" t="s">
        <v>36</v>
      </c>
      <c r="C13" s="2" t="s">
        <v>9</v>
      </c>
      <c r="D13" s="7" t="s">
        <v>61</v>
      </c>
      <c r="E13" s="4"/>
      <c r="F13" s="4"/>
      <c r="G13" s="4"/>
    </row>
    <row r="14" spans="1:8" ht="15.75" customHeight="1" x14ac:dyDescent="0.2">
      <c r="A14" s="6">
        <v>10</v>
      </c>
      <c r="B14" s="6" t="s">
        <v>10</v>
      </c>
      <c r="C14" s="2" t="s">
        <v>9</v>
      </c>
      <c r="D14" s="7" t="s">
        <v>14</v>
      </c>
      <c r="E14" s="4"/>
      <c r="F14" s="4"/>
      <c r="G14" s="4"/>
      <c r="H14" s="4"/>
    </row>
    <row r="15" spans="1:8" ht="15.75" customHeight="1" x14ac:dyDescent="0.2">
      <c r="A15" s="6">
        <v>11</v>
      </c>
      <c r="B15" s="10" t="s">
        <v>172</v>
      </c>
      <c r="C15" s="2" t="s">
        <v>6</v>
      </c>
      <c r="D15" s="7" t="s">
        <v>156</v>
      </c>
      <c r="E15" s="4"/>
      <c r="F15" s="4"/>
      <c r="G15" s="4"/>
    </row>
    <row r="16" spans="1:8" ht="15.75" customHeight="1" x14ac:dyDescent="0.2">
      <c r="A16" s="6">
        <v>12</v>
      </c>
      <c r="B16" s="6" t="s">
        <v>38</v>
      </c>
      <c r="C16" s="2" t="s">
        <v>9</v>
      </c>
      <c r="D16" s="7" t="s">
        <v>61</v>
      </c>
      <c r="E16" s="4"/>
      <c r="F16" s="4"/>
      <c r="G16" s="4"/>
    </row>
    <row r="17" spans="1:7" ht="15.75" customHeight="1" x14ac:dyDescent="0.2">
      <c r="A17" s="6">
        <v>13</v>
      </c>
      <c r="B17" s="6" t="s">
        <v>135</v>
      </c>
      <c r="C17" s="2" t="s">
        <v>9</v>
      </c>
      <c r="D17" s="7" t="s">
        <v>138</v>
      </c>
      <c r="E17" s="4"/>
      <c r="F17" s="4"/>
      <c r="G17" s="4"/>
    </row>
    <row r="18" spans="1:7" ht="15.75" customHeight="1" x14ac:dyDescent="0.2">
      <c r="A18" s="6">
        <v>14</v>
      </c>
      <c r="B18" s="6" t="s">
        <v>41</v>
      </c>
      <c r="C18" s="2" t="s">
        <v>9</v>
      </c>
      <c r="D18" s="7" t="s">
        <v>61</v>
      </c>
      <c r="E18" s="4"/>
      <c r="F18" s="4"/>
      <c r="G18" s="4"/>
    </row>
    <row r="19" spans="1:7" ht="15.75" customHeight="1" x14ac:dyDescent="0.2">
      <c r="A19" s="6">
        <v>15</v>
      </c>
      <c r="B19" s="6" t="s">
        <v>42</v>
      </c>
      <c r="C19" s="2" t="s">
        <v>9</v>
      </c>
      <c r="D19" s="7" t="s">
        <v>61</v>
      </c>
      <c r="E19" s="4"/>
      <c r="F19" s="4"/>
      <c r="G19" s="4"/>
    </row>
    <row r="20" spans="1:7" ht="15.75" customHeight="1" x14ac:dyDescent="0.2">
      <c r="A20" s="6">
        <v>16</v>
      </c>
      <c r="B20" s="6" t="s">
        <v>43</v>
      </c>
      <c r="C20" s="2" t="s">
        <v>9</v>
      </c>
      <c r="D20" s="7" t="s">
        <v>61</v>
      </c>
      <c r="E20" s="4"/>
      <c r="F20" s="4"/>
      <c r="G20" s="4"/>
    </row>
    <row r="21" spans="1:7" ht="15.75" customHeight="1" x14ac:dyDescent="0.2">
      <c r="A21" s="6">
        <v>17</v>
      </c>
      <c r="B21" s="6" t="s">
        <v>44</v>
      </c>
      <c r="C21" s="2" t="s">
        <v>9</v>
      </c>
      <c r="D21" s="7" t="s">
        <v>61</v>
      </c>
      <c r="E21" s="4"/>
      <c r="F21" s="4"/>
      <c r="G21" s="4"/>
    </row>
    <row r="22" spans="1:7" ht="15.75" customHeight="1" x14ac:dyDescent="0.2">
      <c r="A22" s="6">
        <v>18</v>
      </c>
      <c r="B22" s="6" t="s">
        <v>11</v>
      </c>
      <c r="C22" s="2" t="s">
        <v>9</v>
      </c>
      <c r="D22" s="7" t="s">
        <v>14</v>
      </c>
      <c r="E22" s="4"/>
      <c r="F22" s="4"/>
      <c r="G22" s="4"/>
    </row>
    <row r="23" spans="1:7" ht="15.75" customHeight="1" x14ac:dyDescent="0.2">
      <c r="A23" s="6">
        <v>19</v>
      </c>
      <c r="B23" s="6" t="s">
        <v>46</v>
      </c>
      <c r="C23" s="2" t="s">
        <v>9</v>
      </c>
      <c r="D23" s="7" t="s">
        <v>61</v>
      </c>
      <c r="E23" s="4"/>
      <c r="F23" s="4"/>
      <c r="G23" s="4"/>
    </row>
    <row r="24" spans="1:7" ht="15.75" customHeight="1" x14ac:dyDescent="0.2">
      <c r="A24" s="6">
        <v>20</v>
      </c>
      <c r="B24" s="6" t="s">
        <v>47</v>
      </c>
      <c r="C24" s="2" t="s">
        <v>9</v>
      </c>
      <c r="D24" s="7" t="s">
        <v>61</v>
      </c>
      <c r="E24" s="4"/>
      <c r="F24" s="4"/>
      <c r="G24" s="4"/>
    </row>
    <row r="25" spans="1:7" ht="15.75" customHeight="1" x14ac:dyDescent="0.2">
      <c r="A25" s="6">
        <v>21</v>
      </c>
      <c r="B25" s="6" t="s">
        <v>12</v>
      </c>
      <c r="C25" s="2" t="s">
        <v>9</v>
      </c>
      <c r="D25" s="7" t="s">
        <v>14</v>
      </c>
      <c r="E25" s="4"/>
      <c r="F25" s="4"/>
      <c r="G25" s="4"/>
    </row>
    <row r="26" spans="1:7" ht="15.75" customHeight="1" x14ac:dyDescent="0.2">
      <c r="A26" s="6">
        <v>22</v>
      </c>
      <c r="B26" s="6" t="s">
        <v>13</v>
      </c>
      <c r="C26" s="2" t="s">
        <v>9</v>
      </c>
      <c r="D26" s="7" t="s">
        <v>14</v>
      </c>
      <c r="E26" s="4"/>
      <c r="F26" s="4"/>
      <c r="G26" s="4"/>
    </row>
    <row r="27" spans="1:7" ht="15.75" customHeight="1" x14ac:dyDescent="0.2">
      <c r="A27" s="6">
        <v>23</v>
      </c>
      <c r="B27" s="6" t="s">
        <v>49</v>
      </c>
      <c r="C27" s="2" t="s">
        <v>9</v>
      </c>
      <c r="D27" s="7" t="s">
        <v>61</v>
      </c>
      <c r="E27" s="4"/>
      <c r="F27" s="4"/>
      <c r="G27" s="4"/>
    </row>
    <row r="28" spans="1:7" ht="15.75" customHeight="1" x14ac:dyDescent="0.2">
      <c r="A28" s="6">
        <v>24</v>
      </c>
      <c r="B28" s="6" t="s">
        <v>50</v>
      </c>
      <c r="C28" s="2" t="s">
        <v>9</v>
      </c>
      <c r="D28" s="7" t="s">
        <v>61</v>
      </c>
      <c r="E28" s="4"/>
      <c r="F28" s="4"/>
      <c r="G28" s="4"/>
    </row>
    <row r="29" spans="1:7" ht="15.75" customHeight="1" x14ac:dyDescent="0.2">
      <c r="A29" s="6">
        <v>25</v>
      </c>
      <c r="B29" s="10" t="s">
        <v>175</v>
      </c>
      <c r="C29" s="2" t="s">
        <v>6</v>
      </c>
      <c r="D29" s="7" t="s">
        <v>156</v>
      </c>
      <c r="E29" s="4"/>
      <c r="F29" s="4"/>
      <c r="G29" s="4"/>
    </row>
    <row r="30" spans="1:7" ht="15.75" customHeight="1" x14ac:dyDescent="0.2">
      <c r="A30" s="6">
        <v>26</v>
      </c>
      <c r="B30" s="10" t="s">
        <v>176</v>
      </c>
      <c r="C30" s="2" t="s">
        <v>6</v>
      </c>
      <c r="D30" s="7" t="s">
        <v>156</v>
      </c>
      <c r="E30" s="4"/>
      <c r="F30" s="4"/>
      <c r="G30" s="4"/>
    </row>
    <row r="31" spans="1:7" ht="15.75" customHeight="1" x14ac:dyDescent="0.2">
      <c r="A31" s="6">
        <v>27</v>
      </c>
      <c r="B31" s="6" t="s">
        <v>52</v>
      </c>
      <c r="C31" s="2" t="s">
        <v>9</v>
      </c>
      <c r="D31" s="7" t="s">
        <v>61</v>
      </c>
      <c r="E31" s="4"/>
      <c r="F31" s="4"/>
      <c r="G31" s="4"/>
    </row>
    <row r="32" spans="1:7" ht="15.75" customHeight="1" x14ac:dyDescent="0.2">
      <c r="A32" s="6">
        <v>28</v>
      </c>
      <c r="B32" s="6" t="s">
        <v>178</v>
      </c>
      <c r="C32" s="2" t="s">
        <v>9</v>
      </c>
      <c r="D32" s="7" t="s">
        <v>156</v>
      </c>
      <c r="E32" s="4"/>
      <c r="F32" s="4"/>
      <c r="G32" s="4"/>
    </row>
    <row r="33" spans="1:7" ht="15.75" customHeight="1" x14ac:dyDescent="0.2">
      <c r="A33" s="6">
        <v>29</v>
      </c>
      <c r="B33" s="6" t="s">
        <v>57</v>
      </c>
      <c r="C33" s="2" t="s">
        <v>9</v>
      </c>
      <c r="D33" s="7" t="s">
        <v>61</v>
      </c>
      <c r="E33" s="4"/>
      <c r="F33" s="4"/>
      <c r="G33" s="4"/>
    </row>
    <row r="34" spans="1:7" ht="15.75" customHeight="1" x14ac:dyDescent="0.2">
      <c r="A34" s="6">
        <v>30</v>
      </c>
      <c r="B34" s="6" t="s">
        <v>59</v>
      </c>
      <c r="C34" s="2" t="s">
        <v>9</v>
      </c>
      <c r="D34" s="7" t="s">
        <v>61</v>
      </c>
      <c r="E34" s="4"/>
      <c r="F34" s="4"/>
      <c r="G34" s="4"/>
    </row>
    <row r="35" spans="1:7" ht="18.75" x14ac:dyDescent="0.2">
      <c r="B35" s="9" t="s">
        <v>7</v>
      </c>
      <c r="C35" s="20">
        <f>COUNTIF(C5:C33,"договор")</f>
        <v>6</v>
      </c>
    </row>
    <row r="36" spans="1:7" ht="18.75" x14ac:dyDescent="0.2">
      <c r="B36" s="9" t="s">
        <v>8</v>
      </c>
      <c r="C36" s="20">
        <f>COUNTIF(C5:C33,"бюджет")</f>
        <v>22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E8" sqref="E8"/>
    </sheetView>
  </sheetViews>
  <sheetFormatPr defaultRowHeight="12.75" x14ac:dyDescent="0.2"/>
  <cols>
    <col min="1" max="1" width="4.42578125" customWidth="1"/>
    <col min="2" max="2" width="49.28515625" customWidth="1"/>
    <col min="3" max="3" width="8.5703125" customWidth="1"/>
    <col min="4" max="4" width="15.5703125" customWidth="1"/>
    <col min="5" max="5" width="5.140625" customWidth="1"/>
    <col min="6" max="6" width="5.42578125" customWidth="1"/>
    <col min="7" max="7" width="4.42578125" customWidth="1"/>
    <col min="8" max="8" width="4.7109375" customWidth="1"/>
    <col min="9" max="9" width="15.28515625" customWidth="1"/>
  </cols>
  <sheetData>
    <row r="1" spans="1:9" ht="18.75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8.75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9" ht="16.5" customHeight="1" x14ac:dyDescent="0.2">
      <c r="A3" s="22"/>
      <c r="B3" s="22"/>
      <c r="C3" s="22"/>
      <c r="D3" s="22"/>
      <c r="E3" s="22"/>
      <c r="F3" s="22"/>
      <c r="G3" s="22"/>
      <c r="H3" s="22"/>
      <c r="I3" s="22"/>
    </row>
    <row r="4" spans="1:9" ht="18.75" x14ac:dyDescent="0.2">
      <c r="A4" s="22" t="s">
        <v>322</v>
      </c>
      <c r="B4" s="22"/>
      <c r="C4" s="22"/>
      <c r="D4" s="22"/>
      <c r="E4" s="22"/>
      <c r="F4" s="22"/>
      <c r="G4" s="22"/>
      <c r="H4" s="22"/>
      <c r="I4" s="22"/>
    </row>
    <row r="5" spans="1:9" ht="15.75" customHeight="1" x14ac:dyDescent="0.2">
      <c r="A5" s="6">
        <v>1</v>
      </c>
      <c r="B5" s="6" t="s">
        <v>28</v>
      </c>
      <c r="C5" s="5">
        <v>262</v>
      </c>
      <c r="D5" s="5" t="s">
        <v>9</v>
      </c>
      <c r="E5" s="7" t="s">
        <v>61</v>
      </c>
      <c r="F5" s="4"/>
      <c r="G5" s="4"/>
      <c r="H5" s="4"/>
    </row>
    <row r="6" spans="1:9" ht="15.75" customHeight="1" x14ac:dyDescent="0.2">
      <c r="A6" s="6">
        <v>2</v>
      </c>
      <c r="B6" s="6" t="s">
        <v>30</v>
      </c>
      <c r="C6" s="5">
        <v>264</v>
      </c>
      <c r="D6" s="5" t="s">
        <v>9</v>
      </c>
      <c r="E6" s="7" t="s">
        <v>61</v>
      </c>
      <c r="F6" s="4"/>
      <c r="G6" s="4"/>
      <c r="H6" s="4"/>
    </row>
    <row r="7" spans="1:9" ht="15.75" customHeight="1" x14ac:dyDescent="0.2">
      <c r="A7" s="6">
        <v>3</v>
      </c>
      <c r="B7" s="15" t="s">
        <v>329</v>
      </c>
      <c r="C7" s="5"/>
      <c r="D7" s="5"/>
      <c r="E7" s="7"/>
      <c r="F7" s="4"/>
      <c r="G7" s="4"/>
      <c r="H7" s="4"/>
    </row>
    <row r="8" spans="1:9" ht="15.75" customHeight="1" x14ac:dyDescent="0.2">
      <c r="A8" s="6">
        <v>4</v>
      </c>
      <c r="B8" s="10" t="s">
        <v>166</v>
      </c>
      <c r="C8" s="5">
        <v>219</v>
      </c>
      <c r="D8" s="5" t="s">
        <v>6</v>
      </c>
      <c r="E8" s="7" t="s">
        <v>156</v>
      </c>
      <c r="F8" s="4"/>
      <c r="G8" s="4"/>
      <c r="H8" s="4"/>
    </row>
    <row r="9" spans="1:9" ht="15.75" customHeight="1" x14ac:dyDescent="0.2">
      <c r="A9" s="6">
        <v>5</v>
      </c>
      <c r="B9" s="6" t="s">
        <v>132</v>
      </c>
      <c r="C9" s="5">
        <v>240</v>
      </c>
      <c r="D9" s="5" t="s">
        <v>9</v>
      </c>
      <c r="E9" s="7" t="s">
        <v>138</v>
      </c>
      <c r="F9" s="4"/>
      <c r="G9" s="4"/>
      <c r="H9" s="4"/>
    </row>
    <row r="10" spans="1:9" ht="15.75" customHeight="1" x14ac:dyDescent="0.2">
      <c r="A10" s="6">
        <v>6</v>
      </c>
      <c r="B10" s="10" t="s">
        <v>167</v>
      </c>
      <c r="C10" s="5">
        <v>232</v>
      </c>
      <c r="D10" s="5" t="s">
        <v>6</v>
      </c>
      <c r="E10" s="7" t="s">
        <v>156</v>
      </c>
      <c r="F10" s="4"/>
      <c r="G10" s="4"/>
      <c r="H10" s="4"/>
    </row>
    <row r="11" spans="1:9" ht="15.75" customHeight="1" x14ac:dyDescent="0.2">
      <c r="A11" s="6">
        <v>7</v>
      </c>
      <c r="B11" s="10" t="s">
        <v>170</v>
      </c>
      <c r="C11" s="5">
        <v>196</v>
      </c>
      <c r="D11" s="5" t="s">
        <v>6</v>
      </c>
      <c r="E11" s="7" t="s">
        <v>156</v>
      </c>
      <c r="F11" s="4"/>
      <c r="G11" s="4"/>
      <c r="H11" s="4"/>
    </row>
    <row r="12" spans="1:9" ht="15.75" customHeight="1" x14ac:dyDescent="0.2">
      <c r="A12" s="6">
        <v>8</v>
      </c>
      <c r="B12" s="10" t="s">
        <v>173</v>
      </c>
      <c r="C12" s="5">
        <v>195</v>
      </c>
      <c r="D12" s="5" t="s">
        <v>6</v>
      </c>
      <c r="E12" s="7" t="s">
        <v>156</v>
      </c>
      <c r="F12" s="4"/>
      <c r="G12" s="4"/>
      <c r="H12" s="4"/>
    </row>
    <row r="13" spans="1:9" ht="15.75" customHeight="1" x14ac:dyDescent="0.2">
      <c r="A13" s="6">
        <v>9</v>
      </c>
      <c r="B13" s="6" t="s">
        <v>136</v>
      </c>
      <c r="C13" s="5">
        <v>242</v>
      </c>
      <c r="D13" s="5" t="s">
        <v>9</v>
      </c>
      <c r="E13" s="7" t="s">
        <v>138</v>
      </c>
      <c r="F13" s="4"/>
      <c r="G13" s="4"/>
      <c r="H13" s="4"/>
    </row>
    <row r="14" spans="1:9" ht="15.75" customHeight="1" x14ac:dyDescent="0.2">
      <c r="A14" s="6">
        <v>10</v>
      </c>
      <c r="B14" s="10" t="s">
        <v>174</v>
      </c>
      <c r="C14" s="5">
        <v>221</v>
      </c>
      <c r="D14" s="5" t="s">
        <v>6</v>
      </c>
      <c r="E14" s="7" t="s">
        <v>156</v>
      </c>
      <c r="F14" s="4"/>
      <c r="G14" s="4"/>
      <c r="H14" s="4"/>
    </row>
    <row r="15" spans="1:9" ht="15.75" customHeight="1" x14ac:dyDescent="0.2">
      <c r="A15" s="6">
        <v>11</v>
      </c>
      <c r="B15" s="10" t="s">
        <v>177</v>
      </c>
      <c r="C15" s="5">
        <v>233</v>
      </c>
      <c r="D15" s="5" t="s">
        <v>6</v>
      </c>
      <c r="E15" s="7" t="s">
        <v>156</v>
      </c>
      <c r="F15" s="4"/>
      <c r="G15" s="4"/>
      <c r="H15" s="4"/>
    </row>
    <row r="16" spans="1:9" ht="15.75" customHeight="1" x14ac:dyDescent="0.2">
      <c r="A16" s="6">
        <v>12</v>
      </c>
      <c r="B16" s="6" t="s">
        <v>54</v>
      </c>
      <c r="C16" s="5">
        <v>248</v>
      </c>
      <c r="D16" s="5" t="s">
        <v>9</v>
      </c>
      <c r="E16" s="7" t="s">
        <v>61</v>
      </c>
      <c r="F16" s="4"/>
      <c r="G16" s="4"/>
      <c r="H16" s="4"/>
    </row>
    <row r="17" spans="1:8" ht="15.75" customHeight="1" x14ac:dyDescent="0.2">
      <c r="A17" s="6">
        <v>13</v>
      </c>
      <c r="B17" s="6" t="s">
        <v>58</v>
      </c>
      <c r="C17" s="5">
        <v>272</v>
      </c>
      <c r="D17" s="5" t="s">
        <v>9</v>
      </c>
      <c r="E17" s="7" t="s">
        <v>61</v>
      </c>
      <c r="F17" s="4"/>
      <c r="G17" s="4"/>
      <c r="H17" s="4"/>
    </row>
    <row r="18" spans="1:8" ht="15.75" customHeight="1" x14ac:dyDescent="0.2">
      <c r="A18" s="6">
        <v>14</v>
      </c>
      <c r="B18" s="11" t="s">
        <v>330</v>
      </c>
      <c r="C18" s="5"/>
      <c r="D18" s="5"/>
      <c r="E18" s="7"/>
      <c r="F18" s="4"/>
      <c r="G18" s="4"/>
      <c r="H18" s="4"/>
    </row>
    <row r="19" spans="1:8" ht="15.75" customHeight="1" x14ac:dyDescent="0.2">
      <c r="A19" s="6">
        <v>15</v>
      </c>
      <c r="B19" s="10" t="s">
        <v>179</v>
      </c>
      <c r="C19" s="5">
        <v>199</v>
      </c>
      <c r="D19" s="5" t="s">
        <v>6</v>
      </c>
      <c r="E19" s="7" t="s">
        <v>156</v>
      </c>
      <c r="F19" s="4"/>
      <c r="G19" s="4"/>
      <c r="H19" s="4"/>
    </row>
    <row r="20" spans="1:8" ht="15.75" customHeight="1" x14ac:dyDescent="0.2">
      <c r="A20" s="6">
        <v>16</v>
      </c>
      <c r="B20" s="6" t="s">
        <v>60</v>
      </c>
      <c r="C20" s="5">
        <v>271</v>
      </c>
      <c r="D20" s="5" t="s">
        <v>9</v>
      </c>
      <c r="E20" s="7" t="s">
        <v>61</v>
      </c>
      <c r="F20" s="4"/>
      <c r="G20" s="4"/>
      <c r="H20" s="4"/>
    </row>
    <row r="21" spans="1:8" ht="18.75" x14ac:dyDescent="0.2">
      <c r="B21" s="9" t="s">
        <v>7</v>
      </c>
      <c r="C21" s="9"/>
      <c r="D21">
        <f>COUNTIF(D5:D20,"договор")</f>
        <v>7</v>
      </c>
    </row>
    <row r="22" spans="1:8" ht="18.75" x14ac:dyDescent="0.2">
      <c r="B22" s="9" t="s">
        <v>8</v>
      </c>
      <c r="C22" s="9"/>
      <c r="D22">
        <f>COUNTIF(D5:D20,"бюджет")</f>
        <v>7</v>
      </c>
    </row>
  </sheetData>
  <mergeCells count="4">
    <mergeCell ref="A1:I1"/>
    <mergeCell ref="A2:I2"/>
    <mergeCell ref="A3:I3"/>
    <mergeCell ref="A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topLeftCell="A3" zoomScale="85" zoomScaleNormal="85" workbookViewId="0">
      <selection activeCell="A5" sqref="A5:G5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7109375" customWidth="1"/>
    <col min="7" max="7" width="3.140625" customWidth="1"/>
  </cols>
  <sheetData>
    <row r="1" spans="1:7" ht="18.75" x14ac:dyDescent="0.2">
      <c r="A1" s="22" t="s">
        <v>0</v>
      </c>
      <c r="B1" s="22"/>
      <c r="C1" s="22"/>
      <c r="D1" s="22"/>
      <c r="E1" s="22"/>
      <c r="F1" s="22"/>
      <c r="G1" s="22"/>
    </row>
    <row r="2" spans="1:7" ht="18.75" x14ac:dyDescent="0.2">
      <c r="A2" s="22" t="s">
        <v>17</v>
      </c>
      <c r="B2" s="22"/>
      <c r="C2" s="22"/>
      <c r="D2" s="22"/>
      <c r="E2" s="22"/>
      <c r="F2" s="22"/>
      <c r="G2" s="22"/>
    </row>
    <row r="3" spans="1:7" ht="18.75" x14ac:dyDescent="0.2">
      <c r="A3" s="22" t="s">
        <v>2</v>
      </c>
      <c r="B3" s="22"/>
      <c r="C3" s="22"/>
      <c r="D3" s="22"/>
      <c r="E3" s="22"/>
      <c r="F3" s="22"/>
      <c r="G3" s="22"/>
    </row>
    <row r="4" spans="1:7" ht="18.75" x14ac:dyDescent="0.2">
      <c r="A4" s="2"/>
      <c r="B4" s="2"/>
      <c r="C4" s="2"/>
      <c r="D4" s="2"/>
      <c r="E4" s="2"/>
      <c r="F4" s="2"/>
      <c r="G4" s="2"/>
    </row>
    <row r="5" spans="1:7" ht="18.75" x14ac:dyDescent="0.2">
      <c r="A5" s="22" t="s">
        <v>342</v>
      </c>
      <c r="B5" s="22"/>
      <c r="C5" s="22"/>
      <c r="D5" s="22"/>
      <c r="E5" s="22"/>
      <c r="F5" s="22"/>
      <c r="G5" s="22"/>
    </row>
    <row r="6" spans="1:7" ht="18.75" x14ac:dyDescent="0.2">
      <c r="A6" s="6">
        <v>1</v>
      </c>
      <c r="B6" s="10" t="s">
        <v>157</v>
      </c>
      <c r="C6" s="7">
        <v>166</v>
      </c>
      <c r="D6" s="7" t="s">
        <v>6</v>
      </c>
      <c r="E6" s="7" t="s">
        <v>156</v>
      </c>
      <c r="F6" s="2"/>
      <c r="G6" s="2"/>
    </row>
    <row r="7" spans="1:7" ht="18.75" x14ac:dyDescent="0.2">
      <c r="A7" s="6">
        <v>2</v>
      </c>
      <c r="B7" s="10" t="s">
        <v>159</v>
      </c>
      <c r="C7" s="7">
        <v>209</v>
      </c>
      <c r="D7" s="7" t="s">
        <v>6</v>
      </c>
      <c r="E7" s="7" t="s">
        <v>156</v>
      </c>
      <c r="F7" s="2"/>
    </row>
    <row r="8" spans="1:7" ht="18.75" x14ac:dyDescent="0.2">
      <c r="A8" s="6">
        <v>3</v>
      </c>
      <c r="B8" s="10" t="s">
        <v>160</v>
      </c>
      <c r="C8" s="7">
        <v>207</v>
      </c>
      <c r="D8" s="7" t="s">
        <v>6</v>
      </c>
      <c r="E8" s="7" t="s">
        <v>156</v>
      </c>
      <c r="F8" s="2"/>
    </row>
    <row r="9" spans="1:7" ht="18.75" x14ac:dyDescent="0.2">
      <c r="A9" s="6">
        <v>4</v>
      </c>
      <c r="B9" s="10" t="s">
        <v>161</v>
      </c>
      <c r="C9" s="7">
        <v>186</v>
      </c>
      <c r="D9" s="7" t="s">
        <v>6</v>
      </c>
      <c r="E9" s="7" t="s">
        <v>156</v>
      </c>
      <c r="F9" s="2"/>
    </row>
    <row r="10" spans="1:7" ht="18.75" x14ac:dyDescent="0.2">
      <c r="A10" s="6">
        <v>5</v>
      </c>
      <c r="B10" s="15" t="s">
        <v>180</v>
      </c>
      <c r="C10" s="7">
        <v>186</v>
      </c>
      <c r="D10" s="7" t="s">
        <v>6</v>
      </c>
      <c r="E10" s="7" t="s">
        <v>156</v>
      </c>
      <c r="F10" s="2"/>
    </row>
    <row r="11" spans="1:7" ht="18.75" x14ac:dyDescent="0.2">
      <c r="A11" s="6">
        <v>6</v>
      </c>
      <c r="B11" s="15" t="s">
        <v>183</v>
      </c>
      <c r="C11" s="7">
        <v>202</v>
      </c>
      <c r="D11" s="7" t="s">
        <v>6</v>
      </c>
      <c r="E11" s="7" t="s">
        <v>156</v>
      </c>
      <c r="F11" s="2"/>
    </row>
    <row r="12" spans="1:7" ht="18.75" x14ac:dyDescent="0.2">
      <c r="A12" s="6">
        <v>7</v>
      </c>
      <c r="B12" s="15" t="s">
        <v>185</v>
      </c>
      <c r="C12" s="7">
        <v>203</v>
      </c>
      <c r="D12" s="7" t="s">
        <v>6</v>
      </c>
      <c r="E12" s="7" t="s">
        <v>156</v>
      </c>
      <c r="F12" s="2"/>
    </row>
    <row r="13" spans="1:7" ht="18.75" x14ac:dyDescent="0.2">
      <c r="A13" s="6">
        <v>8</v>
      </c>
      <c r="B13" s="15" t="s">
        <v>186</v>
      </c>
      <c r="C13" s="7">
        <v>175</v>
      </c>
      <c r="D13" s="7" t="s">
        <v>6</v>
      </c>
      <c r="E13" s="7" t="s">
        <v>156</v>
      </c>
      <c r="F13" s="2"/>
    </row>
    <row r="14" spans="1:7" ht="18.75" x14ac:dyDescent="0.3">
      <c r="A14" s="6">
        <v>9</v>
      </c>
      <c r="B14" s="16" t="s">
        <v>310</v>
      </c>
      <c r="C14" s="7"/>
      <c r="D14" s="7" t="s">
        <v>6</v>
      </c>
      <c r="E14" s="7"/>
      <c r="F14" s="2"/>
    </row>
    <row r="15" spans="1:7" ht="18.75" x14ac:dyDescent="0.2">
      <c r="A15" s="6">
        <v>10</v>
      </c>
      <c r="B15" s="15" t="s">
        <v>189</v>
      </c>
      <c r="C15" s="7">
        <v>169</v>
      </c>
      <c r="D15" s="7" t="s">
        <v>6</v>
      </c>
      <c r="E15" s="7" t="s">
        <v>156</v>
      </c>
      <c r="F15" s="2"/>
    </row>
    <row r="16" spans="1:7" ht="18.75" x14ac:dyDescent="0.2">
      <c r="A16" s="6">
        <v>11</v>
      </c>
      <c r="B16" s="15" t="s">
        <v>190</v>
      </c>
      <c r="C16" s="7">
        <v>179</v>
      </c>
      <c r="D16" s="7" t="s">
        <v>6</v>
      </c>
      <c r="E16" s="7" t="s">
        <v>156</v>
      </c>
      <c r="F16" s="2"/>
    </row>
    <row r="17" spans="1:6" ht="18.75" x14ac:dyDescent="0.2">
      <c r="A17" s="6">
        <v>12</v>
      </c>
      <c r="B17" s="15" t="s">
        <v>192</v>
      </c>
      <c r="C17" s="7">
        <v>181</v>
      </c>
      <c r="D17" s="7" t="s">
        <v>6</v>
      </c>
      <c r="E17" s="7" t="s">
        <v>156</v>
      </c>
      <c r="F17" s="2"/>
    </row>
    <row r="18" spans="1:6" ht="18.75" x14ac:dyDescent="0.2">
      <c r="A18" s="6">
        <v>13</v>
      </c>
      <c r="B18" s="15" t="s">
        <v>194</v>
      </c>
      <c r="C18" s="7">
        <v>190</v>
      </c>
      <c r="D18" s="7" t="s">
        <v>6</v>
      </c>
      <c r="E18" s="7" t="s">
        <v>156</v>
      </c>
      <c r="F18" s="2"/>
    </row>
    <row r="19" spans="1:6" ht="18.75" x14ac:dyDescent="0.2">
      <c r="A19" s="6">
        <v>14</v>
      </c>
      <c r="B19" s="15" t="s">
        <v>195</v>
      </c>
      <c r="C19" s="7">
        <v>211</v>
      </c>
      <c r="D19" s="7" t="s">
        <v>6</v>
      </c>
      <c r="E19" s="7" t="s">
        <v>156</v>
      </c>
      <c r="F19" s="2"/>
    </row>
    <row r="20" spans="1:6" ht="18.75" x14ac:dyDescent="0.2">
      <c r="A20" s="6">
        <v>15</v>
      </c>
      <c r="B20" s="15" t="s">
        <v>197</v>
      </c>
      <c r="C20" s="7">
        <v>218</v>
      </c>
      <c r="D20" s="7" t="s">
        <v>6</v>
      </c>
      <c r="E20" s="7" t="s">
        <v>156</v>
      </c>
      <c r="F20" s="2"/>
    </row>
    <row r="21" spans="1:6" ht="18.75" x14ac:dyDescent="0.2">
      <c r="A21" s="6">
        <v>16</v>
      </c>
      <c r="B21" s="15" t="s">
        <v>198</v>
      </c>
      <c r="C21" s="7">
        <v>177</v>
      </c>
      <c r="D21" s="7" t="s">
        <v>6</v>
      </c>
      <c r="E21" s="7" t="s">
        <v>156</v>
      </c>
      <c r="F21" s="2"/>
    </row>
    <row r="22" spans="1:6" ht="18.75" x14ac:dyDescent="0.2">
      <c r="A22" s="6">
        <v>17</v>
      </c>
      <c r="B22" s="15" t="s">
        <v>199</v>
      </c>
      <c r="C22" s="7">
        <v>172</v>
      </c>
      <c r="D22" s="7" t="s">
        <v>6</v>
      </c>
      <c r="E22" s="7" t="s">
        <v>156</v>
      </c>
      <c r="F22" s="2"/>
    </row>
    <row r="23" spans="1:6" ht="18.75" x14ac:dyDescent="0.2">
      <c r="A23" s="6">
        <v>18</v>
      </c>
      <c r="B23" s="15" t="s">
        <v>200</v>
      </c>
      <c r="C23" s="7">
        <v>216</v>
      </c>
      <c r="D23" s="7" t="s">
        <v>6</v>
      </c>
      <c r="E23" s="7" t="s">
        <v>156</v>
      </c>
      <c r="F23" s="2"/>
    </row>
    <row r="24" spans="1:6" ht="18.75" x14ac:dyDescent="0.2">
      <c r="A24" s="6">
        <v>19</v>
      </c>
      <c r="B24" s="15" t="s">
        <v>201</v>
      </c>
      <c r="C24" s="7">
        <v>177</v>
      </c>
      <c r="D24" s="7" t="s">
        <v>6</v>
      </c>
      <c r="E24" s="7" t="s">
        <v>156</v>
      </c>
      <c r="F24" s="2"/>
    </row>
    <row r="25" spans="1:6" ht="18.75" x14ac:dyDescent="0.2">
      <c r="A25" s="6">
        <v>20</v>
      </c>
      <c r="B25" s="15" t="s">
        <v>205</v>
      </c>
      <c r="C25" s="7">
        <v>174</v>
      </c>
      <c r="D25" s="7" t="s">
        <v>6</v>
      </c>
      <c r="E25" s="7" t="s">
        <v>156</v>
      </c>
      <c r="F25" s="2"/>
    </row>
    <row r="26" spans="1:6" ht="18.75" x14ac:dyDescent="0.2">
      <c r="A26" s="6">
        <v>21</v>
      </c>
      <c r="B26" s="15" t="s">
        <v>207</v>
      </c>
      <c r="C26" s="7">
        <v>176</v>
      </c>
      <c r="D26" s="7" t="s">
        <v>6</v>
      </c>
      <c r="E26" s="7" t="s">
        <v>156</v>
      </c>
      <c r="F26" s="2"/>
    </row>
    <row r="27" spans="1:6" ht="18.75" x14ac:dyDescent="0.2">
      <c r="A27" s="6">
        <v>23</v>
      </c>
      <c r="B27" s="15" t="s">
        <v>209</v>
      </c>
      <c r="C27" s="7">
        <v>176</v>
      </c>
      <c r="D27" s="7" t="s">
        <v>6</v>
      </c>
      <c r="E27" s="7" t="s">
        <v>156</v>
      </c>
      <c r="F27" s="2"/>
    </row>
    <row r="28" spans="1:6" ht="18.75" x14ac:dyDescent="0.2">
      <c r="A28" s="6">
        <v>24</v>
      </c>
      <c r="B28" s="15" t="s">
        <v>210</v>
      </c>
      <c r="C28" s="7">
        <v>187</v>
      </c>
      <c r="D28" s="7" t="s">
        <v>6</v>
      </c>
      <c r="E28" s="7" t="s">
        <v>156</v>
      </c>
      <c r="F28" s="2"/>
    </row>
    <row r="29" spans="1:6" ht="18.75" x14ac:dyDescent="0.2">
      <c r="A29" s="6">
        <v>25</v>
      </c>
      <c r="B29" s="15" t="s">
        <v>211</v>
      </c>
      <c r="C29" s="7">
        <v>189</v>
      </c>
      <c r="D29" s="7" t="s">
        <v>6</v>
      </c>
      <c r="E29" s="7" t="s">
        <v>156</v>
      </c>
      <c r="F29" s="2"/>
    </row>
    <row r="30" spans="1:6" ht="18.75" x14ac:dyDescent="0.2">
      <c r="A30" s="6">
        <v>26</v>
      </c>
      <c r="B30" s="15" t="s">
        <v>212</v>
      </c>
      <c r="C30" s="7">
        <v>187</v>
      </c>
      <c r="D30" s="7" t="s">
        <v>6</v>
      </c>
      <c r="E30" s="7" t="s">
        <v>156</v>
      </c>
      <c r="F30" s="2"/>
    </row>
    <row r="31" spans="1:6" ht="18.75" x14ac:dyDescent="0.2">
      <c r="A31" s="6">
        <v>27</v>
      </c>
      <c r="B31" s="15" t="s">
        <v>213</v>
      </c>
      <c r="C31" s="7">
        <v>202</v>
      </c>
      <c r="D31" s="7" t="s">
        <v>6</v>
      </c>
      <c r="E31" s="7" t="s">
        <v>156</v>
      </c>
      <c r="F31" s="2"/>
    </row>
    <row r="32" spans="1:6" ht="18.75" x14ac:dyDescent="0.2">
      <c r="A32" s="6">
        <v>28</v>
      </c>
      <c r="B32" s="15" t="s">
        <v>214</v>
      </c>
      <c r="C32" s="7">
        <v>192</v>
      </c>
      <c r="D32" s="7" t="s">
        <v>6</v>
      </c>
      <c r="E32" s="7" t="s">
        <v>156</v>
      </c>
      <c r="F32" s="2"/>
    </row>
    <row r="33" spans="1:6" ht="18.75" x14ac:dyDescent="0.2">
      <c r="A33" s="6">
        <v>29</v>
      </c>
      <c r="B33" s="15" t="s">
        <v>216</v>
      </c>
      <c r="C33" s="7">
        <v>203</v>
      </c>
      <c r="D33" s="7" t="s">
        <v>6</v>
      </c>
      <c r="E33" s="7" t="s">
        <v>156</v>
      </c>
      <c r="F33" s="2"/>
    </row>
    <row r="34" spans="1:6" ht="18.75" x14ac:dyDescent="0.2">
      <c r="A34" s="6">
        <v>30</v>
      </c>
      <c r="B34" s="15" t="s">
        <v>217</v>
      </c>
      <c r="C34" s="7">
        <v>165</v>
      </c>
      <c r="D34" s="7" t="s">
        <v>6</v>
      </c>
      <c r="E34" s="7" t="s">
        <v>156</v>
      </c>
      <c r="F34" s="2"/>
    </row>
    <row r="35" spans="1:6" ht="18.75" x14ac:dyDescent="0.2">
      <c r="B35" s="9" t="s">
        <v>7</v>
      </c>
      <c r="C35">
        <f>COUNTIF(D6:D34,"договор")</f>
        <v>29</v>
      </c>
    </row>
    <row r="36" spans="1:6" ht="18.75" x14ac:dyDescent="0.2">
      <c r="B36" s="9" t="s">
        <v>8</v>
      </c>
      <c r="C36">
        <f>COUNTIF(D6:D34,"бюджет")</f>
        <v>0</v>
      </c>
    </row>
  </sheetData>
  <sortState xmlns:xlrd2="http://schemas.microsoft.com/office/spreadsheetml/2017/richdata2" ref="B6:E36">
    <sortCondition ref="B6"/>
  </sortState>
  <mergeCells count="4">
    <mergeCell ref="A1:G1"/>
    <mergeCell ref="A2:G2"/>
    <mergeCell ref="A3:G3"/>
    <mergeCell ref="A5:G5"/>
  </mergeCells>
  <pageMargins left="0.7" right="0.7" top="0.75" bottom="0.75" header="0.3" footer="0.3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zoomScale="85" zoomScaleNormal="85" workbookViewId="0">
      <selection activeCell="A5" sqref="A5:H5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42578125" customWidth="1"/>
    <col min="7" max="7" width="4.7109375" customWidth="1"/>
    <col min="8" max="8" width="3.140625" customWidth="1"/>
  </cols>
  <sheetData>
    <row r="1" spans="1:8" ht="18.75" x14ac:dyDescent="0.2">
      <c r="A1" s="22" t="s">
        <v>0</v>
      </c>
      <c r="B1" s="22"/>
      <c r="C1" s="22"/>
      <c r="D1" s="22"/>
      <c r="E1" s="22"/>
      <c r="F1" s="22"/>
      <c r="G1" s="22"/>
      <c r="H1" s="22"/>
    </row>
    <row r="2" spans="1:8" ht="18.75" x14ac:dyDescent="0.2">
      <c r="A2" s="22" t="s">
        <v>17</v>
      </c>
      <c r="B2" s="22"/>
      <c r="C2" s="22"/>
      <c r="D2" s="22"/>
      <c r="E2" s="22"/>
      <c r="F2" s="22"/>
      <c r="G2" s="22"/>
      <c r="H2" s="22"/>
    </row>
    <row r="3" spans="1:8" ht="18.75" x14ac:dyDescent="0.2">
      <c r="A3" s="22" t="s">
        <v>2</v>
      </c>
      <c r="B3" s="22"/>
      <c r="C3" s="22"/>
      <c r="D3" s="22"/>
      <c r="E3" s="22"/>
      <c r="F3" s="22"/>
      <c r="G3" s="22"/>
      <c r="H3" s="22"/>
    </row>
    <row r="4" spans="1:8" ht="18.75" x14ac:dyDescent="0.2">
      <c r="A4" s="2"/>
      <c r="B4" s="2"/>
      <c r="C4" s="2"/>
      <c r="D4" s="2"/>
      <c r="E4" s="2"/>
      <c r="F4" s="2"/>
      <c r="G4" s="2"/>
      <c r="H4" s="2"/>
    </row>
    <row r="5" spans="1:8" ht="18.75" x14ac:dyDescent="0.2">
      <c r="A5" s="22" t="s">
        <v>341</v>
      </c>
      <c r="B5" s="22"/>
      <c r="C5" s="22"/>
      <c r="D5" s="22"/>
      <c r="E5" s="22"/>
      <c r="F5" s="22"/>
      <c r="G5" s="22"/>
      <c r="H5" s="22"/>
    </row>
    <row r="6" spans="1:8" ht="18.75" x14ac:dyDescent="0.2">
      <c r="A6" s="6">
        <v>1</v>
      </c>
      <c r="B6" s="11" t="s">
        <v>81</v>
      </c>
      <c r="C6" s="7">
        <v>259</v>
      </c>
      <c r="D6" s="7" t="s">
        <v>9</v>
      </c>
      <c r="E6" s="7" t="s">
        <v>61</v>
      </c>
      <c r="F6" s="2">
        <v>1</v>
      </c>
      <c r="G6" s="2"/>
    </row>
    <row r="7" spans="1:8" ht="18.75" x14ac:dyDescent="0.2">
      <c r="A7" s="6">
        <v>2</v>
      </c>
      <c r="B7" s="11" t="s">
        <v>82</v>
      </c>
      <c r="C7" s="7">
        <v>250</v>
      </c>
      <c r="D7" s="7" t="s">
        <v>9</v>
      </c>
      <c r="E7" s="7" t="s">
        <v>61</v>
      </c>
      <c r="F7" s="2">
        <v>1</v>
      </c>
      <c r="G7" s="2"/>
    </row>
    <row r="8" spans="1:8" ht="18.75" x14ac:dyDescent="0.2">
      <c r="A8" s="6">
        <v>3</v>
      </c>
      <c r="B8" s="11" t="s">
        <v>83</v>
      </c>
      <c r="C8" s="7">
        <v>268</v>
      </c>
      <c r="D8" s="7" t="s">
        <v>9</v>
      </c>
      <c r="E8" s="7" t="s">
        <v>61</v>
      </c>
      <c r="F8" s="2">
        <v>2</v>
      </c>
      <c r="G8" s="2"/>
    </row>
    <row r="9" spans="1:8" ht="18.75" x14ac:dyDescent="0.2">
      <c r="A9" s="6">
        <v>4</v>
      </c>
      <c r="B9" s="15" t="s">
        <v>182</v>
      </c>
      <c r="C9" s="7">
        <v>219</v>
      </c>
      <c r="D9" s="7" t="s">
        <v>6</v>
      </c>
      <c r="E9" s="7" t="s">
        <v>156</v>
      </c>
      <c r="F9" s="2">
        <v>2</v>
      </c>
      <c r="G9" s="2"/>
    </row>
    <row r="10" spans="1:8" ht="18.75" x14ac:dyDescent="0.2">
      <c r="A10" s="6">
        <v>5</v>
      </c>
      <c r="B10" s="11" t="s">
        <v>84</v>
      </c>
      <c r="C10" s="7">
        <v>255</v>
      </c>
      <c r="D10" s="7" t="s">
        <v>9</v>
      </c>
      <c r="E10" s="7" t="s">
        <v>61</v>
      </c>
      <c r="F10" s="2">
        <v>1</v>
      </c>
      <c r="G10" s="2"/>
    </row>
    <row r="11" spans="1:8" ht="18.75" x14ac:dyDescent="0.2">
      <c r="A11" s="6">
        <v>6</v>
      </c>
      <c r="B11" s="15" t="s">
        <v>188</v>
      </c>
      <c r="C11" s="7">
        <v>235</v>
      </c>
      <c r="D11" s="7" t="s">
        <v>6</v>
      </c>
      <c r="E11" s="7" t="s">
        <v>156</v>
      </c>
      <c r="F11" s="2">
        <v>2</v>
      </c>
      <c r="G11" s="2"/>
    </row>
    <row r="12" spans="1:8" ht="18.75" x14ac:dyDescent="0.2">
      <c r="A12" s="6">
        <v>7</v>
      </c>
      <c r="B12" s="11" t="s">
        <v>85</v>
      </c>
      <c r="C12" s="7">
        <v>274</v>
      </c>
      <c r="D12" s="7" t="s">
        <v>9</v>
      </c>
      <c r="E12" s="7" t="s">
        <v>61</v>
      </c>
      <c r="F12" s="2">
        <v>2</v>
      </c>
      <c r="G12" s="2"/>
    </row>
    <row r="13" spans="1:8" ht="18.75" x14ac:dyDescent="0.2">
      <c r="A13" s="6">
        <v>8</v>
      </c>
      <c r="B13" s="11" t="s">
        <v>86</v>
      </c>
      <c r="C13" s="7">
        <v>267</v>
      </c>
      <c r="D13" s="7" t="s">
        <v>9</v>
      </c>
      <c r="E13" s="7" t="s">
        <v>61</v>
      </c>
      <c r="F13" s="2">
        <v>1</v>
      </c>
      <c r="G13" s="2"/>
    </row>
    <row r="14" spans="1:8" ht="18.75" x14ac:dyDescent="0.2">
      <c r="A14" s="6">
        <v>9</v>
      </c>
      <c r="B14" s="11" t="s">
        <v>87</v>
      </c>
      <c r="C14" s="7">
        <v>273</v>
      </c>
      <c r="D14" s="7" t="s">
        <v>9</v>
      </c>
      <c r="E14" s="7" t="s">
        <v>61</v>
      </c>
      <c r="F14" s="2">
        <v>1</v>
      </c>
      <c r="G14" s="2"/>
    </row>
    <row r="15" spans="1:8" ht="18.75" x14ac:dyDescent="0.2">
      <c r="A15" s="6">
        <v>10</v>
      </c>
      <c r="B15" s="11" t="s">
        <v>139</v>
      </c>
      <c r="C15" s="7">
        <v>245</v>
      </c>
      <c r="D15" s="7" t="s">
        <v>9</v>
      </c>
      <c r="E15" s="7" t="s">
        <v>138</v>
      </c>
      <c r="F15" s="2">
        <v>1</v>
      </c>
      <c r="G15" s="2"/>
    </row>
    <row r="16" spans="1:8" ht="18.75" x14ac:dyDescent="0.2">
      <c r="A16" s="6">
        <v>11</v>
      </c>
      <c r="B16" s="11" t="s">
        <v>88</v>
      </c>
      <c r="C16" s="7">
        <v>253</v>
      </c>
      <c r="D16" s="7" t="s">
        <v>9</v>
      </c>
      <c r="E16" s="7" t="s">
        <v>61</v>
      </c>
      <c r="F16" s="2">
        <v>2</v>
      </c>
      <c r="G16" s="2"/>
    </row>
    <row r="17" spans="1:7" ht="18.75" x14ac:dyDescent="0.2">
      <c r="A17" s="6">
        <v>12</v>
      </c>
      <c r="B17" s="11" t="s">
        <v>89</v>
      </c>
      <c r="C17" s="7">
        <v>277</v>
      </c>
      <c r="D17" s="7" t="s">
        <v>9</v>
      </c>
      <c r="E17" s="7" t="s">
        <v>61</v>
      </c>
      <c r="F17" s="2">
        <v>2</v>
      </c>
      <c r="G17" s="2"/>
    </row>
    <row r="18" spans="1:7" ht="18.75" x14ac:dyDescent="0.2">
      <c r="A18" s="6">
        <v>13</v>
      </c>
      <c r="B18" s="11" t="s">
        <v>90</v>
      </c>
      <c r="C18" s="7">
        <v>252</v>
      </c>
      <c r="D18" s="7" t="s">
        <v>9</v>
      </c>
      <c r="E18" s="7" t="s">
        <v>61</v>
      </c>
      <c r="F18" s="2">
        <v>2</v>
      </c>
      <c r="G18" s="2"/>
    </row>
    <row r="19" spans="1:7" ht="18.75" x14ac:dyDescent="0.2">
      <c r="A19" s="6">
        <v>14</v>
      </c>
      <c r="B19" s="11" t="s">
        <v>91</v>
      </c>
      <c r="C19" s="7">
        <v>270</v>
      </c>
      <c r="D19" s="7" t="s">
        <v>9</v>
      </c>
      <c r="E19" s="7" t="s">
        <v>61</v>
      </c>
      <c r="F19" s="2">
        <v>1</v>
      </c>
      <c r="G19" s="2"/>
    </row>
    <row r="20" spans="1:7" ht="18.75" x14ac:dyDescent="0.2">
      <c r="A20" s="6">
        <v>15</v>
      </c>
      <c r="B20" s="11" t="s">
        <v>140</v>
      </c>
      <c r="C20" s="7">
        <v>252</v>
      </c>
      <c r="D20" s="7" t="s">
        <v>9</v>
      </c>
      <c r="E20" s="7" t="s">
        <v>138</v>
      </c>
      <c r="F20" s="2">
        <v>1</v>
      </c>
      <c r="G20" s="2"/>
    </row>
    <row r="21" spans="1:7" ht="18.75" x14ac:dyDescent="0.2">
      <c r="A21" s="6">
        <v>16</v>
      </c>
      <c r="B21" s="11" t="s">
        <v>141</v>
      </c>
      <c r="C21" s="7">
        <v>250</v>
      </c>
      <c r="D21" s="7" t="s">
        <v>9</v>
      </c>
      <c r="E21" s="7" t="s">
        <v>138</v>
      </c>
      <c r="F21" s="2">
        <v>2</v>
      </c>
      <c r="G21" s="2"/>
    </row>
    <row r="22" spans="1:7" ht="18.75" x14ac:dyDescent="0.2">
      <c r="A22" s="6">
        <v>17</v>
      </c>
      <c r="B22" s="11" t="s">
        <v>142</v>
      </c>
      <c r="C22" s="7">
        <v>249</v>
      </c>
      <c r="D22" s="7" t="s">
        <v>9</v>
      </c>
      <c r="E22" s="7" t="s">
        <v>138</v>
      </c>
      <c r="F22" s="2">
        <v>2</v>
      </c>
      <c r="G22" s="2"/>
    </row>
    <row r="23" spans="1:7" ht="18.75" x14ac:dyDescent="0.2">
      <c r="A23" s="6">
        <v>18</v>
      </c>
      <c r="B23" s="11" t="s">
        <v>92</v>
      </c>
      <c r="C23" s="7">
        <v>281</v>
      </c>
      <c r="D23" s="7" t="s">
        <v>9</v>
      </c>
      <c r="E23" s="7" t="s">
        <v>61</v>
      </c>
      <c r="F23" s="2">
        <v>1</v>
      </c>
      <c r="G23" s="2"/>
    </row>
    <row r="24" spans="1:7" ht="18.75" x14ac:dyDescent="0.2">
      <c r="A24" s="6">
        <v>19</v>
      </c>
      <c r="B24" s="11" t="s">
        <v>93</v>
      </c>
      <c r="C24" s="7">
        <v>255</v>
      </c>
      <c r="D24" s="7" t="s">
        <v>9</v>
      </c>
      <c r="E24" s="7" t="s">
        <v>61</v>
      </c>
      <c r="F24" s="2">
        <v>2</v>
      </c>
      <c r="G24" s="2"/>
    </row>
    <row r="25" spans="1:7" ht="18.75" x14ac:dyDescent="0.2">
      <c r="A25" s="6">
        <v>20</v>
      </c>
      <c r="B25" s="11" t="s">
        <v>314</v>
      </c>
      <c r="C25" s="7">
        <v>257</v>
      </c>
      <c r="D25" s="7" t="s">
        <v>9</v>
      </c>
      <c r="E25" s="7" t="s">
        <v>61</v>
      </c>
      <c r="F25" s="2">
        <v>1</v>
      </c>
      <c r="G25" s="2"/>
    </row>
    <row r="26" spans="1:7" ht="18.75" x14ac:dyDescent="0.2">
      <c r="A26" s="6">
        <v>21</v>
      </c>
      <c r="B26" s="11" t="s">
        <v>94</v>
      </c>
      <c r="C26" s="7">
        <v>259</v>
      </c>
      <c r="D26" s="7" t="s">
        <v>9</v>
      </c>
      <c r="E26" s="7" t="s">
        <v>61</v>
      </c>
      <c r="F26" s="2">
        <v>2</v>
      </c>
      <c r="G26" s="2"/>
    </row>
    <row r="27" spans="1:7" ht="18.75" x14ac:dyDescent="0.2">
      <c r="A27" s="6">
        <v>22</v>
      </c>
      <c r="B27" s="11" t="s">
        <v>95</v>
      </c>
      <c r="C27" s="7">
        <v>251</v>
      </c>
      <c r="D27" s="7" t="s">
        <v>9</v>
      </c>
      <c r="E27" s="7" t="s">
        <v>61</v>
      </c>
      <c r="F27" s="2">
        <v>1</v>
      </c>
      <c r="G27" s="2"/>
    </row>
    <row r="28" spans="1:7" ht="18.75" x14ac:dyDescent="0.2">
      <c r="A28" s="6">
        <v>23</v>
      </c>
      <c r="B28" s="11" t="s">
        <v>18</v>
      </c>
      <c r="C28" s="7">
        <v>208</v>
      </c>
      <c r="D28" s="7" t="s">
        <v>9</v>
      </c>
      <c r="E28" s="7" t="s">
        <v>14</v>
      </c>
      <c r="F28" s="2">
        <v>2</v>
      </c>
      <c r="G28" s="2"/>
    </row>
    <row r="29" spans="1:7" ht="18.75" x14ac:dyDescent="0.2">
      <c r="A29" s="6">
        <v>24</v>
      </c>
      <c r="B29" s="15" t="s">
        <v>218</v>
      </c>
      <c r="C29" s="7">
        <v>229</v>
      </c>
      <c r="D29" s="7" t="s">
        <v>6</v>
      </c>
      <c r="E29" s="7" t="s">
        <v>156</v>
      </c>
      <c r="F29" s="2">
        <v>1</v>
      </c>
      <c r="G29" s="2"/>
    </row>
    <row r="30" spans="1:7" ht="18.75" x14ac:dyDescent="0.2">
      <c r="A30" s="6">
        <v>25</v>
      </c>
      <c r="B30" s="11" t="s">
        <v>96</v>
      </c>
      <c r="C30" s="7">
        <v>258</v>
      </c>
      <c r="D30" s="7" t="s">
        <v>9</v>
      </c>
      <c r="E30" s="7" t="s">
        <v>61</v>
      </c>
      <c r="F30" s="2">
        <v>2</v>
      </c>
      <c r="G30" s="2"/>
    </row>
    <row r="31" spans="1:7" ht="18.75" x14ac:dyDescent="0.2">
      <c r="A31" s="6">
        <v>26</v>
      </c>
      <c r="B31" s="11" t="s">
        <v>19</v>
      </c>
      <c r="C31" s="7">
        <v>150</v>
      </c>
      <c r="D31" s="7" t="s">
        <v>9</v>
      </c>
      <c r="E31" s="7" t="s">
        <v>14</v>
      </c>
      <c r="F31" s="2">
        <v>1</v>
      </c>
      <c r="G31" s="2"/>
    </row>
    <row r="32" spans="1:7" ht="18.75" x14ac:dyDescent="0.2">
      <c r="B32" s="9" t="s">
        <v>7</v>
      </c>
      <c r="C32">
        <f>COUNTIF(D6:D31,"договор")</f>
        <v>3</v>
      </c>
    </row>
    <row r="33" spans="2:3" ht="18.75" x14ac:dyDescent="0.2">
      <c r="B33" s="9" t="s">
        <v>8</v>
      </c>
      <c r="C33">
        <f>COUNTIF(D6:D31,"бюджет")</f>
        <v>23</v>
      </c>
    </row>
  </sheetData>
  <sortState xmlns:xlrd2="http://schemas.microsoft.com/office/spreadsheetml/2017/richdata2" ref="B6:F34">
    <sortCondition ref="B6"/>
  </sortState>
  <mergeCells count="4">
    <mergeCell ref="A1:H1"/>
    <mergeCell ref="A2:H2"/>
    <mergeCell ref="A3:H3"/>
    <mergeCell ref="A5:H5"/>
  </mergeCells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A11" zoomScale="85" zoomScaleNormal="85" workbookViewId="0">
      <selection activeCell="A5" sqref="A5:H5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42578125" customWidth="1"/>
    <col min="7" max="7" width="4.7109375" customWidth="1"/>
    <col min="8" max="8" width="3.140625" customWidth="1"/>
  </cols>
  <sheetData>
    <row r="1" spans="1:8" ht="18.75" x14ac:dyDescent="0.2">
      <c r="A1" s="22" t="s">
        <v>0</v>
      </c>
      <c r="B1" s="22"/>
      <c r="C1" s="22"/>
      <c r="D1" s="22"/>
      <c r="E1" s="22"/>
      <c r="F1" s="22"/>
      <c r="G1" s="22"/>
      <c r="H1" s="22"/>
    </row>
    <row r="2" spans="1:8" ht="18.75" x14ac:dyDescent="0.2">
      <c r="A2" s="22" t="s">
        <v>17</v>
      </c>
      <c r="B2" s="22"/>
      <c r="C2" s="22"/>
      <c r="D2" s="22"/>
      <c r="E2" s="22"/>
      <c r="F2" s="22"/>
      <c r="G2" s="22"/>
      <c r="H2" s="22"/>
    </row>
    <row r="3" spans="1:8" ht="18.75" x14ac:dyDescent="0.2">
      <c r="A3" s="22" t="s">
        <v>2</v>
      </c>
      <c r="B3" s="22"/>
      <c r="C3" s="22"/>
      <c r="D3" s="22"/>
      <c r="E3" s="22"/>
      <c r="F3" s="22"/>
      <c r="G3" s="22"/>
      <c r="H3" s="22"/>
    </row>
    <row r="4" spans="1:8" ht="18.75" x14ac:dyDescent="0.2">
      <c r="A4" s="2"/>
      <c r="B4" s="2"/>
      <c r="C4" s="2"/>
      <c r="D4" s="2"/>
      <c r="E4" s="2"/>
      <c r="F4" s="2"/>
      <c r="G4" s="2"/>
      <c r="H4" s="2"/>
    </row>
    <row r="5" spans="1:8" ht="18.75" x14ac:dyDescent="0.2">
      <c r="A5" s="22" t="s">
        <v>334</v>
      </c>
      <c r="B5" s="22"/>
      <c r="C5" s="22"/>
      <c r="D5" s="22"/>
      <c r="E5" s="22"/>
      <c r="F5" s="22"/>
      <c r="G5" s="22"/>
      <c r="H5" s="22"/>
    </row>
    <row r="6" spans="1:8" ht="18.75" x14ac:dyDescent="0.2">
      <c r="A6" s="6">
        <v>1</v>
      </c>
      <c r="B6" s="10" t="s">
        <v>158</v>
      </c>
      <c r="C6" s="7">
        <v>177</v>
      </c>
      <c r="D6" s="7" t="s">
        <v>6</v>
      </c>
      <c r="E6" s="7" t="s">
        <v>156</v>
      </c>
      <c r="F6" s="2"/>
      <c r="G6" s="2"/>
    </row>
    <row r="7" spans="1:8" ht="18.75" x14ac:dyDescent="0.2">
      <c r="A7" s="6">
        <v>2</v>
      </c>
      <c r="B7" s="19" t="s">
        <v>313</v>
      </c>
      <c r="C7" s="7">
        <v>175</v>
      </c>
      <c r="D7" s="7" t="s">
        <v>6</v>
      </c>
      <c r="E7" s="7" t="s">
        <v>156</v>
      </c>
      <c r="F7" s="2"/>
      <c r="G7" s="2"/>
    </row>
    <row r="8" spans="1:8" ht="18.75" x14ac:dyDescent="0.2">
      <c r="A8" s="6">
        <v>3</v>
      </c>
      <c r="B8" s="15" t="s">
        <v>181</v>
      </c>
      <c r="C8" s="7">
        <v>176</v>
      </c>
      <c r="D8" s="7" t="s">
        <v>6</v>
      </c>
      <c r="E8" s="7" t="s">
        <v>156</v>
      </c>
      <c r="F8" s="2"/>
      <c r="G8" s="2"/>
    </row>
    <row r="9" spans="1:8" ht="18.75" x14ac:dyDescent="0.2">
      <c r="A9" s="6">
        <v>4</v>
      </c>
      <c r="B9" s="15" t="s">
        <v>184</v>
      </c>
      <c r="C9" s="7">
        <v>191</v>
      </c>
      <c r="D9" s="7" t="s">
        <v>6</v>
      </c>
      <c r="E9" s="7" t="s">
        <v>156</v>
      </c>
      <c r="F9" s="2"/>
      <c r="G9" s="2"/>
    </row>
    <row r="10" spans="1:8" ht="18.75" x14ac:dyDescent="0.2">
      <c r="A10" s="6">
        <v>5</v>
      </c>
      <c r="B10" s="15" t="s">
        <v>187</v>
      </c>
      <c r="C10" s="7">
        <v>214</v>
      </c>
      <c r="D10" s="7" t="s">
        <v>6</v>
      </c>
      <c r="E10" s="7" t="s">
        <v>156</v>
      </c>
      <c r="F10" s="2"/>
      <c r="G10" s="2"/>
    </row>
    <row r="11" spans="1:8" ht="18.75" x14ac:dyDescent="0.2">
      <c r="A11" s="6">
        <v>6</v>
      </c>
      <c r="B11" s="15" t="s">
        <v>191</v>
      </c>
      <c r="C11" s="7">
        <v>194</v>
      </c>
      <c r="D11" s="7" t="s">
        <v>6</v>
      </c>
      <c r="E11" s="7" t="s">
        <v>156</v>
      </c>
      <c r="F11" s="2"/>
      <c r="G11" s="2"/>
    </row>
    <row r="12" spans="1:8" ht="18.75" x14ac:dyDescent="0.2">
      <c r="A12" s="6">
        <v>7</v>
      </c>
      <c r="B12" s="15" t="s">
        <v>193</v>
      </c>
      <c r="C12" s="7">
        <v>189</v>
      </c>
      <c r="D12" s="7" t="s">
        <v>6</v>
      </c>
      <c r="E12" s="7" t="s">
        <v>156</v>
      </c>
      <c r="F12" s="2"/>
      <c r="G12" s="2"/>
    </row>
    <row r="13" spans="1:8" ht="18.75" x14ac:dyDescent="0.2">
      <c r="A13" s="6">
        <v>8</v>
      </c>
      <c r="B13" s="15" t="s">
        <v>196</v>
      </c>
      <c r="C13" s="7">
        <v>167</v>
      </c>
      <c r="D13" s="7" t="s">
        <v>6</v>
      </c>
      <c r="E13" s="7" t="s">
        <v>156</v>
      </c>
      <c r="F13" s="2"/>
      <c r="G13" s="2"/>
    </row>
    <row r="14" spans="1:8" ht="18.75" x14ac:dyDescent="0.2">
      <c r="A14" s="6">
        <v>9</v>
      </c>
      <c r="B14" s="15" t="s">
        <v>202</v>
      </c>
      <c r="C14" s="7">
        <v>207</v>
      </c>
      <c r="D14" s="7" t="s">
        <v>6</v>
      </c>
      <c r="E14" s="7" t="s">
        <v>156</v>
      </c>
      <c r="F14" s="2"/>
      <c r="G14" s="2"/>
    </row>
    <row r="15" spans="1:8" ht="18.75" x14ac:dyDescent="0.2">
      <c r="A15" s="6">
        <v>10</v>
      </c>
      <c r="B15" s="15" t="s">
        <v>203</v>
      </c>
      <c r="C15" s="7">
        <v>171</v>
      </c>
      <c r="D15" s="7" t="s">
        <v>6</v>
      </c>
      <c r="E15" s="7" t="s">
        <v>156</v>
      </c>
      <c r="F15" s="2"/>
      <c r="G15" s="2"/>
    </row>
    <row r="16" spans="1:8" ht="18.75" x14ac:dyDescent="0.2">
      <c r="A16" s="6">
        <v>11</v>
      </c>
      <c r="B16" s="15" t="s">
        <v>204</v>
      </c>
      <c r="C16" s="7">
        <v>187</v>
      </c>
      <c r="D16" s="7" t="s">
        <v>6</v>
      </c>
      <c r="E16" s="7" t="s">
        <v>156</v>
      </c>
      <c r="F16" s="2"/>
      <c r="G16" s="2"/>
    </row>
    <row r="17" spans="1:7" ht="18.75" x14ac:dyDescent="0.2">
      <c r="A17" s="6">
        <v>12</v>
      </c>
      <c r="B17" s="15" t="s">
        <v>206</v>
      </c>
      <c r="C17" s="7">
        <v>218</v>
      </c>
      <c r="D17" s="7" t="s">
        <v>6</v>
      </c>
      <c r="E17" s="7" t="s">
        <v>156</v>
      </c>
      <c r="F17" s="2"/>
      <c r="G17" s="2"/>
    </row>
    <row r="18" spans="1:7" ht="18.75" x14ac:dyDescent="0.2">
      <c r="A18" s="6">
        <v>13</v>
      </c>
      <c r="B18" s="15" t="s">
        <v>208</v>
      </c>
      <c r="C18" s="7">
        <v>203</v>
      </c>
      <c r="D18" s="7" t="s">
        <v>6</v>
      </c>
      <c r="E18" s="7" t="s">
        <v>156</v>
      </c>
      <c r="F18" s="2"/>
      <c r="G18" s="2"/>
    </row>
    <row r="19" spans="1:7" ht="18.75" x14ac:dyDescent="0.2">
      <c r="A19" s="6">
        <v>14</v>
      </c>
      <c r="B19" s="15" t="s">
        <v>215</v>
      </c>
      <c r="C19" s="7">
        <v>178</v>
      </c>
      <c r="D19" s="7" t="s">
        <v>6</v>
      </c>
      <c r="E19" s="7" t="s">
        <v>156</v>
      </c>
      <c r="F19" s="2"/>
      <c r="G19" s="2"/>
    </row>
    <row r="20" spans="1:7" ht="18.75" x14ac:dyDescent="0.2">
      <c r="B20" s="9" t="s">
        <v>7</v>
      </c>
      <c r="C20">
        <f>COUNTIF(D6:D19,"договор")</f>
        <v>14</v>
      </c>
    </row>
    <row r="21" spans="1:7" ht="18.75" x14ac:dyDescent="0.2">
      <c r="B21" s="9" t="s">
        <v>8</v>
      </c>
      <c r="C21">
        <f>COUNTIF(D6:D19,"бюджет")</f>
        <v>0</v>
      </c>
    </row>
  </sheetData>
  <sortState xmlns:xlrd2="http://schemas.microsoft.com/office/spreadsheetml/2017/richdata2" ref="B6:E20">
    <sortCondition ref="B6"/>
  </sortState>
  <mergeCells count="4">
    <mergeCell ref="A1:H1"/>
    <mergeCell ref="A2:H2"/>
    <mergeCell ref="A3:H3"/>
    <mergeCell ref="A5:H5"/>
  </mergeCells>
  <pageMargins left="0.7" right="0.7" top="0.75" bottom="0.75" header="0.3" footer="0.3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zoomScale="70" zoomScaleNormal="70" workbookViewId="0">
      <selection activeCell="B5" sqref="B5:J5"/>
    </sheetView>
  </sheetViews>
  <sheetFormatPr defaultRowHeight="18" x14ac:dyDescent="0.25"/>
  <cols>
    <col min="1" max="1" width="4.42578125" style="1" customWidth="1"/>
    <col min="2" max="2" width="54.140625" style="1" customWidth="1"/>
    <col min="3" max="3" width="10.42578125" style="1" customWidth="1"/>
    <col min="4" max="4" width="17.140625" style="1" customWidth="1"/>
    <col min="5" max="5" width="34.42578125" style="1" customWidth="1"/>
    <col min="6" max="6" width="5.140625" style="1" customWidth="1"/>
    <col min="7" max="7" width="5.42578125" style="1" customWidth="1"/>
    <col min="8" max="8" width="4.42578125" style="1" customWidth="1"/>
    <col min="9" max="9" width="4.7109375" style="1" customWidth="1"/>
    <col min="10" max="10" width="4.85546875" style="1" customWidth="1"/>
    <col min="11" max="16384" width="9.140625" style="1"/>
  </cols>
  <sheetData>
    <row r="1" spans="1:10" ht="18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.75" x14ac:dyDescent="0.25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18.75" x14ac:dyDescent="0.25">
      <c r="A3" s="22" t="s">
        <v>4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ht="18.75" x14ac:dyDescent="0.25">
      <c r="A5" s="3"/>
      <c r="B5" s="22" t="s">
        <v>340</v>
      </c>
      <c r="C5" s="22"/>
      <c r="D5" s="22"/>
      <c r="E5" s="22"/>
      <c r="F5" s="22"/>
      <c r="G5" s="22"/>
      <c r="H5" s="22"/>
      <c r="I5" s="22"/>
      <c r="J5" s="22"/>
    </row>
    <row r="6" spans="1:10" ht="18.75" x14ac:dyDescent="0.25">
      <c r="A6" s="12">
        <v>1</v>
      </c>
      <c r="B6" s="11" t="s">
        <v>62</v>
      </c>
      <c r="C6" s="2">
        <v>279</v>
      </c>
      <c r="D6" s="2" t="s">
        <v>9</v>
      </c>
      <c r="E6" s="7" t="s">
        <v>61</v>
      </c>
      <c r="F6" s="2">
        <v>1</v>
      </c>
      <c r="G6" s="2"/>
      <c r="H6" s="2"/>
      <c r="I6" s="2"/>
      <c r="J6" s="2"/>
    </row>
    <row r="7" spans="1:10" ht="18.75" x14ac:dyDescent="0.25">
      <c r="A7" s="12">
        <v>2</v>
      </c>
      <c r="B7" s="11" t="s">
        <v>63</v>
      </c>
      <c r="C7" s="2">
        <v>262</v>
      </c>
      <c r="D7" s="2" t="s">
        <v>9</v>
      </c>
      <c r="E7" s="7" t="s">
        <v>61</v>
      </c>
      <c r="F7" s="1">
        <v>1</v>
      </c>
    </row>
    <row r="8" spans="1:10" ht="18.75" x14ac:dyDescent="0.25">
      <c r="A8" s="12">
        <v>3</v>
      </c>
      <c r="B8" s="11" t="s">
        <v>15</v>
      </c>
      <c r="C8" s="2">
        <v>169</v>
      </c>
      <c r="D8" s="2" t="s">
        <v>9</v>
      </c>
      <c r="E8" s="7" t="s">
        <v>14</v>
      </c>
      <c r="F8" s="1">
        <v>1</v>
      </c>
    </row>
    <row r="9" spans="1:10" ht="18.75" x14ac:dyDescent="0.25">
      <c r="A9" s="12">
        <v>4</v>
      </c>
      <c r="B9" s="11" t="s">
        <v>64</v>
      </c>
      <c r="C9" s="2">
        <v>268</v>
      </c>
      <c r="D9" s="2" t="s">
        <v>9</v>
      </c>
      <c r="E9" s="7" t="s">
        <v>61</v>
      </c>
      <c r="F9" s="1">
        <v>1</v>
      </c>
    </row>
    <row r="10" spans="1:10" ht="18.75" x14ac:dyDescent="0.25">
      <c r="A10" s="12">
        <v>5</v>
      </c>
      <c r="B10" s="11" t="s">
        <v>65</v>
      </c>
      <c r="C10" s="2">
        <v>287</v>
      </c>
      <c r="D10" s="2" t="s">
        <v>9</v>
      </c>
      <c r="E10" s="7" t="s">
        <v>61</v>
      </c>
      <c r="F10" s="1">
        <v>1</v>
      </c>
    </row>
    <row r="11" spans="1:10" ht="18.75" x14ac:dyDescent="0.25">
      <c r="A11" s="12">
        <v>6</v>
      </c>
      <c r="B11" s="11" t="s">
        <v>143</v>
      </c>
      <c r="C11" s="2">
        <v>246</v>
      </c>
      <c r="D11" s="2" t="s">
        <v>9</v>
      </c>
      <c r="E11" s="7" t="s">
        <v>138</v>
      </c>
      <c r="F11" s="1">
        <v>1</v>
      </c>
    </row>
    <row r="12" spans="1:10" ht="18.75" x14ac:dyDescent="0.25">
      <c r="A12" s="12">
        <v>7</v>
      </c>
      <c r="B12" s="11" t="s">
        <v>66</v>
      </c>
      <c r="C12" s="2">
        <v>257</v>
      </c>
      <c r="D12" s="2" t="s">
        <v>9</v>
      </c>
      <c r="E12" s="7" t="s">
        <v>61</v>
      </c>
      <c r="F12" s="1">
        <v>1</v>
      </c>
    </row>
    <row r="13" spans="1:10" ht="18.75" x14ac:dyDescent="0.25">
      <c r="A13" s="12">
        <v>8</v>
      </c>
      <c r="B13" s="15" t="s">
        <v>226</v>
      </c>
      <c r="C13" s="2">
        <v>234</v>
      </c>
      <c r="D13" s="2" t="s">
        <v>6</v>
      </c>
      <c r="E13" s="7" t="s">
        <v>156</v>
      </c>
      <c r="F13" s="1">
        <v>1</v>
      </c>
    </row>
    <row r="14" spans="1:10" ht="18.75" x14ac:dyDescent="0.25">
      <c r="A14" s="12">
        <v>9</v>
      </c>
      <c r="B14" s="11" t="s">
        <v>67</v>
      </c>
      <c r="C14" s="2">
        <v>265</v>
      </c>
      <c r="D14" s="2" t="s">
        <v>9</v>
      </c>
      <c r="E14" s="7" t="s">
        <v>61</v>
      </c>
      <c r="F14" s="1">
        <v>1</v>
      </c>
    </row>
    <row r="15" spans="1:10" ht="18.75" x14ac:dyDescent="0.25">
      <c r="A15" s="12">
        <v>10</v>
      </c>
      <c r="B15" s="11" t="s">
        <v>68</v>
      </c>
      <c r="C15" s="2">
        <v>261</v>
      </c>
      <c r="D15" s="2" t="s">
        <v>9</v>
      </c>
      <c r="E15" s="7" t="s">
        <v>61</v>
      </c>
      <c r="F15" s="1">
        <v>1</v>
      </c>
    </row>
    <row r="16" spans="1:10" ht="18.75" x14ac:dyDescent="0.25">
      <c r="A16" s="12">
        <v>11</v>
      </c>
      <c r="B16" s="11" t="s">
        <v>144</v>
      </c>
      <c r="C16" s="2">
        <v>244</v>
      </c>
      <c r="D16" s="2" t="s">
        <v>9</v>
      </c>
      <c r="E16" s="7" t="s">
        <v>138</v>
      </c>
      <c r="F16" s="1">
        <v>1</v>
      </c>
    </row>
    <row r="17" spans="1:6" ht="18.75" x14ac:dyDescent="0.25">
      <c r="A17" s="12">
        <v>12</v>
      </c>
      <c r="B17" s="11" t="s">
        <v>69</v>
      </c>
      <c r="C17" s="2">
        <v>255</v>
      </c>
      <c r="D17" s="2" t="s">
        <v>9</v>
      </c>
      <c r="E17" s="7" t="s">
        <v>61</v>
      </c>
      <c r="F17" s="1">
        <v>1</v>
      </c>
    </row>
    <row r="18" spans="1:6" ht="18.75" x14ac:dyDescent="0.25">
      <c r="A18" s="12">
        <v>13</v>
      </c>
      <c r="B18" s="15" t="s">
        <v>240</v>
      </c>
      <c r="C18" s="2">
        <v>240</v>
      </c>
      <c r="D18" s="2" t="s">
        <v>6</v>
      </c>
      <c r="E18" s="7" t="s">
        <v>156</v>
      </c>
      <c r="F18" s="1">
        <v>1</v>
      </c>
    </row>
    <row r="19" spans="1:6" ht="18.75" x14ac:dyDescent="0.25">
      <c r="A19" s="12">
        <v>14</v>
      </c>
      <c r="B19" s="11" t="s">
        <v>70</v>
      </c>
      <c r="C19" s="2">
        <v>254</v>
      </c>
      <c r="D19" s="2" t="s">
        <v>9</v>
      </c>
      <c r="E19" s="7" t="s">
        <v>61</v>
      </c>
      <c r="F19" s="1">
        <v>1</v>
      </c>
    </row>
    <row r="20" spans="1:6" ht="18.75" x14ac:dyDescent="0.25">
      <c r="A20" s="12">
        <v>15</v>
      </c>
      <c r="B20" s="11" t="s">
        <v>71</v>
      </c>
      <c r="C20" s="2">
        <v>251</v>
      </c>
      <c r="D20" s="2" t="s">
        <v>9</v>
      </c>
      <c r="E20" s="7" t="s">
        <v>61</v>
      </c>
      <c r="F20" s="1">
        <v>2</v>
      </c>
    </row>
    <row r="21" spans="1:6" ht="18.75" x14ac:dyDescent="0.25">
      <c r="A21" s="12">
        <v>16</v>
      </c>
      <c r="B21" s="11" t="s">
        <v>72</v>
      </c>
      <c r="C21" s="2">
        <v>250</v>
      </c>
      <c r="D21" s="2" t="s">
        <v>9</v>
      </c>
      <c r="E21" s="7" t="s">
        <v>61</v>
      </c>
      <c r="F21" s="1">
        <v>2</v>
      </c>
    </row>
    <row r="22" spans="1:6" ht="18.75" x14ac:dyDescent="0.25">
      <c r="A22" s="12">
        <v>17</v>
      </c>
      <c r="B22" s="11" t="s">
        <v>73</v>
      </c>
      <c r="C22" s="2">
        <v>270</v>
      </c>
      <c r="D22" s="2" t="s">
        <v>9</v>
      </c>
      <c r="E22" s="7" t="s">
        <v>61</v>
      </c>
      <c r="F22" s="1">
        <v>2</v>
      </c>
    </row>
    <row r="23" spans="1:6" ht="18.75" x14ac:dyDescent="0.25">
      <c r="A23" s="12">
        <v>18</v>
      </c>
      <c r="B23" s="15" t="s">
        <v>248</v>
      </c>
      <c r="C23" s="2">
        <v>237</v>
      </c>
      <c r="D23" s="2" t="s">
        <v>6</v>
      </c>
      <c r="E23" s="7" t="s">
        <v>156</v>
      </c>
      <c r="F23" s="1">
        <v>2</v>
      </c>
    </row>
    <row r="24" spans="1:6" ht="18.75" x14ac:dyDescent="0.25">
      <c r="A24" s="12">
        <v>19</v>
      </c>
      <c r="B24" s="11" t="s">
        <v>16</v>
      </c>
      <c r="C24" s="2">
        <v>246</v>
      </c>
      <c r="D24" s="2" t="s">
        <v>9</v>
      </c>
      <c r="E24" s="7" t="s">
        <v>14</v>
      </c>
      <c r="F24" s="1">
        <v>2</v>
      </c>
    </row>
    <row r="25" spans="1:6" ht="18.75" x14ac:dyDescent="0.25">
      <c r="A25" s="12">
        <v>20</v>
      </c>
      <c r="B25" s="11" t="s">
        <v>145</v>
      </c>
      <c r="C25" s="2">
        <v>250</v>
      </c>
      <c r="D25" s="2" t="s">
        <v>9</v>
      </c>
      <c r="E25" s="7" t="s">
        <v>138</v>
      </c>
      <c r="F25" s="1">
        <v>2</v>
      </c>
    </row>
    <row r="26" spans="1:6" ht="18.75" x14ac:dyDescent="0.25">
      <c r="A26" s="12">
        <v>21</v>
      </c>
      <c r="B26" s="11" t="s">
        <v>74</v>
      </c>
      <c r="C26" s="2">
        <v>278</v>
      </c>
      <c r="D26" s="2" t="s">
        <v>9</v>
      </c>
      <c r="E26" s="7" t="s">
        <v>61</v>
      </c>
      <c r="F26" s="1">
        <v>2</v>
      </c>
    </row>
    <row r="27" spans="1:6" ht="18.75" x14ac:dyDescent="0.25">
      <c r="A27" s="12">
        <v>22</v>
      </c>
      <c r="B27" s="11" t="s">
        <v>146</v>
      </c>
      <c r="C27" s="2">
        <v>248</v>
      </c>
      <c r="D27" s="2" t="s">
        <v>9</v>
      </c>
      <c r="E27" s="7" t="s">
        <v>138</v>
      </c>
      <c r="F27" s="1">
        <v>2</v>
      </c>
    </row>
    <row r="28" spans="1:6" ht="18.75" x14ac:dyDescent="0.25">
      <c r="A28" s="12">
        <v>23</v>
      </c>
      <c r="B28" s="11" t="s">
        <v>75</v>
      </c>
      <c r="C28" s="2">
        <v>267</v>
      </c>
      <c r="D28" s="2" t="s">
        <v>9</v>
      </c>
      <c r="E28" s="7" t="s">
        <v>61</v>
      </c>
      <c r="F28" s="1">
        <v>2</v>
      </c>
    </row>
    <row r="29" spans="1:6" ht="18.75" x14ac:dyDescent="0.25">
      <c r="A29" s="12">
        <v>24</v>
      </c>
      <c r="B29" s="11" t="s">
        <v>76</v>
      </c>
      <c r="C29" s="2">
        <v>269</v>
      </c>
      <c r="D29" s="2" t="s">
        <v>9</v>
      </c>
      <c r="E29" s="7" t="s">
        <v>61</v>
      </c>
      <c r="F29" s="1">
        <v>2</v>
      </c>
    </row>
    <row r="30" spans="1:6" ht="18.75" x14ac:dyDescent="0.25">
      <c r="A30" s="12">
        <v>25</v>
      </c>
      <c r="B30" s="11" t="s">
        <v>77</v>
      </c>
      <c r="C30" s="2">
        <v>266</v>
      </c>
      <c r="D30" s="2" t="s">
        <v>9</v>
      </c>
      <c r="E30" s="7" t="s">
        <v>61</v>
      </c>
      <c r="F30" s="1">
        <v>2</v>
      </c>
    </row>
    <row r="31" spans="1:6" ht="18.75" x14ac:dyDescent="0.25">
      <c r="A31" s="12">
        <v>26</v>
      </c>
      <c r="B31" s="11" t="s">
        <v>78</v>
      </c>
      <c r="C31" s="2">
        <v>253</v>
      </c>
      <c r="D31" s="2" t="s">
        <v>9</v>
      </c>
      <c r="E31" s="7" t="s">
        <v>61</v>
      </c>
      <c r="F31" s="1">
        <v>2</v>
      </c>
    </row>
    <row r="32" spans="1:6" ht="18.75" x14ac:dyDescent="0.25">
      <c r="A32" s="12">
        <v>27</v>
      </c>
      <c r="B32" s="11" t="s">
        <v>79</v>
      </c>
      <c r="C32" s="2">
        <v>257</v>
      </c>
      <c r="D32" s="2" t="s">
        <v>9</v>
      </c>
      <c r="E32" s="7" t="s">
        <v>61</v>
      </c>
      <c r="F32" s="1">
        <v>2</v>
      </c>
    </row>
    <row r="33" spans="1:6" ht="18.75" x14ac:dyDescent="0.25">
      <c r="A33" s="12">
        <v>28</v>
      </c>
      <c r="B33" s="11" t="s">
        <v>147</v>
      </c>
      <c r="C33" s="2">
        <v>250</v>
      </c>
      <c r="D33" s="2" t="s">
        <v>9</v>
      </c>
      <c r="E33" s="7" t="s">
        <v>138</v>
      </c>
      <c r="F33" s="1">
        <v>2</v>
      </c>
    </row>
    <row r="34" spans="1:6" ht="18.75" x14ac:dyDescent="0.25">
      <c r="A34" s="12">
        <v>29</v>
      </c>
      <c r="B34" s="11" t="s">
        <v>80</v>
      </c>
      <c r="C34" s="2">
        <v>276</v>
      </c>
      <c r="D34" s="2" t="s">
        <v>9</v>
      </c>
      <c r="E34" s="7" t="s">
        <v>61</v>
      </c>
      <c r="F34" s="1">
        <v>2</v>
      </c>
    </row>
    <row r="35" spans="1:6" ht="18.75" x14ac:dyDescent="0.25">
      <c r="A35" s="12"/>
      <c r="B35" s="9" t="s">
        <v>7</v>
      </c>
      <c r="C35" s="9"/>
      <c r="D35">
        <f>COUNTIF(D6:D34,"договор")</f>
        <v>3</v>
      </c>
    </row>
    <row r="36" spans="1:6" ht="18.75" x14ac:dyDescent="0.25">
      <c r="B36" s="9" t="s">
        <v>8</v>
      </c>
      <c r="C36" s="9"/>
      <c r="D36">
        <f>COUNTIF(D6:D34,"бюджет")</f>
        <v>26</v>
      </c>
    </row>
  </sheetData>
  <sortState xmlns:xlrd2="http://schemas.microsoft.com/office/spreadsheetml/2017/richdata2" ref="B6:E35">
    <sortCondition ref="B6"/>
  </sortState>
  <mergeCells count="5">
    <mergeCell ref="A1:J1"/>
    <mergeCell ref="A2:J2"/>
    <mergeCell ref="A3:J3"/>
    <mergeCell ref="A4:J4"/>
    <mergeCell ref="B5:J5"/>
  </mergeCells>
  <pageMargins left="0.7" right="0.7" top="0.75" bottom="0.75" header="0.3" footer="0.3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topLeftCell="A12" zoomScale="70" zoomScaleNormal="70" workbookViewId="0">
      <selection activeCell="E20" sqref="E20"/>
    </sheetView>
  </sheetViews>
  <sheetFormatPr defaultRowHeight="18" x14ac:dyDescent="0.25"/>
  <cols>
    <col min="1" max="1" width="4.42578125" style="1" customWidth="1"/>
    <col min="2" max="2" width="54.140625" style="1" customWidth="1"/>
    <col min="3" max="3" width="10.42578125" style="1" customWidth="1"/>
    <col min="4" max="4" width="17.140625" style="1" customWidth="1"/>
    <col min="5" max="5" width="34.42578125" style="1" customWidth="1"/>
    <col min="6" max="6" width="5.140625" style="1" customWidth="1"/>
    <col min="7" max="7" width="5.42578125" style="1" customWidth="1"/>
    <col min="8" max="8" width="4.42578125" style="1" customWidth="1"/>
    <col min="9" max="9" width="4.7109375" style="1" customWidth="1"/>
    <col min="10" max="10" width="4.85546875" style="1" customWidth="1"/>
    <col min="11" max="16384" width="9.140625" style="1"/>
  </cols>
  <sheetData>
    <row r="1" spans="1:10" ht="18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.75" x14ac:dyDescent="0.25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18.75" x14ac:dyDescent="0.25">
      <c r="A3" s="22" t="s">
        <v>4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ht="18.75" x14ac:dyDescent="0.25">
      <c r="A5" s="3"/>
      <c r="B5" s="22" t="s">
        <v>339</v>
      </c>
      <c r="C5" s="22"/>
      <c r="D5" s="22"/>
      <c r="E5" s="22"/>
      <c r="F5" s="22"/>
      <c r="G5" s="22"/>
      <c r="H5" s="22"/>
      <c r="I5" s="22"/>
      <c r="J5" s="22"/>
    </row>
    <row r="6" spans="1:10" ht="18.75" x14ac:dyDescent="0.25">
      <c r="A6" s="12">
        <v>1</v>
      </c>
      <c r="B6" s="15" t="s">
        <v>219</v>
      </c>
      <c r="C6" s="2">
        <v>202</v>
      </c>
      <c r="D6" s="2" t="s">
        <v>6</v>
      </c>
      <c r="E6" s="7" t="s">
        <v>156</v>
      </c>
      <c r="F6" s="1">
        <v>1</v>
      </c>
    </row>
    <row r="7" spans="1:10" ht="18.75" x14ac:dyDescent="0.25">
      <c r="A7" s="12">
        <v>2</v>
      </c>
      <c r="B7" s="15" t="s">
        <v>220</v>
      </c>
      <c r="C7" s="2">
        <v>192</v>
      </c>
      <c r="D7" s="2" t="s">
        <v>6</v>
      </c>
      <c r="E7" s="7" t="s">
        <v>156</v>
      </c>
      <c r="F7" s="1">
        <v>2</v>
      </c>
    </row>
    <row r="8" spans="1:10" ht="18.75" x14ac:dyDescent="0.25">
      <c r="A8" s="12">
        <v>3</v>
      </c>
      <c r="B8" s="15" t="s">
        <v>221</v>
      </c>
      <c r="C8" s="2">
        <v>168</v>
      </c>
      <c r="D8" s="2" t="s">
        <v>6</v>
      </c>
      <c r="E8" s="7" t="s">
        <v>156</v>
      </c>
      <c r="F8" s="1">
        <v>1</v>
      </c>
    </row>
    <row r="9" spans="1:10" ht="18.75" x14ac:dyDescent="0.25">
      <c r="A9" s="12">
        <v>4</v>
      </c>
      <c r="B9" s="15" t="s">
        <v>222</v>
      </c>
      <c r="C9" s="2">
        <v>182</v>
      </c>
      <c r="D9" s="2" t="s">
        <v>6</v>
      </c>
      <c r="E9" s="7" t="s">
        <v>156</v>
      </c>
      <c r="F9" s="1">
        <v>1</v>
      </c>
    </row>
    <row r="10" spans="1:10" ht="18.75" x14ac:dyDescent="0.25">
      <c r="A10" s="12">
        <v>6</v>
      </c>
      <c r="B10" s="15" t="s">
        <v>225</v>
      </c>
      <c r="C10" s="2">
        <v>185</v>
      </c>
      <c r="D10" s="2" t="s">
        <v>6</v>
      </c>
      <c r="E10" s="7" t="s">
        <v>156</v>
      </c>
      <c r="F10" s="1">
        <v>1</v>
      </c>
    </row>
    <row r="11" spans="1:10" ht="18.75" x14ac:dyDescent="0.25">
      <c r="A11" s="12">
        <v>7</v>
      </c>
      <c r="B11" s="15" t="s">
        <v>227</v>
      </c>
      <c r="C11" s="2">
        <v>209</v>
      </c>
      <c r="D11" s="2" t="s">
        <v>6</v>
      </c>
      <c r="E11" s="7" t="s">
        <v>156</v>
      </c>
      <c r="F11" s="1">
        <v>1</v>
      </c>
    </row>
    <row r="12" spans="1:10" ht="18.75" x14ac:dyDescent="0.25">
      <c r="A12" s="12">
        <v>8</v>
      </c>
      <c r="B12" s="15" t="s">
        <v>228</v>
      </c>
      <c r="C12" s="2">
        <v>220</v>
      </c>
      <c r="D12" s="2" t="s">
        <v>6</v>
      </c>
      <c r="E12" s="7" t="s">
        <v>156</v>
      </c>
      <c r="F12" s="1">
        <v>1</v>
      </c>
    </row>
    <row r="13" spans="1:10" ht="18.75" x14ac:dyDescent="0.25">
      <c r="A13" s="12">
        <v>9</v>
      </c>
      <c r="B13" s="15" t="s">
        <v>229</v>
      </c>
      <c r="C13" s="2">
        <v>227</v>
      </c>
      <c r="D13" s="2" t="s">
        <v>6</v>
      </c>
      <c r="E13" s="7" t="s">
        <v>156</v>
      </c>
      <c r="F13" s="1">
        <v>1</v>
      </c>
    </row>
    <row r="14" spans="1:10" ht="18.75" x14ac:dyDescent="0.25">
      <c r="A14" s="12">
        <v>10</v>
      </c>
      <c r="B14" s="15" t="s">
        <v>231</v>
      </c>
      <c r="C14" s="2">
        <v>220</v>
      </c>
      <c r="D14" s="2" t="s">
        <v>6</v>
      </c>
      <c r="E14" s="7" t="s">
        <v>156</v>
      </c>
      <c r="F14" s="1">
        <v>2</v>
      </c>
    </row>
    <row r="15" spans="1:10" ht="18.75" x14ac:dyDescent="0.25">
      <c r="A15" s="12">
        <v>12</v>
      </c>
      <c r="B15" s="15" t="s">
        <v>232</v>
      </c>
      <c r="C15" s="2">
        <v>202</v>
      </c>
      <c r="D15" s="2" t="s">
        <v>6</v>
      </c>
      <c r="E15" s="7" t="s">
        <v>156</v>
      </c>
      <c r="F15" s="1">
        <v>2</v>
      </c>
    </row>
    <row r="16" spans="1:10" ht="18.75" x14ac:dyDescent="0.25">
      <c r="A16" s="12">
        <v>13</v>
      </c>
      <c r="B16" s="15" t="s">
        <v>233</v>
      </c>
      <c r="C16" s="2">
        <v>206</v>
      </c>
      <c r="D16" s="2" t="s">
        <v>6</v>
      </c>
      <c r="E16" s="7" t="s">
        <v>156</v>
      </c>
      <c r="F16" s="1">
        <v>1</v>
      </c>
    </row>
    <row r="17" spans="1:6" ht="18.75" x14ac:dyDescent="0.25">
      <c r="A17" s="12">
        <v>14</v>
      </c>
      <c r="B17" s="15" t="s">
        <v>234</v>
      </c>
      <c r="C17" s="2">
        <v>231</v>
      </c>
      <c r="D17" s="2" t="s">
        <v>6</v>
      </c>
      <c r="E17" s="7" t="s">
        <v>156</v>
      </c>
      <c r="F17" s="1">
        <v>2</v>
      </c>
    </row>
    <row r="18" spans="1:6" ht="18.75" x14ac:dyDescent="0.25">
      <c r="A18" s="12">
        <v>15</v>
      </c>
      <c r="B18" s="10" t="s">
        <v>315</v>
      </c>
      <c r="C18" s="2"/>
      <c r="D18" s="2" t="s">
        <v>6</v>
      </c>
      <c r="E18" s="7"/>
    </row>
    <row r="19" spans="1:6" ht="18.75" x14ac:dyDescent="0.25">
      <c r="A19" s="12">
        <v>17</v>
      </c>
      <c r="B19" s="15" t="s">
        <v>239</v>
      </c>
      <c r="C19" s="2">
        <v>216</v>
      </c>
      <c r="D19" s="2" t="s">
        <v>6</v>
      </c>
      <c r="E19" s="7" t="s">
        <v>156</v>
      </c>
      <c r="F19" s="1">
        <v>1</v>
      </c>
    </row>
    <row r="20" spans="1:6" ht="18.75" x14ac:dyDescent="0.25">
      <c r="A20" s="12">
        <v>18</v>
      </c>
      <c r="B20" s="15" t="s">
        <v>241</v>
      </c>
      <c r="C20" s="2">
        <v>197</v>
      </c>
      <c r="D20" s="2" t="s">
        <v>6</v>
      </c>
      <c r="E20" s="7" t="s">
        <v>156</v>
      </c>
      <c r="F20" s="1">
        <v>1</v>
      </c>
    </row>
    <row r="21" spans="1:6" ht="18.75" x14ac:dyDescent="0.25">
      <c r="A21" s="12">
        <v>19</v>
      </c>
      <c r="B21" s="15" t="s">
        <v>242</v>
      </c>
      <c r="C21" s="2">
        <v>199</v>
      </c>
      <c r="D21" s="2" t="s">
        <v>6</v>
      </c>
      <c r="E21" s="7" t="s">
        <v>156</v>
      </c>
      <c r="F21" s="1">
        <v>2</v>
      </c>
    </row>
    <row r="22" spans="1:6" ht="18.75" x14ac:dyDescent="0.25">
      <c r="A22" s="12">
        <v>20</v>
      </c>
      <c r="B22" s="15" t="s">
        <v>243</v>
      </c>
      <c r="C22" s="2">
        <v>197</v>
      </c>
      <c r="D22" s="2" t="s">
        <v>6</v>
      </c>
      <c r="E22" s="7" t="s">
        <v>156</v>
      </c>
      <c r="F22" s="1">
        <v>2</v>
      </c>
    </row>
    <row r="23" spans="1:6" ht="18.75" x14ac:dyDescent="0.25">
      <c r="A23" s="12">
        <v>21</v>
      </c>
      <c r="B23" s="15" t="s">
        <v>244</v>
      </c>
      <c r="C23" s="2">
        <v>179</v>
      </c>
      <c r="D23" s="2" t="s">
        <v>6</v>
      </c>
      <c r="E23" s="7" t="s">
        <v>156</v>
      </c>
      <c r="F23" s="1">
        <v>2</v>
      </c>
    </row>
    <row r="24" spans="1:6" ht="18.75" x14ac:dyDescent="0.25">
      <c r="A24" s="12">
        <v>22</v>
      </c>
      <c r="B24" s="15" t="s">
        <v>245</v>
      </c>
      <c r="C24" s="2">
        <v>218</v>
      </c>
      <c r="D24" s="2" t="s">
        <v>6</v>
      </c>
      <c r="E24" s="7" t="s">
        <v>156</v>
      </c>
      <c r="F24" s="1">
        <v>2</v>
      </c>
    </row>
    <row r="25" spans="1:6" ht="18.75" x14ac:dyDescent="0.25">
      <c r="A25" s="12">
        <v>23</v>
      </c>
      <c r="B25" s="15" t="s">
        <v>249</v>
      </c>
      <c r="C25" s="2">
        <v>223</v>
      </c>
      <c r="D25" s="2" t="s">
        <v>6</v>
      </c>
      <c r="E25" s="7" t="s">
        <v>156</v>
      </c>
      <c r="F25" s="1">
        <v>1</v>
      </c>
    </row>
    <row r="26" spans="1:6" ht="18.75" x14ac:dyDescent="0.25">
      <c r="A26" s="12">
        <v>24</v>
      </c>
      <c r="B26" s="15" t="s">
        <v>250</v>
      </c>
      <c r="C26" s="2">
        <v>180</v>
      </c>
      <c r="D26" s="2" t="s">
        <v>6</v>
      </c>
      <c r="E26" s="7" t="s">
        <v>156</v>
      </c>
      <c r="F26" s="1">
        <v>1</v>
      </c>
    </row>
    <row r="27" spans="1:6" ht="18.75" x14ac:dyDescent="0.25">
      <c r="A27" s="12">
        <v>25</v>
      </c>
      <c r="B27" s="15" t="s">
        <v>251</v>
      </c>
      <c r="C27" s="2">
        <v>186</v>
      </c>
      <c r="D27" s="2" t="s">
        <v>6</v>
      </c>
      <c r="E27" s="7" t="s">
        <v>156</v>
      </c>
      <c r="F27" s="1">
        <v>1</v>
      </c>
    </row>
    <row r="28" spans="1:6" ht="18.75" x14ac:dyDescent="0.25">
      <c r="A28" s="12">
        <v>26</v>
      </c>
      <c r="B28" s="15" t="s">
        <v>252</v>
      </c>
      <c r="C28" s="2">
        <v>207</v>
      </c>
      <c r="D28" s="2" t="s">
        <v>6</v>
      </c>
      <c r="E28" s="7" t="s">
        <v>156</v>
      </c>
      <c r="F28" s="1">
        <v>2</v>
      </c>
    </row>
    <row r="29" spans="1:6" ht="18.75" x14ac:dyDescent="0.25">
      <c r="A29" s="12">
        <v>27</v>
      </c>
      <c r="B29" s="15" t="s">
        <v>253</v>
      </c>
      <c r="C29" s="2">
        <v>211</v>
      </c>
      <c r="D29" s="2" t="s">
        <v>6</v>
      </c>
      <c r="E29" s="7" t="s">
        <v>156</v>
      </c>
      <c r="F29" s="1">
        <v>2</v>
      </c>
    </row>
    <row r="30" spans="1:6" ht="18.75" x14ac:dyDescent="0.25">
      <c r="A30" s="12">
        <v>28</v>
      </c>
      <c r="B30" s="15" t="s">
        <v>254</v>
      </c>
      <c r="C30" s="2">
        <v>180</v>
      </c>
      <c r="D30" s="2" t="s">
        <v>6</v>
      </c>
      <c r="E30" s="7" t="s">
        <v>156</v>
      </c>
      <c r="F30" s="1">
        <v>2</v>
      </c>
    </row>
    <row r="31" spans="1:6" ht="18.75" x14ac:dyDescent="0.25">
      <c r="A31" s="12">
        <v>29</v>
      </c>
      <c r="B31" s="15" t="s">
        <v>256</v>
      </c>
      <c r="C31" s="2">
        <v>233</v>
      </c>
      <c r="D31" s="2" t="s">
        <v>6</v>
      </c>
      <c r="E31" s="7" t="s">
        <v>156</v>
      </c>
      <c r="F31" s="1">
        <v>1</v>
      </c>
    </row>
    <row r="32" spans="1:6" ht="18.75" x14ac:dyDescent="0.25">
      <c r="A32" s="12">
        <v>30</v>
      </c>
      <c r="B32" s="15" t="s">
        <v>258</v>
      </c>
      <c r="C32" s="2">
        <v>224</v>
      </c>
      <c r="D32" s="2" t="s">
        <v>6</v>
      </c>
      <c r="E32" s="7" t="s">
        <v>156</v>
      </c>
      <c r="F32" s="1">
        <v>2</v>
      </c>
    </row>
    <row r="33" spans="1:6" ht="18.75" x14ac:dyDescent="0.25">
      <c r="A33" s="12">
        <v>31</v>
      </c>
      <c r="B33" s="15" t="s">
        <v>259</v>
      </c>
      <c r="C33" s="2">
        <v>194</v>
      </c>
      <c r="D33" s="2" t="s">
        <v>6</v>
      </c>
      <c r="E33" s="7" t="s">
        <v>156</v>
      </c>
      <c r="F33" s="1">
        <v>1</v>
      </c>
    </row>
    <row r="34" spans="1:6" ht="18.75" x14ac:dyDescent="0.25">
      <c r="A34" s="12"/>
      <c r="B34" s="9" t="s">
        <v>7</v>
      </c>
      <c r="C34" s="9"/>
      <c r="D34">
        <f>COUNTIF(D6:D32,"договор")</f>
        <v>27</v>
      </c>
    </row>
    <row r="35" spans="1:6" ht="18.75" x14ac:dyDescent="0.25">
      <c r="B35" s="9" t="s">
        <v>8</v>
      </c>
      <c r="C35" s="9"/>
      <c r="D35">
        <f>COUNTIF(D6:D32,"бюджет")</f>
        <v>0</v>
      </c>
    </row>
  </sheetData>
  <sortState xmlns:xlrd2="http://schemas.microsoft.com/office/spreadsheetml/2017/richdata2" ref="B6:F36">
    <sortCondition ref="B6"/>
  </sortState>
  <mergeCells count="5">
    <mergeCell ref="A1:J1"/>
    <mergeCell ref="A2:J2"/>
    <mergeCell ref="A3:J3"/>
    <mergeCell ref="A4:J4"/>
    <mergeCell ref="B5:J5"/>
  </mergeCells>
  <pageMargins left="0.7" right="0.7" top="0.75" bottom="0.75" header="0.3" footer="0.3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view="pageBreakPreview" topLeftCell="A3" zoomScale="115" zoomScaleNormal="100" zoomScaleSheetLayoutView="115" workbookViewId="0">
      <selection activeCell="B5" sqref="B5:K5"/>
    </sheetView>
  </sheetViews>
  <sheetFormatPr defaultRowHeight="18" x14ac:dyDescent="0.25"/>
  <cols>
    <col min="1" max="1" width="4.42578125" style="1" customWidth="1"/>
    <col min="2" max="2" width="54.140625" style="1" customWidth="1"/>
    <col min="3" max="3" width="10.42578125" style="1" customWidth="1"/>
    <col min="4" max="4" width="17.140625" style="1" customWidth="1"/>
    <col min="5" max="5" width="34.42578125" style="1" customWidth="1"/>
    <col min="6" max="7" width="5.140625" style="1" customWidth="1"/>
    <col min="8" max="8" width="5.42578125" style="1" customWidth="1"/>
    <col min="9" max="9" width="4.42578125" style="1" customWidth="1"/>
    <col min="10" max="10" width="4.7109375" style="1" customWidth="1"/>
    <col min="11" max="11" width="4.85546875" style="1" customWidth="1"/>
    <col min="12" max="16384" width="9.140625" style="1"/>
  </cols>
  <sheetData>
    <row r="1" spans="1:11" ht="18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8.75" x14ac:dyDescent="0.25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8.75" x14ac:dyDescent="0.25">
      <c r="A3" s="22" t="s">
        <v>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8.75" x14ac:dyDescent="0.25">
      <c r="A5" s="3"/>
      <c r="B5" s="22" t="s">
        <v>335</v>
      </c>
      <c r="C5" s="22"/>
      <c r="D5" s="22"/>
      <c r="E5" s="22"/>
      <c r="F5" s="22"/>
      <c r="G5" s="22"/>
      <c r="H5" s="22"/>
      <c r="I5" s="22"/>
      <c r="J5" s="22"/>
      <c r="K5" s="22"/>
    </row>
    <row r="6" spans="1:11" ht="18.75" x14ac:dyDescent="0.25">
      <c r="A6" s="12">
        <v>1</v>
      </c>
      <c r="B6" s="15" t="s">
        <v>223</v>
      </c>
      <c r="C6" s="2">
        <v>184</v>
      </c>
      <c r="D6" s="2" t="s">
        <v>6</v>
      </c>
      <c r="E6" s="7" t="s">
        <v>156</v>
      </c>
      <c r="F6" s="14" t="s">
        <v>261</v>
      </c>
    </row>
    <row r="7" spans="1:11" ht="18.75" x14ac:dyDescent="0.25">
      <c r="A7" s="12">
        <v>2</v>
      </c>
      <c r="B7" s="15" t="s">
        <v>224</v>
      </c>
      <c r="C7" s="2">
        <v>201</v>
      </c>
      <c r="D7" s="2" t="s">
        <v>6</v>
      </c>
      <c r="E7" s="7" t="s">
        <v>156</v>
      </c>
      <c r="F7" s="14" t="s">
        <v>261</v>
      </c>
    </row>
    <row r="8" spans="1:11" ht="18.75" x14ac:dyDescent="0.25">
      <c r="A8" s="12">
        <v>3</v>
      </c>
      <c r="B8" s="15" t="s">
        <v>230</v>
      </c>
      <c r="C8" s="2">
        <v>219</v>
      </c>
      <c r="D8" s="2" t="s">
        <v>6</v>
      </c>
      <c r="E8" s="7" t="s">
        <v>156</v>
      </c>
      <c r="F8" s="14" t="s">
        <v>261</v>
      </c>
    </row>
    <row r="9" spans="1:11" ht="18.75" x14ac:dyDescent="0.25">
      <c r="A9" s="12">
        <v>4</v>
      </c>
      <c r="B9" s="19" t="s">
        <v>307</v>
      </c>
      <c r="C9" s="2">
        <v>167</v>
      </c>
      <c r="D9" s="2" t="s">
        <v>9</v>
      </c>
      <c r="E9" s="7"/>
      <c r="F9" s="14"/>
    </row>
    <row r="10" spans="1:11" ht="18.75" x14ac:dyDescent="0.25">
      <c r="A10" s="12">
        <v>5</v>
      </c>
      <c r="B10" s="15" t="s">
        <v>235</v>
      </c>
      <c r="C10" s="2">
        <v>197</v>
      </c>
      <c r="D10" s="2" t="s">
        <v>6</v>
      </c>
      <c r="E10" s="7" t="s">
        <v>156</v>
      </c>
      <c r="F10" s="14" t="s">
        <v>261</v>
      </c>
    </row>
    <row r="11" spans="1:11" ht="18.75" x14ac:dyDescent="0.25">
      <c r="A11" s="12">
        <v>6</v>
      </c>
      <c r="B11" s="15" t="s">
        <v>236</v>
      </c>
      <c r="C11" s="2">
        <v>225</v>
      </c>
      <c r="D11" s="2" t="s">
        <v>6</v>
      </c>
      <c r="E11" s="7" t="s">
        <v>156</v>
      </c>
      <c r="F11" s="14" t="s">
        <v>261</v>
      </c>
    </row>
    <row r="12" spans="1:11" ht="18.75" x14ac:dyDescent="0.25">
      <c r="A12" s="12">
        <v>7</v>
      </c>
      <c r="B12" s="15" t="s">
        <v>237</v>
      </c>
      <c r="C12" s="2">
        <v>180</v>
      </c>
      <c r="D12" s="2" t="s">
        <v>6</v>
      </c>
      <c r="E12" s="7" t="s">
        <v>156</v>
      </c>
      <c r="F12" s="14" t="s">
        <v>261</v>
      </c>
    </row>
    <row r="13" spans="1:11" ht="18.75" x14ac:dyDescent="0.25">
      <c r="A13" s="12">
        <v>8</v>
      </c>
      <c r="B13" s="15" t="s">
        <v>238</v>
      </c>
      <c r="C13" s="2">
        <v>214</v>
      </c>
      <c r="D13" s="2" t="s">
        <v>6</v>
      </c>
      <c r="E13" s="7" t="s">
        <v>156</v>
      </c>
      <c r="F13" s="14" t="s">
        <v>261</v>
      </c>
    </row>
    <row r="14" spans="1:11" ht="18.75" x14ac:dyDescent="0.25">
      <c r="A14" s="12">
        <v>9</v>
      </c>
      <c r="B14" s="15" t="s">
        <v>246</v>
      </c>
      <c r="C14" s="2">
        <v>233</v>
      </c>
      <c r="D14" s="2" t="s">
        <v>6</v>
      </c>
      <c r="E14" s="7" t="s">
        <v>156</v>
      </c>
      <c r="F14" s="14" t="s">
        <v>261</v>
      </c>
    </row>
    <row r="15" spans="1:11" ht="18.75" x14ac:dyDescent="0.25">
      <c r="A15" s="12">
        <v>10</v>
      </c>
      <c r="B15" s="15" t="s">
        <v>247</v>
      </c>
      <c r="C15" s="2">
        <v>220</v>
      </c>
      <c r="D15" s="2" t="s">
        <v>6</v>
      </c>
      <c r="E15" s="7" t="s">
        <v>156</v>
      </c>
      <c r="F15" s="14" t="s">
        <v>261</v>
      </c>
    </row>
    <row r="16" spans="1:11" ht="18.75" x14ac:dyDescent="0.25">
      <c r="A16" s="12">
        <v>11</v>
      </c>
      <c r="B16" s="15" t="s">
        <v>255</v>
      </c>
      <c r="C16" s="2">
        <v>185</v>
      </c>
      <c r="D16" s="2" t="s">
        <v>6</v>
      </c>
      <c r="E16" s="7" t="s">
        <v>156</v>
      </c>
      <c r="F16" s="14" t="s">
        <v>261</v>
      </c>
    </row>
    <row r="17" spans="1:6" ht="18.75" x14ac:dyDescent="0.25">
      <c r="A17" s="12">
        <v>12</v>
      </c>
      <c r="B17" s="15" t="s">
        <v>257</v>
      </c>
      <c r="C17" s="2">
        <v>197</v>
      </c>
      <c r="D17" s="2" t="s">
        <v>6</v>
      </c>
      <c r="E17" s="7" t="s">
        <v>156</v>
      </c>
      <c r="F17" s="14" t="s">
        <v>261</v>
      </c>
    </row>
    <row r="18" spans="1:6" ht="18.75" x14ac:dyDescent="0.25">
      <c r="A18" s="12">
        <v>13</v>
      </c>
      <c r="B18" s="15" t="s">
        <v>260</v>
      </c>
      <c r="C18" s="2">
        <v>208</v>
      </c>
      <c r="D18" s="2" t="s">
        <v>6</v>
      </c>
      <c r="E18" s="7" t="s">
        <v>156</v>
      </c>
      <c r="F18" s="14" t="s">
        <v>261</v>
      </c>
    </row>
    <row r="19" spans="1:6" ht="18.75" x14ac:dyDescent="0.25">
      <c r="A19" s="12"/>
      <c r="B19" s="9" t="s">
        <v>7</v>
      </c>
      <c r="C19" s="9"/>
      <c r="D19">
        <f>COUNTIF(D6:D18,"договор")</f>
        <v>12</v>
      </c>
    </row>
    <row r="20" spans="1:6" ht="18.75" x14ac:dyDescent="0.25">
      <c r="B20" s="9" t="s">
        <v>8</v>
      </c>
      <c r="C20" s="9"/>
      <c r="D20">
        <f>COUNTIF(D6:D18,"бюджет")</f>
        <v>1</v>
      </c>
    </row>
  </sheetData>
  <sortState xmlns:xlrd2="http://schemas.microsoft.com/office/spreadsheetml/2017/richdata2" ref="B6:F21">
    <sortCondition ref="B6"/>
  </sortState>
  <mergeCells count="5">
    <mergeCell ref="A1:K1"/>
    <mergeCell ref="A2:K2"/>
    <mergeCell ref="A3:K3"/>
    <mergeCell ref="A4:K4"/>
    <mergeCell ref="B5:K5"/>
  </mergeCells>
  <pageMargins left="0.7" right="0.7" top="0.75" bottom="0.75" header="0.3" footer="0.3"/>
  <pageSetup paperSize="9" scale="68" orientation="portrait" r:id="rId1"/>
  <colBreaks count="1" manualBreakCount="1">
    <brk id="7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4ПМ группа</vt:lpstr>
      <vt:lpstr>4ИТ группа</vt:lpstr>
      <vt:lpstr>4ММ группа</vt:lpstr>
      <vt:lpstr>44 группа</vt:lpstr>
      <vt:lpstr>45 группа</vt:lpstr>
      <vt:lpstr>350 группа</vt:lpstr>
      <vt:lpstr>46 группа</vt:lpstr>
      <vt:lpstr>49 группа</vt:lpstr>
      <vt:lpstr>360 группа</vt:lpstr>
      <vt:lpstr>47 группа</vt:lpstr>
      <vt:lpstr>48 группа</vt:lpstr>
      <vt:lpstr>30 группа</vt:lpstr>
      <vt:lpstr>'30 группа'!Область_печати</vt:lpstr>
      <vt:lpstr>'350 группа'!Область_печати</vt:lpstr>
      <vt:lpstr>'360 группа'!Область_печати</vt:lpstr>
      <vt:lpstr>'44 группа'!Область_печати</vt:lpstr>
      <vt:lpstr>'45 группа'!Область_печати</vt:lpstr>
      <vt:lpstr>'46 группа'!Область_печати</vt:lpstr>
      <vt:lpstr>'47 группа'!Область_печати</vt:lpstr>
      <vt:lpstr>'48 группа'!Область_печати</vt:lpstr>
      <vt:lpstr>'49 группа'!Область_печати</vt:lpstr>
    </vt:vector>
  </TitlesOfParts>
  <Company>FPM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1_nas</cp:lastModifiedBy>
  <cp:lastPrinted>2020-09-30T10:43:33Z</cp:lastPrinted>
  <dcterms:created xsi:type="dcterms:W3CDTF">2008-06-10T08:01:11Z</dcterms:created>
  <dcterms:modified xsi:type="dcterms:W3CDTF">2023-08-29T17:30:49Z</dcterms:modified>
</cp:coreProperties>
</file>