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GitHub\OSeMOSYS-pyomo\OSeMOSYS\"/>
    </mc:Choice>
  </mc:AlternateContent>
  <xr:revisionPtr revIDLastSave="0" documentId="13_ncr:1_{60B854C2-CC6E-477C-B906-AC54B6081543}" xr6:coauthVersionLast="47" xr6:coauthVersionMax="47" xr10:uidLastSave="{00000000-0000-0000-0000-000000000000}"/>
  <bookViews>
    <workbookView xWindow="390" yWindow="390" windowWidth="21600" windowHeight="11295" firstSheet="13" activeTab="15" xr2:uid="{00000000-000D-0000-FFFF-FFFF00000000}"/>
  </bookViews>
  <sheets>
    <sheet name="SETS" sheetId="1" r:id="rId1"/>
    <sheet name="Parameters" sheetId="2" r:id="rId2"/>
    <sheet name="Default Parameters" sheetId="3" r:id="rId3"/>
    <sheet name="R" sheetId="4" r:id="rId4"/>
    <sheet name="Y" sheetId="5" r:id="rId5"/>
    <sheet name="T" sheetId="6" r:id="rId6"/>
    <sheet name="F" sheetId="7" r:id="rId7"/>
    <sheet name="LS" sheetId="8" r:id="rId8"/>
    <sheet name="LD" sheetId="9" r:id="rId9"/>
    <sheet name="LH" sheetId="10" r:id="rId10"/>
    <sheet name="L" sheetId="11" r:id="rId11"/>
    <sheet name="M" sheetId="12" r:id="rId12"/>
    <sheet name="S" sheetId="13" r:id="rId13"/>
    <sheet name="E" sheetId="14" r:id="rId14"/>
    <sheet name="FLEX" sheetId="15" r:id="rId15"/>
    <sheet name="DS" sheetId="70" r:id="rId16"/>
    <sheet name="DIDT" sheetId="71" r:id="rId17"/>
    <sheet name="YS" sheetId="16" r:id="rId18"/>
    <sheet name="SAD" sheetId="17" r:id="rId19"/>
    <sheet name="SDP" sheetId="18" r:id="rId20"/>
    <sheet name="AAD" sheetId="19" r:id="rId21"/>
    <sheet name="C2AU" sheetId="20" r:id="rId22"/>
    <sheet name="CF" sheetId="21" r:id="rId23"/>
    <sheet name="AF" sheetId="22" r:id="rId24"/>
    <sheet name="OL" sheetId="23" r:id="rId25"/>
    <sheet name="RC" sheetId="24" r:id="rId26"/>
    <sheet name="IAR" sheetId="25" r:id="rId27"/>
    <sheet name="OAR" sheetId="26" r:id="rId28"/>
    <sheet name="CC" sheetId="27" r:id="rId29"/>
    <sheet name="VC" sheetId="28" r:id="rId30"/>
    <sheet name="FC" sheetId="29" r:id="rId31"/>
    <sheet name="TTS" sheetId="30" r:id="rId32"/>
    <sheet name="TFS" sheetId="31" r:id="rId33"/>
    <sheet name="StLS" sheetId="32" r:id="rId34"/>
    <sheet name="StMxChR" sheetId="33" r:id="rId35"/>
    <sheet name="StMxDCh" sheetId="34" r:id="rId36"/>
    <sheet name="MinStCh" sheetId="35" r:id="rId37"/>
    <sheet name="OpLiSt" sheetId="36" r:id="rId38"/>
    <sheet name="CCSt" sheetId="37" r:id="rId39"/>
    <sheet name="ReStCap" sheetId="38" r:id="rId40"/>
    <sheet name="C1TU" sheetId="39" r:id="rId41"/>
    <sheet name="TAMaxC" sheetId="40" r:id="rId42"/>
    <sheet name="TAMinC" sheetId="41" r:id="rId43"/>
    <sheet name="TAMaxCI" sheetId="42" r:id="rId44"/>
    <sheet name="TAMinCI" sheetId="43" r:id="rId45"/>
    <sheet name="TTAAUL" sheetId="44" r:id="rId46"/>
    <sheet name="TTAALL" sheetId="45" r:id="rId47"/>
    <sheet name="TTMPAUL" sheetId="46" r:id="rId48"/>
    <sheet name="TTMPALL" sheetId="47" r:id="rId49"/>
    <sheet name="RMTT" sheetId="48" r:id="rId50"/>
    <sheet name="RMTF" sheetId="49" r:id="rId51"/>
    <sheet name="RM" sheetId="50" r:id="rId52"/>
    <sheet name="ReTagT" sheetId="51" r:id="rId53"/>
    <sheet name="ReTagF" sheetId="52" r:id="rId54"/>
    <sheet name="REMinPT" sheetId="53" r:id="rId55"/>
    <sheet name="EmAR" sheetId="54" r:id="rId56"/>
    <sheet name="EmP" sheetId="55" r:id="rId57"/>
    <sheet name="AExEm" sheetId="56" r:id="rId58"/>
    <sheet name="AEmLim" sheetId="57" r:id="rId59"/>
    <sheet name="MPEmLim" sheetId="58" r:id="rId60"/>
    <sheet name="MPExEm" sheetId="59" r:id="rId61"/>
    <sheet name="LLS" sheetId="60" r:id="rId62"/>
    <sheet name="LLD" sheetId="61" r:id="rId63"/>
    <sheet name="LLH" sheetId="62" r:id="rId64"/>
    <sheet name="MOL" sheetId="63" r:id="rId65"/>
    <sheet name="CNA" sheetId="64" r:id="rId66"/>
    <sheet name="Avail" sheetId="65" r:id="rId67"/>
    <sheet name="NOEU" sheetId="66" r:id="rId68"/>
    <sheet name="CostoRec" sheetId="67" r:id="rId69"/>
    <sheet name="VUR" sheetId="68" r:id="rId70"/>
    <sheet name="Maintenance" sheetId="69" r:id="rId71"/>
  </sheets>
  <definedNames>
    <definedName name="tech">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5" l="1"/>
  <c r="A2" i="5"/>
  <c r="A45" i="5" s="1"/>
  <c r="E48" i="3"/>
  <c r="C5" i="3"/>
  <c r="A10" i="5" l="1"/>
  <c r="A18" i="5"/>
  <c r="A26" i="5"/>
  <c r="A34" i="5"/>
  <c r="A42" i="5"/>
  <c r="A25" i="5"/>
  <c r="A11" i="5"/>
  <c r="A35" i="5"/>
  <c r="A43" i="5"/>
  <c r="A6" i="5"/>
  <c r="A14" i="5"/>
  <c r="A22" i="5"/>
  <c r="A30" i="5"/>
  <c r="A7" i="5"/>
  <c r="A15" i="5"/>
  <c r="A23" i="5"/>
  <c r="A31" i="5"/>
  <c r="A39" i="5"/>
  <c r="A8" i="5"/>
  <c r="A24" i="5"/>
  <c r="A32" i="5"/>
  <c r="A9" i="5"/>
  <c r="A33" i="5"/>
  <c r="A3" i="5"/>
  <c r="A27" i="5"/>
  <c r="A4" i="5"/>
  <c r="A12" i="5"/>
  <c r="A20" i="5"/>
  <c r="A28" i="5"/>
  <c r="A36" i="5"/>
  <c r="A44" i="5"/>
  <c r="A16" i="5"/>
  <c r="A40" i="5"/>
  <c r="A17" i="5"/>
  <c r="A41" i="5"/>
  <c r="A19" i="5"/>
  <c r="A5" i="5"/>
  <c r="A13" i="5"/>
  <c r="A21" i="5"/>
  <c r="A29" i="5"/>
  <c r="A37" i="5"/>
</calcChain>
</file>

<file path=xl/sharedStrings.xml><?xml version="1.0" encoding="utf-8"?>
<sst xmlns="http://schemas.openxmlformats.org/spreadsheetml/2006/main" count="2018" uniqueCount="219">
  <si>
    <t>OSeMOSYS_UCLV</t>
  </si>
  <si>
    <t>SETS</t>
  </si>
  <si>
    <t>Index</t>
  </si>
  <si>
    <t>REGION</t>
  </si>
  <si>
    <t>R</t>
  </si>
  <si>
    <t>Edit</t>
  </si>
  <si>
    <t>TECHNOLOGIES</t>
  </si>
  <si>
    <t>T</t>
  </si>
  <si>
    <t>FUELS</t>
  </si>
  <si>
    <t>F</t>
  </si>
  <si>
    <t>YEARS</t>
  </si>
  <si>
    <t>Y</t>
  </si>
  <si>
    <t>DAYTYPE</t>
  </si>
  <si>
    <t>LD</t>
  </si>
  <si>
    <t>DAILYTIMEBRACKET</t>
  </si>
  <si>
    <t>LH</t>
  </si>
  <si>
    <t>SEASON</t>
  </si>
  <si>
    <t>LS</t>
  </si>
  <si>
    <t>TIMESLICE</t>
  </si>
  <si>
    <t>L</t>
  </si>
  <si>
    <t>MODE_OF_OPERATION</t>
  </si>
  <si>
    <t>M</t>
  </si>
  <si>
    <t>STORAGE</t>
  </si>
  <si>
    <t>S</t>
  </si>
  <si>
    <t>EMISSION</t>
  </si>
  <si>
    <t>E</t>
  </si>
  <si>
    <t>FLEXIBLEDEMANDTYPE</t>
  </si>
  <si>
    <t>Demands</t>
  </si>
  <si>
    <t>Performance</t>
  </si>
  <si>
    <t>Costs</t>
  </si>
  <si>
    <t>Storage</t>
  </si>
  <si>
    <t>SpecifiedAnnualDemand</t>
  </si>
  <si>
    <t>CapacityToActivityUnit</t>
  </si>
  <si>
    <t>CapitalCost</t>
  </si>
  <si>
    <t>TechnologyToStorage</t>
  </si>
  <si>
    <t>SpecifiedDemandProfile</t>
  </si>
  <si>
    <t>CapacityFactor</t>
  </si>
  <si>
    <t>VariableCost</t>
  </si>
  <si>
    <t>TechnologyFromStorage</t>
  </si>
  <si>
    <t>AccumulatedAnnualDemand</t>
  </si>
  <si>
    <t>AvailabilityFactor</t>
  </si>
  <si>
    <t>FixedCost</t>
  </si>
  <si>
    <t>StorageLevelStart</t>
  </si>
  <si>
    <t>OperationalLife</t>
  </si>
  <si>
    <t>StorageMaxChargeRate</t>
  </si>
  <si>
    <t>ResidualCapacity</t>
  </si>
  <si>
    <t>StorageMaxDischargeRate</t>
  </si>
  <si>
    <t>InputActivityRatio</t>
  </si>
  <si>
    <t>MinStorageCharge</t>
  </si>
  <si>
    <t>OutputActivityRatio</t>
  </si>
  <si>
    <t>OperationalLifeStorage</t>
  </si>
  <si>
    <t>CapitalCostStorage</t>
  </si>
  <si>
    <t>ResidualStorageCapacity</t>
  </si>
  <si>
    <t>Capacity</t>
  </si>
  <si>
    <t xml:space="preserve">Activity </t>
  </si>
  <si>
    <t>Reserve Margin</t>
  </si>
  <si>
    <t>New Parameters</t>
  </si>
  <si>
    <t>CapacityOfOneTechnologyUnit</t>
  </si>
  <si>
    <t>TotalTechnologyAnnualActivityUpperLimit</t>
  </si>
  <si>
    <t>ReserveMarginTagTechnology</t>
  </si>
  <si>
    <t>MinOperatingLoad</t>
  </si>
  <si>
    <t>TotalAnnualMaxCapacity</t>
  </si>
  <si>
    <t>TotalTechnologyAnnualActivityLowerLimit</t>
  </si>
  <si>
    <t>ReserveMarginTagFuel</t>
  </si>
  <si>
    <t>Non Asociated Cost</t>
  </si>
  <si>
    <t>TotalAnnualMinCapacity</t>
  </si>
  <si>
    <t>TotalTechnologyModelPeriodActivityUpperLimit</t>
  </si>
  <si>
    <t>ReserveMargin</t>
  </si>
  <si>
    <t>NumberOfExistingUnits</t>
  </si>
  <si>
    <t>TotalAnnualMaxCapacityInvestment</t>
  </si>
  <si>
    <t>TotalTechnologyModelPeriodActivityLowerLimit</t>
  </si>
  <si>
    <t>RecoverCost</t>
  </si>
  <si>
    <t>TotalAnnualMinCapacityInvestment</t>
  </si>
  <si>
    <t>ExtendedOperationalLife</t>
  </si>
  <si>
    <t>Availability</t>
  </si>
  <si>
    <t>Maintenance</t>
  </si>
  <si>
    <t>RE Generation target</t>
  </si>
  <si>
    <t>Emissions</t>
  </si>
  <si>
    <t>GlobalParameters</t>
  </si>
  <si>
    <t>RETagTechnology</t>
  </si>
  <si>
    <t>EmissionActivityRatio</t>
  </si>
  <si>
    <t>YearSplit</t>
  </si>
  <si>
    <t>RETagFuel</t>
  </si>
  <si>
    <t>EmissionsPenalty</t>
  </si>
  <si>
    <t>REMinProductionTarget</t>
  </si>
  <si>
    <t>AnnualExogenousEmission</t>
  </si>
  <si>
    <t>AnnualEmissionLimit</t>
  </si>
  <si>
    <t>ModelPeriodExogenousEmission</t>
  </si>
  <si>
    <t>ModelPeriodEmissionLimit</t>
  </si>
  <si>
    <t>Parameter</t>
  </si>
  <si>
    <t>Unit</t>
  </si>
  <si>
    <t>Defaul value</t>
  </si>
  <si>
    <t>Global</t>
  </si>
  <si>
    <t>DiscountRate</t>
  </si>
  <si>
    <t>DepreciationMethod</t>
  </si>
  <si>
    <t>DaySplit</t>
  </si>
  <si>
    <t>Conversionls</t>
  </si>
  <si>
    <t>Conversionld</t>
  </si>
  <si>
    <t>Conversionlh</t>
  </si>
  <si>
    <t>DaysInDayType</t>
  </si>
  <si>
    <t>TradeRoute</t>
  </si>
  <si>
    <t>PJ</t>
  </si>
  <si>
    <t>Year</t>
  </si>
  <si>
    <t>GW</t>
  </si>
  <si>
    <t>Technology Costs</t>
  </si>
  <si>
    <t>Million $/GW</t>
  </si>
  <si>
    <t>Million $/PJ</t>
  </si>
  <si>
    <t>Activity</t>
  </si>
  <si>
    <t>ReserveMarginParameters</t>
  </si>
  <si>
    <t>RE Generation Target</t>
  </si>
  <si>
    <t>Emission</t>
  </si>
  <si>
    <t>Million $/Mton</t>
  </si>
  <si>
    <t>Mton</t>
  </si>
  <si>
    <t>Mton/PJ</t>
  </si>
  <si>
    <t>Description</t>
  </si>
  <si>
    <t>Atlantis</t>
  </si>
  <si>
    <t>Tutorial</t>
  </si>
  <si>
    <t>YEAR</t>
  </si>
  <si>
    <t>GROUP</t>
  </si>
  <si>
    <t>START_YEAR</t>
  </si>
  <si>
    <t>FINAL_YEAR</t>
  </si>
  <si>
    <t>TECHNOLOGY</t>
  </si>
  <si>
    <t>Group</t>
  </si>
  <si>
    <t>HF_Imp</t>
  </si>
  <si>
    <t xml:space="preserve">HFO Imports </t>
  </si>
  <si>
    <t>Import Technology</t>
  </si>
  <si>
    <t>DS_Imp</t>
  </si>
  <si>
    <t xml:space="preserve">Diesel Imports </t>
  </si>
  <si>
    <t>NG_Imp</t>
  </si>
  <si>
    <t xml:space="preserve">NG Imports </t>
  </si>
  <si>
    <t>CO_Imp</t>
  </si>
  <si>
    <t>Coal Imports</t>
  </si>
  <si>
    <t>UR_Imp</t>
  </si>
  <si>
    <t xml:space="preserve">Uranium Imports </t>
  </si>
  <si>
    <t>NGSC</t>
  </si>
  <si>
    <t>PP1: Natural Gas - SC</t>
  </si>
  <si>
    <t>Electricity Generation</t>
  </si>
  <si>
    <t>DSGC</t>
  </si>
  <si>
    <t>PP2: Diesel - GC</t>
  </si>
  <si>
    <t>IGCC</t>
  </si>
  <si>
    <t xml:space="preserve">PP3: Coal - Integrated Gasification Combined Cycle </t>
  </si>
  <si>
    <t>HFSC</t>
  </si>
  <si>
    <t>PP4: HFO - SC</t>
  </si>
  <si>
    <t>HYDRO_DAM</t>
  </si>
  <si>
    <t xml:space="preserve">PP5: Large Hydro  ( &gt; 10 MW) </t>
  </si>
  <si>
    <t>HYDRO_MIN</t>
  </si>
  <si>
    <t>PP6: Mini Hydro (from 100 kw to 1 MW)</t>
  </si>
  <si>
    <t>DIESEL_GEN</t>
  </si>
  <si>
    <t>Distributed Diesel genset</t>
  </si>
  <si>
    <t>CSP</t>
  </si>
  <si>
    <t>Concentrated Solar Power(No Storage)</t>
  </si>
  <si>
    <t>PV_UTL</t>
  </si>
  <si>
    <t xml:space="preserve">PV Utility scale (&gt;1MW) </t>
  </si>
  <si>
    <t>PV_ROF</t>
  </si>
  <si>
    <t xml:space="preserve">PV rooftop (No storage) </t>
  </si>
  <si>
    <t>WIND</t>
  </si>
  <si>
    <t>Wind Turbine</t>
  </si>
  <si>
    <t>NGCC</t>
  </si>
  <si>
    <t xml:space="preserve">NEW: Natural Gas Combined Cycle </t>
  </si>
  <si>
    <t>NUCLEAR</t>
  </si>
  <si>
    <t>NEW:  Nuclear (Light Water)</t>
  </si>
  <si>
    <t>TRANS</t>
  </si>
  <si>
    <t xml:space="preserve">Transmission </t>
  </si>
  <si>
    <t>T &amp; D</t>
  </si>
  <si>
    <t>DIST_IND</t>
  </si>
  <si>
    <t>Distribution to industrial sector</t>
  </si>
  <si>
    <t>DIST_TRA</t>
  </si>
  <si>
    <t>Distribution to transport sector</t>
  </si>
  <si>
    <t>DIST_RES</t>
  </si>
  <si>
    <t>Distribution to residential sector</t>
  </si>
  <si>
    <t>DIST_SER</t>
  </si>
  <si>
    <t>Distribution to services Sector</t>
  </si>
  <si>
    <t>FUEL</t>
  </si>
  <si>
    <t>HF</t>
  </si>
  <si>
    <t>HFO</t>
  </si>
  <si>
    <t>DS</t>
  </si>
  <si>
    <t>Diesel</t>
  </si>
  <si>
    <t>NG</t>
  </si>
  <si>
    <t>Natural Gas</t>
  </si>
  <si>
    <t>CO</t>
  </si>
  <si>
    <t>Coal</t>
  </si>
  <si>
    <t>UR</t>
  </si>
  <si>
    <t>Uranium</t>
  </si>
  <si>
    <t>EL_Transmission</t>
  </si>
  <si>
    <t>Electricity (From Power Plants To Transmision level)</t>
  </si>
  <si>
    <t>EL_Distribution</t>
  </si>
  <si>
    <t>Electricity ( From Transmision to Distribution level )</t>
  </si>
  <si>
    <t>EL_Industry</t>
  </si>
  <si>
    <t>Final Industry level</t>
  </si>
  <si>
    <t>EL_Residential</t>
  </si>
  <si>
    <t>Final Residential level</t>
  </si>
  <si>
    <t>EL_Transport</t>
  </si>
  <si>
    <t>Final Transport Level</t>
  </si>
  <si>
    <t>EL_Services</t>
  </si>
  <si>
    <t>Final Services level</t>
  </si>
  <si>
    <t>Intermediate</t>
  </si>
  <si>
    <t>Summer</t>
  </si>
  <si>
    <t>Winter</t>
  </si>
  <si>
    <t>Work days and weekends</t>
  </si>
  <si>
    <t>Day</t>
  </si>
  <si>
    <t>Night</t>
  </si>
  <si>
    <t>ID</t>
  </si>
  <si>
    <t>Intermediate Day</t>
  </si>
  <si>
    <t>IN</t>
  </si>
  <si>
    <t>Intermediate Nigth</t>
  </si>
  <si>
    <t>SD</t>
  </si>
  <si>
    <t>Summer Day</t>
  </si>
  <si>
    <t>SN</t>
  </si>
  <si>
    <t>Summer Nigth</t>
  </si>
  <si>
    <t>WD</t>
  </si>
  <si>
    <t>Winter Day</t>
  </si>
  <si>
    <t>WN</t>
  </si>
  <si>
    <t>Winter Nigth</t>
  </si>
  <si>
    <t>ModeOfOperation</t>
  </si>
  <si>
    <t>CO2</t>
  </si>
  <si>
    <t>CO2 emissions</t>
  </si>
  <si>
    <t>Nox</t>
  </si>
  <si>
    <t>Nox emissions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</si>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</sst>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21C1D"/>
      <name val="Calibri"/>
      <charset val="134"/>
      <scheme val="minor"/>
    </font>
    <font>
      <sz val="11"/>
      <color theme="0"/>
      <name val="Times New Roman"/>
      <charset val="134"/>
    </font>
    <font>
      <b/>
      <sz val="11"/>
      <color rgb="FF00206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4"/>
      <color rgb="FF800080"/>
      <name val="Calibri"/>
      <charset val="134"/>
      <scheme val="minor"/>
    </font>
    <font>
      <sz val="14"/>
      <color theme="10"/>
      <name val="Calibri"/>
      <charset val="134"/>
      <scheme val="minor"/>
    </font>
    <font>
      <sz val="14"/>
      <color theme="1"/>
      <name val="Calibri"/>
      <charset val="134"/>
      <scheme val="minor"/>
    </font>
    <font>
      <sz val="18"/>
      <color rgb="FFF3C080"/>
      <name val="Calibri"/>
      <charset val="134"/>
      <scheme val="minor"/>
    </font>
    <font>
      <sz val="18"/>
      <name val="Calibri"/>
      <charset val="134"/>
      <scheme val="minor"/>
    </font>
    <font>
      <sz val="18"/>
      <color theme="0"/>
      <name val="Calibri"/>
      <charset val="134"/>
      <scheme val="minor"/>
    </font>
    <font>
      <u/>
      <sz val="18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4"/>
      <color theme="10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9E9"/>
        <bgColor indexed="64"/>
      </patternFill>
    </fill>
    <fill>
      <patternFill patternType="solid">
        <fgColor rgb="FFC4151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5" applyFont="1" applyAlignment="1">
      <alignment horizontal="center"/>
    </xf>
    <xf numFmtId="0" fontId="8" fillId="0" borderId="0" xfId="5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10" fillId="0" borderId="0" xfId="0" applyFont="1"/>
    <xf numFmtId="0" fontId="11" fillId="4" borderId="0" xfId="0" applyFont="1" applyFill="1" applyAlignment="1">
      <alignment horizontal="center"/>
    </xf>
    <xf numFmtId="0" fontId="12" fillId="5" borderId="0" xfId="5" applyFont="1" applyFill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6" fillId="0" borderId="0" xfId="5" applyFont="1"/>
    <xf numFmtId="0" fontId="16" fillId="0" borderId="0" xfId="5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5" fillId="0" borderId="0" xfId="0" applyFont="1"/>
    <xf numFmtId="0" fontId="15" fillId="2" borderId="0" xfId="0" applyFont="1" applyFill="1"/>
    <xf numFmtId="0" fontId="17" fillId="0" borderId="4" xfId="0" applyFont="1" applyBorder="1" applyAlignment="1">
      <alignment horizontal="center" vertical="top"/>
    </xf>
    <xf numFmtId="0" fontId="18" fillId="0" borderId="6" xfId="0" applyFont="1" applyBorder="1" applyAlignment="1">
      <alignment horizontal="center" vertical="top"/>
    </xf>
    <xf numFmtId="0" fontId="18" fillId="0" borderId="6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7" fillId="0" borderId="5" xfId="0" applyFont="1" applyBorder="1" applyAlignment="1">
      <alignment horizontal="center" vertical="top"/>
    </xf>
  </cellXfs>
  <cellStyles count="6">
    <cellStyle name="Hyperlink" xfId="5" builtinId="8"/>
    <cellStyle name="Normal" xfId="0" builtinId="0"/>
    <cellStyle name="Normal 2" xfId="1" xr:uid="{00000000-0005-0000-0000-000001000000}"/>
    <cellStyle name="Normal 3" xfId="3" xr:uid="{00000000-0005-0000-0000-000003000000}"/>
    <cellStyle name="Normal 4" xfId="2" xr:uid="{00000000-0005-0000-0000-000002000000}"/>
    <cellStyle name="Normal 5" xfId="4" xr:uid="{00000000-0005-0000-0000-000004000000}"/>
  </cellStyles>
  <dxfs count="36"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ont>
        <strike val="0"/>
        <sz val="11"/>
        <color rgb="FF021C1D"/>
      </font>
      <fill>
        <patternFill patternType="solid"/>
      </fill>
    </dxf>
    <dxf>
      <font>
        <strike val="0"/>
        <sz val="11"/>
        <color rgb="FF021C1D"/>
      </font>
      <fill>
        <patternFill patternType="solid"/>
      </fill>
    </dxf>
    <dxf>
      <font>
        <strike val="0"/>
        <sz val="11"/>
        <color rgb="FF021C1D"/>
      </font>
      <fill>
        <patternFill patternType="solid"/>
      </fill>
    </dxf>
    <dxf>
      <font>
        <strike val="0"/>
        <sz val="11"/>
        <color rgb="FF021C1D"/>
      </font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ill>
        <patternFill patternType="solid">
          <bgColor rgb="FFC4DFE6"/>
        </patternFill>
      </fill>
    </dxf>
    <dxf>
      <fill>
        <patternFill patternType="solid">
          <bgColor rgb="FFC4DFE6"/>
        </patternFill>
      </fill>
    </dxf>
    <dxf>
      <fill>
        <patternFill patternType="solid">
          <fgColor theme="4" tint="0.79976805932798245"/>
          <bgColor rgb="FF68829D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rgb="FF4F5160"/>
        </patternFill>
      </fill>
    </dxf>
    <dxf>
      <font>
        <color theme="1"/>
      </font>
      <border>
        <left style="thin">
          <color theme="4" tint="0.39963988158818325"/>
        </left>
        <right style="thin">
          <color theme="4" tint="0.39963988158818325"/>
        </right>
        <top style="thin">
          <color theme="4" tint="0.39963988158818325"/>
        </top>
        <bottom style="thin">
          <color theme="4" tint="0.39963988158818325"/>
        </bottom>
        <horizontal style="thin">
          <color theme="4" tint="0.39963988158818325"/>
        </horizontal>
      </border>
    </dxf>
  </dxfs>
  <tableStyles count="1" defaultTableStyle="TableStyleMedium2" defaultPivotStyle="PivotStyleLight16">
    <tableStyle name="DavidFormat" pivot="0" count="8" xr9:uid="{00000000-0011-0000-FFFF-FFFF00000000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secondRowStripe" dxfId="29"/>
      <tableStyleElement type="secondColumn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2" displayName="Table12" ref="A1:C1048576" totalsRowShown="0">
  <autoFilter ref="A1:C1048576" xr:uid="{00000000-0009-0000-0100-000001000000}"/>
  <tableColumns count="3">
    <tableColumn id="1" xr3:uid="{00000000-0010-0000-0000-000001000000}" name="Parameter" dataDxfId="27"/>
    <tableColumn id="3" xr3:uid="{00000000-0010-0000-0000-000003000000}" name="Unit" dataDxfId="26"/>
    <tableColumn id="2" xr3:uid="{00000000-0010-0000-0000-000002000000}" name="Defaul value" dataDxfId="2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1" displayName="Table11" ref="A1:A1048576" totalsRowShown="0">
  <autoFilter ref="A1:A1048576" xr:uid="{00000000-0009-0000-0100-00000A000000}"/>
  <tableColumns count="1">
    <tableColumn id="1" xr3:uid="{00000000-0010-0000-0900-000001000000}" name="ModeOfOperation" dataDxf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9" displayName="Table9" ref="A1:B1048576" totalsRowShown="0">
  <autoFilter ref="A1:B1048576" xr:uid="{00000000-0009-0000-0100-00000B000000}"/>
  <tableColumns count="2">
    <tableColumn id="1" xr3:uid="{00000000-0010-0000-0A00-000001000000}" name="STORAGE" dataDxfId="3"/>
    <tableColumn id="2" xr3:uid="{00000000-0010-0000-0A00-000002000000}" name="Description" dataDxf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0" displayName="Table10" ref="A1:B1048576" totalsRowShown="0">
  <autoFilter ref="A1:B1048576" xr:uid="{00000000-0009-0000-0100-00000C000000}"/>
  <tableColumns count="2">
    <tableColumn id="1" xr3:uid="{00000000-0010-0000-0B00-000001000000}" name="EMISSION" dataDxfId="1"/>
    <tableColumn id="2" xr3:uid="{00000000-0010-0000-0B00-000002000000}" name="Descriptio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1048576" totalsRowShown="0">
  <autoFilter ref="A1:B1048576" xr:uid="{00000000-0009-0000-0100-000002000000}"/>
  <tableColumns count="2">
    <tableColumn id="1" xr3:uid="{00000000-0010-0000-0100-000001000000}" name="REGION" dataDxfId="24"/>
    <tableColumn id="2" xr3:uid="{00000000-0010-0000-0100-000002000000}" name="Description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A1:D1048576" totalsRowShown="0">
  <autoFilter ref="A1:D1048576" xr:uid="{00000000-0009-0000-0100-000003000000}"/>
  <tableColumns count="4">
    <tableColumn id="1" xr3:uid="{00000000-0010-0000-0200-000001000000}" name="YEAR" dataDxfId="22"/>
    <tableColumn id="2" xr3:uid="{00000000-0010-0000-0200-000002000000}" name="GROUP" dataDxfId="21"/>
    <tableColumn id="3" xr3:uid="{00000000-0010-0000-0200-000003000000}" name="START_YEAR" dataDxfId="20"/>
    <tableColumn id="4" xr3:uid="{00000000-0010-0000-0200-000004000000}" name="FINAL_YEAR" dataDxfId="1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C1048576" totalsRowShown="0">
  <autoFilter ref="A1:C1048576" xr:uid="{00000000-0009-0000-0100-000004000000}"/>
  <tableColumns count="3">
    <tableColumn id="1" xr3:uid="{00000000-0010-0000-0300-000001000000}" name="TECHNOLOGY" dataDxfId="18"/>
    <tableColumn id="2" xr3:uid="{00000000-0010-0000-0300-000002000000}" name="Description" dataDxfId="17"/>
    <tableColumn id="3" xr3:uid="{00000000-0010-0000-0300-000003000000}" name="Group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C1048576" totalsRowShown="0">
  <autoFilter ref="A1:C1048576" xr:uid="{00000000-0009-0000-0100-000005000000}"/>
  <tableColumns count="3">
    <tableColumn id="1" xr3:uid="{00000000-0010-0000-0400-000001000000}" name="FUEL" dataDxfId="15"/>
    <tableColumn id="2" xr3:uid="{00000000-0010-0000-0400-000002000000}" name="Description" dataDxfId="14"/>
    <tableColumn id="3" xr3:uid="{00000000-0010-0000-0400-000003000000}" name="Group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6" displayName="Tabla6" ref="A1:B1048576" totalsRowShown="0">
  <autoFilter ref="A1:B1048576" xr:uid="{00000000-0009-0000-0100-000006000000}"/>
  <tableColumns count="2">
    <tableColumn id="1" xr3:uid="{00000000-0010-0000-0500-000001000000}" name="SEASON" dataDxfId="12"/>
    <tableColumn id="2" xr3:uid="{00000000-0010-0000-0500-000002000000}" name="Description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7" displayName="Tabla7" ref="A1:B1048576" totalsRowShown="0">
  <autoFilter ref="A1:B1048576" xr:uid="{00000000-0009-0000-0100-000007000000}"/>
  <tableColumns count="2">
    <tableColumn id="1" xr3:uid="{00000000-0010-0000-0600-000001000000}" name="DAYTYPE" dataDxfId="10"/>
    <tableColumn id="2" xr3:uid="{00000000-0010-0000-0600-000002000000}" name="Description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8" displayName="Tabla8" ref="A1:B1048576" totalsRowShown="0">
  <autoFilter ref="A1:B1048576" xr:uid="{00000000-0009-0000-0100-000008000000}"/>
  <tableColumns count="2">
    <tableColumn id="1" xr3:uid="{00000000-0010-0000-0700-000001000000}" name="DAILYTIMEBRACKET" dataDxfId="8"/>
    <tableColumn id="2" xr3:uid="{00000000-0010-0000-0700-000002000000}" name="Description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5" displayName="Tabla5" ref="A1:B1048576" totalsRowShown="0">
  <autoFilter ref="A1:B1048576" xr:uid="{00000000-0009-0000-0100-000009000000}"/>
  <tableColumns count="2">
    <tableColumn id="1" xr3:uid="{00000000-0010-0000-0800-000001000000}" name="TIMESLICE" dataDxfId="6"/>
    <tableColumn id="2" xr3:uid="{00000000-0010-0000-0800-000002000000}" name="Description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D2:M15"/>
  <sheetViews>
    <sheetView showGridLines="0" workbookViewId="0">
      <selection activeCell="D6" sqref="D6"/>
    </sheetView>
  </sheetViews>
  <sheetFormatPr defaultColWidth="9.140625" defaultRowHeight="23.25"/>
  <cols>
    <col min="1" max="1" width="9.140625" style="12" customWidth="1"/>
    <col min="2" max="2" width="21.140625" style="12" customWidth="1"/>
    <col min="3" max="5" width="9.140625" style="12" customWidth="1"/>
    <col min="6" max="6" width="52.28515625" style="12" customWidth="1"/>
    <col min="7" max="7" width="12.85546875" style="12" customWidth="1"/>
    <col min="8" max="8" width="50.85546875" style="12" customWidth="1"/>
    <col min="9" max="20" width="9.140625" style="12" customWidth="1"/>
    <col min="21" max="16384" width="9.140625" style="12"/>
  </cols>
  <sheetData>
    <row r="2" spans="4:13">
      <c r="F2" s="14" t="s">
        <v>0</v>
      </c>
    </row>
    <row r="3" spans="4:13">
      <c r="D3" s="7"/>
      <c r="E3" s="7"/>
      <c r="F3" s="14" t="s">
        <v>1</v>
      </c>
      <c r="G3" s="7" t="s">
        <v>2</v>
      </c>
      <c r="H3" s="7"/>
    </row>
    <row r="4" spans="4:13">
      <c r="D4" s="13"/>
      <c r="E4" s="13"/>
      <c r="F4" s="15" t="s">
        <v>3</v>
      </c>
      <c r="G4" s="16" t="s">
        <v>4</v>
      </c>
      <c r="H4" s="13"/>
      <c r="K4" s="12" t="s">
        <v>5</v>
      </c>
    </row>
    <row r="5" spans="4:13">
      <c r="D5" s="13"/>
      <c r="E5" s="13"/>
      <c r="F5" s="15" t="s">
        <v>6</v>
      </c>
      <c r="G5" s="16" t="s">
        <v>7</v>
      </c>
      <c r="H5" s="13"/>
      <c r="K5" s="12" t="s">
        <v>5</v>
      </c>
    </row>
    <row r="6" spans="4:13">
      <c r="D6" s="13"/>
      <c r="E6" s="13"/>
      <c r="F6" s="15" t="s">
        <v>8</v>
      </c>
      <c r="G6" s="16" t="s">
        <v>9</v>
      </c>
      <c r="H6" s="13"/>
      <c r="K6" s="12" t="s">
        <v>5</v>
      </c>
      <c r="M6" s="18"/>
    </row>
    <row r="7" spans="4:13">
      <c r="D7" s="13"/>
      <c r="E7" s="13"/>
      <c r="F7" s="15" t="s">
        <v>10</v>
      </c>
      <c r="G7" s="16" t="s">
        <v>11</v>
      </c>
      <c r="H7" s="13"/>
      <c r="M7" s="18"/>
    </row>
    <row r="8" spans="4:13">
      <c r="D8" s="13"/>
      <c r="E8" s="13"/>
      <c r="F8" s="15" t="s">
        <v>12</v>
      </c>
      <c r="G8" s="16" t="s">
        <v>13</v>
      </c>
      <c r="H8" s="13"/>
      <c r="M8" s="18"/>
    </row>
    <row r="9" spans="4:13">
      <c r="D9" s="13"/>
      <c r="E9" s="13"/>
      <c r="F9" s="15" t="s">
        <v>14</v>
      </c>
      <c r="G9" s="16" t="s">
        <v>15</v>
      </c>
      <c r="H9" s="13"/>
      <c r="M9" s="18"/>
    </row>
    <row r="10" spans="4:13">
      <c r="D10" s="13"/>
      <c r="E10" s="13"/>
      <c r="F10" s="15" t="s">
        <v>16</v>
      </c>
      <c r="G10" s="16" t="s">
        <v>17</v>
      </c>
      <c r="H10" s="13"/>
      <c r="M10" s="18"/>
    </row>
    <row r="11" spans="4:13">
      <c r="D11" s="13"/>
      <c r="E11" s="13"/>
      <c r="F11" s="15" t="s">
        <v>18</v>
      </c>
      <c r="G11" s="16" t="s">
        <v>19</v>
      </c>
      <c r="H11" s="13"/>
      <c r="K11" s="12" t="s">
        <v>5</v>
      </c>
    </row>
    <row r="12" spans="4:13">
      <c r="D12" s="13"/>
      <c r="E12" s="13"/>
      <c r="F12" s="15" t="s">
        <v>20</v>
      </c>
      <c r="G12" s="16" t="s">
        <v>21</v>
      </c>
      <c r="K12" s="12" t="s">
        <v>5</v>
      </c>
    </row>
    <row r="13" spans="4:13">
      <c r="D13" s="13"/>
      <c r="E13" s="13"/>
      <c r="F13" s="15" t="s">
        <v>22</v>
      </c>
      <c r="G13" s="16" t="s">
        <v>23</v>
      </c>
      <c r="H13" s="13"/>
      <c r="K13" s="12" t="s">
        <v>5</v>
      </c>
    </row>
    <row r="14" spans="4:13">
      <c r="D14" s="13"/>
      <c r="E14" s="13"/>
      <c r="F14" s="15" t="s">
        <v>24</v>
      </c>
      <c r="G14" s="16" t="s">
        <v>25</v>
      </c>
      <c r="H14" s="13"/>
      <c r="K14" s="12" t="s">
        <v>5</v>
      </c>
    </row>
    <row r="15" spans="4:13">
      <c r="D15" s="13"/>
      <c r="E15" s="13"/>
      <c r="F15" s="15" t="s">
        <v>26</v>
      </c>
      <c r="G15" s="17"/>
      <c r="H15" s="13"/>
      <c r="K15" s="12" t="s">
        <v>5</v>
      </c>
    </row>
  </sheetData>
  <hyperlinks>
    <hyperlink ref="F4" location="'R'!A1" display="REGION" xr:uid="{00000000-0004-0000-0000-000000000000}"/>
    <hyperlink ref="F5" location="T!A1" display="TECHNOLOGIES" xr:uid="{00000000-0004-0000-0000-000001000000}"/>
    <hyperlink ref="F6" location="'F'!A1" display="FUELS" xr:uid="{00000000-0004-0000-0000-000002000000}"/>
    <hyperlink ref="F7" location="Y!A1" display="YEARS" xr:uid="{00000000-0004-0000-0000-000003000000}"/>
    <hyperlink ref="F8" location="LD!A1" display="DAYTYPE" xr:uid="{00000000-0004-0000-0000-000004000000}"/>
    <hyperlink ref="F9" location="LH!A1" display="DAILYTIMEBRACKET" xr:uid="{00000000-0004-0000-0000-000005000000}"/>
    <hyperlink ref="F10" location="LS!A1" display="SEASON" xr:uid="{00000000-0004-0000-0000-000006000000}"/>
    <hyperlink ref="F11" location="L!A1" display="TIMESLICE" xr:uid="{00000000-0004-0000-0000-000007000000}"/>
    <hyperlink ref="F12" location="M!A1" display="MODE_OF_OPERATION" xr:uid="{00000000-0004-0000-0000-000008000000}"/>
    <hyperlink ref="F13" location="S!A1" display="STORAGE" xr:uid="{00000000-0004-0000-0000-000009000000}"/>
    <hyperlink ref="F14" location="E!A1" display="EMISSION" xr:uid="{00000000-0004-0000-0000-00000A000000}"/>
    <hyperlink ref="F15" location="FLEX!A1" display="FLEXIBLEDEMANDTYPE" xr:uid="{00000000-0004-0000-0000-00000B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0.39963988158818325"/>
  </sheetPr>
  <dimension ref="A1:B3"/>
  <sheetViews>
    <sheetView showGridLines="0" workbookViewId="0">
      <selection activeCell="A2" sqref="A2:B3"/>
    </sheetView>
  </sheetViews>
  <sheetFormatPr defaultColWidth="9" defaultRowHeight="15"/>
  <cols>
    <col min="1" max="1" width="20.85546875" customWidth="1"/>
    <col min="2" max="2" width="33.140625" customWidth="1"/>
  </cols>
  <sheetData>
    <row r="1" spans="1:2">
      <c r="A1" t="s">
        <v>14</v>
      </c>
      <c r="B1" t="s">
        <v>114</v>
      </c>
    </row>
    <row r="2" spans="1:2">
      <c r="A2">
        <v>1</v>
      </c>
      <c r="B2" t="s">
        <v>199</v>
      </c>
    </row>
    <row r="3" spans="1:2">
      <c r="A3">
        <v>2</v>
      </c>
      <c r="B3" t="s">
        <v>200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0.39963988158818325"/>
  </sheetPr>
  <dimension ref="A1:B7"/>
  <sheetViews>
    <sheetView showGridLines="0" workbookViewId="0">
      <selection activeCell="A2" sqref="A2:B7"/>
    </sheetView>
  </sheetViews>
  <sheetFormatPr defaultColWidth="9.140625" defaultRowHeight="15"/>
  <cols>
    <col min="1" max="1" width="10.85546875" customWidth="1"/>
    <col min="2" max="2" width="33.28515625" customWidth="1"/>
  </cols>
  <sheetData>
    <row r="1" spans="1:2">
      <c r="A1" t="s">
        <v>18</v>
      </c>
      <c r="B1" t="s">
        <v>114</v>
      </c>
    </row>
    <row r="2" spans="1:2">
      <c r="A2" s="22" t="s">
        <v>201</v>
      </c>
      <c r="B2" s="22" t="s">
        <v>202</v>
      </c>
    </row>
    <row r="3" spans="1:2">
      <c r="A3" s="22" t="s">
        <v>203</v>
      </c>
      <c r="B3" s="23" t="s">
        <v>204</v>
      </c>
    </row>
    <row r="4" spans="1:2">
      <c r="A4" s="22" t="s">
        <v>205</v>
      </c>
      <c r="B4" s="22" t="s">
        <v>206</v>
      </c>
    </row>
    <row r="5" spans="1:2">
      <c r="A5" s="22" t="s">
        <v>207</v>
      </c>
      <c r="B5" s="22" t="s">
        <v>208</v>
      </c>
    </row>
    <row r="6" spans="1:2">
      <c r="A6" s="22" t="s">
        <v>209</v>
      </c>
      <c r="B6" s="22" t="s">
        <v>210</v>
      </c>
    </row>
    <row r="7" spans="1:2">
      <c r="A7" s="22" t="s">
        <v>211</v>
      </c>
      <c r="B7" s="22" t="s">
        <v>212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7" tint="0.39963988158818325"/>
  </sheetPr>
  <dimension ref="A1:A2"/>
  <sheetViews>
    <sheetView showGridLines="0" workbookViewId="0">
      <selection activeCell="A3" sqref="A3"/>
    </sheetView>
  </sheetViews>
  <sheetFormatPr defaultColWidth="9.140625" defaultRowHeight="15"/>
  <cols>
    <col min="1" max="1" width="19.5703125" customWidth="1"/>
  </cols>
  <sheetData>
    <row r="1" spans="1:1">
      <c r="A1" t="s">
        <v>213</v>
      </c>
    </row>
    <row r="2" spans="1:1">
      <c r="A2"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7" tint="0.39963988158818325"/>
  </sheetPr>
  <dimension ref="A1:B1"/>
  <sheetViews>
    <sheetView showGridLines="0" workbookViewId="0">
      <selection activeCell="A2" sqref="A2"/>
    </sheetView>
  </sheetViews>
  <sheetFormatPr defaultColWidth="9" defaultRowHeight="15"/>
  <cols>
    <col min="1" max="1" width="12.85546875" customWidth="1"/>
    <col min="2" max="2" width="40.28515625" customWidth="1"/>
  </cols>
  <sheetData>
    <row r="1" spans="1:2">
      <c r="A1" t="s">
        <v>22</v>
      </c>
      <c r="B1" t="s">
        <v>114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7" tint="0.39963988158818325"/>
  </sheetPr>
  <dimension ref="A1:B3"/>
  <sheetViews>
    <sheetView showGridLines="0" workbookViewId="0">
      <selection activeCell="A4" sqref="A4"/>
    </sheetView>
  </sheetViews>
  <sheetFormatPr defaultColWidth="9" defaultRowHeight="15"/>
  <cols>
    <col min="1" max="1" width="18.7109375" customWidth="1"/>
    <col min="2" max="2" width="37.140625" customWidth="1"/>
  </cols>
  <sheetData>
    <row r="1" spans="1:2">
      <c r="A1" t="s">
        <v>24</v>
      </c>
      <c r="B1" t="s">
        <v>114</v>
      </c>
    </row>
    <row r="2" spans="1:2">
      <c r="A2" t="s">
        <v>214</v>
      </c>
      <c r="B2" t="s">
        <v>215</v>
      </c>
    </row>
    <row r="3" spans="1:2">
      <c r="A3" t="s">
        <v>216</v>
      </c>
      <c r="B3" t="s">
        <v>217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7" tint="0.39963988158818325"/>
  </sheetPr>
  <dimension ref="A1"/>
  <sheetViews>
    <sheetView showGridLines="0" topLeftCell="A4" workbookViewId="0">
      <selection activeCell="L42" sqref="L42"/>
    </sheetView>
  </sheetViews>
  <sheetFormatPr defaultColWidth="9"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B3"/>
  <sheetViews>
    <sheetView tabSelected="1" workbookViewId="0"/>
  </sheetViews>
  <sheetFormatPr defaultRowHeight="15"/>
  <sheetData>
    <row r="1" spans="1:28">
      <c r="A1" s="25" t="s">
        <v>14</v>
      </c>
      <c r="B1" s="25">
        <v>2014</v>
      </c>
      <c r="C1" s="25">
        <v>2015</v>
      </c>
      <c r="D1" s="25">
        <v>2016</v>
      </c>
      <c r="E1" s="25">
        <v>2017</v>
      </c>
      <c r="F1" s="25">
        <v>2018</v>
      </c>
      <c r="G1" s="25">
        <v>2019</v>
      </c>
      <c r="H1" s="25">
        <v>2020</v>
      </c>
      <c r="I1" s="25">
        <v>2021</v>
      </c>
      <c r="J1" s="25">
        <v>2022</v>
      </c>
      <c r="K1" s="25">
        <v>2023</v>
      </c>
      <c r="L1" s="25">
        <v>2024</v>
      </c>
      <c r="M1" s="25">
        <v>2025</v>
      </c>
      <c r="N1" s="25">
        <v>2026</v>
      </c>
      <c r="O1" s="25">
        <v>2027</v>
      </c>
      <c r="P1" s="25">
        <v>2028</v>
      </c>
      <c r="Q1" s="25">
        <v>2029</v>
      </c>
      <c r="R1" s="25">
        <v>2030</v>
      </c>
      <c r="S1" s="25">
        <v>2031</v>
      </c>
      <c r="T1" s="25">
        <v>2032</v>
      </c>
      <c r="U1" s="25">
        <v>2033</v>
      </c>
      <c r="V1" s="25">
        <v>2034</v>
      </c>
      <c r="W1" s="25">
        <v>2035</v>
      </c>
      <c r="X1" s="25">
        <v>2036</v>
      </c>
      <c r="Y1" s="25">
        <v>2037</v>
      </c>
      <c r="Z1" s="25">
        <v>2038</v>
      </c>
      <c r="AA1" s="25">
        <v>2039</v>
      </c>
      <c r="AB1" s="25">
        <v>2040</v>
      </c>
    </row>
    <row r="2" spans="1:28">
      <c r="A2" s="25">
        <v>1</v>
      </c>
    </row>
    <row r="3" spans="1:28">
      <c r="A3" s="25">
        <v>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4"/>
  <sheetViews>
    <sheetView workbookViewId="0"/>
  </sheetViews>
  <sheetFormatPr defaultRowHeight="15"/>
  <sheetData>
    <row r="1" spans="1:29">
      <c r="A1" s="25" t="s">
        <v>16</v>
      </c>
      <c r="B1" s="25" t="s">
        <v>12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25">
        <v>2020</v>
      </c>
      <c r="J1" s="25">
        <v>2021</v>
      </c>
      <c r="K1" s="25">
        <v>2022</v>
      </c>
      <c r="L1" s="25">
        <v>2023</v>
      </c>
      <c r="M1" s="25">
        <v>2024</v>
      </c>
      <c r="N1" s="25">
        <v>2025</v>
      </c>
      <c r="O1" s="25">
        <v>2026</v>
      </c>
      <c r="P1" s="25">
        <v>2027</v>
      </c>
      <c r="Q1" s="25">
        <v>2028</v>
      </c>
      <c r="R1" s="25">
        <v>2029</v>
      </c>
      <c r="S1" s="25">
        <v>2030</v>
      </c>
      <c r="T1" s="25">
        <v>2031</v>
      </c>
      <c r="U1" s="25">
        <v>2032</v>
      </c>
      <c r="V1" s="25">
        <v>2033</v>
      </c>
      <c r="W1" s="25">
        <v>2034</v>
      </c>
      <c r="X1" s="25">
        <v>2035</v>
      </c>
      <c r="Y1" s="25">
        <v>2036</v>
      </c>
      <c r="Z1" s="25">
        <v>2037</v>
      </c>
      <c r="AA1" s="25">
        <v>2038</v>
      </c>
      <c r="AB1" s="25">
        <v>2039</v>
      </c>
      <c r="AC1" s="25">
        <v>2040</v>
      </c>
    </row>
    <row r="2" spans="1:29">
      <c r="A2" s="25">
        <v>1</v>
      </c>
      <c r="B2" s="25">
        <v>1</v>
      </c>
    </row>
    <row r="3" spans="1:29">
      <c r="A3" s="25">
        <v>2</v>
      </c>
      <c r="B3" s="25">
        <v>1</v>
      </c>
    </row>
    <row r="4" spans="1:29">
      <c r="A4" s="25">
        <v>3</v>
      </c>
      <c r="B4" s="2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7"/>
  <sheetViews>
    <sheetView workbookViewId="0"/>
  </sheetViews>
  <sheetFormatPr defaultRowHeight="15"/>
  <sheetData>
    <row r="1" spans="1:28">
      <c r="A1" s="25" t="s">
        <v>18</v>
      </c>
      <c r="B1" s="25">
        <v>2014</v>
      </c>
      <c r="C1" s="25">
        <v>2015</v>
      </c>
      <c r="D1" s="25">
        <v>2016</v>
      </c>
      <c r="E1" s="25">
        <v>2017</v>
      </c>
      <c r="F1" s="25">
        <v>2018</v>
      </c>
      <c r="G1" s="25">
        <v>2019</v>
      </c>
      <c r="H1" s="25">
        <v>2020</v>
      </c>
      <c r="I1" s="25">
        <v>2021</v>
      </c>
      <c r="J1" s="25">
        <v>2022</v>
      </c>
      <c r="K1" s="25">
        <v>2023</v>
      </c>
      <c r="L1" s="25">
        <v>2024</v>
      </c>
      <c r="M1" s="25">
        <v>2025</v>
      </c>
      <c r="N1" s="25">
        <v>2026</v>
      </c>
      <c r="O1" s="25">
        <v>2027</v>
      </c>
      <c r="P1" s="25">
        <v>2028</v>
      </c>
      <c r="Q1" s="25">
        <v>2029</v>
      </c>
      <c r="R1" s="25">
        <v>2030</v>
      </c>
      <c r="S1" s="25">
        <v>2031</v>
      </c>
      <c r="T1" s="25">
        <v>2032</v>
      </c>
      <c r="U1" s="25">
        <v>2033</v>
      </c>
      <c r="V1" s="25">
        <v>2034</v>
      </c>
      <c r="W1" s="25">
        <v>2035</v>
      </c>
      <c r="X1" s="25">
        <v>2036</v>
      </c>
      <c r="Y1" s="25">
        <v>2037</v>
      </c>
      <c r="Z1" s="25">
        <v>2038</v>
      </c>
      <c r="AA1" s="25">
        <v>2039</v>
      </c>
      <c r="AB1" s="25">
        <v>2040</v>
      </c>
    </row>
    <row r="2" spans="1:28">
      <c r="A2" s="25" t="s">
        <v>201</v>
      </c>
    </row>
    <row r="3" spans="1:28">
      <c r="A3" s="25" t="s">
        <v>203</v>
      </c>
    </row>
    <row r="4" spans="1:28">
      <c r="A4" s="25" t="s">
        <v>205</v>
      </c>
    </row>
    <row r="5" spans="1:28">
      <c r="A5" s="25" t="s">
        <v>207</v>
      </c>
    </row>
    <row r="6" spans="1:28">
      <c r="A6" s="25" t="s">
        <v>209</v>
      </c>
    </row>
    <row r="7" spans="1:28">
      <c r="A7" s="25" t="s">
        <v>211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C13"/>
  <sheetViews>
    <sheetView workbookViewId="0"/>
  </sheetViews>
  <sheetFormatPr defaultRowHeight="15"/>
  <sheetData>
    <row r="2" spans="1:29">
      <c r="A2" s="25" t="s">
        <v>3</v>
      </c>
      <c r="B2" s="25" t="s">
        <v>172</v>
      </c>
      <c r="C2" s="25">
        <v>2014</v>
      </c>
      <c r="D2" s="25">
        <v>2015</v>
      </c>
      <c r="E2" s="25">
        <v>2016</v>
      </c>
      <c r="F2" s="25">
        <v>2017</v>
      </c>
      <c r="G2" s="25">
        <v>2018</v>
      </c>
      <c r="H2" s="25">
        <v>2019</v>
      </c>
      <c r="I2" s="25">
        <v>2020</v>
      </c>
      <c r="J2" s="25">
        <v>2021</v>
      </c>
      <c r="K2" s="25">
        <v>2022</v>
      </c>
      <c r="L2" s="25">
        <v>2023</v>
      </c>
      <c r="M2" s="25">
        <v>2024</v>
      </c>
      <c r="N2" s="25">
        <v>2025</v>
      </c>
      <c r="O2" s="25">
        <v>2026</v>
      </c>
      <c r="P2" s="25">
        <v>2027</v>
      </c>
      <c r="Q2" s="25">
        <v>2028</v>
      </c>
      <c r="R2" s="25">
        <v>2029</v>
      </c>
      <c r="S2" s="25">
        <v>2030</v>
      </c>
      <c r="T2" s="25">
        <v>2031</v>
      </c>
      <c r="U2" s="25">
        <v>2032</v>
      </c>
      <c r="V2" s="25">
        <v>2033</v>
      </c>
      <c r="W2" s="25">
        <v>2034</v>
      </c>
      <c r="X2" s="25">
        <v>2035</v>
      </c>
      <c r="Y2" s="25">
        <v>2036</v>
      </c>
      <c r="Z2" s="25">
        <v>2037</v>
      </c>
      <c r="AA2" s="25">
        <v>2038</v>
      </c>
      <c r="AB2" s="25">
        <v>2039</v>
      </c>
      <c r="AC2" s="25">
        <v>2040</v>
      </c>
    </row>
    <row r="3" spans="1:29">
      <c r="A3" s="26" t="s">
        <v>115</v>
      </c>
      <c r="B3" s="25" t="s">
        <v>173</v>
      </c>
    </row>
    <row r="4" spans="1:29">
      <c r="A4" s="26"/>
      <c r="B4" s="25" t="s">
        <v>175</v>
      </c>
    </row>
    <row r="5" spans="1:29">
      <c r="A5" s="26"/>
      <c r="B5" s="25" t="s">
        <v>177</v>
      </c>
    </row>
    <row r="6" spans="1:29">
      <c r="A6" s="26"/>
      <c r="B6" s="25" t="s">
        <v>179</v>
      </c>
    </row>
    <row r="7" spans="1:29">
      <c r="A7" s="26"/>
      <c r="B7" s="25" t="s">
        <v>181</v>
      </c>
    </row>
    <row r="8" spans="1:29">
      <c r="A8" s="26"/>
      <c r="B8" s="25" t="s">
        <v>183</v>
      </c>
    </row>
    <row r="9" spans="1:29">
      <c r="A9" s="26"/>
      <c r="B9" s="25" t="s">
        <v>185</v>
      </c>
    </row>
    <row r="10" spans="1:29">
      <c r="A10" s="26"/>
      <c r="B10" s="25" t="s">
        <v>187</v>
      </c>
    </row>
    <row r="11" spans="1:29">
      <c r="A11" s="26"/>
      <c r="B11" s="25" t="s">
        <v>189</v>
      </c>
    </row>
    <row r="12" spans="1:29">
      <c r="A12" s="26"/>
      <c r="B12" s="25" t="s">
        <v>191</v>
      </c>
    </row>
    <row r="13" spans="1:29">
      <c r="A13" s="26"/>
      <c r="B13" s="25" t="s">
        <v>193</v>
      </c>
    </row>
  </sheetData>
  <mergeCells count="1">
    <mergeCell ref="A3:A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B2:E30"/>
  <sheetViews>
    <sheetView showGridLines="0" topLeftCell="B1" zoomScale="70" zoomScaleNormal="70" workbookViewId="0">
      <selection activeCell="B16" sqref="B16"/>
    </sheetView>
  </sheetViews>
  <sheetFormatPr defaultColWidth="9.140625" defaultRowHeight="15"/>
  <cols>
    <col min="1" max="1" width="9.140625" customWidth="1"/>
    <col min="2" max="2" width="52.28515625" customWidth="1"/>
    <col min="3" max="3" width="63.5703125" customWidth="1"/>
    <col min="4" max="4" width="40.140625" customWidth="1"/>
    <col min="5" max="5" width="29.7109375" customWidth="1"/>
    <col min="6" max="6" width="20.5703125" customWidth="1"/>
    <col min="7" max="7" width="11.28515625" customWidth="1"/>
    <col min="8" max="8" width="9.140625" customWidth="1"/>
  </cols>
  <sheetData>
    <row r="2" spans="2:5" ht="23.25" customHeight="1">
      <c r="B2" s="7" t="s">
        <v>27</v>
      </c>
      <c r="C2" s="7" t="s">
        <v>28</v>
      </c>
      <c r="D2" s="7" t="s">
        <v>29</v>
      </c>
      <c r="E2" s="7" t="s">
        <v>30</v>
      </c>
    </row>
    <row r="3" spans="2:5" ht="18.75" customHeight="1">
      <c r="B3" s="8" t="s">
        <v>31</v>
      </c>
      <c r="C3" s="8" t="s">
        <v>32</v>
      </c>
      <c r="D3" s="8" t="s">
        <v>33</v>
      </c>
      <c r="E3" s="9" t="s">
        <v>34</v>
      </c>
    </row>
    <row r="4" spans="2:5" ht="18.75" customHeight="1">
      <c r="B4" s="8" t="s">
        <v>35</v>
      </c>
      <c r="C4" s="8" t="s">
        <v>36</v>
      </c>
      <c r="D4" s="9" t="s">
        <v>37</v>
      </c>
      <c r="E4" s="9" t="s">
        <v>38</v>
      </c>
    </row>
    <row r="5" spans="2:5" ht="18.75" customHeight="1">
      <c r="B5" s="9" t="s">
        <v>39</v>
      </c>
      <c r="C5" s="8" t="s">
        <v>40</v>
      </c>
      <c r="D5" s="9" t="s">
        <v>41</v>
      </c>
      <c r="E5" s="9" t="s">
        <v>42</v>
      </c>
    </row>
    <row r="6" spans="2:5" ht="18.75" customHeight="1">
      <c r="B6" s="10"/>
      <c r="C6" s="8" t="s">
        <v>43</v>
      </c>
      <c r="D6" s="10"/>
      <c r="E6" s="9" t="s">
        <v>44</v>
      </c>
    </row>
    <row r="7" spans="2:5" ht="18.75" customHeight="1">
      <c r="B7" s="10"/>
      <c r="C7" s="9" t="s">
        <v>45</v>
      </c>
      <c r="D7" s="10"/>
      <c r="E7" s="9" t="s">
        <v>46</v>
      </c>
    </row>
    <row r="8" spans="2:5" ht="18.75" customHeight="1">
      <c r="B8" s="10"/>
      <c r="C8" s="8" t="s">
        <v>47</v>
      </c>
      <c r="D8" s="10"/>
      <c r="E8" s="9" t="s">
        <v>48</v>
      </c>
    </row>
    <row r="9" spans="2:5" ht="18.75" customHeight="1">
      <c r="B9" s="10"/>
      <c r="C9" s="8" t="s">
        <v>49</v>
      </c>
      <c r="D9" s="10"/>
      <c r="E9" s="9" t="s">
        <v>50</v>
      </c>
    </row>
    <row r="10" spans="2:5" ht="18.75" customHeight="1">
      <c r="B10" s="10"/>
      <c r="C10" s="10"/>
      <c r="D10" s="10"/>
      <c r="E10" s="9" t="s">
        <v>51</v>
      </c>
    </row>
    <row r="11" spans="2:5" ht="18.75" customHeight="1">
      <c r="B11" s="10"/>
      <c r="C11" s="10"/>
      <c r="D11" s="10"/>
      <c r="E11" s="9" t="s">
        <v>52</v>
      </c>
    </row>
    <row r="12" spans="2:5" ht="18.75" customHeight="1">
      <c r="B12" s="10"/>
      <c r="C12" s="10"/>
      <c r="D12" s="10"/>
      <c r="E12" s="10"/>
    </row>
    <row r="13" spans="2:5" ht="18.75" customHeight="1">
      <c r="B13" s="10"/>
      <c r="C13" s="10"/>
      <c r="D13" s="10"/>
      <c r="E13" s="10"/>
    </row>
    <row r="14" spans="2:5" ht="23.25" customHeight="1">
      <c r="B14" s="7" t="s">
        <v>53</v>
      </c>
      <c r="C14" s="7" t="s">
        <v>54</v>
      </c>
      <c r="D14" s="7" t="s">
        <v>55</v>
      </c>
      <c r="E14" s="7" t="s">
        <v>56</v>
      </c>
    </row>
    <row r="15" spans="2:5" ht="18.75" customHeight="1">
      <c r="B15" s="8" t="s">
        <v>57</v>
      </c>
      <c r="C15" s="9" t="s">
        <v>58</v>
      </c>
      <c r="D15" s="9" t="s">
        <v>59</v>
      </c>
      <c r="E15" s="20" t="s">
        <v>60</v>
      </c>
    </row>
    <row r="16" spans="2:5" ht="18.75" customHeight="1">
      <c r="B16" s="9" t="s">
        <v>61</v>
      </c>
      <c r="C16" s="9" t="s">
        <v>62</v>
      </c>
      <c r="D16" s="9" t="s">
        <v>63</v>
      </c>
      <c r="E16" s="20" t="s">
        <v>64</v>
      </c>
    </row>
    <row r="17" spans="2:5" ht="18.75" customHeight="1">
      <c r="B17" s="9" t="s">
        <v>65</v>
      </c>
      <c r="C17" s="9" t="s">
        <v>66</v>
      </c>
      <c r="D17" s="9" t="s">
        <v>67</v>
      </c>
      <c r="E17" s="20" t="s">
        <v>68</v>
      </c>
    </row>
    <row r="18" spans="2:5" ht="18.75" customHeight="1">
      <c r="B18" s="9" t="s">
        <v>69</v>
      </c>
      <c r="C18" s="9" t="s">
        <v>70</v>
      </c>
      <c r="D18" s="10"/>
      <c r="E18" s="20" t="s">
        <v>71</v>
      </c>
    </row>
    <row r="19" spans="2:5" ht="18.75" customHeight="1">
      <c r="B19" s="9" t="s">
        <v>72</v>
      </c>
      <c r="C19" s="10"/>
      <c r="D19" s="10"/>
      <c r="E19" s="19" t="s">
        <v>73</v>
      </c>
    </row>
    <row r="20" spans="2:5" ht="18.75" customHeight="1">
      <c r="B20" s="10"/>
      <c r="C20" s="10"/>
      <c r="D20" s="10"/>
      <c r="E20" s="20" t="s">
        <v>74</v>
      </c>
    </row>
    <row r="21" spans="2:5" ht="18.75" customHeight="1">
      <c r="B21" s="10"/>
      <c r="C21" s="10"/>
      <c r="D21" s="10"/>
      <c r="E21" s="20" t="s">
        <v>75</v>
      </c>
    </row>
    <row r="22" spans="2:5" ht="23.25" customHeight="1">
      <c r="B22" s="7" t="s">
        <v>76</v>
      </c>
      <c r="C22" s="7" t="s">
        <v>77</v>
      </c>
      <c r="D22" s="7" t="s">
        <v>78</v>
      </c>
      <c r="E22" s="11"/>
    </row>
    <row r="23" spans="2:5" ht="18.75" customHeight="1">
      <c r="B23" s="9" t="s">
        <v>79</v>
      </c>
      <c r="C23" s="9" t="s">
        <v>80</v>
      </c>
      <c r="D23" s="8" t="s">
        <v>81</v>
      </c>
      <c r="E23" s="11"/>
    </row>
    <row r="24" spans="2:5" ht="18.75" customHeight="1">
      <c r="B24" s="9" t="s">
        <v>82</v>
      </c>
      <c r="C24" s="9" t="s">
        <v>83</v>
      </c>
      <c r="D24" s="11"/>
      <c r="E24" s="11"/>
    </row>
    <row r="25" spans="2:5" ht="18.75" customHeight="1">
      <c r="B25" s="9" t="s">
        <v>84</v>
      </c>
      <c r="C25" s="9" t="s">
        <v>85</v>
      </c>
      <c r="D25" s="11"/>
      <c r="E25" s="11"/>
    </row>
    <row r="26" spans="2:5" ht="18.75" customHeight="1">
      <c r="B26" s="10"/>
      <c r="C26" s="9" t="s">
        <v>86</v>
      </c>
      <c r="D26" s="11"/>
      <c r="E26" s="11"/>
    </row>
    <row r="27" spans="2:5" ht="18.75" customHeight="1">
      <c r="B27" s="10"/>
      <c r="C27" s="9" t="s">
        <v>87</v>
      </c>
      <c r="D27" s="11"/>
      <c r="E27" s="11"/>
    </row>
    <row r="28" spans="2:5" ht="18.75" customHeight="1">
      <c r="B28" s="10"/>
      <c r="C28" s="9" t="s">
        <v>88</v>
      </c>
      <c r="D28" s="11"/>
      <c r="E28" s="11"/>
    </row>
    <row r="29" spans="2:5">
      <c r="B29" s="11"/>
      <c r="C29" s="11"/>
      <c r="D29" s="11"/>
      <c r="E29" s="11"/>
    </row>
    <row r="30" spans="2:5">
      <c r="B30" s="11"/>
      <c r="C30" s="11"/>
      <c r="D30" s="11"/>
      <c r="E30" s="11"/>
    </row>
  </sheetData>
  <hyperlinks>
    <hyperlink ref="B3" location="SAD!A1" display="SpecifiedAnnualDemand" xr:uid="{00000000-0004-0000-0100-000000000000}"/>
    <hyperlink ref="C3" location="'C2AU'!A1" display="CapacityToActivityUnit" xr:uid="{00000000-0004-0000-0100-000001000000}"/>
    <hyperlink ref="D3" location="CC!A1" display="CapitalCost" xr:uid="{00000000-0004-0000-0100-000002000000}"/>
    <hyperlink ref="E3" location="TTS!A1" display="TechnologyToStorage" xr:uid="{00000000-0004-0000-0100-000003000000}"/>
    <hyperlink ref="B4" location="SDP!A1" display="SpecifiedDemandProfile" xr:uid="{00000000-0004-0000-0100-000004000000}"/>
    <hyperlink ref="C4" location="CF!A1" display="CapacityFactor" xr:uid="{00000000-0004-0000-0100-000005000000}"/>
    <hyperlink ref="D4" location="VC!A1" display="VariableCost" xr:uid="{00000000-0004-0000-0100-000006000000}"/>
    <hyperlink ref="E4" location="TFS!A1" display="TechnologyFromStorage" xr:uid="{00000000-0004-0000-0100-000007000000}"/>
    <hyperlink ref="B5" location="AAD!A1" display="AccumulatedAnnualDemand" xr:uid="{00000000-0004-0000-0100-000008000000}"/>
    <hyperlink ref="C5" location="AF!A1" display="AvailabilityFactor" xr:uid="{00000000-0004-0000-0100-000009000000}"/>
    <hyperlink ref="D5" location="FC!A1" display="FixedCost" xr:uid="{00000000-0004-0000-0100-00000A000000}"/>
    <hyperlink ref="E5" location="StLS!A1" display="StorageLevelStart" xr:uid="{00000000-0004-0000-0100-00000B000000}"/>
    <hyperlink ref="C6" location="OL!A1" display="OperationalLife" xr:uid="{00000000-0004-0000-0100-00000C000000}"/>
    <hyperlink ref="E6" location="StMxChR!A1" display="StorageMaxChargeRate" xr:uid="{00000000-0004-0000-0100-00000D000000}"/>
    <hyperlink ref="C7" location="'RC'!A1" display="ResidualCapacity" xr:uid="{00000000-0004-0000-0100-00000E000000}"/>
    <hyperlink ref="E7" location="StMxDCh!A1" display="StorageMaxDischargeRate" xr:uid="{00000000-0004-0000-0100-00000F000000}"/>
    <hyperlink ref="C8" location="IAR!A1" display="InputActivityRatio" xr:uid="{00000000-0004-0000-0100-000010000000}"/>
    <hyperlink ref="E8" location="MinStCh!A1" display="MinStorageCharge" xr:uid="{00000000-0004-0000-0100-000011000000}"/>
    <hyperlink ref="C9" location="OAR!A1" display="OutputActivityRatio" xr:uid="{00000000-0004-0000-0100-000012000000}"/>
    <hyperlink ref="E9" location="OpLiSt!A1" display="OperationalLifeStorage" xr:uid="{00000000-0004-0000-0100-000013000000}"/>
    <hyperlink ref="E10" location="CCSt!A1" display="CapitalCostStorage" xr:uid="{00000000-0004-0000-0100-000014000000}"/>
    <hyperlink ref="E11" location="ReStCap!A1" display="ResidualStorageCapacity" xr:uid="{00000000-0004-0000-0100-000015000000}"/>
    <hyperlink ref="B15" location="'C1TU'!A1" display="CapacityOfOneTechnologyUnit" xr:uid="{00000000-0004-0000-0100-000016000000}"/>
    <hyperlink ref="C15" location="TTAAUL!A1" display="TotalTechnologyAnnualActivityUpperLimit" xr:uid="{00000000-0004-0000-0100-000017000000}"/>
    <hyperlink ref="D15" location="RMTT!A1" display="ReserveMarginTagTechnology" xr:uid="{00000000-0004-0000-0100-000018000000}"/>
    <hyperlink ref="E15" location="MOL!A1" display="MinOperatingLoad" xr:uid="{00000000-0004-0000-0100-000019000000}"/>
    <hyperlink ref="B16" location="TAMaxC!A1" display="TotalAnnualMaxCapacity" xr:uid="{00000000-0004-0000-0100-00001A000000}"/>
    <hyperlink ref="C16" location="TTAALL!A1" display="TotalTechnologyAnnualActivityLowerLimit" xr:uid="{00000000-0004-0000-0100-00001B000000}"/>
    <hyperlink ref="D16" location="RMTF!A1" display="ReserveMarginTagFuel" xr:uid="{00000000-0004-0000-0100-00001C000000}"/>
    <hyperlink ref="E16" location="CNA!A1" display="Non Asociated Cost" xr:uid="{00000000-0004-0000-0100-00001D000000}"/>
    <hyperlink ref="B17" location="TAMinC!A1" display="TotalAnnualMinCapacity" xr:uid="{00000000-0004-0000-0100-00001E000000}"/>
    <hyperlink ref="C17" location="TTMPAUL!A1" display="TotalTechnologyModelPeriodActivityUpperLimit" xr:uid="{00000000-0004-0000-0100-00001F000000}"/>
    <hyperlink ref="D17" location="RM!A1" display="ReserveMargin" xr:uid="{00000000-0004-0000-0100-000020000000}"/>
    <hyperlink ref="E17" location="NOEU!A1" display="NumberOfExistingUnits" xr:uid="{00000000-0004-0000-0100-000021000000}"/>
    <hyperlink ref="B18" location="TAMaxCI!A1" display="TotalAnnualMaxCapacityInvestment" xr:uid="{00000000-0004-0000-0100-000022000000}"/>
    <hyperlink ref="C18" location="TTMPALL!A1" display="TotalTechnologyModelPeriodActivityLowerLimit" xr:uid="{00000000-0004-0000-0100-000023000000}"/>
    <hyperlink ref="E18" location="CostoRec!A1" display="RecoverCost" xr:uid="{00000000-0004-0000-0100-000024000000}"/>
    <hyperlink ref="B19" location="TAMinCI!A1" display="TotalAnnualMinCapacityInvestment" xr:uid="{00000000-0004-0000-0100-000025000000}"/>
    <hyperlink ref="E19" location="VUR!A1" display="ExtendedOperationalLife" xr:uid="{00000000-0004-0000-0100-000026000000}"/>
    <hyperlink ref="E20" location="Avail!A1" display="Availability" xr:uid="{00000000-0004-0000-0100-000027000000}"/>
    <hyperlink ref="E21" location="Maintenance!A1" display="Maintenance" xr:uid="{00000000-0004-0000-0100-000028000000}"/>
    <hyperlink ref="B23" location="ReTagT!A1" display="RETagTechnology" xr:uid="{00000000-0004-0000-0100-000029000000}"/>
    <hyperlink ref="C23" location="EmAR!A1" display="EmissionActivityRatio" xr:uid="{00000000-0004-0000-0100-00002A000000}"/>
    <hyperlink ref="D23" location="YS!A1" display="YearSplit" xr:uid="{00000000-0004-0000-0100-00002B000000}"/>
    <hyperlink ref="B24" location="ReTagF!A1" display="RETagFuel" xr:uid="{00000000-0004-0000-0100-00002C000000}"/>
    <hyperlink ref="C24" location="EmP!A1" display="EmissionsPenalty" xr:uid="{00000000-0004-0000-0100-00002D000000}"/>
    <hyperlink ref="B25" location="REMinPT!A1" display="REMinProductionTarget" xr:uid="{00000000-0004-0000-0100-00002E000000}"/>
    <hyperlink ref="C25" location="AExEm!A1" display="AnnualExogenousEmission" xr:uid="{00000000-0004-0000-0100-00002F000000}"/>
    <hyperlink ref="C26" location="AEmLim!A1" display="AnnualEmissionLimit" xr:uid="{00000000-0004-0000-0100-000030000000}"/>
    <hyperlink ref="C27" location="MPExEm!A1" display="ModelPeriodExogenousEmission" xr:uid="{00000000-0004-0000-0100-000031000000}"/>
    <hyperlink ref="C28" location="MPEmLim!A1" display="ModelPeriodEmissionLimit" xr:uid="{00000000-0004-0000-0100-000032000000}"/>
  </hyperlinks>
  <pageMargins left="0.7" right="0.7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AD68"/>
  <sheetViews>
    <sheetView workbookViewId="0"/>
  </sheetViews>
  <sheetFormatPr defaultRowHeight="15"/>
  <sheetData>
    <row r="2" spans="1:30">
      <c r="A2" s="25" t="s">
        <v>3</v>
      </c>
      <c r="B2" s="25" t="s">
        <v>172</v>
      </c>
      <c r="C2" s="25" t="s">
        <v>18</v>
      </c>
      <c r="D2" s="25">
        <v>2014</v>
      </c>
      <c r="E2" s="25">
        <v>2015</v>
      </c>
      <c r="F2" s="25">
        <v>2016</v>
      </c>
      <c r="G2" s="25">
        <v>2017</v>
      </c>
      <c r="H2" s="25">
        <v>2018</v>
      </c>
      <c r="I2" s="25">
        <v>2019</v>
      </c>
      <c r="J2" s="25">
        <v>2020</v>
      </c>
      <c r="K2" s="25">
        <v>2021</v>
      </c>
      <c r="L2" s="25">
        <v>2022</v>
      </c>
      <c r="M2" s="25">
        <v>2023</v>
      </c>
      <c r="N2" s="25">
        <v>2024</v>
      </c>
      <c r="O2" s="25">
        <v>2025</v>
      </c>
      <c r="P2" s="25">
        <v>2026</v>
      </c>
      <c r="Q2" s="25">
        <v>2027</v>
      </c>
      <c r="R2" s="25">
        <v>2028</v>
      </c>
      <c r="S2" s="25">
        <v>2029</v>
      </c>
      <c r="T2" s="25">
        <v>2030</v>
      </c>
      <c r="U2" s="25">
        <v>2031</v>
      </c>
      <c r="V2" s="25">
        <v>2032</v>
      </c>
      <c r="W2" s="25">
        <v>2033</v>
      </c>
      <c r="X2" s="25">
        <v>2034</v>
      </c>
      <c r="Y2" s="25">
        <v>2035</v>
      </c>
      <c r="Z2" s="25">
        <v>2036</v>
      </c>
      <c r="AA2" s="25">
        <v>2037</v>
      </c>
      <c r="AB2" s="25">
        <v>2038</v>
      </c>
      <c r="AC2" s="25">
        <v>2039</v>
      </c>
      <c r="AD2" s="25">
        <v>2040</v>
      </c>
    </row>
    <row r="3" spans="1:30">
      <c r="A3" s="26" t="s">
        <v>115</v>
      </c>
      <c r="B3" s="26" t="s">
        <v>173</v>
      </c>
      <c r="C3" s="25" t="s">
        <v>201</v>
      </c>
    </row>
    <row r="4" spans="1:30">
      <c r="A4" s="26"/>
      <c r="B4" s="26"/>
      <c r="C4" s="25" t="s">
        <v>203</v>
      </c>
    </row>
    <row r="5" spans="1:30">
      <c r="A5" s="26"/>
      <c r="B5" s="26"/>
      <c r="C5" s="25" t="s">
        <v>205</v>
      </c>
    </row>
    <row r="6" spans="1:30">
      <c r="A6" s="26"/>
      <c r="B6" s="26"/>
      <c r="C6" s="25" t="s">
        <v>207</v>
      </c>
    </row>
    <row r="7" spans="1:30">
      <c r="A7" s="26"/>
      <c r="B7" s="26"/>
      <c r="C7" s="25" t="s">
        <v>209</v>
      </c>
    </row>
    <row r="8" spans="1:30">
      <c r="A8" s="26"/>
      <c r="B8" s="26"/>
      <c r="C8" s="25" t="s">
        <v>211</v>
      </c>
    </row>
    <row r="9" spans="1:30">
      <c r="A9" s="26"/>
      <c r="B9" s="26" t="s">
        <v>175</v>
      </c>
      <c r="C9" s="25" t="s">
        <v>201</v>
      </c>
    </row>
    <row r="10" spans="1:30">
      <c r="A10" s="26"/>
      <c r="B10" s="26"/>
      <c r="C10" s="25" t="s">
        <v>203</v>
      </c>
    </row>
    <row r="11" spans="1:30">
      <c r="A11" s="26"/>
      <c r="B11" s="26"/>
      <c r="C11" s="25" t="s">
        <v>205</v>
      </c>
    </row>
    <row r="12" spans="1:30">
      <c r="A12" s="26"/>
      <c r="B12" s="26"/>
      <c r="C12" s="25" t="s">
        <v>207</v>
      </c>
    </row>
    <row r="13" spans="1:30">
      <c r="A13" s="26"/>
      <c r="B13" s="26"/>
      <c r="C13" s="25" t="s">
        <v>209</v>
      </c>
    </row>
    <row r="14" spans="1:30">
      <c r="A14" s="26"/>
      <c r="B14" s="26"/>
      <c r="C14" s="25" t="s">
        <v>211</v>
      </c>
    </row>
    <row r="15" spans="1:30">
      <c r="A15" s="26"/>
      <c r="B15" s="26" t="s">
        <v>177</v>
      </c>
      <c r="C15" s="25" t="s">
        <v>201</v>
      </c>
    </row>
    <row r="16" spans="1:30">
      <c r="A16" s="26"/>
      <c r="B16" s="26"/>
      <c r="C16" s="25" t="s">
        <v>203</v>
      </c>
    </row>
    <row r="17" spans="1:3">
      <c r="A17" s="26"/>
      <c r="B17" s="26"/>
      <c r="C17" s="25" t="s">
        <v>205</v>
      </c>
    </row>
    <row r="18" spans="1:3">
      <c r="A18" s="26"/>
      <c r="B18" s="26"/>
      <c r="C18" s="25" t="s">
        <v>207</v>
      </c>
    </row>
    <row r="19" spans="1:3">
      <c r="A19" s="26"/>
      <c r="B19" s="26"/>
      <c r="C19" s="25" t="s">
        <v>209</v>
      </c>
    </row>
    <row r="20" spans="1:3">
      <c r="A20" s="26"/>
      <c r="B20" s="26"/>
      <c r="C20" s="25" t="s">
        <v>211</v>
      </c>
    </row>
    <row r="21" spans="1:3">
      <c r="A21" s="26"/>
      <c r="B21" s="26" t="s">
        <v>179</v>
      </c>
      <c r="C21" s="25" t="s">
        <v>201</v>
      </c>
    </row>
    <row r="22" spans="1:3">
      <c r="A22" s="26"/>
      <c r="B22" s="26"/>
      <c r="C22" s="25" t="s">
        <v>203</v>
      </c>
    </row>
    <row r="23" spans="1:3">
      <c r="A23" s="26"/>
      <c r="B23" s="26"/>
      <c r="C23" s="25" t="s">
        <v>205</v>
      </c>
    </row>
    <row r="24" spans="1:3">
      <c r="A24" s="26"/>
      <c r="B24" s="26"/>
      <c r="C24" s="25" t="s">
        <v>207</v>
      </c>
    </row>
    <row r="25" spans="1:3">
      <c r="A25" s="26"/>
      <c r="B25" s="26"/>
      <c r="C25" s="25" t="s">
        <v>209</v>
      </c>
    </row>
    <row r="26" spans="1:3">
      <c r="A26" s="26"/>
      <c r="B26" s="26"/>
      <c r="C26" s="25" t="s">
        <v>211</v>
      </c>
    </row>
    <row r="27" spans="1:3">
      <c r="A27" s="26"/>
      <c r="B27" s="26" t="s">
        <v>181</v>
      </c>
      <c r="C27" s="25" t="s">
        <v>201</v>
      </c>
    </row>
    <row r="28" spans="1:3">
      <c r="A28" s="26"/>
      <c r="B28" s="26"/>
      <c r="C28" s="25" t="s">
        <v>203</v>
      </c>
    </row>
    <row r="29" spans="1:3">
      <c r="A29" s="26"/>
      <c r="B29" s="26"/>
      <c r="C29" s="25" t="s">
        <v>205</v>
      </c>
    </row>
    <row r="30" spans="1:3">
      <c r="A30" s="26"/>
      <c r="B30" s="26"/>
      <c r="C30" s="25" t="s">
        <v>207</v>
      </c>
    </row>
    <row r="31" spans="1:3">
      <c r="A31" s="26"/>
      <c r="B31" s="26"/>
      <c r="C31" s="25" t="s">
        <v>209</v>
      </c>
    </row>
    <row r="32" spans="1:3">
      <c r="A32" s="26"/>
      <c r="B32" s="26"/>
      <c r="C32" s="25" t="s">
        <v>211</v>
      </c>
    </row>
    <row r="33" spans="1:3">
      <c r="A33" s="26"/>
      <c r="B33" s="26" t="s">
        <v>183</v>
      </c>
      <c r="C33" s="25" t="s">
        <v>201</v>
      </c>
    </row>
    <row r="34" spans="1:3">
      <c r="A34" s="26"/>
      <c r="B34" s="26"/>
      <c r="C34" s="25" t="s">
        <v>203</v>
      </c>
    </row>
    <row r="35" spans="1:3">
      <c r="A35" s="26"/>
      <c r="B35" s="26"/>
      <c r="C35" s="25" t="s">
        <v>205</v>
      </c>
    </row>
    <row r="36" spans="1:3">
      <c r="A36" s="26"/>
      <c r="B36" s="26"/>
      <c r="C36" s="25" t="s">
        <v>207</v>
      </c>
    </row>
    <row r="37" spans="1:3">
      <c r="A37" s="26"/>
      <c r="B37" s="26"/>
      <c r="C37" s="25" t="s">
        <v>209</v>
      </c>
    </row>
    <row r="38" spans="1:3">
      <c r="A38" s="26"/>
      <c r="B38" s="26"/>
      <c r="C38" s="25" t="s">
        <v>211</v>
      </c>
    </row>
    <row r="39" spans="1:3">
      <c r="A39" s="26"/>
      <c r="B39" s="26" t="s">
        <v>185</v>
      </c>
      <c r="C39" s="25" t="s">
        <v>201</v>
      </c>
    </row>
    <row r="40" spans="1:3">
      <c r="A40" s="26"/>
      <c r="B40" s="26"/>
      <c r="C40" s="25" t="s">
        <v>203</v>
      </c>
    </row>
    <row r="41" spans="1:3">
      <c r="A41" s="26"/>
      <c r="B41" s="26"/>
      <c r="C41" s="25" t="s">
        <v>205</v>
      </c>
    </row>
    <row r="42" spans="1:3">
      <c r="A42" s="26"/>
      <c r="B42" s="26"/>
      <c r="C42" s="25" t="s">
        <v>207</v>
      </c>
    </row>
    <row r="43" spans="1:3">
      <c r="A43" s="26"/>
      <c r="B43" s="26"/>
      <c r="C43" s="25" t="s">
        <v>209</v>
      </c>
    </row>
    <row r="44" spans="1:3">
      <c r="A44" s="26"/>
      <c r="B44" s="26"/>
      <c r="C44" s="25" t="s">
        <v>211</v>
      </c>
    </row>
    <row r="45" spans="1:3">
      <c r="A45" s="26"/>
      <c r="B45" s="26" t="s">
        <v>187</v>
      </c>
      <c r="C45" s="25" t="s">
        <v>201</v>
      </c>
    </row>
    <row r="46" spans="1:3">
      <c r="A46" s="26"/>
      <c r="B46" s="26"/>
      <c r="C46" s="25" t="s">
        <v>203</v>
      </c>
    </row>
    <row r="47" spans="1:3">
      <c r="A47" s="26"/>
      <c r="B47" s="26"/>
      <c r="C47" s="25" t="s">
        <v>205</v>
      </c>
    </row>
    <row r="48" spans="1:3">
      <c r="A48" s="26"/>
      <c r="B48" s="26"/>
      <c r="C48" s="25" t="s">
        <v>207</v>
      </c>
    </row>
    <row r="49" spans="1:3">
      <c r="A49" s="26"/>
      <c r="B49" s="26"/>
      <c r="C49" s="25" t="s">
        <v>209</v>
      </c>
    </row>
    <row r="50" spans="1:3">
      <c r="A50" s="26"/>
      <c r="B50" s="26"/>
      <c r="C50" s="25" t="s">
        <v>211</v>
      </c>
    </row>
    <row r="51" spans="1:3">
      <c r="A51" s="26"/>
      <c r="B51" s="26" t="s">
        <v>189</v>
      </c>
      <c r="C51" s="25" t="s">
        <v>201</v>
      </c>
    </row>
    <row r="52" spans="1:3">
      <c r="A52" s="26"/>
      <c r="B52" s="26"/>
      <c r="C52" s="25" t="s">
        <v>203</v>
      </c>
    </row>
    <row r="53" spans="1:3">
      <c r="A53" s="26"/>
      <c r="B53" s="26"/>
      <c r="C53" s="25" t="s">
        <v>205</v>
      </c>
    </row>
    <row r="54" spans="1:3">
      <c r="A54" s="26"/>
      <c r="B54" s="26"/>
      <c r="C54" s="25" t="s">
        <v>207</v>
      </c>
    </row>
    <row r="55" spans="1:3">
      <c r="A55" s="26"/>
      <c r="B55" s="26"/>
      <c r="C55" s="25" t="s">
        <v>209</v>
      </c>
    </row>
    <row r="56" spans="1:3">
      <c r="A56" s="26"/>
      <c r="B56" s="26"/>
      <c r="C56" s="25" t="s">
        <v>211</v>
      </c>
    </row>
    <row r="57" spans="1:3">
      <c r="A57" s="26"/>
      <c r="B57" s="26" t="s">
        <v>191</v>
      </c>
      <c r="C57" s="25" t="s">
        <v>201</v>
      </c>
    </row>
    <row r="58" spans="1:3">
      <c r="A58" s="26"/>
      <c r="B58" s="26"/>
      <c r="C58" s="25" t="s">
        <v>203</v>
      </c>
    </row>
    <row r="59" spans="1:3">
      <c r="A59" s="26"/>
      <c r="B59" s="26"/>
      <c r="C59" s="25" t="s">
        <v>205</v>
      </c>
    </row>
    <row r="60" spans="1:3">
      <c r="A60" s="26"/>
      <c r="B60" s="26"/>
      <c r="C60" s="25" t="s">
        <v>207</v>
      </c>
    </row>
    <row r="61" spans="1:3">
      <c r="A61" s="26"/>
      <c r="B61" s="26"/>
      <c r="C61" s="25" t="s">
        <v>209</v>
      </c>
    </row>
    <row r="62" spans="1:3">
      <c r="A62" s="26"/>
      <c r="B62" s="26"/>
      <c r="C62" s="25" t="s">
        <v>211</v>
      </c>
    </row>
    <row r="63" spans="1:3">
      <c r="A63" s="26"/>
      <c r="B63" s="26" t="s">
        <v>193</v>
      </c>
      <c r="C63" s="25" t="s">
        <v>201</v>
      </c>
    </row>
    <row r="64" spans="1:3">
      <c r="A64" s="26"/>
      <c r="B64" s="26"/>
      <c r="C64" s="25" t="s">
        <v>203</v>
      </c>
    </row>
    <row r="65" spans="1:3">
      <c r="A65" s="26"/>
      <c r="B65" s="26"/>
      <c r="C65" s="25" t="s">
        <v>205</v>
      </c>
    </row>
    <row r="66" spans="1:3">
      <c r="A66" s="26"/>
      <c r="B66" s="26"/>
      <c r="C66" s="25" t="s">
        <v>207</v>
      </c>
    </row>
    <row r="67" spans="1:3">
      <c r="A67" s="26"/>
      <c r="B67" s="26"/>
      <c r="C67" s="25" t="s">
        <v>209</v>
      </c>
    </row>
    <row r="68" spans="1:3">
      <c r="A68" s="26"/>
      <c r="B68" s="26"/>
      <c r="C68" s="25" t="s">
        <v>211</v>
      </c>
    </row>
  </sheetData>
  <mergeCells count="12">
    <mergeCell ref="B51:B56"/>
    <mergeCell ref="B9:B14"/>
    <mergeCell ref="B3:B8"/>
    <mergeCell ref="A3:A68"/>
    <mergeCell ref="B21:B26"/>
    <mergeCell ref="B45:B50"/>
    <mergeCell ref="B39:B44"/>
    <mergeCell ref="B15:B20"/>
    <mergeCell ref="B33:B38"/>
    <mergeCell ref="B63:B68"/>
    <mergeCell ref="B27:B32"/>
    <mergeCell ref="B57:B62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12"/>
  <sheetViews>
    <sheetView workbookViewId="0"/>
  </sheetViews>
  <sheetFormatPr defaultRowHeight="15"/>
  <sheetData>
    <row r="1" spans="1:29">
      <c r="A1" s="25" t="s">
        <v>3</v>
      </c>
      <c r="B1" s="25" t="s">
        <v>172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25">
        <v>2020</v>
      </c>
      <c r="J1" s="25">
        <v>2021</v>
      </c>
      <c r="K1" s="25">
        <v>2022</v>
      </c>
      <c r="L1" s="25">
        <v>2023</v>
      </c>
      <c r="M1" s="25">
        <v>2024</v>
      </c>
      <c r="N1" s="25">
        <v>2025</v>
      </c>
      <c r="O1" s="25">
        <v>2026</v>
      </c>
      <c r="P1" s="25">
        <v>2027</v>
      </c>
      <c r="Q1" s="25">
        <v>2028</v>
      </c>
      <c r="R1" s="25">
        <v>2029</v>
      </c>
      <c r="S1" s="25">
        <v>2030</v>
      </c>
      <c r="T1" s="25">
        <v>2031</v>
      </c>
      <c r="U1" s="25">
        <v>2032</v>
      </c>
      <c r="V1" s="25">
        <v>2033</v>
      </c>
      <c r="W1" s="25">
        <v>2034</v>
      </c>
      <c r="X1" s="25">
        <v>2035</v>
      </c>
      <c r="Y1" s="25">
        <v>2036</v>
      </c>
      <c r="Z1" s="25">
        <v>2037</v>
      </c>
      <c r="AA1" s="25">
        <v>2038</v>
      </c>
      <c r="AB1" s="25">
        <v>2039</v>
      </c>
      <c r="AC1" s="25">
        <v>2040</v>
      </c>
    </row>
    <row r="2" spans="1:29">
      <c r="A2" s="26" t="s">
        <v>115</v>
      </c>
      <c r="B2" s="25" t="s">
        <v>173</v>
      </c>
    </row>
    <row r="3" spans="1:29">
      <c r="A3" s="26"/>
      <c r="B3" s="25" t="s">
        <v>175</v>
      </c>
    </row>
    <row r="4" spans="1:29">
      <c r="A4" s="26"/>
      <c r="B4" s="25" t="s">
        <v>177</v>
      </c>
    </row>
    <row r="5" spans="1:29">
      <c r="A5" s="26"/>
      <c r="B5" s="25" t="s">
        <v>179</v>
      </c>
    </row>
    <row r="6" spans="1:29">
      <c r="A6" s="26"/>
      <c r="B6" s="25" t="s">
        <v>181</v>
      </c>
    </row>
    <row r="7" spans="1:29">
      <c r="A7" s="26"/>
      <c r="B7" s="25" t="s">
        <v>183</v>
      </c>
    </row>
    <row r="8" spans="1:29">
      <c r="A8" s="26"/>
      <c r="B8" s="25" t="s">
        <v>185</v>
      </c>
    </row>
    <row r="9" spans="1:29">
      <c r="A9" s="26"/>
      <c r="B9" s="25" t="s">
        <v>187</v>
      </c>
    </row>
    <row r="10" spans="1:29">
      <c r="A10" s="26"/>
      <c r="B10" s="25" t="s">
        <v>189</v>
      </c>
    </row>
    <row r="11" spans="1:29">
      <c r="A11" s="26"/>
      <c r="B11" s="25" t="s">
        <v>191</v>
      </c>
    </row>
    <row r="12" spans="1:29">
      <c r="A12" s="26"/>
      <c r="B12" s="25" t="s">
        <v>193</v>
      </c>
    </row>
  </sheetData>
  <mergeCells count="1">
    <mergeCell ref="A2:A1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2"/>
  <sheetViews>
    <sheetView workbookViewId="0"/>
  </sheetViews>
  <sheetFormatPr defaultRowHeight="15"/>
  <sheetData>
    <row r="1" spans="1:24">
      <c r="A1" s="25" t="s">
        <v>3</v>
      </c>
      <c r="B1" s="25" t="s">
        <v>123</v>
      </c>
      <c r="C1" s="25" t="s">
        <v>126</v>
      </c>
      <c r="D1" s="25" t="s">
        <v>128</v>
      </c>
      <c r="E1" s="25" t="s">
        <v>130</v>
      </c>
      <c r="F1" s="25" t="s">
        <v>132</v>
      </c>
      <c r="G1" s="25" t="s">
        <v>134</v>
      </c>
      <c r="H1" s="25" t="s">
        <v>137</v>
      </c>
      <c r="I1" s="25" t="s">
        <v>139</v>
      </c>
      <c r="J1" s="25" t="s">
        <v>141</v>
      </c>
      <c r="K1" s="25" t="s">
        <v>143</v>
      </c>
      <c r="L1" s="25" t="s">
        <v>145</v>
      </c>
      <c r="M1" s="25" t="s">
        <v>147</v>
      </c>
      <c r="N1" s="25" t="s">
        <v>149</v>
      </c>
      <c r="O1" s="25" t="s">
        <v>151</v>
      </c>
      <c r="P1" s="25" t="s">
        <v>153</v>
      </c>
      <c r="Q1" s="25" t="s">
        <v>155</v>
      </c>
      <c r="R1" s="25" t="s">
        <v>157</v>
      </c>
      <c r="S1" s="25" t="s">
        <v>159</v>
      </c>
      <c r="T1" s="25" t="s">
        <v>161</v>
      </c>
      <c r="U1" s="25" t="s">
        <v>164</v>
      </c>
      <c r="V1" s="25" t="s">
        <v>166</v>
      </c>
      <c r="W1" s="25" t="s">
        <v>168</v>
      </c>
      <c r="X1" s="25" t="s">
        <v>170</v>
      </c>
    </row>
    <row r="2" spans="1:24">
      <c r="A2" s="25" t="s">
        <v>115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D139"/>
  <sheetViews>
    <sheetView workbookViewId="0"/>
  </sheetViews>
  <sheetFormatPr defaultRowHeight="15"/>
  <sheetData>
    <row r="1" spans="1:30">
      <c r="A1" s="25" t="s">
        <v>3</v>
      </c>
      <c r="B1" s="25" t="s">
        <v>121</v>
      </c>
      <c r="C1" s="25" t="s">
        <v>18</v>
      </c>
      <c r="D1" s="25">
        <v>2014</v>
      </c>
      <c r="E1" s="25">
        <v>2015</v>
      </c>
      <c r="F1" s="25">
        <v>2016</v>
      </c>
      <c r="G1" s="25">
        <v>2017</v>
      </c>
      <c r="H1" s="25">
        <v>2018</v>
      </c>
      <c r="I1" s="25">
        <v>2019</v>
      </c>
      <c r="J1" s="25">
        <v>2020</v>
      </c>
      <c r="K1" s="25">
        <v>2021</v>
      </c>
      <c r="L1" s="25">
        <v>2022</v>
      </c>
      <c r="M1" s="25">
        <v>2023</v>
      </c>
      <c r="N1" s="25">
        <v>2024</v>
      </c>
      <c r="O1" s="25">
        <v>2025</v>
      </c>
      <c r="P1" s="25">
        <v>2026</v>
      </c>
      <c r="Q1" s="25">
        <v>2027</v>
      </c>
      <c r="R1" s="25">
        <v>2028</v>
      </c>
      <c r="S1" s="25">
        <v>2029</v>
      </c>
      <c r="T1" s="25">
        <v>2030</v>
      </c>
      <c r="U1" s="25">
        <v>2031</v>
      </c>
      <c r="V1" s="25">
        <v>2032</v>
      </c>
      <c r="W1" s="25">
        <v>2033</v>
      </c>
      <c r="X1" s="25">
        <v>2034</v>
      </c>
      <c r="Y1" s="25">
        <v>2035</v>
      </c>
      <c r="Z1" s="25">
        <v>2036</v>
      </c>
      <c r="AA1" s="25">
        <v>2037</v>
      </c>
      <c r="AB1" s="25">
        <v>2038</v>
      </c>
      <c r="AC1" s="25">
        <v>2039</v>
      </c>
      <c r="AD1" s="25">
        <v>2040</v>
      </c>
    </row>
    <row r="2" spans="1:30">
      <c r="A2" s="26" t="s">
        <v>115</v>
      </c>
      <c r="B2" s="26" t="s">
        <v>123</v>
      </c>
      <c r="C2" s="25" t="s">
        <v>201</v>
      </c>
    </row>
    <row r="3" spans="1:30">
      <c r="A3" s="26"/>
      <c r="B3" s="26"/>
      <c r="C3" s="25" t="s">
        <v>203</v>
      </c>
    </row>
    <row r="4" spans="1:30">
      <c r="A4" s="26"/>
      <c r="B4" s="26"/>
      <c r="C4" s="25" t="s">
        <v>205</v>
      </c>
    </row>
    <row r="5" spans="1:30">
      <c r="A5" s="26"/>
      <c r="B5" s="26"/>
      <c r="C5" s="25" t="s">
        <v>207</v>
      </c>
    </row>
    <row r="6" spans="1:30">
      <c r="A6" s="26"/>
      <c r="B6" s="26"/>
      <c r="C6" s="25" t="s">
        <v>209</v>
      </c>
    </row>
    <row r="7" spans="1:30">
      <c r="A7" s="26"/>
      <c r="B7" s="26"/>
      <c r="C7" s="25" t="s">
        <v>211</v>
      </c>
    </row>
    <row r="8" spans="1:30">
      <c r="A8" s="26"/>
      <c r="B8" s="26" t="s">
        <v>126</v>
      </c>
      <c r="C8" s="25" t="s">
        <v>201</v>
      </c>
    </row>
    <row r="9" spans="1:30">
      <c r="A9" s="26"/>
      <c r="B9" s="26"/>
      <c r="C9" s="25" t="s">
        <v>203</v>
      </c>
    </row>
    <row r="10" spans="1:30">
      <c r="A10" s="26"/>
      <c r="B10" s="26"/>
      <c r="C10" s="25" t="s">
        <v>205</v>
      </c>
    </row>
    <row r="11" spans="1:30">
      <c r="A11" s="26"/>
      <c r="B11" s="26"/>
      <c r="C11" s="25" t="s">
        <v>207</v>
      </c>
    </row>
    <row r="12" spans="1:30">
      <c r="A12" s="26"/>
      <c r="B12" s="26"/>
      <c r="C12" s="25" t="s">
        <v>209</v>
      </c>
    </row>
    <row r="13" spans="1:30">
      <c r="A13" s="26"/>
      <c r="B13" s="26"/>
      <c r="C13" s="25" t="s">
        <v>211</v>
      </c>
    </row>
    <row r="14" spans="1:30">
      <c r="A14" s="26"/>
      <c r="B14" s="26" t="s">
        <v>128</v>
      </c>
      <c r="C14" s="25" t="s">
        <v>201</v>
      </c>
    </row>
    <row r="15" spans="1:30">
      <c r="A15" s="26"/>
      <c r="B15" s="26"/>
      <c r="C15" s="25" t="s">
        <v>203</v>
      </c>
    </row>
    <row r="16" spans="1:30">
      <c r="A16" s="26"/>
      <c r="B16" s="26"/>
      <c r="C16" s="25" t="s">
        <v>205</v>
      </c>
    </row>
    <row r="17" spans="1:3">
      <c r="A17" s="26"/>
      <c r="B17" s="26"/>
      <c r="C17" s="25" t="s">
        <v>207</v>
      </c>
    </row>
    <row r="18" spans="1:3">
      <c r="A18" s="26"/>
      <c r="B18" s="26"/>
      <c r="C18" s="25" t="s">
        <v>209</v>
      </c>
    </row>
    <row r="19" spans="1:3">
      <c r="A19" s="26"/>
      <c r="B19" s="26"/>
      <c r="C19" s="25" t="s">
        <v>211</v>
      </c>
    </row>
    <row r="20" spans="1:3">
      <c r="A20" s="26"/>
      <c r="B20" s="26" t="s">
        <v>130</v>
      </c>
      <c r="C20" s="25" t="s">
        <v>201</v>
      </c>
    </row>
    <row r="21" spans="1:3">
      <c r="A21" s="26"/>
      <c r="B21" s="26"/>
      <c r="C21" s="25" t="s">
        <v>203</v>
      </c>
    </row>
    <row r="22" spans="1:3">
      <c r="A22" s="26"/>
      <c r="B22" s="26"/>
      <c r="C22" s="25" t="s">
        <v>205</v>
      </c>
    </row>
    <row r="23" spans="1:3">
      <c r="A23" s="26"/>
      <c r="B23" s="26"/>
      <c r="C23" s="25" t="s">
        <v>207</v>
      </c>
    </row>
    <row r="24" spans="1:3">
      <c r="A24" s="26"/>
      <c r="B24" s="26"/>
      <c r="C24" s="25" t="s">
        <v>209</v>
      </c>
    </row>
    <row r="25" spans="1:3">
      <c r="A25" s="26"/>
      <c r="B25" s="26"/>
      <c r="C25" s="25" t="s">
        <v>211</v>
      </c>
    </row>
    <row r="26" spans="1:3">
      <c r="A26" s="26"/>
      <c r="B26" s="26" t="s">
        <v>132</v>
      </c>
      <c r="C26" s="25" t="s">
        <v>201</v>
      </c>
    </row>
    <row r="27" spans="1:3">
      <c r="A27" s="26"/>
      <c r="B27" s="26"/>
      <c r="C27" s="25" t="s">
        <v>203</v>
      </c>
    </row>
    <row r="28" spans="1:3">
      <c r="A28" s="26"/>
      <c r="B28" s="26"/>
      <c r="C28" s="25" t="s">
        <v>205</v>
      </c>
    </row>
    <row r="29" spans="1:3">
      <c r="A29" s="26"/>
      <c r="B29" s="26"/>
      <c r="C29" s="25" t="s">
        <v>207</v>
      </c>
    </row>
    <row r="30" spans="1:3">
      <c r="A30" s="26"/>
      <c r="B30" s="26"/>
      <c r="C30" s="25" t="s">
        <v>209</v>
      </c>
    </row>
    <row r="31" spans="1:3">
      <c r="A31" s="26"/>
      <c r="B31" s="26"/>
      <c r="C31" s="25" t="s">
        <v>211</v>
      </c>
    </row>
    <row r="32" spans="1:3">
      <c r="A32" s="26"/>
      <c r="B32" s="26" t="s">
        <v>134</v>
      </c>
      <c r="C32" s="25" t="s">
        <v>201</v>
      </c>
    </row>
    <row r="33" spans="1:3">
      <c r="A33" s="26"/>
      <c r="B33" s="26"/>
      <c r="C33" s="25" t="s">
        <v>203</v>
      </c>
    </row>
    <row r="34" spans="1:3">
      <c r="A34" s="26"/>
      <c r="B34" s="26"/>
      <c r="C34" s="25" t="s">
        <v>205</v>
      </c>
    </row>
    <row r="35" spans="1:3">
      <c r="A35" s="26"/>
      <c r="B35" s="26"/>
      <c r="C35" s="25" t="s">
        <v>207</v>
      </c>
    </row>
    <row r="36" spans="1:3">
      <c r="A36" s="26"/>
      <c r="B36" s="26"/>
      <c r="C36" s="25" t="s">
        <v>209</v>
      </c>
    </row>
    <row r="37" spans="1:3">
      <c r="A37" s="26"/>
      <c r="B37" s="26"/>
      <c r="C37" s="25" t="s">
        <v>211</v>
      </c>
    </row>
    <row r="38" spans="1:3">
      <c r="A38" s="26"/>
      <c r="B38" s="26" t="s">
        <v>137</v>
      </c>
      <c r="C38" s="25" t="s">
        <v>201</v>
      </c>
    </row>
    <row r="39" spans="1:3">
      <c r="A39" s="26"/>
      <c r="B39" s="26"/>
      <c r="C39" s="25" t="s">
        <v>203</v>
      </c>
    </row>
    <row r="40" spans="1:3">
      <c r="A40" s="26"/>
      <c r="B40" s="26"/>
      <c r="C40" s="25" t="s">
        <v>205</v>
      </c>
    </row>
    <row r="41" spans="1:3">
      <c r="A41" s="26"/>
      <c r="B41" s="26"/>
      <c r="C41" s="25" t="s">
        <v>207</v>
      </c>
    </row>
    <row r="42" spans="1:3">
      <c r="A42" s="26"/>
      <c r="B42" s="26"/>
      <c r="C42" s="25" t="s">
        <v>209</v>
      </c>
    </row>
    <row r="43" spans="1:3">
      <c r="A43" s="26"/>
      <c r="B43" s="26"/>
      <c r="C43" s="25" t="s">
        <v>211</v>
      </c>
    </row>
    <row r="44" spans="1:3">
      <c r="A44" s="26"/>
      <c r="B44" s="26" t="s">
        <v>139</v>
      </c>
      <c r="C44" s="25" t="s">
        <v>201</v>
      </c>
    </row>
    <row r="45" spans="1:3">
      <c r="A45" s="26"/>
      <c r="B45" s="26"/>
      <c r="C45" s="25" t="s">
        <v>203</v>
      </c>
    </row>
    <row r="46" spans="1:3">
      <c r="A46" s="26"/>
      <c r="B46" s="26"/>
      <c r="C46" s="25" t="s">
        <v>205</v>
      </c>
    </row>
    <row r="47" spans="1:3">
      <c r="A47" s="26"/>
      <c r="B47" s="26"/>
      <c r="C47" s="25" t="s">
        <v>207</v>
      </c>
    </row>
    <row r="48" spans="1:3">
      <c r="A48" s="26"/>
      <c r="B48" s="26"/>
      <c r="C48" s="25" t="s">
        <v>209</v>
      </c>
    </row>
    <row r="49" spans="1:3">
      <c r="A49" s="26"/>
      <c r="B49" s="26"/>
      <c r="C49" s="25" t="s">
        <v>211</v>
      </c>
    </row>
    <row r="50" spans="1:3">
      <c r="A50" s="26"/>
      <c r="B50" s="26" t="s">
        <v>141</v>
      </c>
      <c r="C50" s="25" t="s">
        <v>201</v>
      </c>
    </row>
    <row r="51" spans="1:3">
      <c r="A51" s="26"/>
      <c r="B51" s="26"/>
      <c r="C51" s="25" t="s">
        <v>203</v>
      </c>
    </row>
    <row r="52" spans="1:3">
      <c r="A52" s="26"/>
      <c r="B52" s="26"/>
      <c r="C52" s="25" t="s">
        <v>205</v>
      </c>
    </row>
    <row r="53" spans="1:3">
      <c r="A53" s="26"/>
      <c r="B53" s="26"/>
      <c r="C53" s="25" t="s">
        <v>207</v>
      </c>
    </row>
    <row r="54" spans="1:3">
      <c r="A54" s="26"/>
      <c r="B54" s="26"/>
      <c r="C54" s="25" t="s">
        <v>209</v>
      </c>
    </row>
    <row r="55" spans="1:3">
      <c r="A55" s="26"/>
      <c r="B55" s="26"/>
      <c r="C55" s="25" t="s">
        <v>211</v>
      </c>
    </row>
    <row r="56" spans="1:3">
      <c r="A56" s="26"/>
      <c r="B56" s="26" t="s">
        <v>143</v>
      </c>
      <c r="C56" s="25" t="s">
        <v>201</v>
      </c>
    </row>
    <row r="57" spans="1:3">
      <c r="A57" s="26"/>
      <c r="B57" s="26"/>
      <c r="C57" s="25" t="s">
        <v>203</v>
      </c>
    </row>
    <row r="58" spans="1:3">
      <c r="A58" s="26"/>
      <c r="B58" s="26"/>
      <c r="C58" s="25" t="s">
        <v>205</v>
      </c>
    </row>
    <row r="59" spans="1:3">
      <c r="A59" s="26"/>
      <c r="B59" s="26"/>
      <c r="C59" s="25" t="s">
        <v>207</v>
      </c>
    </row>
    <row r="60" spans="1:3">
      <c r="A60" s="26"/>
      <c r="B60" s="26"/>
      <c r="C60" s="25" t="s">
        <v>209</v>
      </c>
    </row>
    <row r="61" spans="1:3">
      <c r="A61" s="26"/>
      <c r="B61" s="26"/>
      <c r="C61" s="25" t="s">
        <v>211</v>
      </c>
    </row>
    <row r="62" spans="1:3">
      <c r="A62" s="26"/>
      <c r="B62" s="26" t="s">
        <v>145</v>
      </c>
      <c r="C62" s="25" t="s">
        <v>201</v>
      </c>
    </row>
    <row r="63" spans="1:3">
      <c r="A63" s="26"/>
      <c r="B63" s="26"/>
      <c r="C63" s="25" t="s">
        <v>203</v>
      </c>
    </row>
    <row r="64" spans="1:3">
      <c r="A64" s="26"/>
      <c r="B64" s="26"/>
      <c r="C64" s="25" t="s">
        <v>205</v>
      </c>
    </row>
    <row r="65" spans="1:3">
      <c r="A65" s="26"/>
      <c r="B65" s="26"/>
      <c r="C65" s="25" t="s">
        <v>207</v>
      </c>
    </row>
    <row r="66" spans="1:3">
      <c r="A66" s="26"/>
      <c r="B66" s="26"/>
      <c r="C66" s="25" t="s">
        <v>209</v>
      </c>
    </row>
    <row r="67" spans="1:3">
      <c r="A67" s="26"/>
      <c r="B67" s="26"/>
      <c r="C67" s="25" t="s">
        <v>211</v>
      </c>
    </row>
    <row r="68" spans="1:3">
      <c r="A68" s="26"/>
      <c r="B68" s="26" t="s">
        <v>147</v>
      </c>
      <c r="C68" s="25" t="s">
        <v>201</v>
      </c>
    </row>
    <row r="69" spans="1:3">
      <c r="A69" s="26"/>
      <c r="B69" s="26"/>
      <c r="C69" s="25" t="s">
        <v>203</v>
      </c>
    </row>
    <row r="70" spans="1:3">
      <c r="A70" s="26"/>
      <c r="B70" s="26"/>
      <c r="C70" s="25" t="s">
        <v>205</v>
      </c>
    </row>
    <row r="71" spans="1:3">
      <c r="A71" s="26"/>
      <c r="B71" s="26"/>
      <c r="C71" s="25" t="s">
        <v>207</v>
      </c>
    </row>
    <row r="72" spans="1:3">
      <c r="A72" s="26"/>
      <c r="B72" s="26"/>
      <c r="C72" s="25" t="s">
        <v>209</v>
      </c>
    </row>
    <row r="73" spans="1:3">
      <c r="A73" s="26"/>
      <c r="B73" s="26"/>
      <c r="C73" s="25" t="s">
        <v>211</v>
      </c>
    </row>
    <row r="74" spans="1:3">
      <c r="A74" s="26"/>
      <c r="B74" s="26" t="s">
        <v>149</v>
      </c>
      <c r="C74" s="25" t="s">
        <v>201</v>
      </c>
    </row>
    <row r="75" spans="1:3">
      <c r="A75" s="26"/>
      <c r="B75" s="26"/>
      <c r="C75" s="25" t="s">
        <v>203</v>
      </c>
    </row>
    <row r="76" spans="1:3">
      <c r="A76" s="26"/>
      <c r="B76" s="26"/>
      <c r="C76" s="25" t="s">
        <v>205</v>
      </c>
    </row>
    <row r="77" spans="1:3">
      <c r="A77" s="26"/>
      <c r="B77" s="26"/>
      <c r="C77" s="25" t="s">
        <v>207</v>
      </c>
    </row>
    <row r="78" spans="1:3">
      <c r="A78" s="26"/>
      <c r="B78" s="26"/>
      <c r="C78" s="25" t="s">
        <v>209</v>
      </c>
    </row>
    <row r="79" spans="1:3">
      <c r="A79" s="26"/>
      <c r="B79" s="26"/>
      <c r="C79" s="25" t="s">
        <v>211</v>
      </c>
    </row>
    <row r="80" spans="1:3">
      <c r="A80" s="26"/>
      <c r="B80" s="26" t="s">
        <v>151</v>
      </c>
      <c r="C80" s="25" t="s">
        <v>201</v>
      </c>
    </row>
    <row r="81" spans="1:3">
      <c r="A81" s="26"/>
      <c r="B81" s="26"/>
      <c r="C81" s="25" t="s">
        <v>203</v>
      </c>
    </row>
    <row r="82" spans="1:3">
      <c r="A82" s="26"/>
      <c r="B82" s="26"/>
      <c r="C82" s="25" t="s">
        <v>205</v>
      </c>
    </row>
    <row r="83" spans="1:3">
      <c r="A83" s="26"/>
      <c r="B83" s="26"/>
      <c r="C83" s="25" t="s">
        <v>207</v>
      </c>
    </row>
    <row r="84" spans="1:3">
      <c r="A84" s="26"/>
      <c r="B84" s="26"/>
      <c r="C84" s="25" t="s">
        <v>209</v>
      </c>
    </row>
    <row r="85" spans="1:3">
      <c r="A85" s="26"/>
      <c r="B85" s="26"/>
      <c r="C85" s="25" t="s">
        <v>211</v>
      </c>
    </row>
    <row r="86" spans="1:3">
      <c r="A86" s="26"/>
      <c r="B86" s="26" t="s">
        <v>153</v>
      </c>
      <c r="C86" s="25" t="s">
        <v>201</v>
      </c>
    </row>
    <row r="87" spans="1:3">
      <c r="A87" s="26"/>
      <c r="B87" s="26"/>
      <c r="C87" s="25" t="s">
        <v>203</v>
      </c>
    </row>
    <row r="88" spans="1:3">
      <c r="A88" s="26"/>
      <c r="B88" s="26"/>
      <c r="C88" s="25" t="s">
        <v>205</v>
      </c>
    </row>
    <row r="89" spans="1:3">
      <c r="A89" s="26"/>
      <c r="B89" s="26"/>
      <c r="C89" s="25" t="s">
        <v>207</v>
      </c>
    </row>
    <row r="90" spans="1:3">
      <c r="A90" s="26"/>
      <c r="B90" s="26"/>
      <c r="C90" s="25" t="s">
        <v>209</v>
      </c>
    </row>
    <row r="91" spans="1:3">
      <c r="A91" s="26"/>
      <c r="B91" s="26"/>
      <c r="C91" s="25" t="s">
        <v>211</v>
      </c>
    </row>
    <row r="92" spans="1:3">
      <c r="A92" s="26"/>
      <c r="B92" s="26" t="s">
        <v>155</v>
      </c>
      <c r="C92" s="25" t="s">
        <v>201</v>
      </c>
    </row>
    <row r="93" spans="1:3">
      <c r="A93" s="26"/>
      <c r="B93" s="26"/>
      <c r="C93" s="25" t="s">
        <v>203</v>
      </c>
    </row>
    <row r="94" spans="1:3">
      <c r="A94" s="26"/>
      <c r="B94" s="26"/>
      <c r="C94" s="25" t="s">
        <v>205</v>
      </c>
    </row>
    <row r="95" spans="1:3">
      <c r="A95" s="26"/>
      <c r="B95" s="26"/>
      <c r="C95" s="25" t="s">
        <v>207</v>
      </c>
    </row>
    <row r="96" spans="1:3">
      <c r="A96" s="26"/>
      <c r="B96" s="26"/>
      <c r="C96" s="25" t="s">
        <v>209</v>
      </c>
    </row>
    <row r="97" spans="1:3">
      <c r="A97" s="26"/>
      <c r="B97" s="26"/>
      <c r="C97" s="25" t="s">
        <v>211</v>
      </c>
    </row>
    <row r="98" spans="1:3">
      <c r="A98" s="26"/>
      <c r="B98" s="26" t="s">
        <v>157</v>
      </c>
      <c r="C98" s="25" t="s">
        <v>201</v>
      </c>
    </row>
    <row r="99" spans="1:3">
      <c r="A99" s="26"/>
      <c r="B99" s="26"/>
      <c r="C99" s="25" t="s">
        <v>203</v>
      </c>
    </row>
    <row r="100" spans="1:3">
      <c r="A100" s="26"/>
      <c r="B100" s="26"/>
      <c r="C100" s="25" t="s">
        <v>205</v>
      </c>
    </row>
    <row r="101" spans="1:3">
      <c r="A101" s="26"/>
      <c r="B101" s="26"/>
      <c r="C101" s="25" t="s">
        <v>207</v>
      </c>
    </row>
    <row r="102" spans="1:3">
      <c r="A102" s="26"/>
      <c r="B102" s="26"/>
      <c r="C102" s="25" t="s">
        <v>209</v>
      </c>
    </row>
    <row r="103" spans="1:3">
      <c r="A103" s="26"/>
      <c r="B103" s="26"/>
      <c r="C103" s="25" t="s">
        <v>211</v>
      </c>
    </row>
    <row r="104" spans="1:3">
      <c r="A104" s="26"/>
      <c r="B104" s="26" t="s">
        <v>159</v>
      </c>
      <c r="C104" s="25" t="s">
        <v>201</v>
      </c>
    </row>
    <row r="105" spans="1:3">
      <c r="A105" s="26"/>
      <c r="B105" s="26"/>
      <c r="C105" s="25" t="s">
        <v>203</v>
      </c>
    </row>
    <row r="106" spans="1:3">
      <c r="A106" s="26"/>
      <c r="B106" s="26"/>
      <c r="C106" s="25" t="s">
        <v>205</v>
      </c>
    </row>
    <row r="107" spans="1:3">
      <c r="A107" s="26"/>
      <c r="B107" s="26"/>
      <c r="C107" s="25" t="s">
        <v>207</v>
      </c>
    </row>
    <row r="108" spans="1:3">
      <c r="A108" s="26"/>
      <c r="B108" s="26"/>
      <c r="C108" s="25" t="s">
        <v>209</v>
      </c>
    </row>
    <row r="109" spans="1:3">
      <c r="A109" s="26"/>
      <c r="B109" s="26"/>
      <c r="C109" s="25" t="s">
        <v>211</v>
      </c>
    </row>
    <row r="110" spans="1:3">
      <c r="A110" s="26"/>
      <c r="B110" s="26" t="s">
        <v>161</v>
      </c>
      <c r="C110" s="25" t="s">
        <v>201</v>
      </c>
    </row>
    <row r="111" spans="1:3">
      <c r="A111" s="26"/>
      <c r="B111" s="26"/>
      <c r="C111" s="25" t="s">
        <v>203</v>
      </c>
    </row>
    <row r="112" spans="1:3">
      <c r="A112" s="26"/>
      <c r="B112" s="26"/>
      <c r="C112" s="25" t="s">
        <v>205</v>
      </c>
    </row>
    <row r="113" spans="1:3">
      <c r="A113" s="26"/>
      <c r="B113" s="26"/>
      <c r="C113" s="25" t="s">
        <v>207</v>
      </c>
    </row>
    <row r="114" spans="1:3">
      <c r="A114" s="26"/>
      <c r="B114" s="26"/>
      <c r="C114" s="25" t="s">
        <v>209</v>
      </c>
    </row>
    <row r="115" spans="1:3">
      <c r="A115" s="26"/>
      <c r="B115" s="26"/>
      <c r="C115" s="25" t="s">
        <v>211</v>
      </c>
    </row>
    <row r="116" spans="1:3">
      <c r="A116" s="26"/>
      <c r="B116" s="26" t="s">
        <v>164</v>
      </c>
      <c r="C116" s="25" t="s">
        <v>201</v>
      </c>
    </row>
    <row r="117" spans="1:3">
      <c r="A117" s="26"/>
      <c r="B117" s="26"/>
      <c r="C117" s="25" t="s">
        <v>203</v>
      </c>
    </row>
    <row r="118" spans="1:3">
      <c r="A118" s="26"/>
      <c r="B118" s="26"/>
      <c r="C118" s="25" t="s">
        <v>205</v>
      </c>
    </row>
    <row r="119" spans="1:3">
      <c r="A119" s="26"/>
      <c r="B119" s="26"/>
      <c r="C119" s="25" t="s">
        <v>207</v>
      </c>
    </row>
    <row r="120" spans="1:3">
      <c r="A120" s="26"/>
      <c r="B120" s="26"/>
      <c r="C120" s="25" t="s">
        <v>209</v>
      </c>
    </row>
    <row r="121" spans="1:3">
      <c r="A121" s="26"/>
      <c r="B121" s="26"/>
      <c r="C121" s="25" t="s">
        <v>211</v>
      </c>
    </row>
    <row r="122" spans="1:3">
      <c r="A122" s="26"/>
      <c r="B122" s="26" t="s">
        <v>166</v>
      </c>
      <c r="C122" s="25" t="s">
        <v>201</v>
      </c>
    </row>
    <row r="123" spans="1:3">
      <c r="A123" s="26"/>
      <c r="B123" s="26"/>
      <c r="C123" s="25" t="s">
        <v>203</v>
      </c>
    </row>
    <row r="124" spans="1:3">
      <c r="A124" s="26"/>
      <c r="B124" s="26"/>
      <c r="C124" s="25" t="s">
        <v>205</v>
      </c>
    </row>
    <row r="125" spans="1:3">
      <c r="A125" s="26"/>
      <c r="B125" s="26"/>
      <c r="C125" s="25" t="s">
        <v>207</v>
      </c>
    </row>
    <row r="126" spans="1:3">
      <c r="A126" s="26"/>
      <c r="B126" s="26"/>
      <c r="C126" s="25" t="s">
        <v>209</v>
      </c>
    </row>
    <row r="127" spans="1:3">
      <c r="A127" s="26"/>
      <c r="B127" s="26"/>
      <c r="C127" s="25" t="s">
        <v>211</v>
      </c>
    </row>
    <row r="128" spans="1:3">
      <c r="A128" s="26"/>
      <c r="B128" s="26" t="s">
        <v>168</v>
      </c>
      <c r="C128" s="25" t="s">
        <v>201</v>
      </c>
    </row>
    <row r="129" spans="1:3">
      <c r="A129" s="26"/>
      <c r="B129" s="26"/>
      <c r="C129" s="25" t="s">
        <v>203</v>
      </c>
    </row>
    <row r="130" spans="1:3">
      <c r="A130" s="26"/>
      <c r="B130" s="26"/>
      <c r="C130" s="25" t="s">
        <v>205</v>
      </c>
    </row>
    <row r="131" spans="1:3">
      <c r="A131" s="26"/>
      <c r="B131" s="26"/>
      <c r="C131" s="25" t="s">
        <v>207</v>
      </c>
    </row>
    <row r="132" spans="1:3">
      <c r="A132" s="26"/>
      <c r="B132" s="26"/>
      <c r="C132" s="25" t="s">
        <v>209</v>
      </c>
    </row>
    <row r="133" spans="1:3">
      <c r="A133" s="26"/>
      <c r="B133" s="26"/>
      <c r="C133" s="25" t="s">
        <v>211</v>
      </c>
    </row>
    <row r="134" spans="1:3">
      <c r="A134" s="26"/>
      <c r="B134" s="26" t="s">
        <v>170</v>
      </c>
      <c r="C134" s="25" t="s">
        <v>201</v>
      </c>
    </row>
    <row r="135" spans="1:3">
      <c r="A135" s="26"/>
      <c r="B135" s="26"/>
      <c r="C135" s="25" t="s">
        <v>203</v>
      </c>
    </row>
    <row r="136" spans="1:3">
      <c r="A136" s="26"/>
      <c r="B136" s="26"/>
      <c r="C136" s="25" t="s">
        <v>205</v>
      </c>
    </row>
    <row r="137" spans="1:3">
      <c r="A137" s="26"/>
      <c r="B137" s="26"/>
      <c r="C137" s="25" t="s">
        <v>207</v>
      </c>
    </row>
    <row r="138" spans="1:3">
      <c r="A138" s="26"/>
      <c r="B138" s="26"/>
      <c r="C138" s="25" t="s">
        <v>209</v>
      </c>
    </row>
    <row r="139" spans="1:3">
      <c r="A139" s="26"/>
      <c r="B139" s="26"/>
      <c r="C139" s="25" t="s">
        <v>211</v>
      </c>
    </row>
  </sheetData>
  <mergeCells count="24">
    <mergeCell ref="A2:A139"/>
    <mergeCell ref="B68:B73"/>
    <mergeCell ref="B128:B133"/>
    <mergeCell ref="B80:B85"/>
    <mergeCell ref="B74:B79"/>
    <mergeCell ref="B92:B97"/>
    <mergeCell ref="B20:B25"/>
    <mergeCell ref="B104:B109"/>
    <mergeCell ref="B8:B13"/>
    <mergeCell ref="B2:B7"/>
    <mergeCell ref="B38:B43"/>
    <mergeCell ref="B98:B103"/>
    <mergeCell ref="B14:B19"/>
    <mergeCell ref="B44:B49"/>
    <mergeCell ref="B32:B37"/>
    <mergeCell ref="B50:B55"/>
    <mergeCell ref="B26:B31"/>
    <mergeCell ref="B134:B139"/>
    <mergeCell ref="B110:B115"/>
    <mergeCell ref="B122:B127"/>
    <mergeCell ref="B62:B67"/>
    <mergeCell ref="B56:B61"/>
    <mergeCell ref="B86:B91"/>
    <mergeCell ref="B116:B12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C24"/>
  <sheetViews>
    <sheetView workbookViewId="0"/>
  </sheetViews>
  <sheetFormatPr defaultRowHeight="15"/>
  <sheetData>
    <row r="1" spans="1:29">
      <c r="A1" s="25" t="s">
        <v>3</v>
      </c>
      <c r="B1" s="25" t="s">
        <v>121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25">
        <v>2020</v>
      </c>
      <c r="J1" s="25">
        <v>2021</v>
      </c>
      <c r="K1" s="25">
        <v>2022</v>
      </c>
      <c r="L1" s="25">
        <v>2023</v>
      </c>
      <c r="M1" s="25">
        <v>2024</v>
      </c>
      <c r="N1" s="25">
        <v>2025</v>
      </c>
      <c r="O1" s="25">
        <v>2026</v>
      </c>
      <c r="P1" s="25">
        <v>2027</v>
      </c>
      <c r="Q1" s="25">
        <v>2028</v>
      </c>
      <c r="R1" s="25">
        <v>2029</v>
      </c>
      <c r="S1" s="25">
        <v>2030</v>
      </c>
      <c r="T1" s="25">
        <v>2031</v>
      </c>
      <c r="U1" s="25">
        <v>2032</v>
      </c>
      <c r="V1" s="25">
        <v>2033</v>
      </c>
      <c r="W1" s="25">
        <v>2034</v>
      </c>
      <c r="X1" s="25">
        <v>2035</v>
      </c>
      <c r="Y1" s="25">
        <v>2036</v>
      </c>
      <c r="Z1" s="25">
        <v>2037</v>
      </c>
      <c r="AA1" s="25">
        <v>2038</v>
      </c>
      <c r="AB1" s="25">
        <v>2039</v>
      </c>
      <c r="AC1" s="25">
        <v>2040</v>
      </c>
    </row>
    <row r="2" spans="1:29">
      <c r="A2" s="26" t="s">
        <v>115</v>
      </c>
      <c r="B2" s="25" t="s">
        <v>123</v>
      </c>
    </row>
    <row r="3" spans="1:29">
      <c r="A3" s="26"/>
      <c r="B3" s="25" t="s">
        <v>126</v>
      </c>
    </row>
    <row r="4" spans="1:29">
      <c r="A4" s="26"/>
      <c r="B4" s="25" t="s">
        <v>128</v>
      </c>
    </row>
    <row r="5" spans="1:29">
      <c r="A5" s="26"/>
      <c r="B5" s="25" t="s">
        <v>130</v>
      </c>
    </row>
    <row r="6" spans="1:29">
      <c r="A6" s="26"/>
      <c r="B6" s="25" t="s">
        <v>132</v>
      </c>
    </row>
    <row r="7" spans="1:29">
      <c r="A7" s="26"/>
      <c r="B7" s="25" t="s">
        <v>134</v>
      </c>
    </row>
    <row r="8" spans="1:29">
      <c r="A8" s="26"/>
      <c r="B8" s="25" t="s">
        <v>137</v>
      </c>
    </row>
    <row r="9" spans="1:29">
      <c r="A9" s="26"/>
      <c r="B9" s="25" t="s">
        <v>139</v>
      </c>
    </row>
    <row r="10" spans="1:29">
      <c r="A10" s="26"/>
      <c r="B10" s="25" t="s">
        <v>141</v>
      </c>
    </row>
    <row r="11" spans="1:29">
      <c r="A11" s="26"/>
      <c r="B11" s="25" t="s">
        <v>143</v>
      </c>
    </row>
    <row r="12" spans="1:29">
      <c r="A12" s="26"/>
      <c r="B12" s="25" t="s">
        <v>145</v>
      </c>
    </row>
    <row r="13" spans="1:29">
      <c r="A13" s="26"/>
      <c r="B13" s="25" t="s">
        <v>147</v>
      </c>
    </row>
    <row r="14" spans="1:29">
      <c r="A14" s="26"/>
      <c r="B14" s="25" t="s">
        <v>149</v>
      </c>
    </row>
    <row r="15" spans="1:29">
      <c r="A15" s="26"/>
      <c r="B15" s="25" t="s">
        <v>151</v>
      </c>
    </row>
    <row r="16" spans="1:29">
      <c r="A16" s="26"/>
      <c r="B16" s="25" t="s">
        <v>153</v>
      </c>
    </row>
    <row r="17" spans="1:2">
      <c r="A17" s="26"/>
      <c r="B17" s="25" t="s">
        <v>155</v>
      </c>
    </row>
    <row r="18" spans="1:2">
      <c r="A18" s="26"/>
      <c r="B18" s="25" t="s">
        <v>157</v>
      </c>
    </row>
    <row r="19" spans="1:2">
      <c r="A19" s="26"/>
      <c r="B19" s="25" t="s">
        <v>159</v>
      </c>
    </row>
    <row r="20" spans="1:2">
      <c r="A20" s="26"/>
      <c r="B20" s="25" t="s">
        <v>161</v>
      </c>
    </row>
    <row r="21" spans="1:2">
      <c r="A21" s="26"/>
      <c r="B21" s="25" t="s">
        <v>164</v>
      </c>
    </row>
    <row r="22" spans="1:2">
      <c r="A22" s="26"/>
      <c r="B22" s="25" t="s">
        <v>166</v>
      </c>
    </row>
    <row r="23" spans="1:2">
      <c r="A23" s="26"/>
      <c r="B23" s="25" t="s">
        <v>168</v>
      </c>
    </row>
    <row r="24" spans="1:2">
      <c r="A24" s="26"/>
      <c r="B24" s="25" t="s">
        <v>170</v>
      </c>
    </row>
  </sheetData>
  <mergeCells count="1">
    <mergeCell ref="A2:A24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X2"/>
  <sheetViews>
    <sheetView workbookViewId="0"/>
  </sheetViews>
  <sheetFormatPr defaultRowHeight="15"/>
  <sheetData>
    <row r="1" spans="1:24">
      <c r="A1" s="25" t="s">
        <v>3</v>
      </c>
      <c r="B1" s="25" t="s">
        <v>123</v>
      </c>
      <c r="C1" s="25" t="s">
        <v>126</v>
      </c>
      <c r="D1" s="25" t="s">
        <v>128</v>
      </c>
      <c r="E1" s="25" t="s">
        <v>130</v>
      </c>
      <c r="F1" s="25" t="s">
        <v>132</v>
      </c>
      <c r="G1" s="25" t="s">
        <v>134</v>
      </c>
      <c r="H1" s="25" t="s">
        <v>137</v>
      </c>
      <c r="I1" s="25" t="s">
        <v>139</v>
      </c>
      <c r="J1" s="25" t="s">
        <v>141</v>
      </c>
      <c r="K1" s="25" t="s">
        <v>143</v>
      </c>
      <c r="L1" s="25" t="s">
        <v>145</v>
      </c>
      <c r="M1" s="25" t="s">
        <v>147</v>
      </c>
      <c r="N1" s="25" t="s">
        <v>149</v>
      </c>
      <c r="O1" s="25" t="s">
        <v>151</v>
      </c>
      <c r="P1" s="25" t="s">
        <v>153</v>
      </c>
      <c r="Q1" s="25" t="s">
        <v>155</v>
      </c>
      <c r="R1" s="25" t="s">
        <v>157</v>
      </c>
      <c r="S1" s="25" t="s">
        <v>159</v>
      </c>
      <c r="T1" s="25" t="s">
        <v>161</v>
      </c>
      <c r="U1" s="25" t="s">
        <v>164</v>
      </c>
      <c r="V1" s="25" t="s">
        <v>166</v>
      </c>
      <c r="W1" s="25" t="s">
        <v>168</v>
      </c>
      <c r="X1" s="25" t="s">
        <v>170</v>
      </c>
    </row>
    <row r="2" spans="1:24">
      <c r="A2" s="25" t="s">
        <v>115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C24"/>
  <sheetViews>
    <sheetView workbookViewId="0"/>
  </sheetViews>
  <sheetFormatPr defaultRowHeight="15"/>
  <sheetData>
    <row r="1" spans="1:29">
      <c r="A1" s="25" t="s">
        <v>3</v>
      </c>
      <c r="B1" s="25" t="s">
        <v>121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25">
        <v>2020</v>
      </c>
      <c r="J1" s="25">
        <v>2021</v>
      </c>
      <c r="K1" s="25">
        <v>2022</v>
      </c>
      <c r="L1" s="25">
        <v>2023</v>
      </c>
      <c r="M1" s="25">
        <v>2024</v>
      </c>
      <c r="N1" s="25">
        <v>2025</v>
      </c>
      <c r="O1" s="25">
        <v>2026</v>
      </c>
      <c r="P1" s="25">
        <v>2027</v>
      </c>
      <c r="Q1" s="25">
        <v>2028</v>
      </c>
      <c r="R1" s="25">
        <v>2029</v>
      </c>
      <c r="S1" s="25">
        <v>2030</v>
      </c>
      <c r="T1" s="25">
        <v>2031</v>
      </c>
      <c r="U1" s="25">
        <v>2032</v>
      </c>
      <c r="V1" s="25">
        <v>2033</v>
      </c>
      <c r="W1" s="25">
        <v>2034</v>
      </c>
      <c r="X1" s="25">
        <v>2035</v>
      </c>
      <c r="Y1" s="25">
        <v>2036</v>
      </c>
      <c r="Z1" s="25">
        <v>2037</v>
      </c>
      <c r="AA1" s="25">
        <v>2038</v>
      </c>
      <c r="AB1" s="25">
        <v>2039</v>
      </c>
      <c r="AC1" s="25">
        <v>2040</v>
      </c>
    </row>
    <row r="2" spans="1:29">
      <c r="A2" s="26" t="s">
        <v>115</v>
      </c>
      <c r="B2" s="25" t="s">
        <v>123</v>
      </c>
    </row>
    <row r="3" spans="1:29">
      <c r="A3" s="26"/>
      <c r="B3" s="25" t="s">
        <v>126</v>
      </c>
    </row>
    <row r="4" spans="1:29">
      <c r="A4" s="26"/>
      <c r="B4" s="25" t="s">
        <v>128</v>
      </c>
    </row>
    <row r="5" spans="1:29">
      <c r="A5" s="26"/>
      <c r="B5" s="25" t="s">
        <v>130</v>
      </c>
    </row>
    <row r="6" spans="1:29">
      <c r="A6" s="26"/>
      <c r="B6" s="25" t="s">
        <v>132</v>
      </c>
    </row>
    <row r="7" spans="1:29">
      <c r="A7" s="26"/>
      <c r="B7" s="25" t="s">
        <v>134</v>
      </c>
    </row>
    <row r="8" spans="1:29">
      <c r="A8" s="26"/>
      <c r="B8" s="25" t="s">
        <v>137</v>
      </c>
    </row>
    <row r="9" spans="1:29">
      <c r="A9" s="26"/>
      <c r="B9" s="25" t="s">
        <v>139</v>
      </c>
    </row>
    <row r="10" spans="1:29">
      <c r="A10" s="26"/>
      <c r="B10" s="25" t="s">
        <v>141</v>
      </c>
    </row>
    <row r="11" spans="1:29">
      <c r="A11" s="26"/>
      <c r="B11" s="25" t="s">
        <v>143</v>
      </c>
    </row>
    <row r="12" spans="1:29">
      <c r="A12" s="26"/>
      <c r="B12" s="25" t="s">
        <v>145</v>
      </c>
    </row>
    <row r="13" spans="1:29">
      <c r="A13" s="26"/>
      <c r="B13" s="25" t="s">
        <v>147</v>
      </c>
    </row>
    <row r="14" spans="1:29">
      <c r="A14" s="26"/>
      <c r="B14" s="25" t="s">
        <v>149</v>
      </c>
    </row>
    <row r="15" spans="1:29">
      <c r="A15" s="26"/>
      <c r="B15" s="25" t="s">
        <v>151</v>
      </c>
    </row>
    <row r="16" spans="1:29">
      <c r="A16" s="26"/>
      <c r="B16" s="25" t="s">
        <v>153</v>
      </c>
    </row>
    <row r="17" spans="1:2">
      <c r="A17" s="26"/>
      <c r="B17" s="25" t="s">
        <v>155</v>
      </c>
    </row>
    <row r="18" spans="1:2">
      <c r="A18" s="26"/>
      <c r="B18" s="25" t="s">
        <v>157</v>
      </c>
    </row>
    <row r="19" spans="1:2">
      <c r="A19" s="26"/>
      <c r="B19" s="25" t="s">
        <v>159</v>
      </c>
    </row>
    <row r="20" spans="1:2">
      <c r="A20" s="26"/>
      <c r="B20" s="25" t="s">
        <v>161</v>
      </c>
    </row>
    <row r="21" spans="1:2">
      <c r="A21" s="26"/>
      <c r="B21" s="25" t="s">
        <v>164</v>
      </c>
    </row>
    <row r="22" spans="1:2">
      <c r="A22" s="26"/>
      <c r="B22" s="25" t="s">
        <v>166</v>
      </c>
    </row>
    <row r="23" spans="1:2">
      <c r="A23" s="26"/>
      <c r="B23" s="25" t="s">
        <v>168</v>
      </c>
    </row>
    <row r="24" spans="1:2">
      <c r="A24" s="26"/>
      <c r="B24" s="25" t="s">
        <v>170</v>
      </c>
    </row>
  </sheetData>
  <mergeCells count="1">
    <mergeCell ref="A2:A24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E254"/>
  <sheetViews>
    <sheetView workbookViewId="0"/>
  </sheetViews>
  <sheetFormatPr defaultRowHeight="15"/>
  <sheetData>
    <row r="1" spans="1:31">
      <c r="A1" s="25" t="s">
        <v>3</v>
      </c>
      <c r="B1" s="25" t="s">
        <v>121</v>
      </c>
      <c r="C1" s="25" t="s">
        <v>172</v>
      </c>
      <c r="D1" s="25" t="s">
        <v>20</v>
      </c>
      <c r="E1" s="25">
        <v>2014</v>
      </c>
      <c r="F1" s="25">
        <v>2015</v>
      </c>
      <c r="G1" s="25">
        <v>2016</v>
      </c>
      <c r="H1" s="25">
        <v>2017</v>
      </c>
      <c r="I1" s="25">
        <v>2018</v>
      </c>
      <c r="J1" s="25">
        <v>2019</v>
      </c>
      <c r="K1" s="25">
        <v>2020</v>
      </c>
      <c r="L1" s="25">
        <v>2021</v>
      </c>
      <c r="M1" s="25">
        <v>2022</v>
      </c>
      <c r="N1" s="25">
        <v>2023</v>
      </c>
      <c r="O1" s="25">
        <v>2024</v>
      </c>
      <c r="P1" s="25">
        <v>2025</v>
      </c>
      <c r="Q1" s="25">
        <v>2026</v>
      </c>
      <c r="R1" s="25">
        <v>2027</v>
      </c>
      <c r="S1" s="25">
        <v>2028</v>
      </c>
      <c r="T1" s="25">
        <v>2029</v>
      </c>
      <c r="U1" s="25">
        <v>2030</v>
      </c>
      <c r="V1" s="25">
        <v>2031</v>
      </c>
      <c r="W1" s="25">
        <v>2032</v>
      </c>
      <c r="X1" s="25">
        <v>2033</v>
      </c>
      <c r="Y1" s="25">
        <v>2034</v>
      </c>
      <c r="Z1" s="25">
        <v>2035</v>
      </c>
      <c r="AA1" s="25">
        <v>2036</v>
      </c>
      <c r="AB1" s="25">
        <v>2037</v>
      </c>
      <c r="AC1" s="25">
        <v>2038</v>
      </c>
      <c r="AD1" s="25">
        <v>2039</v>
      </c>
      <c r="AE1" s="25">
        <v>2040</v>
      </c>
    </row>
    <row r="2" spans="1:31">
      <c r="A2" s="26" t="s">
        <v>115</v>
      </c>
      <c r="B2" s="26" t="s">
        <v>123</v>
      </c>
      <c r="C2" s="25" t="s">
        <v>173</v>
      </c>
      <c r="D2" s="25">
        <v>1</v>
      </c>
    </row>
    <row r="3" spans="1:31">
      <c r="A3" s="26"/>
      <c r="B3" s="26"/>
      <c r="C3" s="25" t="s">
        <v>175</v>
      </c>
      <c r="D3" s="25">
        <v>1</v>
      </c>
    </row>
    <row r="4" spans="1:31">
      <c r="A4" s="26"/>
      <c r="B4" s="26"/>
      <c r="C4" s="25" t="s">
        <v>177</v>
      </c>
      <c r="D4" s="25">
        <v>1</v>
      </c>
    </row>
    <row r="5" spans="1:31">
      <c r="A5" s="26"/>
      <c r="B5" s="26"/>
      <c r="C5" s="25" t="s">
        <v>179</v>
      </c>
      <c r="D5" s="25">
        <v>1</v>
      </c>
    </row>
    <row r="6" spans="1:31">
      <c r="A6" s="26"/>
      <c r="B6" s="26"/>
      <c r="C6" s="25" t="s">
        <v>181</v>
      </c>
      <c r="D6" s="25">
        <v>1</v>
      </c>
    </row>
    <row r="7" spans="1:31">
      <c r="A7" s="26"/>
      <c r="B7" s="26"/>
      <c r="C7" s="25" t="s">
        <v>183</v>
      </c>
      <c r="D7" s="25">
        <v>1</v>
      </c>
    </row>
    <row r="8" spans="1:31">
      <c r="A8" s="26"/>
      <c r="B8" s="26"/>
      <c r="C8" s="25" t="s">
        <v>185</v>
      </c>
      <c r="D8" s="25">
        <v>1</v>
      </c>
    </row>
    <row r="9" spans="1:31">
      <c r="A9" s="26"/>
      <c r="B9" s="26"/>
      <c r="C9" s="25" t="s">
        <v>187</v>
      </c>
      <c r="D9" s="25">
        <v>1</v>
      </c>
    </row>
    <row r="10" spans="1:31">
      <c r="A10" s="26"/>
      <c r="B10" s="26"/>
      <c r="C10" s="25" t="s">
        <v>189</v>
      </c>
      <c r="D10" s="25">
        <v>1</v>
      </c>
    </row>
    <row r="11" spans="1:31">
      <c r="A11" s="26"/>
      <c r="B11" s="26"/>
      <c r="C11" s="25" t="s">
        <v>191</v>
      </c>
      <c r="D11" s="25">
        <v>1</v>
      </c>
    </row>
    <row r="12" spans="1:31">
      <c r="A12" s="26"/>
      <c r="B12" s="26"/>
      <c r="C12" s="25" t="s">
        <v>193</v>
      </c>
      <c r="D12" s="25">
        <v>1</v>
      </c>
    </row>
    <row r="13" spans="1:31">
      <c r="A13" s="26"/>
      <c r="B13" s="26" t="s">
        <v>126</v>
      </c>
      <c r="C13" s="25" t="s">
        <v>173</v>
      </c>
      <c r="D13" s="25">
        <v>1</v>
      </c>
    </row>
    <row r="14" spans="1:31">
      <c r="A14" s="26"/>
      <c r="B14" s="26"/>
      <c r="C14" s="25" t="s">
        <v>175</v>
      </c>
      <c r="D14" s="25">
        <v>1</v>
      </c>
    </row>
    <row r="15" spans="1:31">
      <c r="A15" s="26"/>
      <c r="B15" s="26"/>
      <c r="C15" s="25" t="s">
        <v>177</v>
      </c>
      <c r="D15" s="25">
        <v>1</v>
      </c>
    </row>
    <row r="16" spans="1:31">
      <c r="A16" s="26"/>
      <c r="B16" s="26"/>
      <c r="C16" s="25" t="s">
        <v>179</v>
      </c>
      <c r="D16" s="25">
        <v>1</v>
      </c>
    </row>
    <row r="17" spans="1:4">
      <c r="A17" s="26"/>
      <c r="B17" s="26"/>
      <c r="C17" s="25" t="s">
        <v>181</v>
      </c>
      <c r="D17" s="25">
        <v>1</v>
      </c>
    </row>
    <row r="18" spans="1:4">
      <c r="A18" s="26"/>
      <c r="B18" s="26"/>
      <c r="C18" s="25" t="s">
        <v>183</v>
      </c>
      <c r="D18" s="25">
        <v>1</v>
      </c>
    </row>
    <row r="19" spans="1:4">
      <c r="A19" s="26"/>
      <c r="B19" s="26"/>
      <c r="C19" s="25" t="s">
        <v>185</v>
      </c>
      <c r="D19" s="25">
        <v>1</v>
      </c>
    </row>
    <row r="20" spans="1:4">
      <c r="A20" s="26"/>
      <c r="B20" s="26"/>
      <c r="C20" s="25" t="s">
        <v>187</v>
      </c>
      <c r="D20" s="25">
        <v>1</v>
      </c>
    </row>
    <row r="21" spans="1:4">
      <c r="A21" s="26"/>
      <c r="B21" s="26"/>
      <c r="C21" s="25" t="s">
        <v>189</v>
      </c>
      <c r="D21" s="25">
        <v>1</v>
      </c>
    </row>
    <row r="22" spans="1:4">
      <c r="A22" s="26"/>
      <c r="B22" s="26"/>
      <c r="C22" s="25" t="s">
        <v>191</v>
      </c>
      <c r="D22" s="25">
        <v>1</v>
      </c>
    </row>
    <row r="23" spans="1:4">
      <c r="A23" s="26"/>
      <c r="B23" s="26"/>
      <c r="C23" s="25" t="s">
        <v>193</v>
      </c>
      <c r="D23" s="25">
        <v>1</v>
      </c>
    </row>
    <row r="24" spans="1:4">
      <c r="A24" s="26"/>
      <c r="B24" s="26" t="s">
        <v>128</v>
      </c>
      <c r="C24" s="25" t="s">
        <v>173</v>
      </c>
      <c r="D24" s="25">
        <v>1</v>
      </c>
    </row>
    <row r="25" spans="1:4">
      <c r="A25" s="26"/>
      <c r="B25" s="26"/>
      <c r="C25" s="25" t="s">
        <v>175</v>
      </c>
      <c r="D25" s="25">
        <v>1</v>
      </c>
    </row>
    <row r="26" spans="1:4">
      <c r="A26" s="26"/>
      <c r="B26" s="26"/>
      <c r="C26" s="25" t="s">
        <v>177</v>
      </c>
      <c r="D26" s="25">
        <v>1</v>
      </c>
    </row>
    <row r="27" spans="1:4">
      <c r="A27" s="26"/>
      <c r="B27" s="26"/>
      <c r="C27" s="25" t="s">
        <v>179</v>
      </c>
      <c r="D27" s="25">
        <v>1</v>
      </c>
    </row>
    <row r="28" spans="1:4">
      <c r="A28" s="26"/>
      <c r="B28" s="26"/>
      <c r="C28" s="25" t="s">
        <v>181</v>
      </c>
      <c r="D28" s="25">
        <v>1</v>
      </c>
    </row>
    <row r="29" spans="1:4">
      <c r="A29" s="26"/>
      <c r="B29" s="26"/>
      <c r="C29" s="25" t="s">
        <v>183</v>
      </c>
      <c r="D29" s="25">
        <v>1</v>
      </c>
    </row>
    <row r="30" spans="1:4">
      <c r="A30" s="26"/>
      <c r="B30" s="26"/>
      <c r="C30" s="25" t="s">
        <v>185</v>
      </c>
      <c r="D30" s="25">
        <v>1</v>
      </c>
    </row>
    <row r="31" spans="1:4">
      <c r="A31" s="26"/>
      <c r="B31" s="26"/>
      <c r="C31" s="25" t="s">
        <v>187</v>
      </c>
      <c r="D31" s="25">
        <v>1</v>
      </c>
    </row>
    <row r="32" spans="1:4">
      <c r="A32" s="26"/>
      <c r="B32" s="26"/>
      <c r="C32" s="25" t="s">
        <v>189</v>
      </c>
      <c r="D32" s="25">
        <v>1</v>
      </c>
    </row>
    <row r="33" spans="1:4">
      <c r="A33" s="26"/>
      <c r="B33" s="26"/>
      <c r="C33" s="25" t="s">
        <v>191</v>
      </c>
      <c r="D33" s="25">
        <v>1</v>
      </c>
    </row>
    <row r="34" spans="1:4">
      <c r="A34" s="26"/>
      <c r="B34" s="26"/>
      <c r="C34" s="25" t="s">
        <v>193</v>
      </c>
      <c r="D34" s="25">
        <v>1</v>
      </c>
    </row>
    <row r="35" spans="1:4">
      <c r="A35" s="26"/>
      <c r="B35" s="26" t="s">
        <v>130</v>
      </c>
      <c r="C35" s="25" t="s">
        <v>173</v>
      </c>
      <c r="D35" s="25">
        <v>1</v>
      </c>
    </row>
    <row r="36" spans="1:4">
      <c r="A36" s="26"/>
      <c r="B36" s="26"/>
      <c r="C36" s="25" t="s">
        <v>175</v>
      </c>
      <c r="D36" s="25">
        <v>1</v>
      </c>
    </row>
    <row r="37" spans="1:4">
      <c r="A37" s="26"/>
      <c r="B37" s="26"/>
      <c r="C37" s="25" t="s">
        <v>177</v>
      </c>
      <c r="D37" s="25">
        <v>1</v>
      </c>
    </row>
    <row r="38" spans="1:4">
      <c r="A38" s="26"/>
      <c r="B38" s="26"/>
      <c r="C38" s="25" t="s">
        <v>179</v>
      </c>
      <c r="D38" s="25">
        <v>1</v>
      </c>
    </row>
    <row r="39" spans="1:4">
      <c r="A39" s="26"/>
      <c r="B39" s="26"/>
      <c r="C39" s="25" t="s">
        <v>181</v>
      </c>
      <c r="D39" s="25">
        <v>1</v>
      </c>
    </row>
    <row r="40" spans="1:4">
      <c r="A40" s="26"/>
      <c r="B40" s="26"/>
      <c r="C40" s="25" t="s">
        <v>183</v>
      </c>
      <c r="D40" s="25">
        <v>1</v>
      </c>
    </row>
    <row r="41" spans="1:4">
      <c r="A41" s="26"/>
      <c r="B41" s="26"/>
      <c r="C41" s="25" t="s">
        <v>185</v>
      </c>
      <c r="D41" s="25">
        <v>1</v>
      </c>
    </row>
    <row r="42" spans="1:4">
      <c r="A42" s="26"/>
      <c r="B42" s="26"/>
      <c r="C42" s="25" t="s">
        <v>187</v>
      </c>
      <c r="D42" s="25">
        <v>1</v>
      </c>
    </row>
    <row r="43" spans="1:4">
      <c r="A43" s="26"/>
      <c r="B43" s="26"/>
      <c r="C43" s="25" t="s">
        <v>189</v>
      </c>
      <c r="D43" s="25">
        <v>1</v>
      </c>
    </row>
    <row r="44" spans="1:4">
      <c r="A44" s="26"/>
      <c r="B44" s="26"/>
      <c r="C44" s="25" t="s">
        <v>191</v>
      </c>
      <c r="D44" s="25">
        <v>1</v>
      </c>
    </row>
    <row r="45" spans="1:4">
      <c r="A45" s="26"/>
      <c r="B45" s="26"/>
      <c r="C45" s="25" t="s">
        <v>193</v>
      </c>
      <c r="D45" s="25">
        <v>1</v>
      </c>
    </row>
    <row r="46" spans="1:4">
      <c r="A46" s="26"/>
      <c r="B46" s="26" t="s">
        <v>132</v>
      </c>
      <c r="C46" s="25" t="s">
        <v>173</v>
      </c>
      <c r="D46" s="25">
        <v>1</v>
      </c>
    </row>
    <row r="47" spans="1:4">
      <c r="A47" s="26"/>
      <c r="B47" s="26"/>
      <c r="C47" s="25" t="s">
        <v>175</v>
      </c>
      <c r="D47" s="25">
        <v>1</v>
      </c>
    </row>
    <row r="48" spans="1:4">
      <c r="A48" s="26"/>
      <c r="B48" s="26"/>
      <c r="C48" s="25" t="s">
        <v>177</v>
      </c>
      <c r="D48" s="25">
        <v>1</v>
      </c>
    </row>
    <row r="49" spans="1:4">
      <c r="A49" s="26"/>
      <c r="B49" s="26"/>
      <c r="C49" s="25" t="s">
        <v>179</v>
      </c>
      <c r="D49" s="25">
        <v>1</v>
      </c>
    </row>
    <row r="50" spans="1:4">
      <c r="A50" s="26"/>
      <c r="B50" s="26"/>
      <c r="C50" s="25" t="s">
        <v>181</v>
      </c>
      <c r="D50" s="25">
        <v>1</v>
      </c>
    </row>
    <row r="51" spans="1:4">
      <c r="A51" s="26"/>
      <c r="B51" s="26"/>
      <c r="C51" s="25" t="s">
        <v>183</v>
      </c>
      <c r="D51" s="25">
        <v>1</v>
      </c>
    </row>
    <row r="52" spans="1:4">
      <c r="A52" s="26"/>
      <c r="B52" s="26"/>
      <c r="C52" s="25" t="s">
        <v>185</v>
      </c>
      <c r="D52" s="25">
        <v>1</v>
      </c>
    </row>
    <row r="53" spans="1:4">
      <c r="A53" s="26"/>
      <c r="B53" s="26"/>
      <c r="C53" s="25" t="s">
        <v>187</v>
      </c>
      <c r="D53" s="25">
        <v>1</v>
      </c>
    </row>
    <row r="54" spans="1:4">
      <c r="A54" s="26"/>
      <c r="B54" s="26"/>
      <c r="C54" s="25" t="s">
        <v>189</v>
      </c>
      <c r="D54" s="25">
        <v>1</v>
      </c>
    </row>
    <row r="55" spans="1:4">
      <c r="A55" s="26"/>
      <c r="B55" s="26"/>
      <c r="C55" s="25" t="s">
        <v>191</v>
      </c>
      <c r="D55" s="25">
        <v>1</v>
      </c>
    </row>
    <row r="56" spans="1:4">
      <c r="A56" s="26"/>
      <c r="B56" s="26"/>
      <c r="C56" s="25" t="s">
        <v>193</v>
      </c>
      <c r="D56" s="25">
        <v>1</v>
      </c>
    </row>
    <row r="57" spans="1:4">
      <c r="A57" s="26"/>
      <c r="B57" s="26" t="s">
        <v>134</v>
      </c>
      <c r="C57" s="25" t="s">
        <v>173</v>
      </c>
      <c r="D57" s="25">
        <v>1</v>
      </c>
    </row>
    <row r="58" spans="1:4">
      <c r="A58" s="26"/>
      <c r="B58" s="26"/>
      <c r="C58" s="25" t="s">
        <v>175</v>
      </c>
      <c r="D58" s="25">
        <v>1</v>
      </c>
    </row>
    <row r="59" spans="1:4">
      <c r="A59" s="26"/>
      <c r="B59" s="26"/>
      <c r="C59" s="25" t="s">
        <v>177</v>
      </c>
      <c r="D59" s="25">
        <v>1</v>
      </c>
    </row>
    <row r="60" spans="1:4">
      <c r="A60" s="26"/>
      <c r="B60" s="26"/>
      <c r="C60" s="25" t="s">
        <v>179</v>
      </c>
      <c r="D60" s="25">
        <v>1</v>
      </c>
    </row>
    <row r="61" spans="1:4">
      <c r="A61" s="26"/>
      <c r="B61" s="26"/>
      <c r="C61" s="25" t="s">
        <v>181</v>
      </c>
      <c r="D61" s="25">
        <v>1</v>
      </c>
    </row>
    <row r="62" spans="1:4">
      <c r="A62" s="26"/>
      <c r="B62" s="26"/>
      <c r="C62" s="25" t="s">
        <v>183</v>
      </c>
      <c r="D62" s="25">
        <v>1</v>
      </c>
    </row>
    <row r="63" spans="1:4">
      <c r="A63" s="26"/>
      <c r="B63" s="26"/>
      <c r="C63" s="25" t="s">
        <v>185</v>
      </c>
      <c r="D63" s="25">
        <v>1</v>
      </c>
    </row>
    <row r="64" spans="1:4">
      <c r="A64" s="26"/>
      <c r="B64" s="26"/>
      <c r="C64" s="25" t="s">
        <v>187</v>
      </c>
      <c r="D64" s="25">
        <v>1</v>
      </c>
    </row>
    <row r="65" spans="1:4">
      <c r="A65" s="26"/>
      <c r="B65" s="26"/>
      <c r="C65" s="25" t="s">
        <v>189</v>
      </c>
      <c r="D65" s="25">
        <v>1</v>
      </c>
    </row>
    <row r="66" spans="1:4">
      <c r="A66" s="26"/>
      <c r="B66" s="26"/>
      <c r="C66" s="25" t="s">
        <v>191</v>
      </c>
      <c r="D66" s="25">
        <v>1</v>
      </c>
    </row>
    <row r="67" spans="1:4">
      <c r="A67" s="26"/>
      <c r="B67" s="26"/>
      <c r="C67" s="25" t="s">
        <v>193</v>
      </c>
      <c r="D67" s="25">
        <v>1</v>
      </c>
    </row>
    <row r="68" spans="1:4">
      <c r="A68" s="26"/>
      <c r="B68" s="26" t="s">
        <v>137</v>
      </c>
      <c r="C68" s="25" t="s">
        <v>173</v>
      </c>
      <c r="D68" s="25">
        <v>1</v>
      </c>
    </row>
    <row r="69" spans="1:4">
      <c r="A69" s="26"/>
      <c r="B69" s="26"/>
      <c r="C69" s="25" t="s">
        <v>175</v>
      </c>
      <c r="D69" s="25">
        <v>1</v>
      </c>
    </row>
    <row r="70" spans="1:4">
      <c r="A70" s="26"/>
      <c r="B70" s="26"/>
      <c r="C70" s="25" t="s">
        <v>177</v>
      </c>
      <c r="D70" s="25">
        <v>1</v>
      </c>
    </row>
    <row r="71" spans="1:4">
      <c r="A71" s="26"/>
      <c r="B71" s="26"/>
      <c r="C71" s="25" t="s">
        <v>179</v>
      </c>
      <c r="D71" s="25">
        <v>1</v>
      </c>
    </row>
    <row r="72" spans="1:4">
      <c r="A72" s="26"/>
      <c r="B72" s="26"/>
      <c r="C72" s="25" t="s">
        <v>181</v>
      </c>
      <c r="D72" s="25">
        <v>1</v>
      </c>
    </row>
    <row r="73" spans="1:4">
      <c r="A73" s="26"/>
      <c r="B73" s="26"/>
      <c r="C73" s="25" t="s">
        <v>183</v>
      </c>
      <c r="D73" s="25">
        <v>1</v>
      </c>
    </row>
    <row r="74" spans="1:4">
      <c r="A74" s="26"/>
      <c r="B74" s="26"/>
      <c r="C74" s="25" t="s">
        <v>185</v>
      </c>
      <c r="D74" s="25">
        <v>1</v>
      </c>
    </row>
    <row r="75" spans="1:4">
      <c r="A75" s="26"/>
      <c r="B75" s="26"/>
      <c r="C75" s="25" t="s">
        <v>187</v>
      </c>
      <c r="D75" s="25">
        <v>1</v>
      </c>
    </row>
    <row r="76" spans="1:4">
      <c r="A76" s="26"/>
      <c r="B76" s="26"/>
      <c r="C76" s="25" t="s">
        <v>189</v>
      </c>
      <c r="D76" s="25">
        <v>1</v>
      </c>
    </row>
    <row r="77" spans="1:4">
      <c r="A77" s="26"/>
      <c r="B77" s="26"/>
      <c r="C77" s="25" t="s">
        <v>191</v>
      </c>
      <c r="D77" s="25">
        <v>1</v>
      </c>
    </row>
    <row r="78" spans="1:4">
      <c r="A78" s="26"/>
      <c r="B78" s="26"/>
      <c r="C78" s="25" t="s">
        <v>193</v>
      </c>
      <c r="D78" s="25">
        <v>1</v>
      </c>
    </row>
    <row r="79" spans="1:4">
      <c r="A79" s="26"/>
      <c r="B79" s="26" t="s">
        <v>139</v>
      </c>
      <c r="C79" s="25" t="s">
        <v>173</v>
      </c>
      <c r="D79" s="25">
        <v>1</v>
      </c>
    </row>
    <row r="80" spans="1:4">
      <c r="A80" s="26"/>
      <c r="B80" s="26"/>
      <c r="C80" s="25" t="s">
        <v>175</v>
      </c>
      <c r="D80" s="25">
        <v>1</v>
      </c>
    </row>
    <row r="81" spans="1:4">
      <c r="A81" s="26"/>
      <c r="B81" s="26"/>
      <c r="C81" s="25" t="s">
        <v>177</v>
      </c>
      <c r="D81" s="25">
        <v>1</v>
      </c>
    </row>
    <row r="82" spans="1:4">
      <c r="A82" s="26"/>
      <c r="B82" s="26"/>
      <c r="C82" s="25" t="s">
        <v>179</v>
      </c>
      <c r="D82" s="25">
        <v>1</v>
      </c>
    </row>
    <row r="83" spans="1:4">
      <c r="A83" s="26"/>
      <c r="B83" s="26"/>
      <c r="C83" s="25" t="s">
        <v>181</v>
      </c>
      <c r="D83" s="25">
        <v>1</v>
      </c>
    </row>
    <row r="84" spans="1:4">
      <c r="A84" s="26"/>
      <c r="B84" s="26"/>
      <c r="C84" s="25" t="s">
        <v>183</v>
      </c>
      <c r="D84" s="25">
        <v>1</v>
      </c>
    </row>
    <row r="85" spans="1:4">
      <c r="A85" s="26"/>
      <c r="B85" s="26"/>
      <c r="C85" s="25" t="s">
        <v>185</v>
      </c>
      <c r="D85" s="25">
        <v>1</v>
      </c>
    </row>
    <row r="86" spans="1:4">
      <c r="A86" s="26"/>
      <c r="B86" s="26"/>
      <c r="C86" s="25" t="s">
        <v>187</v>
      </c>
      <c r="D86" s="25">
        <v>1</v>
      </c>
    </row>
    <row r="87" spans="1:4">
      <c r="A87" s="26"/>
      <c r="B87" s="26"/>
      <c r="C87" s="25" t="s">
        <v>189</v>
      </c>
      <c r="D87" s="25">
        <v>1</v>
      </c>
    </row>
    <row r="88" spans="1:4">
      <c r="A88" s="26"/>
      <c r="B88" s="26"/>
      <c r="C88" s="25" t="s">
        <v>191</v>
      </c>
      <c r="D88" s="25">
        <v>1</v>
      </c>
    </row>
    <row r="89" spans="1:4">
      <c r="A89" s="26"/>
      <c r="B89" s="26"/>
      <c r="C89" s="25" t="s">
        <v>193</v>
      </c>
      <c r="D89" s="25">
        <v>1</v>
      </c>
    </row>
    <row r="90" spans="1:4">
      <c r="A90" s="26"/>
      <c r="B90" s="26" t="s">
        <v>141</v>
      </c>
      <c r="C90" s="25" t="s">
        <v>173</v>
      </c>
      <c r="D90" s="25">
        <v>1</v>
      </c>
    </row>
    <row r="91" spans="1:4">
      <c r="A91" s="26"/>
      <c r="B91" s="26"/>
      <c r="C91" s="25" t="s">
        <v>175</v>
      </c>
      <c r="D91" s="25">
        <v>1</v>
      </c>
    </row>
    <row r="92" spans="1:4">
      <c r="A92" s="26"/>
      <c r="B92" s="26"/>
      <c r="C92" s="25" t="s">
        <v>177</v>
      </c>
      <c r="D92" s="25">
        <v>1</v>
      </c>
    </row>
    <row r="93" spans="1:4">
      <c r="A93" s="26"/>
      <c r="B93" s="26"/>
      <c r="C93" s="25" t="s">
        <v>179</v>
      </c>
      <c r="D93" s="25">
        <v>1</v>
      </c>
    </row>
    <row r="94" spans="1:4">
      <c r="A94" s="26"/>
      <c r="B94" s="26"/>
      <c r="C94" s="25" t="s">
        <v>181</v>
      </c>
      <c r="D94" s="25">
        <v>1</v>
      </c>
    </row>
    <row r="95" spans="1:4">
      <c r="A95" s="26"/>
      <c r="B95" s="26"/>
      <c r="C95" s="25" t="s">
        <v>183</v>
      </c>
      <c r="D95" s="25">
        <v>1</v>
      </c>
    </row>
    <row r="96" spans="1:4">
      <c r="A96" s="26"/>
      <c r="B96" s="26"/>
      <c r="C96" s="25" t="s">
        <v>185</v>
      </c>
      <c r="D96" s="25">
        <v>1</v>
      </c>
    </row>
    <row r="97" spans="1:4">
      <c r="A97" s="26"/>
      <c r="B97" s="26"/>
      <c r="C97" s="25" t="s">
        <v>187</v>
      </c>
      <c r="D97" s="25">
        <v>1</v>
      </c>
    </row>
    <row r="98" spans="1:4">
      <c r="A98" s="26"/>
      <c r="B98" s="26"/>
      <c r="C98" s="25" t="s">
        <v>189</v>
      </c>
      <c r="D98" s="25">
        <v>1</v>
      </c>
    </row>
    <row r="99" spans="1:4">
      <c r="A99" s="26"/>
      <c r="B99" s="26"/>
      <c r="C99" s="25" t="s">
        <v>191</v>
      </c>
      <c r="D99" s="25">
        <v>1</v>
      </c>
    </row>
    <row r="100" spans="1:4">
      <c r="A100" s="26"/>
      <c r="B100" s="26"/>
      <c r="C100" s="25" t="s">
        <v>193</v>
      </c>
      <c r="D100" s="25">
        <v>1</v>
      </c>
    </row>
    <row r="101" spans="1:4">
      <c r="A101" s="26"/>
      <c r="B101" s="26" t="s">
        <v>143</v>
      </c>
      <c r="C101" s="25" t="s">
        <v>173</v>
      </c>
      <c r="D101" s="25">
        <v>1</v>
      </c>
    </row>
    <row r="102" spans="1:4">
      <c r="A102" s="26"/>
      <c r="B102" s="26"/>
      <c r="C102" s="25" t="s">
        <v>175</v>
      </c>
      <c r="D102" s="25">
        <v>1</v>
      </c>
    </row>
    <row r="103" spans="1:4">
      <c r="A103" s="26"/>
      <c r="B103" s="26"/>
      <c r="C103" s="25" t="s">
        <v>177</v>
      </c>
      <c r="D103" s="25">
        <v>1</v>
      </c>
    </row>
    <row r="104" spans="1:4">
      <c r="A104" s="26"/>
      <c r="B104" s="26"/>
      <c r="C104" s="25" t="s">
        <v>179</v>
      </c>
      <c r="D104" s="25">
        <v>1</v>
      </c>
    </row>
    <row r="105" spans="1:4">
      <c r="A105" s="26"/>
      <c r="B105" s="26"/>
      <c r="C105" s="25" t="s">
        <v>181</v>
      </c>
      <c r="D105" s="25">
        <v>1</v>
      </c>
    </row>
    <row r="106" spans="1:4">
      <c r="A106" s="26"/>
      <c r="B106" s="26"/>
      <c r="C106" s="25" t="s">
        <v>183</v>
      </c>
      <c r="D106" s="25">
        <v>1</v>
      </c>
    </row>
    <row r="107" spans="1:4">
      <c r="A107" s="26"/>
      <c r="B107" s="26"/>
      <c r="C107" s="25" t="s">
        <v>185</v>
      </c>
      <c r="D107" s="25">
        <v>1</v>
      </c>
    </row>
    <row r="108" spans="1:4">
      <c r="A108" s="26"/>
      <c r="B108" s="26"/>
      <c r="C108" s="25" t="s">
        <v>187</v>
      </c>
      <c r="D108" s="25">
        <v>1</v>
      </c>
    </row>
    <row r="109" spans="1:4">
      <c r="A109" s="26"/>
      <c r="B109" s="26"/>
      <c r="C109" s="25" t="s">
        <v>189</v>
      </c>
      <c r="D109" s="25">
        <v>1</v>
      </c>
    </row>
    <row r="110" spans="1:4">
      <c r="A110" s="26"/>
      <c r="B110" s="26"/>
      <c r="C110" s="25" t="s">
        <v>191</v>
      </c>
      <c r="D110" s="25">
        <v>1</v>
      </c>
    </row>
    <row r="111" spans="1:4">
      <c r="A111" s="26"/>
      <c r="B111" s="26"/>
      <c r="C111" s="25" t="s">
        <v>193</v>
      </c>
      <c r="D111" s="25">
        <v>1</v>
      </c>
    </row>
    <row r="112" spans="1:4">
      <c r="A112" s="26"/>
      <c r="B112" s="26" t="s">
        <v>145</v>
      </c>
      <c r="C112" s="25" t="s">
        <v>173</v>
      </c>
      <c r="D112" s="25">
        <v>1</v>
      </c>
    </row>
    <row r="113" spans="1:4">
      <c r="A113" s="26"/>
      <c r="B113" s="26"/>
      <c r="C113" s="25" t="s">
        <v>175</v>
      </c>
      <c r="D113" s="25">
        <v>1</v>
      </c>
    </row>
    <row r="114" spans="1:4">
      <c r="A114" s="26"/>
      <c r="B114" s="26"/>
      <c r="C114" s="25" t="s">
        <v>177</v>
      </c>
      <c r="D114" s="25">
        <v>1</v>
      </c>
    </row>
    <row r="115" spans="1:4">
      <c r="A115" s="26"/>
      <c r="B115" s="26"/>
      <c r="C115" s="25" t="s">
        <v>179</v>
      </c>
      <c r="D115" s="25">
        <v>1</v>
      </c>
    </row>
    <row r="116" spans="1:4">
      <c r="A116" s="26"/>
      <c r="B116" s="26"/>
      <c r="C116" s="25" t="s">
        <v>181</v>
      </c>
      <c r="D116" s="25">
        <v>1</v>
      </c>
    </row>
    <row r="117" spans="1:4">
      <c r="A117" s="26"/>
      <c r="B117" s="26"/>
      <c r="C117" s="25" t="s">
        <v>183</v>
      </c>
      <c r="D117" s="25">
        <v>1</v>
      </c>
    </row>
    <row r="118" spans="1:4">
      <c r="A118" s="26"/>
      <c r="B118" s="26"/>
      <c r="C118" s="25" t="s">
        <v>185</v>
      </c>
      <c r="D118" s="25">
        <v>1</v>
      </c>
    </row>
    <row r="119" spans="1:4">
      <c r="A119" s="26"/>
      <c r="B119" s="26"/>
      <c r="C119" s="25" t="s">
        <v>187</v>
      </c>
      <c r="D119" s="25">
        <v>1</v>
      </c>
    </row>
    <row r="120" spans="1:4">
      <c r="A120" s="26"/>
      <c r="B120" s="26"/>
      <c r="C120" s="25" t="s">
        <v>189</v>
      </c>
      <c r="D120" s="25">
        <v>1</v>
      </c>
    </row>
    <row r="121" spans="1:4">
      <c r="A121" s="26"/>
      <c r="B121" s="26"/>
      <c r="C121" s="25" t="s">
        <v>191</v>
      </c>
      <c r="D121" s="25">
        <v>1</v>
      </c>
    </row>
    <row r="122" spans="1:4">
      <c r="A122" s="26"/>
      <c r="B122" s="26"/>
      <c r="C122" s="25" t="s">
        <v>193</v>
      </c>
      <c r="D122" s="25">
        <v>1</v>
      </c>
    </row>
    <row r="123" spans="1:4">
      <c r="A123" s="26"/>
      <c r="B123" s="26" t="s">
        <v>147</v>
      </c>
      <c r="C123" s="25" t="s">
        <v>173</v>
      </c>
      <c r="D123" s="25">
        <v>1</v>
      </c>
    </row>
    <row r="124" spans="1:4">
      <c r="A124" s="26"/>
      <c r="B124" s="26"/>
      <c r="C124" s="25" t="s">
        <v>175</v>
      </c>
      <c r="D124" s="25">
        <v>1</v>
      </c>
    </row>
    <row r="125" spans="1:4">
      <c r="A125" s="26"/>
      <c r="B125" s="26"/>
      <c r="C125" s="25" t="s">
        <v>177</v>
      </c>
      <c r="D125" s="25">
        <v>1</v>
      </c>
    </row>
    <row r="126" spans="1:4">
      <c r="A126" s="26"/>
      <c r="B126" s="26"/>
      <c r="C126" s="25" t="s">
        <v>179</v>
      </c>
      <c r="D126" s="25">
        <v>1</v>
      </c>
    </row>
    <row r="127" spans="1:4">
      <c r="A127" s="26"/>
      <c r="B127" s="26"/>
      <c r="C127" s="25" t="s">
        <v>181</v>
      </c>
      <c r="D127" s="25">
        <v>1</v>
      </c>
    </row>
    <row r="128" spans="1:4">
      <c r="A128" s="26"/>
      <c r="B128" s="26"/>
      <c r="C128" s="25" t="s">
        <v>183</v>
      </c>
      <c r="D128" s="25">
        <v>1</v>
      </c>
    </row>
    <row r="129" spans="1:4">
      <c r="A129" s="26"/>
      <c r="B129" s="26"/>
      <c r="C129" s="25" t="s">
        <v>185</v>
      </c>
      <c r="D129" s="25">
        <v>1</v>
      </c>
    </row>
    <row r="130" spans="1:4">
      <c r="A130" s="26"/>
      <c r="B130" s="26"/>
      <c r="C130" s="25" t="s">
        <v>187</v>
      </c>
      <c r="D130" s="25">
        <v>1</v>
      </c>
    </row>
    <row r="131" spans="1:4">
      <c r="A131" s="26"/>
      <c r="B131" s="26"/>
      <c r="C131" s="25" t="s">
        <v>189</v>
      </c>
      <c r="D131" s="25">
        <v>1</v>
      </c>
    </row>
    <row r="132" spans="1:4">
      <c r="A132" s="26"/>
      <c r="B132" s="26"/>
      <c r="C132" s="25" t="s">
        <v>191</v>
      </c>
      <c r="D132" s="25">
        <v>1</v>
      </c>
    </row>
    <row r="133" spans="1:4">
      <c r="A133" s="26"/>
      <c r="B133" s="26"/>
      <c r="C133" s="25" t="s">
        <v>193</v>
      </c>
      <c r="D133" s="25">
        <v>1</v>
      </c>
    </row>
    <row r="134" spans="1:4">
      <c r="A134" s="26"/>
      <c r="B134" s="26" t="s">
        <v>149</v>
      </c>
      <c r="C134" s="25" t="s">
        <v>173</v>
      </c>
      <c r="D134" s="25">
        <v>1</v>
      </c>
    </row>
    <row r="135" spans="1:4">
      <c r="A135" s="26"/>
      <c r="B135" s="26"/>
      <c r="C135" s="25" t="s">
        <v>175</v>
      </c>
      <c r="D135" s="25">
        <v>1</v>
      </c>
    </row>
    <row r="136" spans="1:4">
      <c r="A136" s="26"/>
      <c r="B136" s="26"/>
      <c r="C136" s="25" t="s">
        <v>177</v>
      </c>
      <c r="D136" s="25">
        <v>1</v>
      </c>
    </row>
    <row r="137" spans="1:4">
      <c r="A137" s="26"/>
      <c r="B137" s="26"/>
      <c r="C137" s="25" t="s">
        <v>179</v>
      </c>
      <c r="D137" s="25">
        <v>1</v>
      </c>
    </row>
    <row r="138" spans="1:4">
      <c r="A138" s="26"/>
      <c r="B138" s="26"/>
      <c r="C138" s="25" t="s">
        <v>181</v>
      </c>
      <c r="D138" s="25">
        <v>1</v>
      </c>
    </row>
    <row r="139" spans="1:4">
      <c r="A139" s="26"/>
      <c r="B139" s="26"/>
      <c r="C139" s="25" t="s">
        <v>183</v>
      </c>
      <c r="D139" s="25">
        <v>1</v>
      </c>
    </row>
    <row r="140" spans="1:4">
      <c r="A140" s="26"/>
      <c r="B140" s="26"/>
      <c r="C140" s="25" t="s">
        <v>185</v>
      </c>
      <c r="D140" s="25">
        <v>1</v>
      </c>
    </row>
    <row r="141" spans="1:4">
      <c r="A141" s="26"/>
      <c r="B141" s="26"/>
      <c r="C141" s="25" t="s">
        <v>187</v>
      </c>
      <c r="D141" s="25">
        <v>1</v>
      </c>
    </row>
    <row r="142" spans="1:4">
      <c r="A142" s="26"/>
      <c r="B142" s="26"/>
      <c r="C142" s="25" t="s">
        <v>189</v>
      </c>
      <c r="D142" s="25">
        <v>1</v>
      </c>
    </row>
    <row r="143" spans="1:4">
      <c r="A143" s="26"/>
      <c r="B143" s="26"/>
      <c r="C143" s="25" t="s">
        <v>191</v>
      </c>
      <c r="D143" s="25">
        <v>1</v>
      </c>
    </row>
    <row r="144" spans="1:4">
      <c r="A144" s="26"/>
      <c r="B144" s="26"/>
      <c r="C144" s="25" t="s">
        <v>193</v>
      </c>
      <c r="D144" s="25">
        <v>1</v>
      </c>
    </row>
    <row r="145" spans="1:4">
      <c r="A145" s="26"/>
      <c r="B145" s="26" t="s">
        <v>151</v>
      </c>
      <c r="C145" s="25" t="s">
        <v>173</v>
      </c>
      <c r="D145" s="25">
        <v>1</v>
      </c>
    </row>
    <row r="146" spans="1:4">
      <c r="A146" s="26"/>
      <c r="B146" s="26"/>
      <c r="C146" s="25" t="s">
        <v>175</v>
      </c>
      <c r="D146" s="25">
        <v>1</v>
      </c>
    </row>
    <row r="147" spans="1:4">
      <c r="A147" s="26"/>
      <c r="B147" s="26"/>
      <c r="C147" s="25" t="s">
        <v>177</v>
      </c>
      <c r="D147" s="25">
        <v>1</v>
      </c>
    </row>
    <row r="148" spans="1:4">
      <c r="A148" s="26"/>
      <c r="B148" s="26"/>
      <c r="C148" s="25" t="s">
        <v>179</v>
      </c>
      <c r="D148" s="25">
        <v>1</v>
      </c>
    </row>
    <row r="149" spans="1:4">
      <c r="A149" s="26"/>
      <c r="B149" s="26"/>
      <c r="C149" s="25" t="s">
        <v>181</v>
      </c>
      <c r="D149" s="25">
        <v>1</v>
      </c>
    </row>
    <row r="150" spans="1:4">
      <c r="A150" s="26"/>
      <c r="B150" s="26"/>
      <c r="C150" s="25" t="s">
        <v>183</v>
      </c>
      <c r="D150" s="25">
        <v>1</v>
      </c>
    </row>
    <row r="151" spans="1:4">
      <c r="A151" s="26"/>
      <c r="B151" s="26"/>
      <c r="C151" s="25" t="s">
        <v>185</v>
      </c>
      <c r="D151" s="25">
        <v>1</v>
      </c>
    </row>
    <row r="152" spans="1:4">
      <c r="A152" s="26"/>
      <c r="B152" s="26"/>
      <c r="C152" s="25" t="s">
        <v>187</v>
      </c>
      <c r="D152" s="25">
        <v>1</v>
      </c>
    </row>
    <row r="153" spans="1:4">
      <c r="A153" s="26"/>
      <c r="B153" s="26"/>
      <c r="C153" s="25" t="s">
        <v>189</v>
      </c>
      <c r="D153" s="25">
        <v>1</v>
      </c>
    </row>
    <row r="154" spans="1:4">
      <c r="A154" s="26"/>
      <c r="B154" s="26"/>
      <c r="C154" s="25" t="s">
        <v>191</v>
      </c>
      <c r="D154" s="25">
        <v>1</v>
      </c>
    </row>
    <row r="155" spans="1:4">
      <c r="A155" s="26"/>
      <c r="B155" s="26"/>
      <c r="C155" s="25" t="s">
        <v>193</v>
      </c>
      <c r="D155" s="25">
        <v>1</v>
      </c>
    </row>
    <row r="156" spans="1:4">
      <c r="A156" s="26"/>
      <c r="B156" s="26" t="s">
        <v>153</v>
      </c>
      <c r="C156" s="25" t="s">
        <v>173</v>
      </c>
      <c r="D156" s="25">
        <v>1</v>
      </c>
    </row>
    <row r="157" spans="1:4">
      <c r="A157" s="26"/>
      <c r="B157" s="26"/>
      <c r="C157" s="25" t="s">
        <v>175</v>
      </c>
      <c r="D157" s="25">
        <v>1</v>
      </c>
    </row>
    <row r="158" spans="1:4">
      <c r="A158" s="26"/>
      <c r="B158" s="26"/>
      <c r="C158" s="25" t="s">
        <v>177</v>
      </c>
      <c r="D158" s="25">
        <v>1</v>
      </c>
    </row>
    <row r="159" spans="1:4">
      <c r="A159" s="26"/>
      <c r="B159" s="26"/>
      <c r="C159" s="25" t="s">
        <v>179</v>
      </c>
      <c r="D159" s="25">
        <v>1</v>
      </c>
    </row>
    <row r="160" spans="1:4">
      <c r="A160" s="26"/>
      <c r="B160" s="26"/>
      <c r="C160" s="25" t="s">
        <v>181</v>
      </c>
      <c r="D160" s="25">
        <v>1</v>
      </c>
    </row>
    <row r="161" spans="1:4">
      <c r="A161" s="26"/>
      <c r="B161" s="26"/>
      <c r="C161" s="25" t="s">
        <v>183</v>
      </c>
      <c r="D161" s="25">
        <v>1</v>
      </c>
    </row>
    <row r="162" spans="1:4">
      <c r="A162" s="26"/>
      <c r="B162" s="26"/>
      <c r="C162" s="25" t="s">
        <v>185</v>
      </c>
      <c r="D162" s="25">
        <v>1</v>
      </c>
    </row>
    <row r="163" spans="1:4">
      <c r="A163" s="26"/>
      <c r="B163" s="26"/>
      <c r="C163" s="25" t="s">
        <v>187</v>
      </c>
      <c r="D163" s="25">
        <v>1</v>
      </c>
    </row>
    <row r="164" spans="1:4">
      <c r="A164" s="26"/>
      <c r="B164" s="26"/>
      <c r="C164" s="25" t="s">
        <v>189</v>
      </c>
      <c r="D164" s="25">
        <v>1</v>
      </c>
    </row>
    <row r="165" spans="1:4">
      <c r="A165" s="26"/>
      <c r="B165" s="26"/>
      <c r="C165" s="25" t="s">
        <v>191</v>
      </c>
      <c r="D165" s="25">
        <v>1</v>
      </c>
    </row>
    <row r="166" spans="1:4">
      <c r="A166" s="26"/>
      <c r="B166" s="26"/>
      <c r="C166" s="25" t="s">
        <v>193</v>
      </c>
      <c r="D166" s="25">
        <v>1</v>
      </c>
    </row>
    <row r="167" spans="1:4">
      <c r="A167" s="26"/>
      <c r="B167" s="26" t="s">
        <v>155</v>
      </c>
      <c r="C167" s="25" t="s">
        <v>173</v>
      </c>
      <c r="D167" s="25">
        <v>1</v>
      </c>
    </row>
    <row r="168" spans="1:4">
      <c r="A168" s="26"/>
      <c r="B168" s="26"/>
      <c r="C168" s="25" t="s">
        <v>175</v>
      </c>
      <c r="D168" s="25">
        <v>1</v>
      </c>
    </row>
    <row r="169" spans="1:4">
      <c r="A169" s="26"/>
      <c r="B169" s="26"/>
      <c r="C169" s="25" t="s">
        <v>177</v>
      </c>
      <c r="D169" s="25">
        <v>1</v>
      </c>
    </row>
    <row r="170" spans="1:4">
      <c r="A170" s="26"/>
      <c r="B170" s="26"/>
      <c r="C170" s="25" t="s">
        <v>179</v>
      </c>
      <c r="D170" s="25">
        <v>1</v>
      </c>
    </row>
    <row r="171" spans="1:4">
      <c r="A171" s="26"/>
      <c r="B171" s="26"/>
      <c r="C171" s="25" t="s">
        <v>181</v>
      </c>
      <c r="D171" s="25">
        <v>1</v>
      </c>
    </row>
    <row r="172" spans="1:4">
      <c r="A172" s="26"/>
      <c r="B172" s="26"/>
      <c r="C172" s="25" t="s">
        <v>183</v>
      </c>
      <c r="D172" s="25">
        <v>1</v>
      </c>
    </row>
    <row r="173" spans="1:4">
      <c r="A173" s="26"/>
      <c r="B173" s="26"/>
      <c r="C173" s="25" t="s">
        <v>185</v>
      </c>
      <c r="D173" s="25">
        <v>1</v>
      </c>
    </row>
    <row r="174" spans="1:4">
      <c r="A174" s="26"/>
      <c r="B174" s="26"/>
      <c r="C174" s="25" t="s">
        <v>187</v>
      </c>
      <c r="D174" s="25">
        <v>1</v>
      </c>
    </row>
    <row r="175" spans="1:4">
      <c r="A175" s="26"/>
      <c r="B175" s="26"/>
      <c r="C175" s="25" t="s">
        <v>189</v>
      </c>
      <c r="D175" s="25">
        <v>1</v>
      </c>
    </row>
    <row r="176" spans="1:4">
      <c r="A176" s="26"/>
      <c r="B176" s="26"/>
      <c r="C176" s="25" t="s">
        <v>191</v>
      </c>
      <c r="D176" s="25">
        <v>1</v>
      </c>
    </row>
    <row r="177" spans="1:4">
      <c r="A177" s="26"/>
      <c r="B177" s="26"/>
      <c r="C177" s="25" t="s">
        <v>193</v>
      </c>
      <c r="D177" s="25">
        <v>1</v>
      </c>
    </row>
    <row r="178" spans="1:4">
      <c r="A178" s="26"/>
      <c r="B178" s="26" t="s">
        <v>157</v>
      </c>
      <c r="C178" s="25" t="s">
        <v>173</v>
      </c>
      <c r="D178" s="25">
        <v>1</v>
      </c>
    </row>
    <row r="179" spans="1:4">
      <c r="A179" s="26"/>
      <c r="B179" s="26"/>
      <c r="C179" s="25" t="s">
        <v>175</v>
      </c>
      <c r="D179" s="25">
        <v>1</v>
      </c>
    </row>
    <row r="180" spans="1:4">
      <c r="A180" s="26"/>
      <c r="B180" s="26"/>
      <c r="C180" s="25" t="s">
        <v>177</v>
      </c>
      <c r="D180" s="25">
        <v>1</v>
      </c>
    </row>
    <row r="181" spans="1:4">
      <c r="A181" s="26"/>
      <c r="B181" s="26"/>
      <c r="C181" s="25" t="s">
        <v>179</v>
      </c>
      <c r="D181" s="25">
        <v>1</v>
      </c>
    </row>
    <row r="182" spans="1:4">
      <c r="A182" s="26"/>
      <c r="B182" s="26"/>
      <c r="C182" s="25" t="s">
        <v>181</v>
      </c>
      <c r="D182" s="25">
        <v>1</v>
      </c>
    </row>
    <row r="183" spans="1:4">
      <c r="A183" s="26"/>
      <c r="B183" s="26"/>
      <c r="C183" s="25" t="s">
        <v>183</v>
      </c>
      <c r="D183" s="25">
        <v>1</v>
      </c>
    </row>
    <row r="184" spans="1:4">
      <c r="A184" s="26"/>
      <c r="B184" s="26"/>
      <c r="C184" s="25" t="s">
        <v>185</v>
      </c>
      <c r="D184" s="25">
        <v>1</v>
      </c>
    </row>
    <row r="185" spans="1:4">
      <c r="A185" s="26"/>
      <c r="B185" s="26"/>
      <c r="C185" s="25" t="s">
        <v>187</v>
      </c>
      <c r="D185" s="25">
        <v>1</v>
      </c>
    </row>
    <row r="186" spans="1:4">
      <c r="A186" s="26"/>
      <c r="B186" s="26"/>
      <c r="C186" s="25" t="s">
        <v>189</v>
      </c>
      <c r="D186" s="25">
        <v>1</v>
      </c>
    </row>
    <row r="187" spans="1:4">
      <c r="A187" s="26"/>
      <c r="B187" s="26"/>
      <c r="C187" s="25" t="s">
        <v>191</v>
      </c>
      <c r="D187" s="25">
        <v>1</v>
      </c>
    </row>
    <row r="188" spans="1:4">
      <c r="A188" s="26"/>
      <c r="B188" s="26"/>
      <c r="C188" s="25" t="s">
        <v>193</v>
      </c>
      <c r="D188" s="25">
        <v>1</v>
      </c>
    </row>
    <row r="189" spans="1:4">
      <c r="A189" s="26"/>
      <c r="B189" s="26" t="s">
        <v>159</v>
      </c>
      <c r="C189" s="25" t="s">
        <v>173</v>
      </c>
      <c r="D189" s="25">
        <v>1</v>
      </c>
    </row>
    <row r="190" spans="1:4">
      <c r="A190" s="26"/>
      <c r="B190" s="26"/>
      <c r="C190" s="25" t="s">
        <v>175</v>
      </c>
      <c r="D190" s="25">
        <v>1</v>
      </c>
    </row>
    <row r="191" spans="1:4">
      <c r="A191" s="26"/>
      <c r="B191" s="26"/>
      <c r="C191" s="25" t="s">
        <v>177</v>
      </c>
      <c r="D191" s="25">
        <v>1</v>
      </c>
    </row>
    <row r="192" spans="1:4">
      <c r="A192" s="26"/>
      <c r="B192" s="26"/>
      <c r="C192" s="25" t="s">
        <v>179</v>
      </c>
      <c r="D192" s="25">
        <v>1</v>
      </c>
    </row>
    <row r="193" spans="1:4">
      <c r="A193" s="26"/>
      <c r="B193" s="26"/>
      <c r="C193" s="25" t="s">
        <v>181</v>
      </c>
      <c r="D193" s="25">
        <v>1</v>
      </c>
    </row>
    <row r="194" spans="1:4">
      <c r="A194" s="26"/>
      <c r="B194" s="26"/>
      <c r="C194" s="25" t="s">
        <v>183</v>
      </c>
      <c r="D194" s="25">
        <v>1</v>
      </c>
    </row>
    <row r="195" spans="1:4">
      <c r="A195" s="26"/>
      <c r="B195" s="26"/>
      <c r="C195" s="25" t="s">
        <v>185</v>
      </c>
      <c r="D195" s="25">
        <v>1</v>
      </c>
    </row>
    <row r="196" spans="1:4">
      <c r="A196" s="26"/>
      <c r="B196" s="26"/>
      <c r="C196" s="25" t="s">
        <v>187</v>
      </c>
      <c r="D196" s="25">
        <v>1</v>
      </c>
    </row>
    <row r="197" spans="1:4">
      <c r="A197" s="26"/>
      <c r="B197" s="26"/>
      <c r="C197" s="25" t="s">
        <v>189</v>
      </c>
      <c r="D197" s="25">
        <v>1</v>
      </c>
    </row>
    <row r="198" spans="1:4">
      <c r="A198" s="26"/>
      <c r="B198" s="26"/>
      <c r="C198" s="25" t="s">
        <v>191</v>
      </c>
      <c r="D198" s="25">
        <v>1</v>
      </c>
    </row>
    <row r="199" spans="1:4">
      <c r="A199" s="26"/>
      <c r="B199" s="26"/>
      <c r="C199" s="25" t="s">
        <v>193</v>
      </c>
      <c r="D199" s="25">
        <v>1</v>
      </c>
    </row>
    <row r="200" spans="1:4">
      <c r="A200" s="26"/>
      <c r="B200" s="26" t="s">
        <v>161</v>
      </c>
      <c r="C200" s="25" t="s">
        <v>173</v>
      </c>
      <c r="D200" s="25">
        <v>1</v>
      </c>
    </row>
    <row r="201" spans="1:4">
      <c r="A201" s="26"/>
      <c r="B201" s="26"/>
      <c r="C201" s="25" t="s">
        <v>175</v>
      </c>
      <c r="D201" s="25">
        <v>1</v>
      </c>
    </row>
    <row r="202" spans="1:4">
      <c r="A202" s="26"/>
      <c r="B202" s="26"/>
      <c r="C202" s="25" t="s">
        <v>177</v>
      </c>
      <c r="D202" s="25">
        <v>1</v>
      </c>
    </row>
    <row r="203" spans="1:4">
      <c r="A203" s="26"/>
      <c r="B203" s="26"/>
      <c r="C203" s="25" t="s">
        <v>179</v>
      </c>
      <c r="D203" s="25">
        <v>1</v>
      </c>
    </row>
    <row r="204" spans="1:4">
      <c r="A204" s="26"/>
      <c r="B204" s="26"/>
      <c r="C204" s="25" t="s">
        <v>181</v>
      </c>
      <c r="D204" s="25">
        <v>1</v>
      </c>
    </row>
    <row r="205" spans="1:4">
      <c r="A205" s="26"/>
      <c r="B205" s="26"/>
      <c r="C205" s="25" t="s">
        <v>183</v>
      </c>
      <c r="D205" s="25">
        <v>1</v>
      </c>
    </row>
    <row r="206" spans="1:4">
      <c r="A206" s="26"/>
      <c r="B206" s="26"/>
      <c r="C206" s="25" t="s">
        <v>185</v>
      </c>
      <c r="D206" s="25">
        <v>1</v>
      </c>
    </row>
    <row r="207" spans="1:4">
      <c r="A207" s="26"/>
      <c r="B207" s="26"/>
      <c r="C207" s="25" t="s">
        <v>187</v>
      </c>
      <c r="D207" s="25">
        <v>1</v>
      </c>
    </row>
    <row r="208" spans="1:4">
      <c r="A208" s="26"/>
      <c r="B208" s="26"/>
      <c r="C208" s="25" t="s">
        <v>189</v>
      </c>
      <c r="D208" s="25">
        <v>1</v>
      </c>
    </row>
    <row r="209" spans="1:4">
      <c r="A209" s="26"/>
      <c r="B209" s="26"/>
      <c r="C209" s="25" t="s">
        <v>191</v>
      </c>
      <c r="D209" s="25">
        <v>1</v>
      </c>
    </row>
    <row r="210" spans="1:4">
      <c r="A210" s="26"/>
      <c r="B210" s="26"/>
      <c r="C210" s="25" t="s">
        <v>193</v>
      </c>
      <c r="D210" s="25">
        <v>1</v>
      </c>
    </row>
    <row r="211" spans="1:4">
      <c r="A211" s="26"/>
      <c r="B211" s="26" t="s">
        <v>164</v>
      </c>
      <c r="C211" s="25" t="s">
        <v>173</v>
      </c>
      <c r="D211" s="25">
        <v>1</v>
      </c>
    </row>
    <row r="212" spans="1:4">
      <c r="A212" s="26"/>
      <c r="B212" s="26"/>
      <c r="C212" s="25" t="s">
        <v>175</v>
      </c>
      <c r="D212" s="25">
        <v>1</v>
      </c>
    </row>
    <row r="213" spans="1:4">
      <c r="A213" s="26"/>
      <c r="B213" s="26"/>
      <c r="C213" s="25" t="s">
        <v>177</v>
      </c>
      <c r="D213" s="25">
        <v>1</v>
      </c>
    </row>
    <row r="214" spans="1:4">
      <c r="A214" s="26"/>
      <c r="B214" s="26"/>
      <c r="C214" s="25" t="s">
        <v>179</v>
      </c>
      <c r="D214" s="25">
        <v>1</v>
      </c>
    </row>
    <row r="215" spans="1:4">
      <c r="A215" s="26"/>
      <c r="B215" s="26"/>
      <c r="C215" s="25" t="s">
        <v>181</v>
      </c>
      <c r="D215" s="25">
        <v>1</v>
      </c>
    </row>
    <row r="216" spans="1:4">
      <c r="A216" s="26"/>
      <c r="B216" s="26"/>
      <c r="C216" s="25" t="s">
        <v>183</v>
      </c>
      <c r="D216" s="25">
        <v>1</v>
      </c>
    </row>
    <row r="217" spans="1:4">
      <c r="A217" s="26"/>
      <c r="B217" s="26"/>
      <c r="C217" s="25" t="s">
        <v>185</v>
      </c>
      <c r="D217" s="25">
        <v>1</v>
      </c>
    </row>
    <row r="218" spans="1:4">
      <c r="A218" s="26"/>
      <c r="B218" s="26"/>
      <c r="C218" s="25" t="s">
        <v>187</v>
      </c>
      <c r="D218" s="25">
        <v>1</v>
      </c>
    </row>
    <row r="219" spans="1:4">
      <c r="A219" s="26"/>
      <c r="B219" s="26"/>
      <c r="C219" s="25" t="s">
        <v>189</v>
      </c>
      <c r="D219" s="25">
        <v>1</v>
      </c>
    </row>
    <row r="220" spans="1:4">
      <c r="A220" s="26"/>
      <c r="B220" s="26"/>
      <c r="C220" s="25" t="s">
        <v>191</v>
      </c>
      <c r="D220" s="25">
        <v>1</v>
      </c>
    </row>
    <row r="221" spans="1:4">
      <c r="A221" s="26"/>
      <c r="B221" s="26"/>
      <c r="C221" s="25" t="s">
        <v>193</v>
      </c>
      <c r="D221" s="25">
        <v>1</v>
      </c>
    </row>
    <row r="222" spans="1:4">
      <c r="A222" s="26"/>
      <c r="B222" s="26" t="s">
        <v>166</v>
      </c>
      <c r="C222" s="25" t="s">
        <v>173</v>
      </c>
      <c r="D222" s="25">
        <v>1</v>
      </c>
    </row>
    <row r="223" spans="1:4">
      <c r="A223" s="26"/>
      <c r="B223" s="26"/>
      <c r="C223" s="25" t="s">
        <v>175</v>
      </c>
      <c r="D223" s="25">
        <v>1</v>
      </c>
    </row>
    <row r="224" spans="1:4">
      <c r="A224" s="26"/>
      <c r="B224" s="26"/>
      <c r="C224" s="25" t="s">
        <v>177</v>
      </c>
      <c r="D224" s="25">
        <v>1</v>
      </c>
    </row>
    <row r="225" spans="1:4">
      <c r="A225" s="26"/>
      <c r="B225" s="26"/>
      <c r="C225" s="25" t="s">
        <v>179</v>
      </c>
      <c r="D225" s="25">
        <v>1</v>
      </c>
    </row>
    <row r="226" spans="1:4">
      <c r="A226" s="26"/>
      <c r="B226" s="26"/>
      <c r="C226" s="25" t="s">
        <v>181</v>
      </c>
      <c r="D226" s="25">
        <v>1</v>
      </c>
    </row>
    <row r="227" spans="1:4">
      <c r="A227" s="26"/>
      <c r="B227" s="26"/>
      <c r="C227" s="25" t="s">
        <v>183</v>
      </c>
      <c r="D227" s="25">
        <v>1</v>
      </c>
    </row>
    <row r="228" spans="1:4">
      <c r="A228" s="26"/>
      <c r="B228" s="26"/>
      <c r="C228" s="25" t="s">
        <v>185</v>
      </c>
      <c r="D228" s="25">
        <v>1</v>
      </c>
    </row>
    <row r="229" spans="1:4">
      <c r="A229" s="26"/>
      <c r="B229" s="26"/>
      <c r="C229" s="25" t="s">
        <v>187</v>
      </c>
      <c r="D229" s="25">
        <v>1</v>
      </c>
    </row>
    <row r="230" spans="1:4">
      <c r="A230" s="26"/>
      <c r="B230" s="26"/>
      <c r="C230" s="25" t="s">
        <v>189</v>
      </c>
      <c r="D230" s="25">
        <v>1</v>
      </c>
    </row>
    <row r="231" spans="1:4">
      <c r="A231" s="26"/>
      <c r="B231" s="26"/>
      <c r="C231" s="25" t="s">
        <v>191</v>
      </c>
      <c r="D231" s="25">
        <v>1</v>
      </c>
    </row>
    <row r="232" spans="1:4">
      <c r="A232" s="26"/>
      <c r="B232" s="26"/>
      <c r="C232" s="25" t="s">
        <v>193</v>
      </c>
      <c r="D232" s="25">
        <v>1</v>
      </c>
    </row>
    <row r="233" spans="1:4">
      <c r="A233" s="26"/>
      <c r="B233" s="26" t="s">
        <v>168</v>
      </c>
      <c r="C233" s="25" t="s">
        <v>173</v>
      </c>
      <c r="D233" s="25">
        <v>1</v>
      </c>
    </row>
    <row r="234" spans="1:4">
      <c r="A234" s="26"/>
      <c r="B234" s="26"/>
      <c r="C234" s="25" t="s">
        <v>175</v>
      </c>
      <c r="D234" s="25">
        <v>1</v>
      </c>
    </row>
    <row r="235" spans="1:4">
      <c r="A235" s="26"/>
      <c r="B235" s="26"/>
      <c r="C235" s="25" t="s">
        <v>177</v>
      </c>
      <c r="D235" s="25">
        <v>1</v>
      </c>
    </row>
    <row r="236" spans="1:4">
      <c r="A236" s="26"/>
      <c r="B236" s="26"/>
      <c r="C236" s="25" t="s">
        <v>179</v>
      </c>
      <c r="D236" s="25">
        <v>1</v>
      </c>
    </row>
    <row r="237" spans="1:4">
      <c r="A237" s="26"/>
      <c r="B237" s="26"/>
      <c r="C237" s="25" t="s">
        <v>181</v>
      </c>
      <c r="D237" s="25">
        <v>1</v>
      </c>
    </row>
    <row r="238" spans="1:4">
      <c r="A238" s="26"/>
      <c r="B238" s="26"/>
      <c r="C238" s="25" t="s">
        <v>183</v>
      </c>
      <c r="D238" s="25">
        <v>1</v>
      </c>
    </row>
    <row r="239" spans="1:4">
      <c r="A239" s="26"/>
      <c r="B239" s="26"/>
      <c r="C239" s="25" t="s">
        <v>185</v>
      </c>
      <c r="D239" s="25">
        <v>1</v>
      </c>
    </row>
    <row r="240" spans="1:4">
      <c r="A240" s="26"/>
      <c r="B240" s="26"/>
      <c r="C240" s="25" t="s">
        <v>187</v>
      </c>
      <c r="D240" s="25">
        <v>1</v>
      </c>
    </row>
    <row r="241" spans="1:4">
      <c r="A241" s="26"/>
      <c r="B241" s="26"/>
      <c r="C241" s="25" t="s">
        <v>189</v>
      </c>
      <c r="D241" s="25">
        <v>1</v>
      </c>
    </row>
    <row r="242" spans="1:4">
      <c r="A242" s="26"/>
      <c r="B242" s="26"/>
      <c r="C242" s="25" t="s">
        <v>191</v>
      </c>
      <c r="D242" s="25">
        <v>1</v>
      </c>
    </row>
    <row r="243" spans="1:4">
      <c r="A243" s="26"/>
      <c r="B243" s="26"/>
      <c r="C243" s="25" t="s">
        <v>193</v>
      </c>
      <c r="D243" s="25">
        <v>1</v>
      </c>
    </row>
    <row r="244" spans="1:4">
      <c r="A244" s="26"/>
      <c r="B244" s="26" t="s">
        <v>170</v>
      </c>
      <c r="C244" s="25" t="s">
        <v>173</v>
      </c>
      <c r="D244" s="25">
        <v>1</v>
      </c>
    </row>
    <row r="245" spans="1:4">
      <c r="A245" s="26"/>
      <c r="B245" s="26"/>
      <c r="C245" s="25" t="s">
        <v>175</v>
      </c>
      <c r="D245" s="25">
        <v>1</v>
      </c>
    </row>
    <row r="246" spans="1:4">
      <c r="A246" s="26"/>
      <c r="B246" s="26"/>
      <c r="C246" s="25" t="s">
        <v>177</v>
      </c>
      <c r="D246" s="25">
        <v>1</v>
      </c>
    </row>
    <row r="247" spans="1:4">
      <c r="A247" s="26"/>
      <c r="B247" s="26"/>
      <c r="C247" s="25" t="s">
        <v>179</v>
      </c>
      <c r="D247" s="25">
        <v>1</v>
      </c>
    </row>
    <row r="248" spans="1:4">
      <c r="A248" s="26"/>
      <c r="B248" s="26"/>
      <c r="C248" s="25" t="s">
        <v>181</v>
      </c>
      <c r="D248" s="25">
        <v>1</v>
      </c>
    </row>
    <row r="249" spans="1:4">
      <c r="A249" s="26"/>
      <c r="B249" s="26"/>
      <c r="C249" s="25" t="s">
        <v>183</v>
      </c>
      <c r="D249" s="25">
        <v>1</v>
      </c>
    </row>
    <row r="250" spans="1:4">
      <c r="A250" s="26"/>
      <c r="B250" s="26"/>
      <c r="C250" s="25" t="s">
        <v>185</v>
      </c>
      <c r="D250" s="25">
        <v>1</v>
      </c>
    </row>
    <row r="251" spans="1:4">
      <c r="A251" s="26"/>
      <c r="B251" s="26"/>
      <c r="C251" s="25" t="s">
        <v>187</v>
      </c>
      <c r="D251" s="25">
        <v>1</v>
      </c>
    </row>
    <row r="252" spans="1:4">
      <c r="A252" s="26"/>
      <c r="B252" s="26"/>
      <c r="C252" s="25" t="s">
        <v>189</v>
      </c>
      <c r="D252" s="25">
        <v>1</v>
      </c>
    </row>
    <row r="253" spans="1:4">
      <c r="A253" s="26"/>
      <c r="B253" s="26"/>
      <c r="C253" s="25" t="s">
        <v>191</v>
      </c>
      <c r="D253" s="25">
        <v>1</v>
      </c>
    </row>
    <row r="254" spans="1:4">
      <c r="A254" s="26"/>
      <c r="B254" s="26"/>
      <c r="C254" s="25" t="s">
        <v>193</v>
      </c>
      <c r="D254" s="25">
        <v>1</v>
      </c>
    </row>
  </sheetData>
  <mergeCells count="24">
    <mergeCell ref="A2:A254"/>
    <mergeCell ref="B112:B122"/>
    <mergeCell ref="B68:B78"/>
    <mergeCell ref="B24:B34"/>
    <mergeCell ref="B189:B199"/>
    <mergeCell ref="B222:B232"/>
    <mergeCell ref="B123:B133"/>
    <mergeCell ref="B79:B89"/>
    <mergeCell ref="B35:B45"/>
    <mergeCell ref="B233:B243"/>
    <mergeCell ref="B200:B210"/>
    <mergeCell ref="B134:B144"/>
    <mergeCell ref="B156:B166"/>
    <mergeCell ref="B46:B56"/>
    <mergeCell ref="B90:B100"/>
    <mergeCell ref="B145:B155"/>
    <mergeCell ref="B167:B177"/>
    <mergeCell ref="B2:B12"/>
    <mergeCell ref="B244:B254"/>
    <mergeCell ref="B101:B111"/>
    <mergeCell ref="B57:B67"/>
    <mergeCell ref="B13:B23"/>
    <mergeCell ref="B211:B221"/>
    <mergeCell ref="B178:B188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E254"/>
  <sheetViews>
    <sheetView workbookViewId="0"/>
  </sheetViews>
  <sheetFormatPr defaultRowHeight="15"/>
  <sheetData>
    <row r="1" spans="1:31">
      <c r="A1" s="25" t="s">
        <v>3</v>
      </c>
      <c r="B1" s="25" t="s">
        <v>121</v>
      </c>
      <c r="C1" s="25" t="s">
        <v>172</v>
      </c>
      <c r="D1" s="25" t="s">
        <v>20</v>
      </c>
      <c r="E1" s="25">
        <v>2014</v>
      </c>
      <c r="F1" s="25">
        <v>2015</v>
      </c>
      <c r="G1" s="25">
        <v>2016</v>
      </c>
      <c r="H1" s="25">
        <v>2017</v>
      </c>
      <c r="I1" s="25">
        <v>2018</v>
      </c>
      <c r="J1" s="25">
        <v>2019</v>
      </c>
      <c r="K1" s="25">
        <v>2020</v>
      </c>
      <c r="L1" s="25">
        <v>2021</v>
      </c>
      <c r="M1" s="25">
        <v>2022</v>
      </c>
      <c r="N1" s="25">
        <v>2023</v>
      </c>
      <c r="O1" s="25">
        <v>2024</v>
      </c>
      <c r="P1" s="25">
        <v>2025</v>
      </c>
      <c r="Q1" s="25">
        <v>2026</v>
      </c>
      <c r="R1" s="25">
        <v>2027</v>
      </c>
      <c r="S1" s="25">
        <v>2028</v>
      </c>
      <c r="T1" s="25">
        <v>2029</v>
      </c>
      <c r="U1" s="25">
        <v>2030</v>
      </c>
      <c r="V1" s="25">
        <v>2031</v>
      </c>
      <c r="W1" s="25">
        <v>2032</v>
      </c>
      <c r="X1" s="25">
        <v>2033</v>
      </c>
      <c r="Y1" s="25">
        <v>2034</v>
      </c>
      <c r="Z1" s="25">
        <v>2035</v>
      </c>
      <c r="AA1" s="25">
        <v>2036</v>
      </c>
      <c r="AB1" s="25">
        <v>2037</v>
      </c>
      <c r="AC1" s="25">
        <v>2038</v>
      </c>
      <c r="AD1" s="25">
        <v>2039</v>
      </c>
      <c r="AE1" s="25">
        <v>2040</v>
      </c>
    </row>
    <row r="2" spans="1:31">
      <c r="A2" s="26" t="s">
        <v>115</v>
      </c>
      <c r="B2" s="26" t="s">
        <v>123</v>
      </c>
      <c r="C2" s="25" t="s">
        <v>173</v>
      </c>
      <c r="D2" s="25">
        <v>1</v>
      </c>
    </row>
    <row r="3" spans="1:31">
      <c r="A3" s="26"/>
      <c r="B3" s="26"/>
      <c r="C3" s="25" t="s">
        <v>175</v>
      </c>
      <c r="D3" s="25">
        <v>1</v>
      </c>
    </row>
    <row r="4" spans="1:31">
      <c r="A4" s="26"/>
      <c r="B4" s="26"/>
      <c r="C4" s="25" t="s">
        <v>177</v>
      </c>
      <c r="D4" s="25">
        <v>1</v>
      </c>
    </row>
    <row r="5" spans="1:31">
      <c r="A5" s="26"/>
      <c r="B5" s="26"/>
      <c r="C5" s="25" t="s">
        <v>179</v>
      </c>
      <c r="D5" s="25">
        <v>1</v>
      </c>
    </row>
    <row r="6" spans="1:31">
      <c r="A6" s="26"/>
      <c r="B6" s="26"/>
      <c r="C6" s="25" t="s">
        <v>181</v>
      </c>
      <c r="D6" s="25">
        <v>1</v>
      </c>
    </row>
    <row r="7" spans="1:31">
      <c r="A7" s="26"/>
      <c r="B7" s="26"/>
      <c r="C7" s="25" t="s">
        <v>183</v>
      </c>
      <c r="D7" s="25">
        <v>1</v>
      </c>
    </row>
    <row r="8" spans="1:31">
      <c r="A8" s="26"/>
      <c r="B8" s="26"/>
      <c r="C8" s="25" t="s">
        <v>185</v>
      </c>
      <c r="D8" s="25">
        <v>1</v>
      </c>
    </row>
    <row r="9" spans="1:31">
      <c r="A9" s="26"/>
      <c r="B9" s="26"/>
      <c r="C9" s="25" t="s">
        <v>187</v>
      </c>
      <c r="D9" s="25">
        <v>1</v>
      </c>
    </row>
    <row r="10" spans="1:31">
      <c r="A10" s="26"/>
      <c r="B10" s="26"/>
      <c r="C10" s="25" t="s">
        <v>189</v>
      </c>
      <c r="D10" s="25">
        <v>1</v>
      </c>
    </row>
    <row r="11" spans="1:31">
      <c r="A11" s="26"/>
      <c r="B11" s="26"/>
      <c r="C11" s="25" t="s">
        <v>191</v>
      </c>
      <c r="D11" s="25">
        <v>1</v>
      </c>
    </row>
    <row r="12" spans="1:31">
      <c r="A12" s="26"/>
      <c r="B12" s="26"/>
      <c r="C12" s="25" t="s">
        <v>193</v>
      </c>
      <c r="D12" s="25">
        <v>1</v>
      </c>
    </row>
    <row r="13" spans="1:31">
      <c r="A13" s="26"/>
      <c r="B13" s="26" t="s">
        <v>126</v>
      </c>
      <c r="C13" s="25" t="s">
        <v>173</v>
      </c>
      <c r="D13" s="25">
        <v>1</v>
      </c>
    </row>
    <row r="14" spans="1:31">
      <c r="A14" s="26"/>
      <c r="B14" s="26"/>
      <c r="C14" s="25" t="s">
        <v>175</v>
      </c>
      <c r="D14" s="25">
        <v>1</v>
      </c>
    </row>
    <row r="15" spans="1:31">
      <c r="A15" s="26"/>
      <c r="B15" s="26"/>
      <c r="C15" s="25" t="s">
        <v>177</v>
      </c>
      <c r="D15" s="25">
        <v>1</v>
      </c>
    </row>
    <row r="16" spans="1:31">
      <c r="A16" s="26"/>
      <c r="B16" s="26"/>
      <c r="C16" s="25" t="s">
        <v>179</v>
      </c>
      <c r="D16" s="25">
        <v>1</v>
      </c>
    </row>
    <row r="17" spans="1:4">
      <c r="A17" s="26"/>
      <c r="B17" s="26"/>
      <c r="C17" s="25" t="s">
        <v>181</v>
      </c>
      <c r="D17" s="25">
        <v>1</v>
      </c>
    </row>
    <row r="18" spans="1:4">
      <c r="A18" s="26"/>
      <c r="B18" s="26"/>
      <c r="C18" s="25" t="s">
        <v>183</v>
      </c>
      <c r="D18" s="25">
        <v>1</v>
      </c>
    </row>
    <row r="19" spans="1:4">
      <c r="A19" s="26"/>
      <c r="B19" s="26"/>
      <c r="C19" s="25" t="s">
        <v>185</v>
      </c>
      <c r="D19" s="25">
        <v>1</v>
      </c>
    </row>
    <row r="20" spans="1:4">
      <c r="A20" s="26"/>
      <c r="B20" s="26"/>
      <c r="C20" s="25" t="s">
        <v>187</v>
      </c>
      <c r="D20" s="25">
        <v>1</v>
      </c>
    </row>
    <row r="21" spans="1:4">
      <c r="A21" s="26"/>
      <c r="B21" s="26"/>
      <c r="C21" s="25" t="s">
        <v>189</v>
      </c>
      <c r="D21" s="25">
        <v>1</v>
      </c>
    </row>
    <row r="22" spans="1:4">
      <c r="A22" s="26"/>
      <c r="B22" s="26"/>
      <c r="C22" s="25" t="s">
        <v>191</v>
      </c>
      <c r="D22" s="25">
        <v>1</v>
      </c>
    </row>
    <row r="23" spans="1:4">
      <c r="A23" s="26"/>
      <c r="B23" s="26"/>
      <c r="C23" s="25" t="s">
        <v>193</v>
      </c>
      <c r="D23" s="25">
        <v>1</v>
      </c>
    </row>
    <row r="24" spans="1:4">
      <c r="A24" s="26"/>
      <c r="B24" s="26" t="s">
        <v>128</v>
      </c>
      <c r="C24" s="25" t="s">
        <v>173</v>
      </c>
      <c r="D24" s="25">
        <v>1</v>
      </c>
    </row>
    <row r="25" spans="1:4">
      <c r="A25" s="26"/>
      <c r="B25" s="26"/>
      <c r="C25" s="25" t="s">
        <v>175</v>
      </c>
      <c r="D25" s="25">
        <v>1</v>
      </c>
    </row>
    <row r="26" spans="1:4">
      <c r="A26" s="26"/>
      <c r="B26" s="26"/>
      <c r="C26" s="25" t="s">
        <v>177</v>
      </c>
      <c r="D26" s="25">
        <v>1</v>
      </c>
    </row>
    <row r="27" spans="1:4">
      <c r="A27" s="26"/>
      <c r="B27" s="26"/>
      <c r="C27" s="25" t="s">
        <v>179</v>
      </c>
      <c r="D27" s="25">
        <v>1</v>
      </c>
    </row>
    <row r="28" spans="1:4">
      <c r="A28" s="26"/>
      <c r="B28" s="26"/>
      <c r="C28" s="25" t="s">
        <v>181</v>
      </c>
      <c r="D28" s="25">
        <v>1</v>
      </c>
    </row>
    <row r="29" spans="1:4">
      <c r="A29" s="26"/>
      <c r="B29" s="26"/>
      <c r="C29" s="25" t="s">
        <v>183</v>
      </c>
      <c r="D29" s="25">
        <v>1</v>
      </c>
    </row>
    <row r="30" spans="1:4">
      <c r="A30" s="26"/>
      <c r="B30" s="26"/>
      <c r="C30" s="25" t="s">
        <v>185</v>
      </c>
      <c r="D30" s="25">
        <v>1</v>
      </c>
    </row>
    <row r="31" spans="1:4">
      <c r="A31" s="26"/>
      <c r="B31" s="26"/>
      <c r="C31" s="25" t="s">
        <v>187</v>
      </c>
      <c r="D31" s="25">
        <v>1</v>
      </c>
    </row>
    <row r="32" spans="1:4">
      <c r="A32" s="26"/>
      <c r="B32" s="26"/>
      <c r="C32" s="25" t="s">
        <v>189</v>
      </c>
      <c r="D32" s="25">
        <v>1</v>
      </c>
    </row>
    <row r="33" spans="1:4">
      <c r="A33" s="26"/>
      <c r="B33" s="26"/>
      <c r="C33" s="25" t="s">
        <v>191</v>
      </c>
      <c r="D33" s="25">
        <v>1</v>
      </c>
    </row>
    <row r="34" spans="1:4">
      <c r="A34" s="26"/>
      <c r="B34" s="26"/>
      <c r="C34" s="25" t="s">
        <v>193</v>
      </c>
      <c r="D34" s="25">
        <v>1</v>
      </c>
    </row>
    <row r="35" spans="1:4">
      <c r="A35" s="26"/>
      <c r="B35" s="26" t="s">
        <v>130</v>
      </c>
      <c r="C35" s="25" t="s">
        <v>173</v>
      </c>
      <c r="D35" s="25">
        <v>1</v>
      </c>
    </row>
    <row r="36" spans="1:4">
      <c r="A36" s="26"/>
      <c r="B36" s="26"/>
      <c r="C36" s="25" t="s">
        <v>175</v>
      </c>
      <c r="D36" s="25">
        <v>1</v>
      </c>
    </row>
    <row r="37" spans="1:4">
      <c r="A37" s="26"/>
      <c r="B37" s="26"/>
      <c r="C37" s="25" t="s">
        <v>177</v>
      </c>
      <c r="D37" s="25">
        <v>1</v>
      </c>
    </row>
    <row r="38" spans="1:4">
      <c r="A38" s="26"/>
      <c r="B38" s="26"/>
      <c r="C38" s="25" t="s">
        <v>179</v>
      </c>
      <c r="D38" s="25">
        <v>1</v>
      </c>
    </row>
    <row r="39" spans="1:4">
      <c r="A39" s="26"/>
      <c r="B39" s="26"/>
      <c r="C39" s="25" t="s">
        <v>181</v>
      </c>
      <c r="D39" s="25">
        <v>1</v>
      </c>
    </row>
    <row r="40" spans="1:4">
      <c r="A40" s="26"/>
      <c r="B40" s="26"/>
      <c r="C40" s="25" t="s">
        <v>183</v>
      </c>
      <c r="D40" s="25">
        <v>1</v>
      </c>
    </row>
    <row r="41" spans="1:4">
      <c r="A41" s="26"/>
      <c r="B41" s="26"/>
      <c r="C41" s="25" t="s">
        <v>185</v>
      </c>
      <c r="D41" s="25">
        <v>1</v>
      </c>
    </row>
    <row r="42" spans="1:4">
      <c r="A42" s="26"/>
      <c r="B42" s="26"/>
      <c r="C42" s="25" t="s">
        <v>187</v>
      </c>
      <c r="D42" s="25">
        <v>1</v>
      </c>
    </row>
    <row r="43" spans="1:4">
      <c r="A43" s="26"/>
      <c r="B43" s="26"/>
      <c r="C43" s="25" t="s">
        <v>189</v>
      </c>
      <c r="D43" s="25">
        <v>1</v>
      </c>
    </row>
    <row r="44" spans="1:4">
      <c r="A44" s="26"/>
      <c r="B44" s="26"/>
      <c r="C44" s="25" t="s">
        <v>191</v>
      </c>
      <c r="D44" s="25">
        <v>1</v>
      </c>
    </row>
    <row r="45" spans="1:4">
      <c r="A45" s="26"/>
      <c r="B45" s="26"/>
      <c r="C45" s="25" t="s">
        <v>193</v>
      </c>
      <c r="D45" s="25">
        <v>1</v>
      </c>
    </row>
    <row r="46" spans="1:4">
      <c r="A46" s="26"/>
      <c r="B46" s="26" t="s">
        <v>132</v>
      </c>
      <c r="C46" s="25" t="s">
        <v>173</v>
      </c>
      <c r="D46" s="25">
        <v>1</v>
      </c>
    </row>
    <row r="47" spans="1:4">
      <c r="A47" s="26"/>
      <c r="B47" s="26"/>
      <c r="C47" s="25" t="s">
        <v>175</v>
      </c>
      <c r="D47" s="25">
        <v>1</v>
      </c>
    </row>
    <row r="48" spans="1:4">
      <c r="A48" s="26"/>
      <c r="B48" s="26"/>
      <c r="C48" s="25" t="s">
        <v>177</v>
      </c>
      <c r="D48" s="25">
        <v>1</v>
      </c>
    </row>
    <row r="49" spans="1:4">
      <c r="A49" s="26"/>
      <c r="B49" s="26"/>
      <c r="C49" s="25" t="s">
        <v>179</v>
      </c>
      <c r="D49" s="25">
        <v>1</v>
      </c>
    </row>
    <row r="50" spans="1:4">
      <c r="A50" s="26"/>
      <c r="B50" s="26"/>
      <c r="C50" s="25" t="s">
        <v>181</v>
      </c>
      <c r="D50" s="25">
        <v>1</v>
      </c>
    </row>
    <row r="51" spans="1:4">
      <c r="A51" s="26"/>
      <c r="B51" s="26"/>
      <c r="C51" s="25" t="s">
        <v>183</v>
      </c>
      <c r="D51" s="25">
        <v>1</v>
      </c>
    </row>
    <row r="52" spans="1:4">
      <c r="A52" s="26"/>
      <c r="B52" s="26"/>
      <c r="C52" s="25" t="s">
        <v>185</v>
      </c>
      <c r="D52" s="25">
        <v>1</v>
      </c>
    </row>
    <row r="53" spans="1:4">
      <c r="A53" s="26"/>
      <c r="B53" s="26"/>
      <c r="C53" s="25" t="s">
        <v>187</v>
      </c>
      <c r="D53" s="25">
        <v>1</v>
      </c>
    </row>
    <row r="54" spans="1:4">
      <c r="A54" s="26"/>
      <c r="B54" s="26"/>
      <c r="C54" s="25" t="s">
        <v>189</v>
      </c>
      <c r="D54" s="25">
        <v>1</v>
      </c>
    </row>
    <row r="55" spans="1:4">
      <c r="A55" s="26"/>
      <c r="B55" s="26"/>
      <c r="C55" s="25" t="s">
        <v>191</v>
      </c>
      <c r="D55" s="25">
        <v>1</v>
      </c>
    </row>
    <row r="56" spans="1:4">
      <c r="A56" s="26"/>
      <c r="B56" s="26"/>
      <c r="C56" s="25" t="s">
        <v>193</v>
      </c>
      <c r="D56" s="25">
        <v>1</v>
      </c>
    </row>
    <row r="57" spans="1:4">
      <c r="A57" s="26"/>
      <c r="B57" s="26" t="s">
        <v>134</v>
      </c>
      <c r="C57" s="25" t="s">
        <v>173</v>
      </c>
      <c r="D57" s="25">
        <v>1</v>
      </c>
    </row>
    <row r="58" spans="1:4">
      <c r="A58" s="26"/>
      <c r="B58" s="26"/>
      <c r="C58" s="25" t="s">
        <v>175</v>
      </c>
      <c r="D58" s="25">
        <v>1</v>
      </c>
    </row>
    <row r="59" spans="1:4">
      <c r="A59" s="26"/>
      <c r="B59" s="26"/>
      <c r="C59" s="25" t="s">
        <v>177</v>
      </c>
      <c r="D59" s="25">
        <v>1</v>
      </c>
    </row>
    <row r="60" spans="1:4">
      <c r="A60" s="26"/>
      <c r="B60" s="26"/>
      <c r="C60" s="25" t="s">
        <v>179</v>
      </c>
      <c r="D60" s="25">
        <v>1</v>
      </c>
    </row>
    <row r="61" spans="1:4">
      <c r="A61" s="26"/>
      <c r="B61" s="26"/>
      <c r="C61" s="25" t="s">
        <v>181</v>
      </c>
      <c r="D61" s="25">
        <v>1</v>
      </c>
    </row>
    <row r="62" spans="1:4">
      <c r="A62" s="26"/>
      <c r="B62" s="26"/>
      <c r="C62" s="25" t="s">
        <v>183</v>
      </c>
      <c r="D62" s="25">
        <v>1</v>
      </c>
    </row>
    <row r="63" spans="1:4">
      <c r="A63" s="26"/>
      <c r="B63" s="26"/>
      <c r="C63" s="25" t="s">
        <v>185</v>
      </c>
      <c r="D63" s="25">
        <v>1</v>
      </c>
    </row>
    <row r="64" spans="1:4">
      <c r="A64" s="26"/>
      <c r="B64" s="26"/>
      <c r="C64" s="25" t="s">
        <v>187</v>
      </c>
      <c r="D64" s="25">
        <v>1</v>
      </c>
    </row>
    <row r="65" spans="1:4">
      <c r="A65" s="26"/>
      <c r="B65" s="26"/>
      <c r="C65" s="25" t="s">
        <v>189</v>
      </c>
      <c r="D65" s="25">
        <v>1</v>
      </c>
    </row>
    <row r="66" spans="1:4">
      <c r="A66" s="26"/>
      <c r="B66" s="26"/>
      <c r="C66" s="25" t="s">
        <v>191</v>
      </c>
      <c r="D66" s="25">
        <v>1</v>
      </c>
    </row>
    <row r="67" spans="1:4">
      <c r="A67" s="26"/>
      <c r="B67" s="26"/>
      <c r="C67" s="25" t="s">
        <v>193</v>
      </c>
      <c r="D67" s="25">
        <v>1</v>
      </c>
    </row>
    <row r="68" spans="1:4">
      <c r="A68" s="26"/>
      <c r="B68" s="26" t="s">
        <v>137</v>
      </c>
      <c r="C68" s="25" t="s">
        <v>173</v>
      </c>
      <c r="D68" s="25">
        <v>1</v>
      </c>
    </row>
    <row r="69" spans="1:4">
      <c r="A69" s="26"/>
      <c r="B69" s="26"/>
      <c r="C69" s="25" t="s">
        <v>175</v>
      </c>
      <c r="D69" s="25">
        <v>1</v>
      </c>
    </row>
    <row r="70" spans="1:4">
      <c r="A70" s="26"/>
      <c r="B70" s="26"/>
      <c r="C70" s="25" t="s">
        <v>177</v>
      </c>
      <c r="D70" s="25">
        <v>1</v>
      </c>
    </row>
    <row r="71" spans="1:4">
      <c r="A71" s="26"/>
      <c r="B71" s="26"/>
      <c r="C71" s="25" t="s">
        <v>179</v>
      </c>
      <c r="D71" s="25">
        <v>1</v>
      </c>
    </row>
    <row r="72" spans="1:4">
      <c r="A72" s="26"/>
      <c r="B72" s="26"/>
      <c r="C72" s="25" t="s">
        <v>181</v>
      </c>
      <c r="D72" s="25">
        <v>1</v>
      </c>
    </row>
    <row r="73" spans="1:4">
      <c r="A73" s="26"/>
      <c r="B73" s="26"/>
      <c r="C73" s="25" t="s">
        <v>183</v>
      </c>
      <c r="D73" s="25">
        <v>1</v>
      </c>
    </row>
    <row r="74" spans="1:4">
      <c r="A74" s="26"/>
      <c r="B74" s="26"/>
      <c r="C74" s="25" t="s">
        <v>185</v>
      </c>
      <c r="D74" s="25">
        <v>1</v>
      </c>
    </row>
    <row r="75" spans="1:4">
      <c r="A75" s="26"/>
      <c r="B75" s="26"/>
      <c r="C75" s="25" t="s">
        <v>187</v>
      </c>
      <c r="D75" s="25">
        <v>1</v>
      </c>
    </row>
    <row r="76" spans="1:4">
      <c r="A76" s="26"/>
      <c r="B76" s="26"/>
      <c r="C76" s="25" t="s">
        <v>189</v>
      </c>
      <c r="D76" s="25">
        <v>1</v>
      </c>
    </row>
    <row r="77" spans="1:4">
      <c r="A77" s="26"/>
      <c r="B77" s="26"/>
      <c r="C77" s="25" t="s">
        <v>191</v>
      </c>
      <c r="D77" s="25">
        <v>1</v>
      </c>
    </row>
    <row r="78" spans="1:4">
      <c r="A78" s="26"/>
      <c r="B78" s="26"/>
      <c r="C78" s="25" t="s">
        <v>193</v>
      </c>
      <c r="D78" s="25">
        <v>1</v>
      </c>
    </row>
    <row r="79" spans="1:4">
      <c r="A79" s="26"/>
      <c r="B79" s="26" t="s">
        <v>139</v>
      </c>
      <c r="C79" s="25" t="s">
        <v>173</v>
      </c>
      <c r="D79" s="25">
        <v>1</v>
      </c>
    </row>
    <row r="80" spans="1:4">
      <c r="A80" s="26"/>
      <c r="B80" s="26"/>
      <c r="C80" s="25" t="s">
        <v>175</v>
      </c>
      <c r="D80" s="25">
        <v>1</v>
      </c>
    </row>
    <row r="81" spans="1:4">
      <c r="A81" s="26"/>
      <c r="B81" s="26"/>
      <c r="C81" s="25" t="s">
        <v>177</v>
      </c>
      <c r="D81" s="25">
        <v>1</v>
      </c>
    </row>
    <row r="82" spans="1:4">
      <c r="A82" s="26"/>
      <c r="B82" s="26"/>
      <c r="C82" s="25" t="s">
        <v>179</v>
      </c>
      <c r="D82" s="25">
        <v>1</v>
      </c>
    </row>
    <row r="83" spans="1:4">
      <c r="A83" s="26"/>
      <c r="B83" s="26"/>
      <c r="C83" s="25" t="s">
        <v>181</v>
      </c>
      <c r="D83" s="25">
        <v>1</v>
      </c>
    </row>
    <row r="84" spans="1:4">
      <c r="A84" s="26"/>
      <c r="B84" s="26"/>
      <c r="C84" s="25" t="s">
        <v>183</v>
      </c>
      <c r="D84" s="25">
        <v>1</v>
      </c>
    </row>
    <row r="85" spans="1:4">
      <c r="A85" s="26"/>
      <c r="B85" s="26"/>
      <c r="C85" s="25" t="s">
        <v>185</v>
      </c>
      <c r="D85" s="25">
        <v>1</v>
      </c>
    </row>
    <row r="86" spans="1:4">
      <c r="A86" s="26"/>
      <c r="B86" s="26"/>
      <c r="C86" s="25" t="s">
        <v>187</v>
      </c>
      <c r="D86" s="25">
        <v>1</v>
      </c>
    </row>
    <row r="87" spans="1:4">
      <c r="A87" s="26"/>
      <c r="B87" s="26"/>
      <c r="C87" s="25" t="s">
        <v>189</v>
      </c>
      <c r="D87" s="25">
        <v>1</v>
      </c>
    </row>
    <row r="88" spans="1:4">
      <c r="A88" s="26"/>
      <c r="B88" s="26"/>
      <c r="C88" s="25" t="s">
        <v>191</v>
      </c>
      <c r="D88" s="25">
        <v>1</v>
      </c>
    </row>
    <row r="89" spans="1:4">
      <c r="A89" s="26"/>
      <c r="B89" s="26"/>
      <c r="C89" s="25" t="s">
        <v>193</v>
      </c>
      <c r="D89" s="25">
        <v>1</v>
      </c>
    </row>
    <row r="90" spans="1:4">
      <c r="A90" s="26"/>
      <c r="B90" s="26" t="s">
        <v>141</v>
      </c>
      <c r="C90" s="25" t="s">
        <v>173</v>
      </c>
      <c r="D90" s="25">
        <v>1</v>
      </c>
    </row>
    <row r="91" spans="1:4">
      <c r="A91" s="26"/>
      <c r="B91" s="26"/>
      <c r="C91" s="25" t="s">
        <v>175</v>
      </c>
      <c r="D91" s="25">
        <v>1</v>
      </c>
    </row>
    <row r="92" spans="1:4">
      <c r="A92" s="26"/>
      <c r="B92" s="26"/>
      <c r="C92" s="25" t="s">
        <v>177</v>
      </c>
      <c r="D92" s="25">
        <v>1</v>
      </c>
    </row>
    <row r="93" spans="1:4">
      <c r="A93" s="26"/>
      <c r="B93" s="26"/>
      <c r="C93" s="25" t="s">
        <v>179</v>
      </c>
      <c r="D93" s="25">
        <v>1</v>
      </c>
    </row>
    <row r="94" spans="1:4">
      <c r="A94" s="26"/>
      <c r="B94" s="26"/>
      <c r="C94" s="25" t="s">
        <v>181</v>
      </c>
      <c r="D94" s="25">
        <v>1</v>
      </c>
    </row>
    <row r="95" spans="1:4">
      <c r="A95" s="26"/>
      <c r="B95" s="26"/>
      <c r="C95" s="25" t="s">
        <v>183</v>
      </c>
      <c r="D95" s="25">
        <v>1</v>
      </c>
    </row>
    <row r="96" spans="1:4">
      <c r="A96" s="26"/>
      <c r="B96" s="26"/>
      <c r="C96" s="25" t="s">
        <v>185</v>
      </c>
      <c r="D96" s="25">
        <v>1</v>
      </c>
    </row>
    <row r="97" spans="1:4">
      <c r="A97" s="26"/>
      <c r="B97" s="26"/>
      <c r="C97" s="25" t="s">
        <v>187</v>
      </c>
      <c r="D97" s="25">
        <v>1</v>
      </c>
    </row>
    <row r="98" spans="1:4">
      <c r="A98" s="26"/>
      <c r="B98" s="26"/>
      <c r="C98" s="25" t="s">
        <v>189</v>
      </c>
      <c r="D98" s="25">
        <v>1</v>
      </c>
    </row>
    <row r="99" spans="1:4">
      <c r="A99" s="26"/>
      <c r="B99" s="26"/>
      <c r="C99" s="25" t="s">
        <v>191</v>
      </c>
      <c r="D99" s="25">
        <v>1</v>
      </c>
    </row>
    <row r="100" spans="1:4">
      <c r="A100" s="26"/>
      <c r="B100" s="26"/>
      <c r="C100" s="25" t="s">
        <v>193</v>
      </c>
      <c r="D100" s="25">
        <v>1</v>
      </c>
    </row>
    <row r="101" spans="1:4">
      <c r="A101" s="26"/>
      <c r="B101" s="26" t="s">
        <v>143</v>
      </c>
      <c r="C101" s="25" t="s">
        <v>173</v>
      </c>
      <c r="D101" s="25">
        <v>1</v>
      </c>
    </row>
    <row r="102" spans="1:4">
      <c r="A102" s="26"/>
      <c r="B102" s="26"/>
      <c r="C102" s="25" t="s">
        <v>175</v>
      </c>
      <c r="D102" s="25">
        <v>1</v>
      </c>
    </row>
    <row r="103" spans="1:4">
      <c r="A103" s="26"/>
      <c r="B103" s="26"/>
      <c r="C103" s="25" t="s">
        <v>177</v>
      </c>
      <c r="D103" s="25">
        <v>1</v>
      </c>
    </row>
    <row r="104" spans="1:4">
      <c r="A104" s="26"/>
      <c r="B104" s="26"/>
      <c r="C104" s="25" t="s">
        <v>179</v>
      </c>
      <c r="D104" s="25">
        <v>1</v>
      </c>
    </row>
    <row r="105" spans="1:4">
      <c r="A105" s="26"/>
      <c r="B105" s="26"/>
      <c r="C105" s="25" t="s">
        <v>181</v>
      </c>
      <c r="D105" s="25">
        <v>1</v>
      </c>
    </row>
    <row r="106" spans="1:4">
      <c r="A106" s="26"/>
      <c r="B106" s="26"/>
      <c r="C106" s="25" t="s">
        <v>183</v>
      </c>
      <c r="D106" s="25">
        <v>1</v>
      </c>
    </row>
    <row r="107" spans="1:4">
      <c r="A107" s="26"/>
      <c r="B107" s="26"/>
      <c r="C107" s="25" t="s">
        <v>185</v>
      </c>
      <c r="D107" s="25">
        <v>1</v>
      </c>
    </row>
    <row r="108" spans="1:4">
      <c r="A108" s="26"/>
      <c r="B108" s="26"/>
      <c r="C108" s="25" t="s">
        <v>187</v>
      </c>
      <c r="D108" s="25">
        <v>1</v>
      </c>
    </row>
    <row r="109" spans="1:4">
      <c r="A109" s="26"/>
      <c r="B109" s="26"/>
      <c r="C109" s="25" t="s">
        <v>189</v>
      </c>
      <c r="D109" s="25">
        <v>1</v>
      </c>
    </row>
    <row r="110" spans="1:4">
      <c r="A110" s="26"/>
      <c r="B110" s="26"/>
      <c r="C110" s="25" t="s">
        <v>191</v>
      </c>
      <c r="D110" s="25">
        <v>1</v>
      </c>
    </row>
    <row r="111" spans="1:4">
      <c r="A111" s="26"/>
      <c r="B111" s="26"/>
      <c r="C111" s="25" t="s">
        <v>193</v>
      </c>
      <c r="D111" s="25">
        <v>1</v>
      </c>
    </row>
    <row r="112" spans="1:4">
      <c r="A112" s="26"/>
      <c r="B112" s="26" t="s">
        <v>145</v>
      </c>
      <c r="C112" s="25" t="s">
        <v>173</v>
      </c>
      <c r="D112" s="25">
        <v>1</v>
      </c>
    </row>
    <row r="113" spans="1:4">
      <c r="A113" s="26"/>
      <c r="B113" s="26"/>
      <c r="C113" s="25" t="s">
        <v>175</v>
      </c>
      <c r="D113" s="25">
        <v>1</v>
      </c>
    </row>
    <row r="114" spans="1:4">
      <c r="A114" s="26"/>
      <c r="B114" s="26"/>
      <c r="C114" s="25" t="s">
        <v>177</v>
      </c>
      <c r="D114" s="25">
        <v>1</v>
      </c>
    </row>
    <row r="115" spans="1:4">
      <c r="A115" s="26"/>
      <c r="B115" s="26"/>
      <c r="C115" s="25" t="s">
        <v>179</v>
      </c>
      <c r="D115" s="25">
        <v>1</v>
      </c>
    </row>
    <row r="116" spans="1:4">
      <c r="A116" s="26"/>
      <c r="B116" s="26"/>
      <c r="C116" s="25" t="s">
        <v>181</v>
      </c>
      <c r="D116" s="25">
        <v>1</v>
      </c>
    </row>
    <row r="117" spans="1:4">
      <c r="A117" s="26"/>
      <c r="B117" s="26"/>
      <c r="C117" s="25" t="s">
        <v>183</v>
      </c>
      <c r="D117" s="25">
        <v>1</v>
      </c>
    </row>
    <row r="118" spans="1:4">
      <c r="A118" s="26"/>
      <c r="B118" s="26"/>
      <c r="C118" s="25" t="s">
        <v>185</v>
      </c>
      <c r="D118" s="25">
        <v>1</v>
      </c>
    </row>
    <row r="119" spans="1:4">
      <c r="A119" s="26"/>
      <c r="B119" s="26"/>
      <c r="C119" s="25" t="s">
        <v>187</v>
      </c>
      <c r="D119" s="25">
        <v>1</v>
      </c>
    </row>
    <row r="120" spans="1:4">
      <c r="A120" s="26"/>
      <c r="B120" s="26"/>
      <c r="C120" s="25" t="s">
        <v>189</v>
      </c>
      <c r="D120" s="25">
        <v>1</v>
      </c>
    </row>
    <row r="121" spans="1:4">
      <c r="A121" s="26"/>
      <c r="B121" s="26"/>
      <c r="C121" s="25" t="s">
        <v>191</v>
      </c>
      <c r="D121" s="25">
        <v>1</v>
      </c>
    </row>
    <row r="122" spans="1:4">
      <c r="A122" s="26"/>
      <c r="B122" s="26"/>
      <c r="C122" s="25" t="s">
        <v>193</v>
      </c>
      <c r="D122" s="25">
        <v>1</v>
      </c>
    </row>
    <row r="123" spans="1:4">
      <c r="A123" s="26"/>
      <c r="B123" s="26" t="s">
        <v>147</v>
      </c>
      <c r="C123" s="25" t="s">
        <v>173</v>
      </c>
      <c r="D123" s="25">
        <v>1</v>
      </c>
    </row>
    <row r="124" spans="1:4">
      <c r="A124" s="26"/>
      <c r="B124" s="26"/>
      <c r="C124" s="25" t="s">
        <v>175</v>
      </c>
      <c r="D124" s="25">
        <v>1</v>
      </c>
    </row>
    <row r="125" spans="1:4">
      <c r="A125" s="26"/>
      <c r="B125" s="26"/>
      <c r="C125" s="25" t="s">
        <v>177</v>
      </c>
      <c r="D125" s="25">
        <v>1</v>
      </c>
    </row>
    <row r="126" spans="1:4">
      <c r="A126" s="26"/>
      <c r="B126" s="26"/>
      <c r="C126" s="25" t="s">
        <v>179</v>
      </c>
      <c r="D126" s="25">
        <v>1</v>
      </c>
    </row>
    <row r="127" spans="1:4">
      <c r="A127" s="26"/>
      <c r="B127" s="26"/>
      <c r="C127" s="25" t="s">
        <v>181</v>
      </c>
      <c r="D127" s="25">
        <v>1</v>
      </c>
    </row>
    <row r="128" spans="1:4">
      <c r="A128" s="26"/>
      <c r="B128" s="26"/>
      <c r="C128" s="25" t="s">
        <v>183</v>
      </c>
      <c r="D128" s="25">
        <v>1</v>
      </c>
    </row>
    <row r="129" spans="1:4">
      <c r="A129" s="26"/>
      <c r="B129" s="26"/>
      <c r="C129" s="25" t="s">
        <v>185</v>
      </c>
      <c r="D129" s="25">
        <v>1</v>
      </c>
    </row>
    <row r="130" spans="1:4">
      <c r="A130" s="26"/>
      <c r="B130" s="26"/>
      <c r="C130" s="25" t="s">
        <v>187</v>
      </c>
      <c r="D130" s="25">
        <v>1</v>
      </c>
    </row>
    <row r="131" spans="1:4">
      <c r="A131" s="26"/>
      <c r="B131" s="26"/>
      <c r="C131" s="25" t="s">
        <v>189</v>
      </c>
      <c r="D131" s="25">
        <v>1</v>
      </c>
    </row>
    <row r="132" spans="1:4">
      <c r="A132" s="26"/>
      <c r="B132" s="26"/>
      <c r="C132" s="25" t="s">
        <v>191</v>
      </c>
      <c r="D132" s="25">
        <v>1</v>
      </c>
    </row>
    <row r="133" spans="1:4">
      <c r="A133" s="26"/>
      <c r="B133" s="26"/>
      <c r="C133" s="25" t="s">
        <v>193</v>
      </c>
      <c r="D133" s="25">
        <v>1</v>
      </c>
    </row>
    <row r="134" spans="1:4">
      <c r="A134" s="26"/>
      <c r="B134" s="26" t="s">
        <v>149</v>
      </c>
      <c r="C134" s="25" t="s">
        <v>173</v>
      </c>
      <c r="D134" s="25">
        <v>1</v>
      </c>
    </row>
    <row r="135" spans="1:4">
      <c r="A135" s="26"/>
      <c r="B135" s="26"/>
      <c r="C135" s="25" t="s">
        <v>175</v>
      </c>
      <c r="D135" s="25">
        <v>1</v>
      </c>
    </row>
    <row r="136" spans="1:4">
      <c r="A136" s="26"/>
      <c r="B136" s="26"/>
      <c r="C136" s="25" t="s">
        <v>177</v>
      </c>
      <c r="D136" s="25">
        <v>1</v>
      </c>
    </row>
    <row r="137" spans="1:4">
      <c r="A137" s="26"/>
      <c r="B137" s="26"/>
      <c r="C137" s="25" t="s">
        <v>179</v>
      </c>
      <c r="D137" s="25">
        <v>1</v>
      </c>
    </row>
    <row r="138" spans="1:4">
      <c r="A138" s="26"/>
      <c r="B138" s="26"/>
      <c r="C138" s="25" t="s">
        <v>181</v>
      </c>
      <c r="D138" s="25">
        <v>1</v>
      </c>
    </row>
    <row r="139" spans="1:4">
      <c r="A139" s="26"/>
      <c r="B139" s="26"/>
      <c r="C139" s="25" t="s">
        <v>183</v>
      </c>
      <c r="D139" s="25">
        <v>1</v>
      </c>
    </row>
    <row r="140" spans="1:4">
      <c r="A140" s="26"/>
      <c r="B140" s="26"/>
      <c r="C140" s="25" t="s">
        <v>185</v>
      </c>
      <c r="D140" s="25">
        <v>1</v>
      </c>
    </row>
    <row r="141" spans="1:4">
      <c r="A141" s="26"/>
      <c r="B141" s="26"/>
      <c r="C141" s="25" t="s">
        <v>187</v>
      </c>
      <c r="D141" s="25">
        <v>1</v>
      </c>
    </row>
    <row r="142" spans="1:4">
      <c r="A142" s="26"/>
      <c r="B142" s="26"/>
      <c r="C142" s="25" t="s">
        <v>189</v>
      </c>
      <c r="D142" s="25">
        <v>1</v>
      </c>
    </row>
    <row r="143" spans="1:4">
      <c r="A143" s="26"/>
      <c r="B143" s="26"/>
      <c r="C143" s="25" t="s">
        <v>191</v>
      </c>
      <c r="D143" s="25">
        <v>1</v>
      </c>
    </row>
    <row r="144" spans="1:4">
      <c r="A144" s="26"/>
      <c r="B144" s="26"/>
      <c r="C144" s="25" t="s">
        <v>193</v>
      </c>
      <c r="D144" s="25">
        <v>1</v>
      </c>
    </row>
    <row r="145" spans="1:4">
      <c r="A145" s="26"/>
      <c r="B145" s="26" t="s">
        <v>151</v>
      </c>
      <c r="C145" s="25" t="s">
        <v>173</v>
      </c>
      <c r="D145" s="25">
        <v>1</v>
      </c>
    </row>
    <row r="146" spans="1:4">
      <c r="A146" s="26"/>
      <c r="B146" s="26"/>
      <c r="C146" s="25" t="s">
        <v>175</v>
      </c>
      <c r="D146" s="25">
        <v>1</v>
      </c>
    </row>
    <row r="147" spans="1:4">
      <c r="A147" s="26"/>
      <c r="B147" s="26"/>
      <c r="C147" s="25" t="s">
        <v>177</v>
      </c>
      <c r="D147" s="25">
        <v>1</v>
      </c>
    </row>
    <row r="148" spans="1:4">
      <c r="A148" s="26"/>
      <c r="B148" s="26"/>
      <c r="C148" s="25" t="s">
        <v>179</v>
      </c>
      <c r="D148" s="25">
        <v>1</v>
      </c>
    </row>
    <row r="149" spans="1:4">
      <c r="A149" s="26"/>
      <c r="B149" s="26"/>
      <c r="C149" s="25" t="s">
        <v>181</v>
      </c>
      <c r="D149" s="25">
        <v>1</v>
      </c>
    </row>
    <row r="150" spans="1:4">
      <c r="A150" s="26"/>
      <c r="B150" s="26"/>
      <c r="C150" s="25" t="s">
        <v>183</v>
      </c>
      <c r="D150" s="25">
        <v>1</v>
      </c>
    </row>
    <row r="151" spans="1:4">
      <c r="A151" s="26"/>
      <c r="B151" s="26"/>
      <c r="C151" s="25" t="s">
        <v>185</v>
      </c>
      <c r="D151" s="25">
        <v>1</v>
      </c>
    </row>
    <row r="152" spans="1:4">
      <c r="A152" s="26"/>
      <c r="B152" s="26"/>
      <c r="C152" s="25" t="s">
        <v>187</v>
      </c>
      <c r="D152" s="25">
        <v>1</v>
      </c>
    </row>
    <row r="153" spans="1:4">
      <c r="A153" s="26"/>
      <c r="B153" s="26"/>
      <c r="C153" s="25" t="s">
        <v>189</v>
      </c>
      <c r="D153" s="25">
        <v>1</v>
      </c>
    </row>
    <row r="154" spans="1:4">
      <c r="A154" s="26"/>
      <c r="B154" s="26"/>
      <c r="C154" s="25" t="s">
        <v>191</v>
      </c>
      <c r="D154" s="25">
        <v>1</v>
      </c>
    </row>
    <row r="155" spans="1:4">
      <c r="A155" s="26"/>
      <c r="B155" s="26"/>
      <c r="C155" s="25" t="s">
        <v>193</v>
      </c>
      <c r="D155" s="25">
        <v>1</v>
      </c>
    </row>
    <row r="156" spans="1:4">
      <c r="A156" s="26"/>
      <c r="B156" s="26" t="s">
        <v>153</v>
      </c>
      <c r="C156" s="25" t="s">
        <v>173</v>
      </c>
      <c r="D156" s="25">
        <v>1</v>
      </c>
    </row>
    <row r="157" spans="1:4">
      <c r="A157" s="26"/>
      <c r="B157" s="26"/>
      <c r="C157" s="25" t="s">
        <v>175</v>
      </c>
      <c r="D157" s="25">
        <v>1</v>
      </c>
    </row>
    <row r="158" spans="1:4">
      <c r="A158" s="26"/>
      <c r="B158" s="26"/>
      <c r="C158" s="25" t="s">
        <v>177</v>
      </c>
      <c r="D158" s="25">
        <v>1</v>
      </c>
    </row>
    <row r="159" spans="1:4">
      <c r="A159" s="26"/>
      <c r="B159" s="26"/>
      <c r="C159" s="25" t="s">
        <v>179</v>
      </c>
      <c r="D159" s="25">
        <v>1</v>
      </c>
    </row>
    <row r="160" spans="1:4">
      <c r="A160" s="26"/>
      <c r="B160" s="26"/>
      <c r="C160" s="25" t="s">
        <v>181</v>
      </c>
      <c r="D160" s="25">
        <v>1</v>
      </c>
    </row>
    <row r="161" spans="1:4">
      <c r="A161" s="26"/>
      <c r="B161" s="26"/>
      <c r="C161" s="25" t="s">
        <v>183</v>
      </c>
      <c r="D161" s="25">
        <v>1</v>
      </c>
    </row>
    <row r="162" spans="1:4">
      <c r="A162" s="26"/>
      <c r="B162" s="26"/>
      <c r="C162" s="25" t="s">
        <v>185</v>
      </c>
      <c r="D162" s="25">
        <v>1</v>
      </c>
    </row>
    <row r="163" spans="1:4">
      <c r="A163" s="26"/>
      <c r="B163" s="26"/>
      <c r="C163" s="25" t="s">
        <v>187</v>
      </c>
      <c r="D163" s="25">
        <v>1</v>
      </c>
    </row>
    <row r="164" spans="1:4">
      <c r="A164" s="26"/>
      <c r="B164" s="26"/>
      <c r="C164" s="25" t="s">
        <v>189</v>
      </c>
      <c r="D164" s="25">
        <v>1</v>
      </c>
    </row>
    <row r="165" spans="1:4">
      <c r="A165" s="26"/>
      <c r="B165" s="26"/>
      <c r="C165" s="25" t="s">
        <v>191</v>
      </c>
      <c r="D165" s="25">
        <v>1</v>
      </c>
    </row>
    <row r="166" spans="1:4">
      <c r="A166" s="26"/>
      <c r="B166" s="26"/>
      <c r="C166" s="25" t="s">
        <v>193</v>
      </c>
      <c r="D166" s="25">
        <v>1</v>
      </c>
    </row>
    <row r="167" spans="1:4">
      <c r="A167" s="26"/>
      <c r="B167" s="26" t="s">
        <v>155</v>
      </c>
      <c r="C167" s="25" t="s">
        <v>173</v>
      </c>
      <c r="D167" s="25">
        <v>1</v>
      </c>
    </row>
    <row r="168" spans="1:4">
      <c r="A168" s="26"/>
      <c r="B168" s="26"/>
      <c r="C168" s="25" t="s">
        <v>175</v>
      </c>
      <c r="D168" s="25">
        <v>1</v>
      </c>
    </row>
    <row r="169" spans="1:4">
      <c r="A169" s="26"/>
      <c r="B169" s="26"/>
      <c r="C169" s="25" t="s">
        <v>177</v>
      </c>
      <c r="D169" s="25">
        <v>1</v>
      </c>
    </row>
    <row r="170" spans="1:4">
      <c r="A170" s="26"/>
      <c r="B170" s="26"/>
      <c r="C170" s="25" t="s">
        <v>179</v>
      </c>
      <c r="D170" s="25">
        <v>1</v>
      </c>
    </row>
    <row r="171" spans="1:4">
      <c r="A171" s="26"/>
      <c r="B171" s="26"/>
      <c r="C171" s="25" t="s">
        <v>181</v>
      </c>
      <c r="D171" s="25">
        <v>1</v>
      </c>
    </row>
    <row r="172" spans="1:4">
      <c r="A172" s="26"/>
      <c r="B172" s="26"/>
      <c r="C172" s="25" t="s">
        <v>183</v>
      </c>
      <c r="D172" s="25">
        <v>1</v>
      </c>
    </row>
    <row r="173" spans="1:4">
      <c r="A173" s="26"/>
      <c r="B173" s="26"/>
      <c r="C173" s="25" t="s">
        <v>185</v>
      </c>
      <c r="D173" s="25">
        <v>1</v>
      </c>
    </row>
    <row r="174" spans="1:4">
      <c r="A174" s="26"/>
      <c r="B174" s="26"/>
      <c r="C174" s="25" t="s">
        <v>187</v>
      </c>
      <c r="D174" s="25">
        <v>1</v>
      </c>
    </row>
    <row r="175" spans="1:4">
      <c r="A175" s="26"/>
      <c r="B175" s="26"/>
      <c r="C175" s="25" t="s">
        <v>189</v>
      </c>
      <c r="D175" s="25">
        <v>1</v>
      </c>
    </row>
    <row r="176" spans="1:4">
      <c r="A176" s="26"/>
      <c r="B176" s="26"/>
      <c r="C176" s="25" t="s">
        <v>191</v>
      </c>
      <c r="D176" s="25">
        <v>1</v>
      </c>
    </row>
    <row r="177" spans="1:4">
      <c r="A177" s="26"/>
      <c r="B177" s="26"/>
      <c r="C177" s="25" t="s">
        <v>193</v>
      </c>
      <c r="D177" s="25">
        <v>1</v>
      </c>
    </row>
    <row r="178" spans="1:4">
      <c r="A178" s="26"/>
      <c r="B178" s="26" t="s">
        <v>157</v>
      </c>
      <c r="C178" s="25" t="s">
        <v>173</v>
      </c>
      <c r="D178" s="25">
        <v>1</v>
      </c>
    </row>
    <row r="179" spans="1:4">
      <c r="A179" s="26"/>
      <c r="B179" s="26"/>
      <c r="C179" s="25" t="s">
        <v>175</v>
      </c>
      <c r="D179" s="25">
        <v>1</v>
      </c>
    </row>
    <row r="180" spans="1:4">
      <c r="A180" s="26"/>
      <c r="B180" s="26"/>
      <c r="C180" s="25" t="s">
        <v>177</v>
      </c>
      <c r="D180" s="25">
        <v>1</v>
      </c>
    </row>
    <row r="181" spans="1:4">
      <c r="A181" s="26"/>
      <c r="B181" s="26"/>
      <c r="C181" s="25" t="s">
        <v>179</v>
      </c>
      <c r="D181" s="25">
        <v>1</v>
      </c>
    </row>
    <row r="182" spans="1:4">
      <c r="A182" s="26"/>
      <c r="B182" s="26"/>
      <c r="C182" s="25" t="s">
        <v>181</v>
      </c>
      <c r="D182" s="25">
        <v>1</v>
      </c>
    </row>
    <row r="183" spans="1:4">
      <c r="A183" s="26"/>
      <c r="B183" s="26"/>
      <c r="C183" s="25" t="s">
        <v>183</v>
      </c>
      <c r="D183" s="25">
        <v>1</v>
      </c>
    </row>
    <row r="184" spans="1:4">
      <c r="A184" s="26"/>
      <c r="B184" s="26"/>
      <c r="C184" s="25" t="s">
        <v>185</v>
      </c>
      <c r="D184" s="25">
        <v>1</v>
      </c>
    </row>
    <row r="185" spans="1:4">
      <c r="A185" s="26"/>
      <c r="B185" s="26"/>
      <c r="C185" s="25" t="s">
        <v>187</v>
      </c>
      <c r="D185" s="25">
        <v>1</v>
      </c>
    </row>
    <row r="186" spans="1:4">
      <c r="A186" s="26"/>
      <c r="B186" s="26"/>
      <c r="C186" s="25" t="s">
        <v>189</v>
      </c>
      <c r="D186" s="25">
        <v>1</v>
      </c>
    </row>
    <row r="187" spans="1:4">
      <c r="A187" s="26"/>
      <c r="B187" s="26"/>
      <c r="C187" s="25" t="s">
        <v>191</v>
      </c>
      <c r="D187" s="25">
        <v>1</v>
      </c>
    </row>
    <row r="188" spans="1:4">
      <c r="A188" s="26"/>
      <c r="B188" s="26"/>
      <c r="C188" s="25" t="s">
        <v>193</v>
      </c>
      <c r="D188" s="25">
        <v>1</v>
      </c>
    </row>
    <row r="189" spans="1:4">
      <c r="A189" s="26"/>
      <c r="B189" s="26" t="s">
        <v>159</v>
      </c>
      <c r="C189" s="25" t="s">
        <v>173</v>
      </c>
      <c r="D189" s="25">
        <v>1</v>
      </c>
    </row>
    <row r="190" spans="1:4">
      <c r="A190" s="26"/>
      <c r="B190" s="26"/>
      <c r="C190" s="25" t="s">
        <v>175</v>
      </c>
      <c r="D190" s="25">
        <v>1</v>
      </c>
    </row>
    <row r="191" spans="1:4">
      <c r="A191" s="26"/>
      <c r="B191" s="26"/>
      <c r="C191" s="25" t="s">
        <v>177</v>
      </c>
      <c r="D191" s="25">
        <v>1</v>
      </c>
    </row>
    <row r="192" spans="1:4">
      <c r="A192" s="26"/>
      <c r="B192" s="26"/>
      <c r="C192" s="25" t="s">
        <v>179</v>
      </c>
      <c r="D192" s="25">
        <v>1</v>
      </c>
    </row>
    <row r="193" spans="1:4">
      <c r="A193" s="26"/>
      <c r="B193" s="26"/>
      <c r="C193" s="25" t="s">
        <v>181</v>
      </c>
      <c r="D193" s="25">
        <v>1</v>
      </c>
    </row>
    <row r="194" spans="1:4">
      <c r="A194" s="26"/>
      <c r="B194" s="26"/>
      <c r="C194" s="25" t="s">
        <v>183</v>
      </c>
      <c r="D194" s="25">
        <v>1</v>
      </c>
    </row>
    <row r="195" spans="1:4">
      <c r="A195" s="26"/>
      <c r="B195" s="26"/>
      <c r="C195" s="25" t="s">
        <v>185</v>
      </c>
      <c r="D195" s="25">
        <v>1</v>
      </c>
    </row>
    <row r="196" spans="1:4">
      <c r="A196" s="26"/>
      <c r="B196" s="26"/>
      <c r="C196" s="25" t="s">
        <v>187</v>
      </c>
      <c r="D196" s="25">
        <v>1</v>
      </c>
    </row>
    <row r="197" spans="1:4">
      <c r="A197" s="26"/>
      <c r="B197" s="26"/>
      <c r="C197" s="25" t="s">
        <v>189</v>
      </c>
      <c r="D197" s="25">
        <v>1</v>
      </c>
    </row>
    <row r="198" spans="1:4">
      <c r="A198" s="26"/>
      <c r="B198" s="26"/>
      <c r="C198" s="25" t="s">
        <v>191</v>
      </c>
      <c r="D198" s="25">
        <v>1</v>
      </c>
    </row>
    <row r="199" spans="1:4">
      <c r="A199" s="26"/>
      <c r="B199" s="26"/>
      <c r="C199" s="25" t="s">
        <v>193</v>
      </c>
      <c r="D199" s="25">
        <v>1</v>
      </c>
    </row>
    <row r="200" spans="1:4">
      <c r="A200" s="26"/>
      <c r="B200" s="26" t="s">
        <v>161</v>
      </c>
      <c r="C200" s="25" t="s">
        <v>173</v>
      </c>
      <c r="D200" s="25">
        <v>1</v>
      </c>
    </row>
    <row r="201" spans="1:4">
      <c r="A201" s="26"/>
      <c r="B201" s="26"/>
      <c r="C201" s="25" t="s">
        <v>175</v>
      </c>
      <c r="D201" s="25">
        <v>1</v>
      </c>
    </row>
    <row r="202" spans="1:4">
      <c r="A202" s="26"/>
      <c r="B202" s="26"/>
      <c r="C202" s="25" t="s">
        <v>177</v>
      </c>
      <c r="D202" s="25">
        <v>1</v>
      </c>
    </row>
    <row r="203" spans="1:4">
      <c r="A203" s="26"/>
      <c r="B203" s="26"/>
      <c r="C203" s="25" t="s">
        <v>179</v>
      </c>
      <c r="D203" s="25">
        <v>1</v>
      </c>
    </row>
    <row r="204" spans="1:4">
      <c r="A204" s="26"/>
      <c r="B204" s="26"/>
      <c r="C204" s="25" t="s">
        <v>181</v>
      </c>
      <c r="D204" s="25">
        <v>1</v>
      </c>
    </row>
    <row r="205" spans="1:4">
      <c r="A205" s="26"/>
      <c r="B205" s="26"/>
      <c r="C205" s="25" t="s">
        <v>183</v>
      </c>
      <c r="D205" s="25">
        <v>1</v>
      </c>
    </row>
    <row r="206" spans="1:4">
      <c r="A206" s="26"/>
      <c r="B206" s="26"/>
      <c r="C206" s="25" t="s">
        <v>185</v>
      </c>
      <c r="D206" s="25">
        <v>1</v>
      </c>
    </row>
    <row r="207" spans="1:4">
      <c r="A207" s="26"/>
      <c r="B207" s="26"/>
      <c r="C207" s="25" t="s">
        <v>187</v>
      </c>
      <c r="D207" s="25">
        <v>1</v>
      </c>
    </row>
    <row r="208" spans="1:4">
      <c r="A208" s="26"/>
      <c r="B208" s="26"/>
      <c r="C208" s="25" t="s">
        <v>189</v>
      </c>
      <c r="D208" s="25">
        <v>1</v>
      </c>
    </row>
    <row r="209" spans="1:4">
      <c r="A209" s="26"/>
      <c r="B209" s="26"/>
      <c r="C209" s="25" t="s">
        <v>191</v>
      </c>
      <c r="D209" s="25">
        <v>1</v>
      </c>
    </row>
    <row r="210" spans="1:4">
      <c r="A210" s="26"/>
      <c r="B210" s="26"/>
      <c r="C210" s="25" t="s">
        <v>193</v>
      </c>
      <c r="D210" s="25">
        <v>1</v>
      </c>
    </row>
    <row r="211" spans="1:4">
      <c r="A211" s="26"/>
      <c r="B211" s="26" t="s">
        <v>164</v>
      </c>
      <c r="C211" s="25" t="s">
        <v>173</v>
      </c>
      <c r="D211" s="25">
        <v>1</v>
      </c>
    </row>
    <row r="212" spans="1:4">
      <c r="A212" s="26"/>
      <c r="B212" s="26"/>
      <c r="C212" s="25" t="s">
        <v>175</v>
      </c>
      <c r="D212" s="25">
        <v>1</v>
      </c>
    </row>
    <row r="213" spans="1:4">
      <c r="A213" s="26"/>
      <c r="B213" s="26"/>
      <c r="C213" s="25" t="s">
        <v>177</v>
      </c>
      <c r="D213" s="25">
        <v>1</v>
      </c>
    </row>
    <row r="214" spans="1:4">
      <c r="A214" s="26"/>
      <c r="B214" s="26"/>
      <c r="C214" s="25" t="s">
        <v>179</v>
      </c>
      <c r="D214" s="25">
        <v>1</v>
      </c>
    </row>
    <row r="215" spans="1:4">
      <c r="A215" s="26"/>
      <c r="B215" s="26"/>
      <c r="C215" s="25" t="s">
        <v>181</v>
      </c>
      <c r="D215" s="25">
        <v>1</v>
      </c>
    </row>
    <row r="216" spans="1:4">
      <c r="A216" s="26"/>
      <c r="B216" s="26"/>
      <c r="C216" s="25" t="s">
        <v>183</v>
      </c>
      <c r="D216" s="25">
        <v>1</v>
      </c>
    </row>
    <row r="217" spans="1:4">
      <c r="A217" s="26"/>
      <c r="B217" s="26"/>
      <c r="C217" s="25" t="s">
        <v>185</v>
      </c>
      <c r="D217" s="25">
        <v>1</v>
      </c>
    </row>
    <row r="218" spans="1:4">
      <c r="A218" s="26"/>
      <c r="B218" s="26"/>
      <c r="C218" s="25" t="s">
        <v>187</v>
      </c>
      <c r="D218" s="25">
        <v>1</v>
      </c>
    </row>
    <row r="219" spans="1:4">
      <c r="A219" s="26"/>
      <c r="B219" s="26"/>
      <c r="C219" s="25" t="s">
        <v>189</v>
      </c>
      <c r="D219" s="25">
        <v>1</v>
      </c>
    </row>
    <row r="220" spans="1:4">
      <c r="A220" s="26"/>
      <c r="B220" s="26"/>
      <c r="C220" s="25" t="s">
        <v>191</v>
      </c>
      <c r="D220" s="25">
        <v>1</v>
      </c>
    </row>
    <row r="221" spans="1:4">
      <c r="A221" s="26"/>
      <c r="B221" s="26"/>
      <c r="C221" s="25" t="s">
        <v>193</v>
      </c>
      <c r="D221" s="25">
        <v>1</v>
      </c>
    </row>
    <row r="222" spans="1:4">
      <c r="A222" s="26"/>
      <c r="B222" s="26" t="s">
        <v>166</v>
      </c>
      <c r="C222" s="25" t="s">
        <v>173</v>
      </c>
      <c r="D222" s="25">
        <v>1</v>
      </c>
    </row>
    <row r="223" spans="1:4">
      <c r="A223" s="26"/>
      <c r="B223" s="26"/>
      <c r="C223" s="25" t="s">
        <v>175</v>
      </c>
      <c r="D223" s="25">
        <v>1</v>
      </c>
    </row>
    <row r="224" spans="1:4">
      <c r="A224" s="26"/>
      <c r="B224" s="26"/>
      <c r="C224" s="25" t="s">
        <v>177</v>
      </c>
      <c r="D224" s="25">
        <v>1</v>
      </c>
    </row>
    <row r="225" spans="1:4">
      <c r="A225" s="26"/>
      <c r="B225" s="26"/>
      <c r="C225" s="25" t="s">
        <v>179</v>
      </c>
      <c r="D225" s="25">
        <v>1</v>
      </c>
    </row>
    <row r="226" spans="1:4">
      <c r="A226" s="26"/>
      <c r="B226" s="26"/>
      <c r="C226" s="25" t="s">
        <v>181</v>
      </c>
      <c r="D226" s="25">
        <v>1</v>
      </c>
    </row>
    <row r="227" spans="1:4">
      <c r="A227" s="26"/>
      <c r="B227" s="26"/>
      <c r="C227" s="25" t="s">
        <v>183</v>
      </c>
      <c r="D227" s="25">
        <v>1</v>
      </c>
    </row>
    <row r="228" spans="1:4">
      <c r="A228" s="26"/>
      <c r="B228" s="26"/>
      <c r="C228" s="25" t="s">
        <v>185</v>
      </c>
      <c r="D228" s="25">
        <v>1</v>
      </c>
    </row>
    <row r="229" spans="1:4">
      <c r="A229" s="26"/>
      <c r="B229" s="26"/>
      <c r="C229" s="25" t="s">
        <v>187</v>
      </c>
      <c r="D229" s="25">
        <v>1</v>
      </c>
    </row>
    <row r="230" spans="1:4">
      <c r="A230" s="26"/>
      <c r="B230" s="26"/>
      <c r="C230" s="25" t="s">
        <v>189</v>
      </c>
      <c r="D230" s="25">
        <v>1</v>
      </c>
    </row>
    <row r="231" spans="1:4">
      <c r="A231" s="26"/>
      <c r="B231" s="26"/>
      <c r="C231" s="25" t="s">
        <v>191</v>
      </c>
      <c r="D231" s="25">
        <v>1</v>
      </c>
    </row>
    <row r="232" spans="1:4">
      <c r="A232" s="26"/>
      <c r="B232" s="26"/>
      <c r="C232" s="25" t="s">
        <v>193</v>
      </c>
      <c r="D232" s="25">
        <v>1</v>
      </c>
    </row>
    <row r="233" spans="1:4">
      <c r="A233" s="26"/>
      <c r="B233" s="26" t="s">
        <v>168</v>
      </c>
      <c r="C233" s="25" t="s">
        <v>173</v>
      </c>
      <c r="D233" s="25">
        <v>1</v>
      </c>
    </row>
    <row r="234" spans="1:4">
      <c r="A234" s="26"/>
      <c r="B234" s="26"/>
      <c r="C234" s="25" t="s">
        <v>175</v>
      </c>
      <c r="D234" s="25">
        <v>1</v>
      </c>
    </row>
    <row r="235" spans="1:4">
      <c r="A235" s="26"/>
      <c r="B235" s="26"/>
      <c r="C235" s="25" t="s">
        <v>177</v>
      </c>
      <c r="D235" s="25">
        <v>1</v>
      </c>
    </row>
    <row r="236" spans="1:4">
      <c r="A236" s="26"/>
      <c r="B236" s="26"/>
      <c r="C236" s="25" t="s">
        <v>179</v>
      </c>
      <c r="D236" s="25">
        <v>1</v>
      </c>
    </row>
    <row r="237" spans="1:4">
      <c r="A237" s="26"/>
      <c r="B237" s="26"/>
      <c r="C237" s="25" t="s">
        <v>181</v>
      </c>
      <c r="D237" s="25">
        <v>1</v>
      </c>
    </row>
    <row r="238" spans="1:4">
      <c r="A238" s="26"/>
      <c r="B238" s="26"/>
      <c r="C238" s="25" t="s">
        <v>183</v>
      </c>
      <c r="D238" s="25">
        <v>1</v>
      </c>
    </row>
    <row r="239" spans="1:4">
      <c r="A239" s="26"/>
      <c r="B239" s="26"/>
      <c r="C239" s="25" t="s">
        <v>185</v>
      </c>
      <c r="D239" s="25">
        <v>1</v>
      </c>
    </row>
    <row r="240" spans="1:4">
      <c r="A240" s="26"/>
      <c r="B240" s="26"/>
      <c r="C240" s="25" t="s">
        <v>187</v>
      </c>
      <c r="D240" s="25">
        <v>1</v>
      </c>
    </row>
    <row r="241" spans="1:4">
      <c r="A241" s="26"/>
      <c r="B241" s="26"/>
      <c r="C241" s="25" t="s">
        <v>189</v>
      </c>
      <c r="D241" s="25">
        <v>1</v>
      </c>
    </row>
    <row r="242" spans="1:4">
      <c r="A242" s="26"/>
      <c r="B242" s="26"/>
      <c r="C242" s="25" t="s">
        <v>191</v>
      </c>
      <c r="D242" s="25">
        <v>1</v>
      </c>
    </row>
    <row r="243" spans="1:4">
      <c r="A243" s="26"/>
      <c r="B243" s="26"/>
      <c r="C243" s="25" t="s">
        <v>193</v>
      </c>
      <c r="D243" s="25">
        <v>1</v>
      </c>
    </row>
    <row r="244" spans="1:4">
      <c r="A244" s="26"/>
      <c r="B244" s="26" t="s">
        <v>170</v>
      </c>
      <c r="C244" s="25" t="s">
        <v>173</v>
      </c>
      <c r="D244" s="25">
        <v>1</v>
      </c>
    </row>
    <row r="245" spans="1:4">
      <c r="A245" s="26"/>
      <c r="B245" s="26"/>
      <c r="C245" s="25" t="s">
        <v>175</v>
      </c>
      <c r="D245" s="25">
        <v>1</v>
      </c>
    </row>
    <row r="246" spans="1:4">
      <c r="A246" s="26"/>
      <c r="B246" s="26"/>
      <c r="C246" s="25" t="s">
        <v>177</v>
      </c>
      <c r="D246" s="25">
        <v>1</v>
      </c>
    </row>
    <row r="247" spans="1:4">
      <c r="A247" s="26"/>
      <c r="B247" s="26"/>
      <c r="C247" s="25" t="s">
        <v>179</v>
      </c>
      <c r="D247" s="25">
        <v>1</v>
      </c>
    </row>
    <row r="248" spans="1:4">
      <c r="A248" s="26"/>
      <c r="B248" s="26"/>
      <c r="C248" s="25" t="s">
        <v>181</v>
      </c>
      <c r="D248" s="25">
        <v>1</v>
      </c>
    </row>
    <row r="249" spans="1:4">
      <c r="A249" s="26"/>
      <c r="B249" s="26"/>
      <c r="C249" s="25" t="s">
        <v>183</v>
      </c>
      <c r="D249" s="25">
        <v>1</v>
      </c>
    </row>
    <row r="250" spans="1:4">
      <c r="A250" s="26"/>
      <c r="B250" s="26"/>
      <c r="C250" s="25" t="s">
        <v>185</v>
      </c>
      <c r="D250" s="25">
        <v>1</v>
      </c>
    </row>
    <row r="251" spans="1:4">
      <c r="A251" s="26"/>
      <c r="B251" s="26"/>
      <c r="C251" s="25" t="s">
        <v>187</v>
      </c>
      <c r="D251" s="25">
        <v>1</v>
      </c>
    </row>
    <row r="252" spans="1:4">
      <c r="A252" s="26"/>
      <c r="B252" s="26"/>
      <c r="C252" s="25" t="s">
        <v>189</v>
      </c>
      <c r="D252" s="25">
        <v>1</v>
      </c>
    </row>
    <row r="253" spans="1:4">
      <c r="A253" s="26"/>
      <c r="B253" s="26"/>
      <c r="C253" s="25" t="s">
        <v>191</v>
      </c>
      <c r="D253" s="25">
        <v>1</v>
      </c>
    </row>
    <row r="254" spans="1:4">
      <c r="A254" s="26"/>
      <c r="B254" s="26"/>
      <c r="C254" s="25" t="s">
        <v>193</v>
      </c>
      <c r="D254" s="25">
        <v>1</v>
      </c>
    </row>
  </sheetData>
  <mergeCells count="24">
    <mergeCell ref="A2:A254"/>
    <mergeCell ref="B112:B122"/>
    <mergeCell ref="B68:B78"/>
    <mergeCell ref="B24:B34"/>
    <mergeCell ref="B189:B199"/>
    <mergeCell ref="B222:B232"/>
    <mergeCell ref="B123:B133"/>
    <mergeCell ref="B79:B89"/>
    <mergeCell ref="B35:B45"/>
    <mergeCell ref="B233:B243"/>
    <mergeCell ref="B200:B210"/>
    <mergeCell ref="B134:B144"/>
    <mergeCell ref="B156:B166"/>
    <mergeCell ref="B46:B56"/>
    <mergeCell ref="B90:B100"/>
    <mergeCell ref="B145:B155"/>
    <mergeCell ref="B167:B177"/>
    <mergeCell ref="B2:B12"/>
    <mergeCell ref="B244:B254"/>
    <mergeCell ref="B101:B111"/>
    <mergeCell ref="B57:B67"/>
    <mergeCell ref="B13:B23"/>
    <mergeCell ref="B211:B221"/>
    <mergeCell ref="B178:B188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C24"/>
  <sheetViews>
    <sheetView workbookViewId="0"/>
  </sheetViews>
  <sheetFormatPr defaultRowHeight="15"/>
  <sheetData>
    <row r="1" spans="1:29">
      <c r="A1" s="25" t="s">
        <v>3</v>
      </c>
      <c r="B1" s="25" t="s">
        <v>121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25">
        <v>2020</v>
      </c>
      <c r="J1" s="25">
        <v>2021</v>
      </c>
      <c r="K1" s="25">
        <v>2022</v>
      </c>
      <c r="L1" s="25">
        <v>2023</v>
      </c>
      <c r="M1" s="25">
        <v>2024</v>
      </c>
      <c r="N1" s="25">
        <v>2025</v>
      </c>
      <c r="O1" s="25">
        <v>2026</v>
      </c>
      <c r="P1" s="25">
        <v>2027</v>
      </c>
      <c r="Q1" s="25">
        <v>2028</v>
      </c>
      <c r="R1" s="25">
        <v>2029</v>
      </c>
      <c r="S1" s="25">
        <v>2030</v>
      </c>
      <c r="T1" s="25">
        <v>2031</v>
      </c>
      <c r="U1" s="25">
        <v>2032</v>
      </c>
      <c r="V1" s="25">
        <v>2033</v>
      </c>
      <c r="W1" s="25">
        <v>2034</v>
      </c>
      <c r="X1" s="25">
        <v>2035</v>
      </c>
      <c r="Y1" s="25">
        <v>2036</v>
      </c>
      <c r="Z1" s="25">
        <v>2037</v>
      </c>
      <c r="AA1" s="25">
        <v>2038</v>
      </c>
      <c r="AB1" s="25">
        <v>2039</v>
      </c>
      <c r="AC1" s="25">
        <v>2040</v>
      </c>
    </row>
    <row r="2" spans="1:29">
      <c r="A2" s="26" t="s">
        <v>115</v>
      </c>
      <c r="B2" s="25" t="s">
        <v>123</v>
      </c>
    </row>
    <row r="3" spans="1:29">
      <c r="A3" s="26"/>
      <c r="B3" s="25" t="s">
        <v>126</v>
      </c>
    </row>
    <row r="4" spans="1:29">
      <c r="A4" s="26"/>
      <c r="B4" s="25" t="s">
        <v>128</v>
      </c>
    </row>
    <row r="5" spans="1:29">
      <c r="A5" s="26"/>
      <c r="B5" s="25" t="s">
        <v>130</v>
      </c>
    </row>
    <row r="6" spans="1:29">
      <c r="A6" s="26"/>
      <c r="B6" s="25" t="s">
        <v>132</v>
      </c>
    </row>
    <row r="7" spans="1:29">
      <c r="A7" s="26"/>
      <c r="B7" s="25" t="s">
        <v>134</v>
      </c>
    </row>
    <row r="8" spans="1:29">
      <c r="A8" s="26"/>
      <c r="B8" s="25" t="s">
        <v>137</v>
      </c>
    </row>
    <row r="9" spans="1:29">
      <c r="A9" s="26"/>
      <c r="B9" s="25" t="s">
        <v>139</v>
      </c>
    </row>
    <row r="10" spans="1:29">
      <c r="A10" s="26"/>
      <c r="B10" s="25" t="s">
        <v>141</v>
      </c>
    </row>
    <row r="11" spans="1:29">
      <c r="A11" s="26"/>
      <c r="B11" s="25" t="s">
        <v>143</v>
      </c>
    </row>
    <row r="12" spans="1:29">
      <c r="A12" s="26"/>
      <c r="B12" s="25" t="s">
        <v>145</v>
      </c>
    </row>
    <row r="13" spans="1:29">
      <c r="A13" s="26"/>
      <c r="B13" s="25" t="s">
        <v>147</v>
      </c>
    </row>
    <row r="14" spans="1:29">
      <c r="A14" s="26"/>
      <c r="B14" s="25" t="s">
        <v>149</v>
      </c>
    </row>
    <row r="15" spans="1:29">
      <c r="A15" s="26"/>
      <c r="B15" s="25" t="s">
        <v>151</v>
      </c>
    </row>
    <row r="16" spans="1:29">
      <c r="A16" s="26"/>
      <c r="B16" s="25" t="s">
        <v>153</v>
      </c>
    </row>
    <row r="17" spans="1:2">
      <c r="A17" s="26"/>
      <c r="B17" s="25" t="s">
        <v>155</v>
      </c>
    </row>
    <row r="18" spans="1:2">
      <c r="A18" s="26"/>
      <c r="B18" s="25" t="s">
        <v>157</v>
      </c>
    </row>
    <row r="19" spans="1:2">
      <c r="A19" s="26"/>
      <c r="B19" s="25" t="s">
        <v>159</v>
      </c>
    </row>
    <row r="20" spans="1:2">
      <c r="A20" s="26"/>
      <c r="B20" s="25" t="s">
        <v>161</v>
      </c>
    </row>
    <row r="21" spans="1:2">
      <c r="A21" s="26"/>
      <c r="B21" s="25" t="s">
        <v>164</v>
      </c>
    </row>
    <row r="22" spans="1:2">
      <c r="A22" s="26"/>
      <c r="B22" s="25" t="s">
        <v>166</v>
      </c>
    </row>
    <row r="23" spans="1:2">
      <c r="A23" s="26"/>
      <c r="B23" s="25" t="s">
        <v>168</v>
      </c>
    </row>
    <row r="24" spans="1:2">
      <c r="A24" s="26"/>
      <c r="B24" s="25" t="s">
        <v>170</v>
      </c>
    </row>
  </sheetData>
  <mergeCells count="1">
    <mergeCell ref="A2:A2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E62"/>
  <sheetViews>
    <sheetView workbookViewId="0">
      <selection activeCell="C4" sqref="C4"/>
    </sheetView>
  </sheetViews>
  <sheetFormatPr defaultColWidth="9" defaultRowHeight="15"/>
  <cols>
    <col min="1" max="1" width="46.28515625" customWidth="1"/>
    <col min="2" max="2" width="13.7109375" customWidth="1"/>
    <col min="3" max="3" width="18.5703125" customWidth="1"/>
    <col min="5" max="5" width="12.42578125" customWidth="1"/>
  </cols>
  <sheetData>
    <row r="1" spans="1:3">
      <c r="A1" t="s">
        <v>89</v>
      </c>
      <c r="B1" t="s">
        <v>90</v>
      </c>
      <c r="C1" t="s">
        <v>91</v>
      </c>
    </row>
    <row r="2" spans="1:3" ht="21" customHeight="1">
      <c r="A2" s="6" t="s">
        <v>92</v>
      </c>
      <c r="B2" s="6"/>
    </row>
    <row r="3" spans="1:3">
      <c r="A3" t="s">
        <v>93</v>
      </c>
      <c r="C3">
        <v>0.05</v>
      </c>
    </row>
    <row r="4" spans="1:3">
      <c r="A4" t="s">
        <v>94</v>
      </c>
      <c r="C4">
        <v>1</v>
      </c>
    </row>
    <row r="5" spans="1:3">
      <c r="A5" t="s">
        <v>95</v>
      </c>
      <c r="C5">
        <f>8/(24*365)</f>
        <v>9.1324200913242006E-4</v>
      </c>
    </row>
    <row r="6" spans="1:3">
      <c r="A6" t="s">
        <v>96</v>
      </c>
      <c r="C6">
        <v>0</v>
      </c>
    </row>
    <row r="7" spans="1:3">
      <c r="A7" t="s">
        <v>97</v>
      </c>
      <c r="C7">
        <v>0</v>
      </c>
    </row>
    <row r="8" spans="1:3">
      <c r="A8" t="s">
        <v>98</v>
      </c>
      <c r="C8">
        <v>0</v>
      </c>
    </row>
    <row r="9" spans="1:3">
      <c r="A9" t="s">
        <v>99</v>
      </c>
      <c r="C9">
        <v>7</v>
      </c>
    </row>
    <row r="10" spans="1:3">
      <c r="A10" t="s">
        <v>100</v>
      </c>
      <c r="C10">
        <v>0</v>
      </c>
    </row>
    <row r="11" spans="1:3" ht="21" customHeight="1">
      <c r="A11" s="6" t="s">
        <v>27</v>
      </c>
      <c r="B11" s="6"/>
    </row>
    <row r="12" spans="1:3">
      <c r="A12" t="s">
        <v>31</v>
      </c>
      <c r="B12" t="s">
        <v>101</v>
      </c>
      <c r="C12">
        <v>0</v>
      </c>
    </row>
    <row r="13" spans="1:3">
      <c r="A13" t="s">
        <v>35</v>
      </c>
      <c r="C13">
        <v>0</v>
      </c>
    </row>
    <row r="14" spans="1:3">
      <c r="A14" t="s">
        <v>39</v>
      </c>
      <c r="C14">
        <v>0</v>
      </c>
    </row>
    <row r="15" spans="1:3" ht="21" customHeight="1">
      <c r="A15" s="6" t="s">
        <v>28</v>
      </c>
      <c r="B15" s="6"/>
    </row>
    <row r="16" spans="1:3">
      <c r="A16" t="s">
        <v>32</v>
      </c>
      <c r="C16">
        <v>1</v>
      </c>
    </row>
    <row r="17" spans="1:3">
      <c r="A17" t="s">
        <v>36</v>
      </c>
      <c r="C17">
        <v>1</v>
      </c>
    </row>
    <row r="18" spans="1:3">
      <c r="A18" t="s">
        <v>40</v>
      </c>
      <c r="C18">
        <v>1</v>
      </c>
    </row>
    <row r="19" spans="1:3">
      <c r="A19" t="s">
        <v>43</v>
      </c>
      <c r="B19" t="s">
        <v>102</v>
      </c>
      <c r="C19">
        <v>1</v>
      </c>
    </row>
    <row r="20" spans="1:3">
      <c r="A20" t="s">
        <v>45</v>
      </c>
      <c r="B20" t="s">
        <v>103</v>
      </c>
      <c r="C20">
        <v>0</v>
      </c>
    </row>
    <row r="21" spans="1:3">
      <c r="A21" t="s">
        <v>47</v>
      </c>
      <c r="C21">
        <v>0</v>
      </c>
    </row>
    <row r="22" spans="1:3">
      <c r="A22" t="s">
        <v>49</v>
      </c>
      <c r="C22">
        <v>0</v>
      </c>
    </row>
    <row r="23" spans="1:3" ht="21" customHeight="1">
      <c r="A23" s="6" t="s">
        <v>104</v>
      </c>
      <c r="B23" s="6"/>
    </row>
    <row r="24" spans="1:3">
      <c r="A24" t="s">
        <v>33</v>
      </c>
      <c r="B24" t="s">
        <v>105</v>
      </c>
      <c r="C24">
        <v>1E-4</v>
      </c>
    </row>
    <row r="25" spans="1:3">
      <c r="A25" t="s">
        <v>37</v>
      </c>
      <c r="B25" t="s">
        <v>106</v>
      </c>
      <c r="C25">
        <v>1E-4</v>
      </c>
    </row>
    <row r="26" spans="1:3">
      <c r="A26" t="s">
        <v>41</v>
      </c>
      <c r="B26" t="s">
        <v>105</v>
      </c>
      <c r="C26">
        <v>0</v>
      </c>
    </row>
    <row r="27" spans="1:3" ht="21" customHeight="1">
      <c r="A27" s="6" t="s">
        <v>30</v>
      </c>
      <c r="B27" s="6"/>
    </row>
    <row r="28" spans="1:3">
      <c r="A28" t="s">
        <v>48</v>
      </c>
      <c r="B28" t="s">
        <v>101</v>
      </c>
      <c r="C28">
        <v>0</v>
      </c>
    </row>
    <row r="29" spans="1:3">
      <c r="A29" t="s">
        <v>34</v>
      </c>
      <c r="C29">
        <v>0</v>
      </c>
    </row>
    <row r="30" spans="1:3">
      <c r="A30" t="s">
        <v>38</v>
      </c>
      <c r="C30">
        <v>0</v>
      </c>
    </row>
    <row r="31" spans="1:3">
      <c r="A31" t="s">
        <v>42</v>
      </c>
      <c r="C31">
        <v>0</v>
      </c>
    </row>
    <row r="32" spans="1:3">
      <c r="A32" t="s">
        <v>44</v>
      </c>
      <c r="B32" t="s">
        <v>101</v>
      </c>
      <c r="C32">
        <v>0</v>
      </c>
    </row>
    <row r="33" spans="1:5">
      <c r="A33" t="s">
        <v>46</v>
      </c>
      <c r="B33" t="s">
        <v>101</v>
      </c>
      <c r="C33">
        <v>0</v>
      </c>
    </row>
    <row r="34" spans="1:5">
      <c r="A34" t="s">
        <v>50</v>
      </c>
      <c r="B34" t="s">
        <v>102</v>
      </c>
      <c r="C34">
        <v>0</v>
      </c>
    </row>
    <row r="35" spans="1:5">
      <c r="A35" t="s">
        <v>51</v>
      </c>
      <c r="B35" t="s">
        <v>105</v>
      </c>
      <c r="C35">
        <v>0</v>
      </c>
    </row>
    <row r="36" spans="1:5">
      <c r="A36" t="s">
        <v>52</v>
      </c>
      <c r="B36" t="s">
        <v>103</v>
      </c>
      <c r="C36">
        <v>0</v>
      </c>
    </row>
    <row r="37" spans="1:5" ht="21" customHeight="1">
      <c r="A37" s="6" t="s">
        <v>53</v>
      </c>
      <c r="B37" s="6"/>
    </row>
    <row r="38" spans="1:5">
      <c r="A38" t="s">
        <v>57</v>
      </c>
      <c r="C38">
        <v>0</v>
      </c>
    </row>
    <row r="39" spans="1:5">
      <c r="A39" t="s">
        <v>61</v>
      </c>
      <c r="B39" t="s">
        <v>103</v>
      </c>
      <c r="C39">
        <v>99999</v>
      </c>
    </row>
    <row r="40" spans="1:5">
      <c r="A40" t="s">
        <v>65</v>
      </c>
      <c r="B40" t="s">
        <v>103</v>
      </c>
      <c r="C40">
        <v>0</v>
      </c>
    </row>
    <row r="41" spans="1:5">
      <c r="A41" t="s">
        <v>69</v>
      </c>
      <c r="B41" t="s">
        <v>103</v>
      </c>
      <c r="C41">
        <v>99999</v>
      </c>
    </row>
    <row r="42" spans="1:5">
      <c r="A42" t="s">
        <v>72</v>
      </c>
      <c r="B42" t="s">
        <v>103</v>
      </c>
      <c r="C42">
        <v>0</v>
      </c>
    </row>
    <row r="43" spans="1:5" ht="21" customHeight="1">
      <c r="A43" s="6" t="s">
        <v>107</v>
      </c>
      <c r="B43" s="6"/>
    </row>
    <row r="44" spans="1:5">
      <c r="A44" t="s">
        <v>62</v>
      </c>
      <c r="B44" t="s">
        <v>101</v>
      </c>
      <c r="C44">
        <v>0</v>
      </c>
    </row>
    <row r="45" spans="1:5">
      <c r="A45" t="s">
        <v>58</v>
      </c>
      <c r="B45" t="s">
        <v>101</v>
      </c>
      <c r="C45">
        <v>99999</v>
      </c>
    </row>
    <row r="46" spans="1:5">
      <c r="A46" t="s">
        <v>70</v>
      </c>
      <c r="B46" t="s">
        <v>101</v>
      </c>
      <c r="C46">
        <v>0</v>
      </c>
    </row>
    <row r="47" spans="1:5">
      <c r="A47" t="s">
        <v>66</v>
      </c>
      <c r="B47" t="s">
        <v>101</v>
      </c>
      <c r="C47">
        <v>99999</v>
      </c>
    </row>
    <row r="48" spans="1:5" ht="21" customHeight="1">
      <c r="A48" s="6" t="s">
        <v>108</v>
      </c>
      <c r="B48" s="6"/>
      <c r="E48">
        <f>11000000/3*300*12*3600/1000/1000000</f>
        <v>47520</v>
      </c>
    </row>
    <row r="49" spans="1:3">
      <c r="A49" t="s">
        <v>59</v>
      </c>
      <c r="C49">
        <v>0</v>
      </c>
    </row>
    <row r="50" spans="1:3">
      <c r="A50" t="s">
        <v>63</v>
      </c>
      <c r="C50">
        <v>0</v>
      </c>
    </row>
    <row r="51" spans="1:3">
      <c r="A51" t="s">
        <v>67</v>
      </c>
      <c r="C51">
        <v>0</v>
      </c>
    </row>
    <row r="52" spans="1:3" ht="21" customHeight="1">
      <c r="A52" s="6" t="s">
        <v>109</v>
      </c>
      <c r="B52" s="6"/>
    </row>
    <row r="53" spans="1:3">
      <c r="A53" t="s">
        <v>79</v>
      </c>
      <c r="C53">
        <v>0</v>
      </c>
    </row>
    <row r="54" spans="1:3">
      <c r="A54" t="s">
        <v>82</v>
      </c>
      <c r="C54">
        <v>0</v>
      </c>
    </row>
    <row r="55" spans="1:3">
      <c r="A55" t="s">
        <v>84</v>
      </c>
      <c r="B55" t="s">
        <v>101</v>
      </c>
      <c r="C55">
        <v>0</v>
      </c>
    </row>
    <row r="56" spans="1:3" ht="21" customHeight="1">
      <c r="A56" s="6" t="s">
        <v>110</v>
      </c>
      <c r="B56" s="6"/>
    </row>
    <row r="57" spans="1:3">
      <c r="A57" t="s">
        <v>83</v>
      </c>
      <c r="B57" t="s">
        <v>111</v>
      </c>
      <c r="C57">
        <v>0</v>
      </c>
    </row>
    <row r="58" spans="1:3">
      <c r="A58" t="s">
        <v>85</v>
      </c>
      <c r="B58" t="s">
        <v>112</v>
      </c>
      <c r="C58">
        <v>0</v>
      </c>
    </row>
    <row r="59" spans="1:3">
      <c r="A59" t="s">
        <v>86</v>
      </c>
      <c r="B59" t="s">
        <v>112</v>
      </c>
      <c r="C59">
        <v>99999</v>
      </c>
    </row>
    <row r="60" spans="1:3">
      <c r="A60" t="s">
        <v>87</v>
      </c>
      <c r="B60" t="s">
        <v>112</v>
      </c>
      <c r="C60">
        <v>0</v>
      </c>
    </row>
    <row r="61" spans="1:3">
      <c r="A61" t="s">
        <v>88</v>
      </c>
      <c r="B61" t="s">
        <v>112</v>
      </c>
      <c r="C61">
        <v>99999</v>
      </c>
    </row>
    <row r="62" spans="1:3">
      <c r="A62" t="s">
        <v>80</v>
      </c>
      <c r="B62" t="s">
        <v>113</v>
      </c>
      <c r="C62">
        <v>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D24"/>
  <sheetViews>
    <sheetView workbookViewId="0"/>
  </sheetViews>
  <sheetFormatPr defaultRowHeight="15"/>
  <sheetData>
    <row r="1" spans="1:30">
      <c r="A1" s="25" t="s">
        <v>3</v>
      </c>
      <c r="B1" s="25" t="s">
        <v>121</v>
      </c>
      <c r="C1" s="25" t="s">
        <v>20</v>
      </c>
      <c r="D1" s="25">
        <v>2014</v>
      </c>
      <c r="E1" s="25">
        <v>2015</v>
      </c>
      <c r="F1" s="25">
        <v>2016</v>
      </c>
      <c r="G1" s="25">
        <v>2017</v>
      </c>
      <c r="H1" s="25">
        <v>2018</v>
      </c>
      <c r="I1" s="25">
        <v>2019</v>
      </c>
      <c r="J1" s="25">
        <v>2020</v>
      </c>
      <c r="K1" s="25">
        <v>2021</v>
      </c>
      <c r="L1" s="25">
        <v>2022</v>
      </c>
      <c r="M1" s="25">
        <v>2023</v>
      </c>
      <c r="N1" s="25">
        <v>2024</v>
      </c>
      <c r="O1" s="25">
        <v>2025</v>
      </c>
      <c r="P1" s="25">
        <v>2026</v>
      </c>
      <c r="Q1" s="25">
        <v>2027</v>
      </c>
      <c r="R1" s="25">
        <v>2028</v>
      </c>
      <c r="S1" s="25">
        <v>2029</v>
      </c>
      <c r="T1" s="25">
        <v>2030</v>
      </c>
      <c r="U1" s="25">
        <v>2031</v>
      </c>
      <c r="V1" s="25">
        <v>2032</v>
      </c>
      <c r="W1" s="25">
        <v>2033</v>
      </c>
      <c r="X1" s="25">
        <v>2034</v>
      </c>
      <c r="Y1" s="25">
        <v>2035</v>
      </c>
      <c r="Z1" s="25">
        <v>2036</v>
      </c>
      <c r="AA1" s="25">
        <v>2037</v>
      </c>
      <c r="AB1" s="25">
        <v>2038</v>
      </c>
      <c r="AC1" s="25">
        <v>2039</v>
      </c>
      <c r="AD1" s="25">
        <v>2040</v>
      </c>
    </row>
    <row r="2" spans="1:30">
      <c r="A2" s="26" t="s">
        <v>115</v>
      </c>
      <c r="B2" s="25" t="s">
        <v>123</v>
      </c>
      <c r="C2" s="25">
        <v>1</v>
      </c>
    </row>
    <row r="3" spans="1:30">
      <c r="A3" s="26"/>
      <c r="B3" s="25" t="s">
        <v>126</v>
      </c>
      <c r="C3" s="25">
        <v>1</v>
      </c>
    </row>
    <row r="4" spans="1:30">
      <c r="A4" s="26"/>
      <c r="B4" s="25" t="s">
        <v>128</v>
      </c>
      <c r="C4" s="25">
        <v>1</v>
      </c>
    </row>
    <row r="5" spans="1:30">
      <c r="A5" s="26"/>
      <c r="B5" s="25" t="s">
        <v>130</v>
      </c>
      <c r="C5" s="25">
        <v>1</v>
      </c>
    </row>
    <row r="6" spans="1:30">
      <c r="A6" s="26"/>
      <c r="B6" s="25" t="s">
        <v>132</v>
      </c>
      <c r="C6" s="25">
        <v>1</v>
      </c>
    </row>
    <row r="7" spans="1:30">
      <c r="A7" s="26"/>
      <c r="B7" s="25" t="s">
        <v>134</v>
      </c>
      <c r="C7" s="25">
        <v>1</v>
      </c>
    </row>
    <row r="8" spans="1:30">
      <c r="A8" s="26"/>
      <c r="B8" s="25" t="s">
        <v>137</v>
      </c>
      <c r="C8" s="25">
        <v>1</v>
      </c>
    </row>
    <row r="9" spans="1:30">
      <c r="A9" s="26"/>
      <c r="B9" s="25" t="s">
        <v>139</v>
      </c>
      <c r="C9" s="25">
        <v>1</v>
      </c>
    </row>
    <row r="10" spans="1:30">
      <c r="A10" s="26"/>
      <c r="B10" s="25" t="s">
        <v>141</v>
      </c>
      <c r="C10" s="25">
        <v>1</v>
      </c>
    </row>
    <row r="11" spans="1:30">
      <c r="A11" s="26"/>
      <c r="B11" s="25" t="s">
        <v>143</v>
      </c>
      <c r="C11" s="25">
        <v>1</v>
      </c>
    </row>
    <row r="12" spans="1:30">
      <c r="A12" s="26"/>
      <c r="B12" s="25" t="s">
        <v>145</v>
      </c>
      <c r="C12" s="25">
        <v>1</v>
      </c>
    </row>
    <row r="13" spans="1:30">
      <c r="A13" s="26"/>
      <c r="B13" s="25" t="s">
        <v>147</v>
      </c>
      <c r="C13" s="25">
        <v>1</v>
      </c>
    </row>
    <row r="14" spans="1:30">
      <c r="A14" s="26"/>
      <c r="B14" s="25" t="s">
        <v>149</v>
      </c>
      <c r="C14" s="25">
        <v>1</v>
      </c>
    </row>
    <row r="15" spans="1:30">
      <c r="A15" s="26"/>
      <c r="B15" s="25" t="s">
        <v>151</v>
      </c>
      <c r="C15" s="25">
        <v>1</v>
      </c>
    </row>
    <row r="16" spans="1:30">
      <c r="A16" s="26"/>
      <c r="B16" s="25" t="s">
        <v>153</v>
      </c>
      <c r="C16" s="25">
        <v>1</v>
      </c>
    </row>
    <row r="17" spans="1:3">
      <c r="A17" s="26"/>
      <c r="B17" s="25" t="s">
        <v>155</v>
      </c>
      <c r="C17" s="25">
        <v>1</v>
      </c>
    </row>
    <row r="18" spans="1:3">
      <c r="A18" s="26"/>
      <c r="B18" s="25" t="s">
        <v>157</v>
      </c>
      <c r="C18" s="25">
        <v>1</v>
      </c>
    </row>
    <row r="19" spans="1:3">
      <c r="A19" s="26"/>
      <c r="B19" s="25" t="s">
        <v>159</v>
      </c>
      <c r="C19" s="25">
        <v>1</v>
      </c>
    </row>
    <row r="20" spans="1:3">
      <c r="A20" s="26"/>
      <c r="B20" s="25" t="s">
        <v>161</v>
      </c>
      <c r="C20" s="25">
        <v>1</v>
      </c>
    </row>
    <row r="21" spans="1:3">
      <c r="A21" s="26"/>
      <c r="B21" s="25" t="s">
        <v>164</v>
      </c>
      <c r="C21" s="25">
        <v>1</v>
      </c>
    </row>
    <row r="22" spans="1:3">
      <c r="A22" s="26"/>
      <c r="B22" s="25" t="s">
        <v>166</v>
      </c>
      <c r="C22" s="25">
        <v>1</v>
      </c>
    </row>
    <row r="23" spans="1:3">
      <c r="A23" s="26"/>
      <c r="B23" s="25" t="s">
        <v>168</v>
      </c>
      <c r="C23" s="25">
        <v>1</v>
      </c>
    </row>
    <row r="24" spans="1:3">
      <c r="A24" s="26"/>
      <c r="B24" s="25" t="s">
        <v>170</v>
      </c>
      <c r="C24" s="25">
        <v>1</v>
      </c>
    </row>
  </sheetData>
  <mergeCells count="1">
    <mergeCell ref="A2:A24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C24"/>
  <sheetViews>
    <sheetView workbookViewId="0"/>
  </sheetViews>
  <sheetFormatPr defaultRowHeight="15"/>
  <sheetData>
    <row r="1" spans="1:29">
      <c r="A1" s="25" t="s">
        <v>3</v>
      </c>
      <c r="B1" s="25" t="s">
        <v>121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25">
        <v>2020</v>
      </c>
      <c r="J1" s="25">
        <v>2021</v>
      </c>
      <c r="K1" s="25">
        <v>2022</v>
      </c>
      <c r="L1" s="25">
        <v>2023</v>
      </c>
      <c r="M1" s="25">
        <v>2024</v>
      </c>
      <c r="N1" s="25">
        <v>2025</v>
      </c>
      <c r="O1" s="25">
        <v>2026</v>
      </c>
      <c r="P1" s="25">
        <v>2027</v>
      </c>
      <c r="Q1" s="25">
        <v>2028</v>
      </c>
      <c r="R1" s="25">
        <v>2029</v>
      </c>
      <c r="S1" s="25">
        <v>2030</v>
      </c>
      <c r="T1" s="25">
        <v>2031</v>
      </c>
      <c r="U1" s="25">
        <v>2032</v>
      </c>
      <c r="V1" s="25">
        <v>2033</v>
      </c>
      <c r="W1" s="25">
        <v>2034</v>
      </c>
      <c r="X1" s="25">
        <v>2035</v>
      </c>
      <c r="Y1" s="25">
        <v>2036</v>
      </c>
      <c r="Z1" s="25">
        <v>2037</v>
      </c>
      <c r="AA1" s="25">
        <v>2038</v>
      </c>
      <c r="AB1" s="25">
        <v>2039</v>
      </c>
      <c r="AC1" s="25">
        <v>2040</v>
      </c>
    </row>
    <row r="2" spans="1:29">
      <c r="A2" s="26" t="s">
        <v>115</v>
      </c>
      <c r="B2" s="25" t="s">
        <v>123</v>
      </c>
    </row>
    <row r="3" spans="1:29">
      <c r="A3" s="26"/>
      <c r="B3" s="25" t="s">
        <v>126</v>
      </c>
    </row>
    <row r="4" spans="1:29">
      <c r="A4" s="26"/>
      <c r="B4" s="25" t="s">
        <v>128</v>
      </c>
    </row>
    <row r="5" spans="1:29">
      <c r="A5" s="26"/>
      <c r="B5" s="25" t="s">
        <v>130</v>
      </c>
    </row>
    <row r="6" spans="1:29">
      <c r="A6" s="26"/>
      <c r="B6" s="25" t="s">
        <v>132</v>
      </c>
    </row>
    <row r="7" spans="1:29">
      <c r="A7" s="26"/>
      <c r="B7" s="25" t="s">
        <v>134</v>
      </c>
    </row>
    <row r="8" spans="1:29">
      <c r="A8" s="26"/>
      <c r="B8" s="25" t="s">
        <v>137</v>
      </c>
    </row>
    <row r="9" spans="1:29">
      <c r="A9" s="26"/>
      <c r="B9" s="25" t="s">
        <v>139</v>
      </c>
    </row>
    <row r="10" spans="1:29">
      <c r="A10" s="26"/>
      <c r="B10" s="25" t="s">
        <v>141</v>
      </c>
    </row>
    <row r="11" spans="1:29">
      <c r="A11" s="26"/>
      <c r="B11" s="25" t="s">
        <v>143</v>
      </c>
    </row>
    <row r="12" spans="1:29">
      <c r="A12" s="26"/>
      <c r="B12" s="25" t="s">
        <v>145</v>
      </c>
    </row>
    <row r="13" spans="1:29">
      <c r="A13" s="26"/>
      <c r="B13" s="25" t="s">
        <v>147</v>
      </c>
    </row>
    <row r="14" spans="1:29">
      <c r="A14" s="26"/>
      <c r="B14" s="25" t="s">
        <v>149</v>
      </c>
    </row>
    <row r="15" spans="1:29">
      <c r="A15" s="26"/>
      <c r="B15" s="25" t="s">
        <v>151</v>
      </c>
    </row>
    <row r="16" spans="1:29">
      <c r="A16" s="26"/>
      <c r="B16" s="25" t="s">
        <v>153</v>
      </c>
    </row>
    <row r="17" spans="1:2">
      <c r="A17" s="26"/>
      <c r="B17" s="25" t="s">
        <v>155</v>
      </c>
    </row>
    <row r="18" spans="1:2">
      <c r="A18" s="26"/>
      <c r="B18" s="25" t="s">
        <v>157</v>
      </c>
    </row>
    <row r="19" spans="1:2">
      <c r="A19" s="26"/>
      <c r="B19" s="25" t="s">
        <v>159</v>
      </c>
    </row>
    <row r="20" spans="1:2">
      <c r="A20" s="26"/>
      <c r="B20" s="25" t="s">
        <v>161</v>
      </c>
    </row>
    <row r="21" spans="1:2">
      <c r="A21" s="26"/>
      <c r="B21" s="25" t="s">
        <v>164</v>
      </c>
    </row>
    <row r="22" spans="1:2">
      <c r="A22" s="26"/>
      <c r="B22" s="25" t="s">
        <v>166</v>
      </c>
    </row>
    <row r="23" spans="1:2">
      <c r="A23" s="26"/>
      <c r="B23" s="25" t="s">
        <v>168</v>
      </c>
    </row>
    <row r="24" spans="1:2">
      <c r="A24" s="26"/>
      <c r="B24" s="25" t="s">
        <v>170</v>
      </c>
    </row>
  </sheetData>
  <mergeCells count="1">
    <mergeCell ref="A2:A24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4"/>
  <sheetViews>
    <sheetView topLeftCell="A7" workbookViewId="0">
      <selection activeCell="F12" sqref="F12"/>
    </sheetView>
  </sheetViews>
  <sheetFormatPr defaultColWidth="9" defaultRowHeight="15"/>
  <sheetData>
    <row r="1" spans="1:4">
      <c r="A1" s="21" t="s">
        <v>3</v>
      </c>
      <c r="B1" s="21" t="s">
        <v>121</v>
      </c>
      <c r="C1" s="21" t="s">
        <v>22</v>
      </c>
      <c r="D1" s="21">
        <v>1</v>
      </c>
    </row>
    <row r="2" spans="1:4">
      <c r="A2" s="27" t="s">
        <v>115</v>
      </c>
      <c r="B2" s="21" t="s">
        <v>123</v>
      </c>
      <c r="C2" s="21" t="s">
        <v>218</v>
      </c>
    </row>
    <row r="3" spans="1:4">
      <c r="A3" s="28"/>
      <c r="B3" s="21" t="s">
        <v>126</v>
      </c>
      <c r="C3" s="21" t="s">
        <v>218</v>
      </c>
    </row>
    <row r="4" spans="1:4">
      <c r="A4" s="28"/>
      <c r="B4" s="21" t="s">
        <v>128</v>
      </c>
      <c r="C4" s="21" t="s">
        <v>218</v>
      </c>
    </row>
    <row r="5" spans="1:4">
      <c r="A5" s="28"/>
      <c r="B5" s="21" t="s">
        <v>130</v>
      </c>
      <c r="C5" s="21" t="s">
        <v>218</v>
      </c>
    </row>
    <row r="6" spans="1:4">
      <c r="A6" s="28"/>
      <c r="B6" s="21" t="s">
        <v>132</v>
      </c>
      <c r="C6" s="21" t="s">
        <v>218</v>
      </c>
    </row>
    <row r="7" spans="1:4">
      <c r="A7" s="28"/>
      <c r="B7" s="21" t="s">
        <v>134</v>
      </c>
      <c r="C7" s="21" t="s">
        <v>218</v>
      </c>
    </row>
    <row r="8" spans="1:4">
      <c r="A8" s="28"/>
      <c r="B8" s="21" t="s">
        <v>137</v>
      </c>
      <c r="C8" s="21" t="s">
        <v>218</v>
      </c>
    </row>
    <row r="9" spans="1:4">
      <c r="A9" s="28"/>
      <c r="B9" s="21" t="s">
        <v>139</v>
      </c>
      <c r="C9" s="21" t="s">
        <v>218</v>
      </c>
    </row>
    <row r="10" spans="1:4">
      <c r="A10" s="28"/>
      <c r="B10" s="21" t="s">
        <v>141</v>
      </c>
      <c r="C10" s="21" t="s">
        <v>218</v>
      </c>
    </row>
    <row r="11" spans="1:4">
      <c r="A11" s="28"/>
      <c r="B11" s="21" t="s">
        <v>143</v>
      </c>
      <c r="C11" s="21" t="s">
        <v>218</v>
      </c>
    </row>
    <row r="12" spans="1:4">
      <c r="A12" s="28"/>
      <c r="B12" s="21" t="s">
        <v>145</v>
      </c>
      <c r="C12" s="21" t="s">
        <v>218</v>
      </c>
    </row>
    <row r="13" spans="1:4">
      <c r="A13" s="28"/>
      <c r="B13" s="21" t="s">
        <v>147</v>
      </c>
      <c r="C13" s="21" t="s">
        <v>218</v>
      </c>
    </row>
    <row r="14" spans="1:4">
      <c r="A14" s="28"/>
      <c r="B14" s="21" t="s">
        <v>149</v>
      </c>
      <c r="C14" s="21" t="s">
        <v>218</v>
      </c>
    </row>
    <row r="15" spans="1:4">
      <c r="A15" s="28"/>
      <c r="B15" s="21" t="s">
        <v>151</v>
      </c>
      <c r="C15" s="21" t="s">
        <v>218</v>
      </c>
    </row>
    <row r="16" spans="1:4">
      <c r="A16" s="28"/>
      <c r="B16" s="21" t="s">
        <v>153</v>
      </c>
      <c r="C16" s="21" t="s">
        <v>218</v>
      </c>
    </row>
    <row r="17" spans="1:3">
      <c r="A17" s="28"/>
      <c r="B17" s="21" t="s">
        <v>155</v>
      </c>
      <c r="C17" s="21" t="s">
        <v>218</v>
      </c>
    </row>
    <row r="18" spans="1:3">
      <c r="A18" s="28"/>
      <c r="B18" s="21" t="s">
        <v>157</v>
      </c>
      <c r="C18" s="21" t="s">
        <v>218</v>
      </c>
    </row>
    <row r="19" spans="1:3">
      <c r="A19" s="28"/>
      <c r="B19" s="21" t="s">
        <v>159</v>
      </c>
      <c r="C19" s="21" t="s">
        <v>218</v>
      </c>
    </row>
    <row r="20" spans="1:3">
      <c r="A20" s="28"/>
      <c r="B20" s="21" t="s">
        <v>161</v>
      </c>
      <c r="C20" s="21" t="s">
        <v>218</v>
      </c>
    </row>
    <row r="21" spans="1:3">
      <c r="A21" s="28"/>
      <c r="B21" s="21" t="s">
        <v>164</v>
      </c>
      <c r="C21" s="21" t="s">
        <v>218</v>
      </c>
    </row>
    <row r="22" spans="1:3">
      <c r="A22" s="28"/>
      <c r="B22" s="21" t="s">
        <v>166</v>
      </c>
      <c r="C22" s="21" t="s">
        <v>218</v>
      </c>
    </row>
    <row r="23" spans="1:3">
      <c r="A23" s="28"/>
      <c r="B23" s="21" t="s">
        <v>168</v>
      </c>
      <c r="C23" s="21" t="s">
        <v>218</v>
      </c>
    </row>
    <row r="24" spans="1:3">
      <c r="A24" s="29"/>
      <c r="B24" s="21" t="s">
        <v>170</v>
      </c>
      <c r="C24" s="21" t="s">
        <v>218</v>
      </c>
    </row>
  </sheetData>
  <mergeCells count="1">
    <mergeCell ref="A2:A24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"/>
  <sheetViews>
    <sheetView workbookViewId="0">
      <selection activeCell="C21" sqref="C21"/>
    </sheetView>
  </sheetViews>
  <sheetFormatPr defaultColWidth="9" defaultRowHeight="15"/>
  <sheetData>
    <row r="1" spans="1:2">
      <c r="A1" s="21" t="s">
        <v>3</v>
      </c>
      <c r="B1" s="21" t="s">
        <v>218</v>
      </c>
    </row>
    <row r="2" spans="1:2">
      <c r="A2" s="21" t="s">
        <v>115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2"/>
  <sheetViews>
    <sheetView workbookViewId="0"/>
  </sheetViews>
  <sheetFormatPr defaultColWidth="9" defaultRowHeight="15"/>
  <sheetData>
    <row r="1" spans="1:2">
      <c r="A1" s="21" t="s">
        <v>3</v>
      </c>
      <c r="B1" s="21" t="s">
        <v>218</v>
      </c>
    </row>
    <row r="2" spans="1:2">
      <c r="A2" s="21" t="s">
        <v>115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2"/>
  <sheetViews>
    <sheetView workbookViewId="0"/>
  </sheetViews>
  <sheetFormatPr defaultColWidth="9" defaultRowHeight="15"/>
  <sheetData>
    <row r="1" spans="1:2">
      <c r="A1" s="21" t="s">
        <v>3</v>
      </c>
      <c r="B1" s="21" t="s">
        <v>218</v>
      </c>
    </row>
    <row r="2" spans="1:2">
      <c r="A2" s="21" t="s">
        <v>115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C2"/>
  <sheetViews>
    <sheetView workbookViewId="0"/>
  </sheetViews>
  <sheetFormatPr defaultColWidth="9" defaultRowHeight="15"/>
  <sheetData>
    <row r="1" spans="1:29">
      <c r="A1" s="21" t="s">
        <v>3</v>
      </c>
      <c r="B1" s="21" t="s">
        <v>22</v>
      </c>
      <c r="C1" s="21">
        <v>2014</v>
      </c>
      <c r="D1" s="21">
        <v>2015</v>
      </c>
      <c r="E1" s="21">
        <v>2016</v>
      </c>
      <c r="F1" s="21">
        <v>2017</v>
      </c>
      <c r="G1" s="21">
        <v>2018</v>
      </c>
      <c r="H1" s="21">
        <v>2019</v>
      </c>
      <c r="I1" s="21">
        <v>2020</v>
      </c>
      <c r="J1" s="21">
        <v>2021</v>
      </c>
      <c r="K1" s="21">
        <v>2022</v>
      </c>
      <c r="L1" s="21">
        <v>2023</v>
      </c>
      <c r="M1" s="21">
        <v>2024</v>
      </c>
      <c r="N1" s="21">
        <v>2025</v>
      </c>
      <c r="O1" s="21">
        <v>2026</v>
      </c>
      <c r="P1" s="21">
        <v>2027</v>
      </c>
      <c r="Q1" s="21">
        <v>2028</v>
      </c>
      <c r="R1" s="21">
        <v>2029</v>
      </c>
      <c r="S1" s="21">
        <v>2030</v>
      </c>
      <c r="T1" s="21">
        <v>2031</v>
      </c>
      <c r="U1" s="21">
        <v>2032</v>
      </c>
      <c r="V1" s="21">
        <v>2033</v>
      </c>
      <c r="W1" s="21">
        <v>2034</v>
      </c>
      <c r="X1" s="21">
        <v>2035</v>
      </c>
      <c r="Y1" s="21">
        <v>2036</v>
      </c>
      <c r="Z1" s="21">
        <v>2037</v>
      </c>
      <c r="AA1" s="21">
        <v>2038</v>
      </c>
      <c r="AB1" s="21">
        <v>2039</v>
      </c>
      <c r="AC1" s="21">
        <v>2040</v>
      </c>
    </row>
    <row r="2" spans="1:29">
      <c r="A2" s="21" t="s">
        <v>115</v>
      </c>
      <c r="B2" s="21" t="s">
        <v>218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2"/>
  <sheetViews>
    <sheetView workbookViewId="0"/>
  </sheetViews>
  <sheetFormatPr defaultColWidth="9" defaultRowHeight="15"/>
  <sheetData>
    <row r="1" spans="1:29">
      <c r="A1" s="21" t="s">
        <v>3</v>
      </c>
      <c r="B1" s="21" t="s">
        <v>22</v>
      </c>
      <c r="C1" s="21">
        <v>2014</v>
      </c>
      <c r="D1" s="21">
        <v>2015</v>
      </c>
      <c r="E1" s="21">
        <v>2016</v>
      </c>
      <c r="F1" s="21">
        <v>2017</v>
      </c>
      <c r="G1" s="21">
        <v>2018</v>
      </c>
      <c r="H1" s="21">
        <v>2019</v>
      </c>
      <c r="I1" s="21">
        <v>2020</v>
      </c>
      <c r="J1" s="21">
        <v>2021</v>
      </c>
      <c r="K1" s="21">
        <v>2022</v>
      </c>
      <c r="L1" s="21">
        <v>2023</v>
      </c>
      <c r="M1" s="21">
        <v>2024</v>
      </c>
      <c r="N1" s="21">
        <v>2025</v>
      </c>
      <c r="O1" s="21">
        <v>2026</v>
      </c>
      <c r="P1" s="21">
        <v>2027</v>
      </c>
      <c r="Q1" s="21">
        <v>2028</v>
      </c>
      <c r="R1" s="21">
        <v>2029</v>
      </c>
      <c r="S1" s="21">
        <v>2030</v>
      </c>
      <c r="T1" s="21">
        <v>2031</v>
      </c>
      <c r="U1" s="21">
        <v>2032</v>
      </c>
      <c r="V1" s="21">
        <v>2033</v>
      </c>
      <c r="W1" s="21">
        <v>2034</v>
      </c>
      <c r="X1" s="21">
        <v>2035</v>
      </c>
      <c r="Y1" s="21">
        <v>2036</v>
      </c>
      <c r="Z1" s="21">
        <v>2037</v>
      </c>
      <c r="AA1" s="21">
        <v>2038</v>
      </c>
      <c r="AB1" s="21">
        <v>2039</v>
      </c>
      <c r="AC1" s="21">
        <v>2040</v>
      </c>
    </row>
    <row r="2" spans="1:29">
      <c r="A2" s="21" t="s">
        <v>115</v>
      </c>
      <c r="B2" s="21" t="s">
        <v>218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C2"/>
  <sheetViews>
    <sheetView workbookViewId="0"/>
  </sheetViews>
  <sheetFormatPr defaultColWidth="9" defaultRowHeight="15"/>
  <sheetData>
    <row r="1" spans="1:29">
      <c r="A1" s="21" t="s">
        <v>3</v>
      </c>
      <c r="B1" s="21" t="s">
        <v>22</v>
      </c>
      <c r="C1" s="21">
        <v>2014</v>
      </c>
      <c r="D1" s="21">
        <v>2015</v>
      </c>
      <c r="E1" s="21">
        <v>2016</v>
      </c>
      <c r="F1" s="21">
        <v>2017</v>
      </c>
      <c r="G1" s="21">
        <v>2018</v>
      </c>
      <c r="H1" s="21">
        <v>2019</v>
      </c>
      <c r="I1" s="21">
        <v>2020</v>
      </c>
      <c r="J1" s="21">
        <v>2021</v>
      </c>
      <c r="K1" s="21">
        <v>2022</v>
      </c>
      <c r="L1" s="21">
        <v>2023</v>
      </c>
      <c r="M1" s="21">
        <v>2024</v>
      </c>
      <c r="N1" s="21">
        <v>2025</v>
      </c>
      <c r="O1" s="21">
        <v>2026</v>
      </c>
      <c r="P1" s="21">
        <v>2027</v>
      </c>
      <c r="Q1" s="21">
        <v>2028</v>
      </c>
      <c r="R1" s="21">
        <v>2029</v>
      </c>
      <c r="S1" s="21">
        <v>2030</v>
      </c>
      <c r="T1" s="21">
        <v>2031</v>
      </c>
      <c r="U1" s="21">
        <v>2032</v>
      </c>
      <c r="V1" s="21">
        <v>2033</v>
      </c>
      <c r="W1" s="21">
        <v>2034</v>
      </c>
      <c r="X1" s="21">
        <v>2035</v>
      </c>
      <c r="Y1" s="21">
        <v>2036</v>
      </c>
      <c r="Z1" s="21">
        <v>2037</v>
      </c>
      <c r="AA1" s="21">
        <v>2038</v>
      </c>
      <c r="AB1" s="21">
        <v>2039</v>
      </c>
      <c r="AC1" s="21">
        <v>2040</v>
      </c>
    </row>
    <row r="2" spans="1:29">
      <c r="A2" s="21" t="s">
        <v>115</v>
      </c>
      <c r="B2" s="21" t="s">
        <v>218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7" tint="0.39963988158818325"/>
  </sheetPr>
  <dimension ref="A1:B2"/>
  <sheetViews>
    <sheetView showGridLines="0" workbookViewId="0">
      <selection activeCell="A3" sqref="A3"/>
    </sheetView>
  </sheetViews>
  <sheetFormatPr defaultColWidth="9.140625" defaultRowHeight="15"/>
  <cols>
    <col min="1" max="1" width="12.42578125" customWidth="1"/>
    <col min="2" max="2" width="65.28515625" customWidth="1"/>
  </cols>
  <sheetData>
    <row r="1" spans="1:2">
      <c r="A1" t="s">
        <v>3</v>
      </c>
      <c r="B1" t="s">
        <v>114</v>
      </c>
    </row>
    <row r="2" spans="1:2">
      <c r="A2" t="s">
        <v>115</v>
      </c>
      <c r="B2" t="s">
        <v>116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"/>
  <sheetViews>
    <sheetView workbookViewId="0"/>
  </sheetViews>
  <sheetFormatPr defaultColWidth="9" defaultRowHeight="15"/>
  <sheetData>
    <row r="1" spans="1:29">
      <c r="A1" s="21" t="s">
        <v>3</v>
      </c>
      <c r="B1" s="21" t="s">
        <v>22</v>
      </c>
      <c r="C1" s="21">
        <v>2014</v>
      </c>
      <c r="D1" s="21">
        <v>2015</v>
      </c>
      <c r="E1" s="21">
        <v>2016</v>
      </c>
      <c r="F1" s="21">
        <v>2017</v>
      </c>
      <c r="G1" s="21">
        <v>2018</v>
      </c>
      <c r="H1" s="21">
        <v>2019</v>
      </c>
      <c r="I1" s="21">
        <v>2020</v>
      </c>
      <c r="J1" s="21">
        <v>2021</v>
      </c>
      <c r="K1" s="21">
        <v>2022</v>
      </c>
      <c r="L1" s="21">
        <v>2023</v>
      </c>
      <c r="M1" s="21">
        <v>2024</v>
      </c>
      <c r="N1" s="21">
        <v>2025</v>
      </c>
      <c r="O1" s="21">
        <v>2026</v>
      </c>
      <c r="P1" s="21">
        <v>2027</v>
      </c>
      <c r="Q1" s="21">
        <v>2028</v>
      </c>
      <c r="R1" s="21">
        <v>2029</v>
      </c>
      <c r="S1" s="21">
        <v>2030</v>
      </c>
      <c r="T1" s="21">
        <v>2031</v>
      </c>
      <c r="U1" s="21">
        <v>2032</v>
      </c>
      <c r="V1" s="21">
        <v>2033</v>
      </c>
      <c r="W1" s="21">
        <v>2034</v>
      </c>
      <c r="X1" s="21">
        <v>2035</v>
      </c>
      <c r="Y1" s="21">
        <v>2036</v>
      </c>
      <c r="Z1" s="21">
        <v>2037</v>
      </c>
      <c r="AA1" s="21">
        <v>2038</v>
      </c>
      <c r="AB1" s="21">
        <v>2039</v>
      </c>
      <c r="AC1" s="21">
        <v>2040</v>
      </c>
    </row>
    <row r="2" spans="1:29">
      <c r="A2" s="21" t="s">
        <v>115</v>
      </c>
      <c r="B2" s="21" t="s">
        <v>218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C24"/>
  <sheetViews>
    <sheetView workbookViewId="0"/>
  </sheetViews>
  <sheetFormatPr defaultRowHeight="15"/>
  <sheetData>
    <row r="1" spans="1:29">
      <c r="A1" s="25" t="s">
        <v>3</v>
      </c>
      <c r="B1" s="25" t="s">
        <v>121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25">
        <v>2020</v>
      </c>
      <c r="J1" s="25">
        <v>2021</v>
      </c>
      <c r="K1" s="25">
        <v>2022</v>
      </c>
      <c r="L1" s="25">
        <v>2023</v>
      </c>
      <c r="M1" s="25">
        <v>2024</v>
      </c>
      <c r="N1" s="25">
        <v>2025</v>
      </c>
      <c r="O1" s="25">
        <v>2026</v>
      </c>
      <c r="P1" s="25">
        <v>2027</v>
      </c>
      <c r="Q1" s="25">
        <v>2028</v>
      </c>
      <c r="R1" s="25">
        <v>2029</v>
      </c>
      <c r="S1" s="25">
        <v>2030</v>
      </c>
      <c r="T1" s="25">
        <v>2031</v>
      </c>
      <c r="U1" s="25">
        <v>2032</v>
      </c>
      <c r="V1" s="25">
        <v>2033</v>
      </c>
      <c r="W1" s="25">
        <v>2034</v>
      </c>
      <c r="X1" s="25">
        <v>2035</v>
      </c>
      <c r="Y1" s="25">
        <v>2036</v>
      </c>
      <c r="Z1" s="25">
        <v>2037</v>
      </c>
      <c r="AA1" s="25">
        <v>2038</v>
      </c>
      <c r="AB1" s="25">
        <v>2039</v>
      </c>
      <c r="AC1" s="25">
        <v>2040</v>
      </c>
    </row>
    <row r="2" spans="1:29">
      <c r="A2" s="26" t="s">
        <v>115</v>
      </c>
      <c r="B2" s="25" t="s">
        <v>123</v>
      </c>
    </row>
    <row r="3" spans="1:29">
      <c r="A3" s="26"/>
      <c r="B3" s="25" t="s">
        <v>126</v>
      </c>
    </row>
    <row r="4" spans="1:29">
      <c r="A4" s="26"/>
      <c r="B4" s="25" t="s">
        <v>128</v>
      </c>
    </row>
    <row r="5" spans="1:29">
      <c r="A5" s="26"/>
      <c r="B5" s="25" t="s">
        <v>130</v>
      </c>
    </row>
    <row r="6" spans="1:29">
      <c r="A6" s="26"/>
      <c r="B6" s="25" t="s">
        <v>132</v>
      </c>
    </row>
    <row r="7" spans="1:29">
      <c r="A7" s="26"/>
      <c r="B7" s="25" t="s">
        <v>134</v>
      </c>
    </row>
    <row r="8" spans="1:29">
      <c r="A8" s="26"/>
      <c r="B8" s="25" t="s">
        <v>137</v>
      </c>
    </row>
    <row r="9" spans="1:29">
      <c r="A9" s="26"/>
      <c r="B9" s="25" t="s">
        <v>139</v>
      </c>
    </row>
    <row r="10" spans="1:29">
      <c r="A10" s="26"/>
      <c r="B10" s="25" t="s">
        <v>141</v>
      </c>
    </row>
    <row r="11" spans="1:29">
      <c r="A11" s="26"/>
      <c r="B11" s="25" t="s">
        <v>143</v>
      </c>
    </row>
    <row r="12" spans="1:29">
      <c r="A12" s="26"/>
      <c r="B12" s="25" t="s">
        <v>145</v>
      </c>
    </row>
    <row r="13" spans="1:29">
      <c r="A13" s="26"/>
      <c r="B13" s="25" t="s">
        <v>147</v>
      </c>
    </row>
    <row r="14" spans="1:29">
      <c r="A14" s="26"/>
      <c r="B14" s="25" t="s">
        <v>149</v>
      </c>
    </row>
    <row r="15" spans="1:29">
      <c r="A15" s="26"/>
      <c r="B15" s="25" t="s">
        <v>151</v>
      </c>
    </row>
    <row r="16" spans="1:29">
      <c r="A16" s="26"/>
      <c r="B16" s="25" t="s">
        <v>153</v>
      </c>
    </row>
    <row r="17" spans="1:2">
      <c r="A17" s="26"/>
      <c r="B17" s="25" t="s">
        <v>155</v>
      </c>
    </row>
    <row r="18" spans="1:2">
      <c r="A18" s="26"/>
      <c r="B18" s="25" t="s">
        <v>157</v>
      </c>
    </row>
    <row r="19" spans="1:2">
      <c r="A19" s="26"/>
      <c r="B19" s="25" t="s">
        <v>159</v>
      </c>
    </row>
    <row r="20" spans="1:2">
      <c r="A20" s="26"/>
      <c r="B20" s="25" t="s">
        <v>161</v>
      </c>
    </row>
    <row r="21" spans="1:2">
      <c r="A21" s="26"/>
      <c r="B21" s="25" t="s">
        <v>164</v>
      </c>
    </row>
    <row r="22" spans="1:2">
      <c r="A22" s="26"/>
      <c r="B22" s="25" t="s">
        <v>166</v>
      </c>
    </row>
    <row r="23" spans="1:2">
      <c r="A23" s="26"/>
      <c r="B23" s="25" t="s">
        <v>168</v>
      </c>
    </row>
    <row r="24" spans="1:2">
      <c r="A24" s="26"/>
      <c r="B24" s="25" t="s">
        <v>170</v>
      </c>
    </row>
  </sheetData>
  <mergeCells count="1">
    <mergeCell ref="A2:A24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C24"/>
  <sheetViews>
    <sheetView workbookViewId="0"/>
  </sheetViews>
  <sheetFormatPr defaultRowHeight="15"/>
  <sheetData>
    <row r="1" spans="1:29">
      <c r="A1" s="25" t="s">
        <v>3</v>
      </c>
      <c r="B1" s="25" t="s">
        <v>121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25">
        <v>2020</v>
      </c>
      <c r="J1" s="25">
        <v>2021</v>
      </c>
      <c r="K1" s="25">
        <v>2022</v>
      </c>
      <c r="L1" s="25">
        <v>2023</v>
      </c>
      <c r="M1" s="25">
        <v>2024</v>
      </c>
      <c r="N1" s="25">
        <v>2025</v>
      </c>
      <c r="O1" s="25">
        <v>2026</v>
      </c>
      <c r="P1" s="25">
        <v>2027</v>
      </c>
      <c r="Q1" s="25">
        <v>2028</v>
      </c>
      <c r="R1" s="25">
        <v>2029</v>
      </c>
      <c r="S1" s="25">
        <v>2030</v>
      </c>
      <c r="T1" s="25">
        <v>2031</v>
      </c>
      <c r="U1" s="25">
        <v>2032</v>
      </c>
      <c r="V1" s="25">
        <v>2033</v>
      </c>
      <c r="W1" s="25">
        <v>2034</v>
      </c>
      <c r="X1" s="25">
        <v>2035</v>
      </c>
      <c r="Y1" s="25">
        <v>2036</v>
      </c>
      <c r="Z1" s="25">
        <v>2037</v>
      </c>
      <c r="AA1" s="25">
        <v>2038</v>
      </c>
      <c r="AB1" s="25">
        <v>2039</v>
      </c>
      <c r="AC1" s="25">
        <v>2040</v>
      </c>
    </row>
    <row r="2" spans="1:29">
      <c r="A2" s="26" t="s">
        <v>115</v>
      </c>
      <c r="B2" s="25" t="s">
        <v>123</v>
      </c>
    </row>
    <row r="3" spans="1:29">
      <c r="A3" s="26"/>
      <c r="B3" s="25" t="s">
        <v>126</v>
      </c>
    </row>
    <row r="4" spans="1:29">
      <c r="A4" s="26"/>
      <c r="B4" s="25" t="s">
        <v>128</v>
      </c>
    </row>
    <row r="5" spans="1:29">
      <c r="A5" s="26"/>
      <c r="B5" s="25" t="s">
        <v>130</v>
      </c>
    </row>
    <row r="6" spans="1:29">
      <c r="A6" s="26"/>
      <c r="B6" s="25" t="s">
        <v>132</v>
      </c>
    </row>
    <row r="7" spans="1:29">
      <c r="A7" s="26"/>
      <c r="B7" s="25" t="s">
        <v>134</v>
      </c>
    </row>
    <row r="8" spans="1:29">
      <c r="A8" s="26"/>
      <c r="B8" s="25" t="s">
        <v>137</v>
      </c>
    </row>
    <row r="9" spans="1:29">
      <c r="A9" s="26"/>
      <c r="B9" s="25" t="s">
        <v>139</v>
      </c>
    </row>
    <row r="10" spans="1:29">
      <c r="A10" s="26"/>
      <c r="B10" s="25" t="s">
        <v>141</v>
      </c>
    </row>
    <row r="11" spans="1:29">
      <c r="A11" s="26"/>
      <c r="B11" s="25" t="s">
        <v>143</v>
      </c>
    </row>
    <row r="12" spans="1:29">
      <c r="A12" s="26"/>
      <c r="B12" s="25" t="s">
        <v>145</v>
      </c>
    </row>
    <row r="13" spans="1:29">
      <c r="A13" s="26"/>
      <c r="B13" s="25" t="s">
        <v>147</v>
      </c>
    </row>
    <row r="14" spans="1:29">
      <c r="A14" s="26"/>
      <c r="B14" s="25" t="s">
        <v>149</v>
      </c>
    </row>
    <row r="15" spans="1:29">
      <c r="A15" s="26"/>
      <c r="B15" s="25" t="s">
        <v>151</v>
      </c>
    </row>
    <row r="16" spans="1:29">
      <c r="A16" s="26"/>
      <c r="B16" s="25" t="s">
        <v>153</v>
      </c>
    </row>
    <row r="17" spans="1:2">
      <c r="A17" s="26"/>
      <c r="B17" s="25" t="s">
        <v>155</v>
      </c>
    </row>
    <row r="18" spans="1:2">
      <c r="A18" s="26"/>
      <c r="B18" s="25" t="s">
        <v>157</v>
      </c>
    </row>
    <row r="19" spans="1:2">
      <c r="A19" s="26"/>
      <c r="B19" s="25" t="s">
        <v>159</v>
      </c>
    </row>
    <row r="20" spans="1:2">
      <c r="A20" s="26"/>
      <c r="B20" s="25" t="s">
        <v>161</v>
      </c>
    </row>
    <row r="21" spans="1:2">
      <c r="A21" s="26"/>
      <c r="B21" s="25" t="s">
        <v>164</v>
      </c>
    </row>
    <row r="22" spans="1:2">
      <c r="A22" s="26"/>
      <c r="B22" s="25" t="s">
        <v>166</v>
      </c>
    </row>
    <row r="23" spans="1:2">
      <c r="A23" s="26"/>
      <c r="B23" s="25" t="s">
        <v>168</v>
      </c>
    </row>
    <row r="24" spans="1:2">
      <c r="A24" s="26"/>
      <c r="B24" s="25" t="s">
        <v>170</v>
      </c>
    </row>
  </sheetData>
  <mergeCells count="1">
    <mergeCell ref="A2:A24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C24"/>
  <sheetViews>
    <sheetView workbookViewId="0"/>
  </sheetViews>
  <sheetFormatPr defaultRowHeight="15"/>
  <sheetData>
    <row r="1" spans="1:29">
      <c r="A1" s="25" t="s">
        <v>3</v>
      </c>
      <c r="B1" s="25" t="s">
        <v>121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25">
        <v>2020</v>
      </c>
      <c r="J1" s="25">
        <v>2021</v>
      </c>
      <c r="K1" s="25">
        <v>2022</v>
      </c>
      <c r="L1" s="25">
        <v>2023</v>
      </c>
      <c r="M1" s="25">
        <v>2024</v>
      </c>
      <c r="N1" s="25">
        <v>2025</v>
      </c>
      <c r="O1" s="25">
        <v>2026</v>
      </c>
      <c r="P1" s="25">
        <v>2027</v>
      </c>
      <c r="Q1" s="25">
        <v>2028</v>
      </c>
      <c r="R1" s="25">
        <v>2029</v>
      </c>
      <c r="S1" s="25">
        <v>2030</v>
      </c>
      <c r="T1" s="25">
        <v>2031</v>
      </c>
      <c r="U1" s="25">
        <v>2032</v>
      </c>
      <c r="V1" s="25">
        <v>2033</v>
      </c>
      <c r="W1" s="25">
        <v>2034</v>
      </c>
      <c r="X1" s="25">
        <v>2035</v>
      </c>
      <c r="Y1" s="25">
        <v>2036</v>
      </c>
      <c r="Z1" s="25">
        <v>2037</v>
      </c>
      <c r="AA1" s="25">
        <v>2038</v>
      </c>
      <c r="AB1" s="25">
        <v>2039</v>
      </c>
      <c r="AC1" s="25">
        <v>2040</v>
      </c>
    </row>
    <row r="2" spans="1:29">
      <c r="A2" s="26" t="s">
        <v>115</v>
      </c>
      <c r="B2" s="25" t="s">
        <v>123</v>
      </c>
    </row>
    <row r="3" spans="1:29">
      <c r="A3" s="26"/>
      <c r="B3" s="25" t="s">
        <v>126</v>
      </c>
    </row>
    <row r="4" spans="1:29">
      <c r="A4" s="26"/>
      <c r="B4" s="25" t="s">
        <v>128</v>
      </c>
    </row>
    <row r="5" spans="1:29">
      <c r="A5" s="26"/>
      <c r="B5" s="25" t="s">
        <v>130</v>
      </c>
    </row>
    <row r="6" spans="1:29">
      <c r="A6" s="26"/>
      <c r="B6" s="25" t="s">
        <v>132</v>
      </c>
    </row>
    <row r="7" spans="1:29">
      <c r="A7" s="26"/>
      <c r="B7" s="25" t="s">
        <v>134</v>
      </c>
    </row>
    <row r="8" spans="1:29">
      <c r="A8" s="26"/>
      <c r="B8" s="25" t="s">
        <v>137</v>
      </c>
    </row>
    <row r="9" spans="1:29">
      <c r="A9" s="26"/>
      <c r="B9" s="25" t="s">
        <v>139</v>
      </c>
    </row>
    <row r="10" spans="1:29">
      <c r="A10" s="26"/>
      <c r="B10" s="25" t="s">
        <v>141</v>
      </c>
    </row>
    <row r="11" spans="1:29">
      <c r="A11" s="26"/>
      <c r="B11" s="25" t="s">
        <v>143</v>
      </c>
    </row>
    <row r="12" spans="1:29">
      <c r="A12" s="26"/>
      <c r="B12" s="25" t="s">
        <v>145</v>
      </c>
    </row>
    <row r="13" spans="1:29">
      <c r="A13" s="26"/>
      <c r="B13" s="25" t="s">
        <v>147</v>
      </c>
    </row>
    <row r="14" spans="1:29">
      <c r="A14" s="26"/>
      <c r="B14" s="25" t="s">
        <v>149</v>
      </c>
    </row>
    <row r="15" spans="1:29">
      <c r="A15" s="26"/>
      <c r="B15" s="25" t="s">
        <v>151</v>
      </c>
    </row>
    <row r="16" spans="1:29">
      <c r="A16" s="26"/>
      <c r="B16" s="25" t="s">
        <v>153</v>
      </c>
    </row>
    <row r="17" spans="1:2">
      <c r="A17" s="26"/>
      <c r="B17" s="25" t="s">
        <v>155</v>
      </c>
    </row>
    <row r="18" spans="1:2">
      <c r="A18" s="26"/>
      <c r="B18" s="25" t="s">
        <v>157</v>
      </c>
    </row>
    <row r="19" spans="1:2">
      <c r="A19" s="26"/>
      <c r="B19" s="25" t="s">
        <v>159</v>
      </c>
    </row>
    <row r="20" spans="1:2">
      <c r="A20" s="26"/>
      <c r="B20" s="25" t="s">
        <v>161</v>
      </c>
    </row>
    <row r="21" spans="1:2">
      <c r="A21" s="26"/>
      <c r="B21" s="25" t="s">
        <v>164</v>
      </c>
    </row>
    <row r="22" spans="1:2">
      <c r="A22" s="26"/>
      <c r="B22" s="25" t="s">
        <v>166</v>
      </c>
    </row>
    <row r="23" spans="1:2">
      <c r="A23" s="26"/>
      <c r="B23" s="25" t="s">
        <v>168</v>
      </c>
    </row>
    <row r="24" spans="1:2">
      <c r="A24" s="26"/>
      <c r="B24" s="25" t="s">
        <v>170</v>
      </c>
    </row>
  </sheetData>
  <mergeCells count="1">
    <mergeCell ref="A2:A24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C24"/>
  <sheetViews>
    <sheetView workbookViewId="0"/>
  </sheetViews>
  <sheetFormatPr defaultRowHeight="15"/>
  <sheetData>
    <row r="1" spans="1:29">
      <c r="A1" s="25" t="s">
        <v>3</v>
      </c>
      <c r="B1" s="25" t="s">
        <v>121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25">
        <v>2020</v>
      </c>
      <c r="J1" s="25">
        <v>2021</v>
      </c>
      <c r="K1" s="25">
        <v>2022</v>
      </c>
      <c r="L1" s="25">
        <v>2023</v>
      </c>
      <c r="M1" s="25">
        <v>2024</v>
      </c>
      <c r="N1" s="25">
        <v>2025</v>
      </c>
      <c r="O1" s="25">
        <v>2026</v>
      </c>
      <c r="P1" s="25">
        <v>2027</v>
      </c>
      <c r="Q1" s="25">
        <v>2028</v>
      </c>
      <c r="R1" s="25">
        <v>2029</v>
      </c>
      <c r="S1" s="25">
        <v>2030</v>
      </c>
      <c r="T1" s="25">
        <v>2031</v>
      </c>
      <c r="U1" s="25">
        <v>2032</v>
      </c>
      <c r="V1" s="25">
        <v>2033</v>
      </c>
      <c r="W1" s="25">
        <v>2034</v>
      </c>
      <c r="X1" s="25">
        <v>2035</v>
      </c>
      <c r="Y1" s="25">
        <v>2036</v>
      </c>
      <c r="Z1" s="25">
        <v>2037</v>
      </c>
      <c r="AA1" s="25">
        <v>2038</v>
      </c>
      <c r="AB1" s="25">
        <v>2039</v>
      </c>
      <c r="AC1" s="25">
        <v>2040</v>
      </c>
    </row>
    <row r="2" spans="1:29">
      <c r="A2" s="26" t="s">
        <v>115</v>
      </c>
      <c r="B2" s="25" t="s">
        <v>123</v>
      </c>
    </row>
    <row r="3" spans="1:29">
      <c r="A3" s="26"/>
      <c r="B3" s="25" t="s">
        <v>126</v>
      </c>
    </row>
    <row r="4" spans="1:29">
      <c r="A4" s="26"/>
      <c r="B4" s="25" t="s">
        <v>128</v>
      </c>
    </row>
    <row r="5" spans="1:29">
      <c r="A5" s="26"/>
      <c r="B5" s="25" t="s">
        <v>130</v>
      </c>
    </row>
    <row r="6" spans="1:29">
      <c r="A6" s="26"/>
      <c r="B6" s="25" t="s">
        <v>132</v>
      </c>
    </row>
    <row r="7" spans="1:29">
      <c r="A7" s="26"/>
      <c r="B7" s="25" t="s">
        <v>134</v>
      </c>
    </row>
    <row r="8" spans="1:29">
      <c r="A8" s="26"/>
      <c r="B8" s="25" t="s">
        <v>137</v>
      </c>
    </row>
    <row r="9" spans="1:29">
      <c r="A9" s="26"/>
      <c r="B9" s="25" t="s">
        <v>139</v>
      </c>
    </row>
    <row r="10" spans="1:29">
      <c r="A10" s="26"/>
      <c r="B10" s="25" t="s">
        <v>141</v>
      </c>
    </row>
    <row r="11" spans="1:29">
      <c r="A11" s="26"/>
      <c r="B11" s="25" t="s">
        <v>143</v>
      </c>
    </row>
    <row r="12" spans="1:29">
      <c r="A12" s="26"/>
      <c r="B12" s="25" t="s">
        <v>145</v>
      </c>
    </row>
    <row r="13" spans="1:29">
      <c r="A13" s="26"/>
      <c r="B13" s="25" t="s">
        <v>147</v>
      </c>
    </row>
    <row r="14" spans="1:29">
      <c r="A14" s="26"/>
      <c r="B14" s="25" t="s">
        <v>149</v>
      </c>
    </row>
    <row r="15" spans="1:29">
      <c r="A15" s="26"/>
      <c r="B15" s="25" t="s">
        <v>151</v>
      </c>
    </row>
    <row r="16" spans="1:29">
      <c r="A16" s="26"/>
      <c r="B16" s="25" t="s">
        <v>153</v>
      </c>
    </row>
    <row r="17" spans="1:2">
      <c r="A17" s="26"/>
      <c r="B17" s="25" t="s">
        <v>155</v>
      </c>
    </row>
    <row r="18" spans="1:2">
      <c r="A18" s="26"/>
      <c r="B18" s="25" t="s">
        <v>157</v>
      </c>
    </row>
    <row r="19" spans="1:2">
      <c r="A19" s="26"/>
      <c r="B19" s="25" t="s">
        <v>159</v>
      </c>
    </row>
    <row r="20" spans="1:2">
      <c r="A20" s="26"/>
      <c r="B20" s="25" t="s">
        <v>161</v>
      </c>
    </row>
    <row r="21" spans="1:2">
      <c r="A21" s="26"/>
      <c r="B21" s="25" t="s">
        <v>164</v>
      </c>
    </row>
    <row r="22" spans="1:2">
      <c r="A22" s="26"/>
      <c r="B22" s="25" t="s">
        <v>166</v>
      </c>
    </row>
    <row r="23" spans="1:2">
      <c r="A23" s="26"/>
      <c r="B23" s="25" t="s">
        <v>168</v>
      </c>
    </row>
    <row r="24" spans="1:2">
      <c r="A24" s="26"/>
      <c r="B24" s="25" t="s">
        <v>170</v>
      </c>
    </row>
  </sheetData>
  <mergeCells count="1">
    <mergeCell ref="A2:A24"/>
  </mergeCells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C24"/>
  <sheetViews>
    <sheetView workbookViewId="0"/>
  </sheetViews>
  <sheetFormatPr defaultRowHeight="15"/>
  <sheetData>
    <row r="1" spans="1:29">
      <c r="A1" s="25" t="s">
        <v>3</v>
      </c>
      <c r="B1" s="25" t="s">
        <v>121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25">
        <v>2020</v>
      </c>
      <c r="J1" s="25">
        <v>2021</v>
      </c>
      <c r="K1" s="25">
        <v>2022</v>
      </c>
      <c r="L1" s="25">
        <v>2023</v>
      </c>
      <c r="M1" s="25">
        <v>2024</v>
      </c>
      <c r="N1" s="25">
        <v>2025</v>
      </c>
      <c r="O1" s="25">
        <v>2026</v>
      </c>
      <c r="P1" s="25">
        <v>2027</v>
      </c>
      <c r="Q1" s="25">
        <v>2028</v>
      </c>
      <c r="R1" s="25">
        <v>2029</v>
      </c>
      <c r="S1" s="25">
        <v>2030</v>
      </c>
      <c r="T1" s="25">
        <v>2031</v>
      </c>
      <c r="U1" s="25">
        <v>2032</v>
      </c>
      <c r="V1" s="25">
        <v>2033</v>
      </c>
      <c r="W1" s="25">
        <v>2034</v>
      </c>
      <c r="X1" s="25">
        <v>2035</v>
      </c>
      <c r="Y1" s="25">
        <v>2036</v>
      </c>
      <c r="Z1" s="25">
        <v>2037</v>
      </c>
      <c r="AA1" s="25">
        <v>2038</v>
      </c>
      <c r="AB1" s="25">
        <v>2039</v>
      </c>
      <c r="AC1" s="25">
        <v>2040</v>
      </c>
    </row>
    <row r="2" spans="1:29">
      <c r="A2" s="26" t="s">
        <v>115</v>
      </c>
      <c r="B2" s="25" t="s">
        <v>123</v>
      </c>
    </row>
    <row r="3" spans="1:29">
      <c r="A3" s="26"/>
      <c r="B3" s="25" t="s">
        <v>126</v>
      </c>
    </row>
    <row r="4" spans="1:29">
      <c r="A4" s="26"/>
      <c r="B4" s="25" t="s">
        <v>128</v>
      </c>
    </row>
    <row r="5" spans="1:29">
      <c r="A5" s="26"/>
      <c r="B5" s="25" t="s">
        <v>130</v>
      </c>
    </row>
    <row r="6" spans="1:29">
      <c r="A6" s="26"/>
      <c r="B6" s="25" t="s">
        <v>132</v>
      </c>
    </row>
    <row r="7" spans="1:29">
      <c r="A7" s="26"/>
      <c r="B7" s="25" t="s">
        <v>134</v>
      </c>
    </row>
    <row r="8" spans="1:29">
      <c r="A8" s="26"/>
      <c r="B8" s="25" t="s">
        <v>137</v>
      </c>
    </row>
    <row r="9" spans="1:29">
      <c r="A9" s="26"/>
      <c r="B9" s="25" t="s">
        <v>139</v>
      </c>
    </row>
    <row r="10" spans="1:29">
      <c r="A10" s="26"/>
      <c r="B10" s="25" t="s">
        <v>141</v>
      </c>
    </row>
    <row r="11" spans="1:29">
      <c r="A11" s="26"/>
      <c r="B11" s="25" t="s">
        <v>143</v>
      </c>
    </row>
    <row r="12" spans="1:29">
      <c r="A12" s="26"/>
      <c r="B12" s="25" t="s">
        <v>145</v>
      </c>
    </row>
    <row r="13" spans="1:29">
      <c r="A13" s="26"/>
      <c r="B13" s="25" t="s">
        <v>147</v>
      </c>
    </row>
    <row r="14" spans="1:29">
      <c r="A14" s="26"/>
      <c r="B14" s="25" t="s">
        <v>149</v>
      </c>
    </row>
    <row r="15" spans="1:29">
      <c r="A15" s="26"/>
      <c r="B15" s="25" t="s">
        <v>151</v>
      </c>
    </row>
    <row r="16" spans="1:29">
      <c r="A16" s="26"/>
      <c r="B16" s="25" t="s">
        <v>153</v>
      </c>
    </row>
    <row r="17" spans="1:2">
      <c r="A17" s="26"/>
      <c r="B17" s="25" t="s">
        <v>155</v>
      </c>
    </row>
    <row r="18" spans="1:2">
      <c r="A18" s="26"/>
      <c r="B18" s="25" t="s">
        <v>157</v>
      </c>
    </row>
    <row r="19" spans="1:2">
      <c r="A19" s="26"/>
      <c r="B19" s="25" t="s">
        <v>159</v>
      </c>
    </row>
    <row r="20" spans="1:2">
      <c r="A20" s="26"/>
      <c r="B20" s="25" t="s">
        <v>161</v>
      </c>
    </row>
    <row r="21" spans="1:2">
      <c r="A21" s="26"/>
      <c r="B21" s="25" t="s">
        <v>164</v>
      </c>
    </row>
    <row r="22" spans="1:2">
      <c r="A22" s="26"/>
      <c r="B22" s="25" t="s">
        <v>166</v>
      </c>
    </row>
    <row r="23" spans="1:2">
      <c r="A23" s="26"/>
      <c r="B23" s="25" t="s">
        <v>168</v>
      </c>
    </row>
    <row r="24" spans="1:2">
      <c r="A24" s="26"/>
      <c r="B24" s="25" t="s">
        <v>170</v>
      </c>
    </row>
  </sheetData>
  <mergeCells count="1">
    <mergeCell ref="A2:A24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C24"/>
  <sheetViews>
    <sheetView workbookViewId="0"/>
  </sheetViews>
  <sheetFormatPr defaultRowHeight="15"/>
  <sheetData>
    <row r="1" spans="1:29">
      <c r="A1" s="25" t="s">
        <v>3</v>
      </c>
      <c r="B1" s="25" t="s">
        <v>121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25">
        <v>2020</v>
      </c>
      <c r="J1" s="25">
        <v>2021</v>
      </c>
      <c r="K1" s="25">
        <v>2022</v>
      </c>
      <c r="L1" s="25">
        <v>2023</v>
      </c>
      <c r="M1" s="25">
        <v>2024</v>
      </c>
      <c r="N1" s="25">
        <v>2025</v>
      </c>
      <c r="O1" s="25">
        <v>2026</v>
      </c>
      <c r="P1" s="25">
        <v>2027</v>
      </c>
      <c r="Q1" s="25">
        <v>2028</v>
      </c>
      <c r="R1" s="25">
        <v>2029</v>
      </c>
      <c r="S1" s="25">
        <v>2030</v>
      </c>
      <c r="T1" s="25">
        <v>2031</v>
      </c>
      <c r="U1" s="25">
        <v>2032</v>
      </c>
      <c r="V1" s="25">
        <v>2033</v>
      </c>
      <c r="W1" s="25">
        <v>2034</v>
      </c>
      <c r="X1" s="25">
        <v>2035</v>
      </c>
      <c r="Y1" s="25">
        <v>2036</v>
      </c>
      <c r="Z1" s="25">
        <v>2037</v>
      </c>
      <c r="AA1" s="25">
        <v>2038</v>
      </c>
      <c r="AB1" s="25">
        <v>2039</v>
      </c>
      <c r="AC1" s="25">
        <v>2040</v>
      </c>
    </row>
    <row r="2" spans="1:29">
      <c r="A2" s="26" t="s">
        <v>115</v>
      </c>
      <c r="B2" s="25" t="s">
        <v>123</v>
      </c>
    </row>
    <row r="3" spans="1:29">
      <c r="A3" s="26"/>
      <c r="B3" s="25" t="s">
        <v>126</v>
      </c>
    </row>
    <row r="4" spans="1:29">
      <c r="A4" s="26"/>
      <c r="B4" s="25" t="s">
        <v>128</v>
      </c>
    </row>
    <row r="5" spans="1:29">
      <c r="A5" s="26"/>
      <c r="B5" s="25" t="s">
        <v>130</v>
      </c>
    </row>
    <row r="6" spans="1:29">
      <c r="A6" s="26"/>
      <c r="B6" s="25" t="s">
        <v>132</v>
      </c>
    </row>
    <row r="7" spans="1:29">
      <c r="A7" s="26"/>
      <c r="B7" s="25" t="s">
        <v>134</v>
      </c>
    </row>
    <row r="8" spans="1:29">
      <c r="A8" s="26"/>
      <c r="B8" s="25" t="s">
        <v>137</v>
      </c>
    </row>
    <row r="9" spans="1:29">
      <c r="A9" s="26"/>
      <c r="B9" s="25" t="s">
        <v>139</v>
      </c>
    </row>
    <row r="10" spans="1:29">
      <c r="A10" s="26"/>
      <c r="B10" s="25" t="s">
        <v>141</v>
      </c>
    </row>
    <row r="11" spans="1:29">
      <c r="A11" s="26"/>
      <c r="B11" s="25" t="s">
        <v>143</v>
      </c>
    </row>
    <row r="12" spans="1:29">
      <c r="A12" s="26"/>
      <c r="B12" s="25" t="s">
        <v>145</v>
      </c>
    </row>
    <row r="13" spans="1:29">
      <c r="A13" s="26"/>
      <c r="B13" s="25" t="s">
        <v>147</v>
      </c>
    </row>
    <row r="14" spans="1:29">
      <c r="A14" s="26"/>
      <c r="B14" s="25" t="s">
        <v>149</v>
      </c>
    </row>
    <row r="15" spans="1:29">
      <c r="A15" s="26"/>
      <c r="B15" s="25" t="s">
        <v>151</v>
      </c>
    </row>
    <row r="16" spans="1:29">
      <c r="A16" s="26"/>
      <c r="B16" s="25" t="s">
        <v>153</v>
      </c>
    </row>
    <row r="17" spans="1:2">
      <c r="A17" s="26"/>
      <c r="B17" s="25" t="s">
        <v>155</v>
      </c>
    </row>
    <row r="18" spans="1:2">
      <c r="A18" s="26"/>
      <c r="B18" s="25" t="s">
        <v>157</v>
      </c>
    </row>
    <row r="19" spans="1:2">
      <c r="A19" s="26"/>
      <c r="B19" s="25" t="s">
        <v>159</v>
      </c>
    </row>
    <row r="20" spans="1:2">
      <c r="A20" s="26"/>
      <c r="B20" s="25" t="s">
        <v>161</v>
      </c>
    </row>
    <row r="21" spans="1:2">
      <c r="A21" s="26"/>
      <c r="B21" s="25" t="s">
        <v>164</v>
      </c>
    </row>
    <row r="22" spans="1:2">
      <c r="A22" s="26"/>
      <c r="B22" s="25" t="s">
        <v>166</v>
      </c>
    </row>
    <row r="23" spans="1:2">
      <c r="A23" s="26"/>
      <c r="B23" s="25" t="s">
        <v>168</v>
      </c>
    </row>
    <row r="24" spans="1:2">
      <c r="A24" s="26"/>
      <c r="B24" s="25" t="s">
        <v>170</v>
      </c>
    </row>
  </sheetData>
  <mergeCells count="1">
    <mergeCell ref="A2:A24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C24"/>
  <sheetViews>
    <sheetView workbookViewId="0"/>
  </sheetViews>
  <sheetFormatPr defaultRowHeight="15"/>
  <sheetData>
    <row r="1" spans="1:29">
      <c r="A1" s="25" t="s">
        <v>3</v>
      </c>
      <c r="B1" s="25" t="s">
        <v>121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25">
        <v>2020</v>
      </c>
      <c r="J1" s="25">
        <v>2021</v>
      </c>
      <c r="K1" s="25">
        <v>2022</v>
      </c>
      <c r="L1" s="25">
        <v>2023</v>
      </c>
      <c r="M1" s="25">
        <v>2024</v>
      </c>
      <c r="N1" s="25">
        <v>2025</v>
      </c>
      <c r="O1" s="25">
        <v>2026</v>
      </c>
      <c r="P1" s="25">
        <v>2027</v>
      </c>
      <c r="Q1" s="25">
        <v>2028</v>
      </c>
      <c r="R1" s="25">
        <v>2029</v>
      </c>
      <c r="S1" s="25">
        <v>2030</v>
      </c>
      <c r="T1" s="25">
        <v>2031</v>
      </c>
      <c r="U1" s="25">
        <v>2032</v>
      </c>
      <c r="V1" s="25">
        <v>2033</v>
      </c>
      <c r="W1" s="25">
        <v>2034</v>
      </c>
      <c r="X1" s="25">
        <v>2035</v>
      </c>
      <c r="Y1" s="25">
        <v>2036</v>
      </c>
      <c r="Z1" s="25">
        <v>2037</v>
      </c>
      <c r="AA1" s="25">
        <v>2038</v>
      </c>
      <c r="AB1" s="25">
        <v>2039</v>
      </c>
      <c r="AC1" s="25">
        <v>2040</v>
      </c>
    </row>
    <row r="2" spans="1:29">
      <c r="A2" s="26" t="s">
        <v>115</v>
      </c>
      <c r="B2" s="25" t="s">
        <v>123</v>
      </c>
    </row>
    <row r="3" spans="1:29">
      <c r="A3" s="26"/>
      <c r="B3" s="25" t="s">
        <v>126</v>
      </c>
    </row>
    <row r="4" spans="1:29">
      <c r="A4" s="26"/>
      <c r="B4" s="25" t="s">
        <v>128</v>
      </c>
    </row>
    <row r="5" spans="1:29">
      <c r="A5" s="26"/>
      <c r="B5" s="25" t="s">
        <v>130</v>
      </c>
    </row>
    <row r="6" spans="1:29">
      <c r="A6" s="26"/>
      <c r="B6" s="25" t="s">
        <v>132</v>
      </c>
    </row>
    <row r="7" spans="1:29">
      <c r="A7" s="26"/>
      <c r="B7" s="25" t="s">
        <v>134</v>
      </c>
    </row>
    <row r="8" spans="1:29">
      <c r="A8" s="26"/>
      <c r="B8" s="25" t="s">
        <v>137</v>
      </c>
    </row>
    <row r="9" spans="1:29">
      <c r="A9" s="26"/>
      <c r="B9" s="25" t="s">
        <v>139</v>
      </c>
    </row>
    <row r="10" spans="1:29">
      <c r="A10" s="26"/>
      <c r="B10" s="25" t="s">
        <v>141</v>
      </c>
    </row>
    <row r="11" spans="1:29">
      <c r="A11" s="26"/>
      <c r="B11" s="25" t="s">
        <v>143</v>
      </c>
    </row>
    <row r="12" spans="1:29">
      <c r="A12" s="26"/>
      <c r="B12" s="25" t="s">
        <v>145</v>
      </c>
    </row>
    <row r="13" spans="1:29">
      <c r="A13" s="26"/>
      <c r="B13" s="25" t="s">
        <v>147</v>
      </c>
    </row>
    <row r="14" spans="1:29">
      <c r="A14" s="26"/>
      <c r="B14" s="25" t="s">
        <v>149</v>
      </c>
    </row>
    <row r="15" spans="1:29">
      <c r="A15" s="26"/>
      <c r="B15" s="25" t="s">
        <v>151</v>
      </c>
    </row>
    <row r="16" spans="1:29">
      <c r="A16" s="26"/>
      <c r="B16" s="25" t="s">
        <v>153</v>
      </c>
    </row>
    <row r="17" spans="1:2">
      <c r="A17" s="26"/>
      <c r="B17" s="25" t="s">
        <v>155</v>
      </c>
    </row>
    <row r="18" spans="1:2">
      <c r="A18" s="26"/>
      <c r="B18" s="25" t="s">
        <v>157</v>
      </c>
    </row>
    <row r="19" spans="1:2">
      <c r="A19" s="26"/>
      <c r="B19" s="25" t="s">
        <v>159</v>
      </c>
    </row>
    <row r="20" spans="1:2">
      <c r="A20" s="26"/>
      <c r="B20" s="25" t="s">
        <v>161</v>
      </c>
    </row>
    <row r="21" spans="1:2">
      <c r="A21" s="26"/>
      <c r="B21" s="25" t="s">
        <v>164</v>
      </c>
    </row>
    <row r="22" spans="1:2">
      <c r="A22" s="26"/>
      <c r="B22" s="25" t="s">
        <v>166</v>
      </c>
    </row>
    <row r="23" spans="1:2">
      <c r="A23" s="26"/>
      <c r="B23" s="25" t="s">
        <v>168</v>
      </c>
    </row>
    <row r="24" spans="1:2">
      <c r="A24" s="26"/>
      <c r="B24" s="25" t="s">
        <v>170</v>
      </c>
    </row>
  </sheetData>
  <mergeCells count="1">
    <mergeCell ref="A2:A24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X2"/>
  <sheetViews>
    <sheetView workbookViewId="0"/>
  </sheetViews>
  <sheetFormatPr defaultRowHeight="15"/>
  <sheetData>
    <row r="1" spans="1:24">
      <c r="A1" s="25" t="s">
        <v>3</v>
      </c>
      <c r="B1" s="25" t="s">
        <v>123</v>
      </c>
      <c r="C1" s="25" t="s">
        <v>126</v>
      </c>
      <c r="D1" s="25" t="s">
        <v>128</v>
      </c>
      <c r="E1" s="25" t="s">
        <v>130</v>
      </c>
      <c r="F1" s="25" t="s">
        <v>132</v>
      </c>
      <c r="G1" s="25" t="s">
        <v>134</v>
      </c>
      <c r="H1" s="25" t="s">
        <v>137</v>
      </c>
      <c r="I1" s="25" t="s">
        <v>139</v>
      </c>
      <c r="J1" s="25" t="s">
        <v>141</v>
      </c>
      <c r="K1" s="25" t="s">
        <v>143</v>
      </c>
      <c r="L1" s="25" t="s">
        <v>145</v>
      </c>
      <c r="M1" s="25" t="s">
        <v>147</v>
      </c>
      <c r="N1" s="25" t="s">
        <v>149</v>
      </c>
      <c r="O1" s="25" t="s">
        <v>151</v>
      </c>
      <c r="P1" s="25" t="s">
        <v>153</v>
      </c>
      <c r="Q1" s="25" t="s">
        <v>155</v>
      </c>
      <c r="R1" s="25" t="s">
        <v>157</v>
      </c>
      <c r="S1" s="25" t="s">
        <v>159</v>
      </c>
      <c r="T1" s="25" t="s">
        <v>161</v>
      </c>
      <c r="U1" s="25" t="s">
        <v>164</v>
      </c>
      <c r="V1" s="25" t="s">
        <v>166</v>
      </c>
      <c r="W1" s="25" t="s">
        <v>168</v>
      </c>
      <c r="X1" s="25" t="s">
        <v>170</v>
      </c>
    </row>
    <row r="2" spans="1:24">
      <c r="A2" s="25" t="s">
        <v>115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X2"/>
  <sheetViews>
    <sheetView workbookViewId="0"/>
  </sheetViews>
  <sheetFormatPr defaultRowHeight="15"/>
  <sheetData>
    <row r="1" spans="1:24">
      <c r="A1" s="25" t="s">
        <v>3</v>
      </c>
      <c r="B1" s="25" t="s">
        <v>123</v>
      </c>
      <c r="C1" s="25" t="s">
        <v>126</v>
      </c>
      <c r="D1" s="25" t="s">
        <v>128</v>
      </c>
      <c r="E1" s="25" t="s">
        <v>130</v>
      </c>
      <c r="F1" s="25" t="s">
        <v>132</v>
      </c>
      <c r="G1" s="25" t="s">
        <v>134</v>
      </c>
      <c r="H1" s="25" t="s">
        <v>137</v>
      </c>
      <c r="I1" s="25" t="s">
        <v>139</v>
      </c>
      <c r="J1" s="25" t="s">
        <v>141</v>
      </c>
      <c r="K1" s="25" t="s">
        <v>143</v>
      </c>
      <c r="L1" s="25" t="s">
        <v>145</v>
      </c>
      <c r="M1" s="25" t="s">
        <v>147</v>
      </c>
      <c r="N1" s="25" t="s">
        <v>149</v>
      </c>
      <c r="O1" s="25" t="s">
        <v>151</v>
      </c>
      <c r="P1" s="25" t="s">
        <v>153</v>
      </c>
      <c r="Q1" s="25" t="s">
        <v>155</v>
      </c>
      <c r="R1" s="25" t="s">
        <v>157</v>
      </c>
      <c r="S1" s="25" t="s">
        <v>159</v>
      </c>
      <c r="T1" s="25" t="s">
        <v>161</v>
      </c>
      <c r="U1" s="25" t="s">
        <v>164</v>
      </c>
      <c r="V1" s="25" t="s">
        <v>166</v>
      </c>
      <c r="W1" s="25" t="s">
        <v>168</v>
      </c>
      <c r="X1" s="25" t="s">
        <v>170</v>
      </c>
    </row>
    <row r="2" spans="1:24">
      <c r="A2" s="25" t="s">
        <v>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7" tint="0.39963988158818325"/>
  </sheetPr>
  <dimension ref="A1:F45"/>
  <sheetViews>
    <sheetView showGridLines="0" workbookViewId="0">
      <selection activeCell="C3" sqref="C3"/>
    </sheetView>
  </sheetViews>
  <sheetFormatPr defaultColWidth="9.140625" defaultRowHeight="15"/>
  <cols>
    <col min="1" max="1" width="10.28515625" style="3" customWidth="1"/>
    <col min="2" max="2" width="12.28515625" style="3" customWidth="1"/>
    <col min="3" max="3" width="19" style="3" customWidth="1"/>
    <col min="4" max="4" width="18.28515625" style="3" customWidth="1"/>
    <col min="5" max="5" width="11.28515625" style="3" hidden="1" customWidth="1"/>
    <col min="6" max="6" width="9.140625" style="3" hidden="1" customWidth="1"/>
    <col min="7" max="18" width="9.140625" style="3" customWidth="1"/>
    <col min="19" max="16384" width="9.140625" style="3"/>
  </cols>
  <sheetData>
    <row r="1" spans="1:6">
      <c r="A1" s="4" t="s">
        <v>117</v>
      </c>
      <c r="B1" s="4" t="s">
        <v>118</v>
      </c>
      <c r="C1" s="4" t="s">
        <v>119</v>
      </c>
      <c r="D1" s="4" t="s">
        <v>120</v>
      </c>
    </row>
    <row r="2" spans="1:6">
      <c r="A2" s="5">
        <f>C2</f>
        <v>2014</v>
      </c>
      <c r="C2" s="3">
        <v>2014</v>
      </c>
      <c r="D2" s="3">
        <v>2040</v>
      </c>
      <c r="F2" s="3">
        <v>1</v>
      </c>
    </row>
    <row r="3" spans="1:6">
      <c r="A3" s="5">
        <f t="shared" ref="A3:A45" si="0">IF($A$2+F2&gt;$D$2,"",$A$2+F2)</f>
        <v>2015</v>
      </c>
      <c r="F3" s="3">
        <v>2</v>
      </c>
    </row>
    <row r="4" spans="1:6">
      <c r="A4" s="5">
        <f t="shared" si="0"/>
        <v>2016</v>
      </c>
      <c r="F4" s="3">
        <v>3</v>
      </c>
    </row>
    <row r="5" spans="1:6">
      <c r="A5" s="5">
        <f t="shared" si="0"/>
        <v>2017</v>
      </c>
      <c r="F5" s="3">
        <v>4</v>
      </c>
    </row>
    <row r="6" spans="1:6">
      <c r="A6" s="5">
        <f t="shared" si="0"/>
        <v>2018</v>
      </c>
      <c r="F6" s="3">
        <v>5</v>
      </c>
    </row>
    <row r="7" spans="1:6">
      <c r="A7" s="5">
        <f t="shared" si="0"/>
        <v>2019</v>
      </c>
      <c r="F7" s="3">
        <v>6</v>
      </c>
    </row>
    <row r="8" spans="1:6">
      <c r="A8" s="5">
        <f t="shared" si="0"/>
        <v>2020</v>
      </c>
      <c r="F8" s="3">
        <v>7</v>
      </c>
    </row>
    <row r="9" spans="1:6">
      <c r="A9" s="5">
        <f t="shared" si="0"/>
        <v>2021</v>
      </c>
      <c r="F9" s="3">
        <v>8</v>
      </c>
    </row>
    <row r="10" spans="1:6">
      <c r="A10" s="5">
        <f t="shared" si="0"/>
        <v>2022</v>
      </c>
      <c r="F10" s="3">
        <v>9</v>
      </c>
    </row>
    <row r="11" spans="1:6">
      <c r="A11" s="5">
        <f t="shared" si="0"/>
        <v>2023</v>
      </c>
      <c r="F11" s="3">
        <v>10</v>
      </c>
    </row>
    <row r="12" spans="1:6">
      <c r="A12" s="5">
        <f t="shared" si="0"/>
        <v>2024</v>
      </c>
      <c r="F12" s="3">
        <v>11</v>
      </c>
    </row>
    <row r="13" spans="1:6">
      <c r="A13" s="5">
        <f t="shared" si="0"/>
        <v>2025</v>
      </c>
      <c r="F13" s="3">
        <v>12</v>
      </c>
    </row>
    <row r="14" spans="1:6">
      <c r="A14" s="5">
        <f t="shared" si="0"/>
        <v>2026</v>
      </c>
      <c r="F14" s="3">
        <v>13</v>
      </c>
    </row>
    <row r="15" spans="1:6">
      <c r="A15" s="5">
        <f t="shared" si="0"/>
        <v>2027</v>
      </c>
      <c r="F15" s="3">
        <v>14</v>
      </c>
    </row>
    <row r="16" spans="1:6">
      <c r="A16" s="5">
        <f t="shared" si="0"/>
        <v>2028</v>
      </c>
      <c r="F16" s="3">
        <v>15</v>
      </c>
    </row>
    <row r="17" spans="1:6">
      <c r="A17" s="5">
        <f t="shared" si="0"/>
        <v>2029</v>
      </c>
      <c r="F17" s="3">
        <v>16</v>
      </c>
    </row>
    <row r="18" spans="1:6">
      <c r="A18" s="3">
        <f t="shared" si="0"/>
        <v>2030</v>
      </c>
      <c r="F18" s="3">
        <v>17</v>
      </c>
    </row>
    <row r="19" spans="1:6">
      <c r="A19" s="3">
        <f t="shared" si="0"/>
        <v>2031</v>
      </c>
      <c r="F19" s="3">
        <v>18</v>
      </c>
    </row>
    <row r="20" spans="1:6">
      <c r="A20" s="3">
        <f t="shared" si="0"/>
        <v>2032</v>
      </c>
      <c r="F20" s="3">
        <v>19</v>
      </c>
    </row>
    <row r="21" spans="1:6">
      <c r="A21" s="3">
        <f t="shared" si="0"/>
        <v>2033</v>
      </c>
      <c r="F21" s="3">
        <v>20</v>
      </c>
    </row>
    <row r="22" spans="1:6">
      <c r="A22" s="3">
        <f t="shared" si="0"/>
        <v>2034</v>
      </c>
      <c r="F22" s="3">
        <v>21</v>
      </c>
    </row>
    <row r="23" spans="1:6">
      <c r="A23" s="3">
        <f t="shared" si="0"/>
        <v>2035</v>
      </c>
      <c r="F23" s="3">
        <v>22</v>
      </c>
    </row>
    <row r="24" spans="1:6">
      <c r="A24" s="3">
        <f t="shared" si="0"/>
        <v>2036</v>
      </c>
      <c r="F24" s="3">
        <v>23</v>
      </c>
    </row>
    <row r="25" spans="1:6">
      <c r="A25" s="3">
        <f t="shared" si="0"/>
        <v>2037</v>
      </c>
      <c r="F25" s="3">
        <v>24</v>
      </c>
    </row>
    <row r="26" spans="1:6">
      <c r="A26" s="3">
        <f t="shared" si="0"/>
        <v>2038</v>
      </c>
      <c r="F26" s="3">
        <v>25</v>
      </c>
    </row>
    <row r="27" spans="1:6">
      <c r="A27" s="3">
        <f t="shared" si="0"/>
        <v>2039</v>
      </c>
      <c r="F27" s="3">
        <v>26</v>
      </c>
    </row>
    <row r="28" spans="1:6">
      <c r="A28" s="3">
        <f t="shared" si="0"/>
        <v>2040</v>
      </c>
      <c r="F28" s="3">
        <v>27</v>
      </c>
    </row>
    <row r="29" spans="1:6">
      <c r="A29" s="3" t="str">
        <f t="shared" si="0"/>
        <v/>
      </c>
      <c r="F29" s="3">
        <v>28</v>
      </c>
    </row>
    <row r="30" spans="1:6">
      <c r="A30" s="3" t="str">
        <f t="shared" si="0"/>
        <v/>
      </c>
      <c r="F30" s="3">
        <v>29</v>
      </c>
    </row>
    <row r="31" spans="1:6">
      <c r="A31" s="3" t="str">
        <f t="shared" si="0"/>
        <v/>
      </c>
      <c r="F31" s="3">
        <v>30</v>
      </c>
    </row>
    <row r="32" spans="1:6">
      <c r="A32" s="3" t="str">
        <f t="shared" si="0"/>
        <v/>
      </c>
      <c r="F32" s="3">
        <v>31</v>
      </c>
    </row>
    <row r="33" spans="1:6">
      <c r="A33" s="3" t="str">
        <f t="shared" si="0"/>
        <v/>
      </c>
      <c r="F33" s="3">
        <v>32</v>
      </c>
    </row>
    <row r="34" spans="1:6">
      <c r="A34" s="3" t="str">
        <f t="shared" si="0"/>
        <v/>
      </c>
      <c r="F34" s="3">
        <v>33</v>
      </c>
    </row>
    <row r="35" spans="1:6">
      <c r="A35" s="3" t="str">
        <f t="shared" si="0"/>
        <v/>
      </c>
      <c r="F35" s="3">
        <v>34</v>
      </c>
    </row>
    <row r="36" spans="1:6">
      <c r="A36" s="3" t="str">
        <f t="shared" si="0"/>
        <v/>
      </c>
      <c r="F36" s="3">
        <v>35</v>
      </c>
    </row>
    <row r="37" spans="1:6">
      <c r="A37" s="3" t="str">
        <f t="shared" si="0"/>
        <v/>
      </c>
      <c r="F37" s="3">
        <v>36</v>
      </c>
    </row>
    <row r="38" spans="1:6">
      <c r="A38" s="3" t="str">
        <f t="shared" si="0"/>
        <v/>
      </c>
      <c r="F38" s="3">
        <v>37</v>
      </c>
    </row>
    <row r="39" spans="1:6">
      <c r="A39" s="3" t="str">
        <f t="shared" si="0"/>
        <v/>
      </c>
      <c r="F39" s="3">
        <v>38</v>
      </c>
    </row>
    <row r="40" spans="1:6">
      <c r="A40" s="3" t="str">
        <f t="shared" si="0"/>
        <v/>
      </c>
      <c r="F40" s="3">
        <v>39</v>
      </c>
    </row>
    <row r="41" spans="1:6">
      <c r="A41" s="3" t="str">
        <f t="shared" si="0"/>
        <v/>
      </c>
      <c r="F41" s="3">
        <v>40</v>
      </c>
    </row>
    <row r="42" spans="1:6">
      <c r="A42" s="3" t="str">
        <f t="shared" si="0"/>
        <v/>
      </c>
      <c r="F42" s="3">
        <v>41</v>
      </c>
    </row>
    <row r="43" spans="1:6">
      <c r="A43" s="3" t="str">
        <f t="shared" si="0"/>
        <v/>
      </c>
      <c r="F43" s="3">
        <v>42</v>
      </c>
    </row>
    <row r="44" spans="1:6">
      <c r="A44" s="3" t="str">
        <f t="shared" si="0"/>
        <v/>
      </c>
      <c r="F44" s="3">
        <v>43</v>
      </c>
    </row>
    <row r="45" spans="1:6">
      <c r="A45" s="3" t="str">
        <f t="shared" si="0"/>
        <v/>
      </c>
      <c r="F45" s="3">
        <v>44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C24"/>
  <sheetViews>
    <sheetView workbookViewId="0"/>
  </sheetViews>
  <sheetFormatPr defaultRowHeight="15"/>
  <sheetData>
    <row r="1" spans="1:29">
      <c r="A1" s="25" t="s">
        <v>3</v>
      </c>
      <c r="B1" s="25" t="s">
        <v>121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25">
        <v>2020</v>
      </c>
      <c r="J1" s="25">
        <v>2021</v>
      </c>
      <c r="K1" s="25">
        <v>2022</v>
      </c>
      <c r="L1" s="25">
        <v>2023</v>
      </c>
      <c r="M1" s="25">
        <v>2024</v>
      </c>
      <c r="N1" s="25">
        <v>2025</v>
      </c>
      <c r="O1" s="25">
        <v>2026</v>
      </c>
      <c r="P1" s="25">
        <v>2027</v>
      </c>
      <c r="Q1" s="25">
        <v>2028</v>
      </c>
      <c r="R1" s="25">
        <v>2029</v>
      </c>
      <c r="S1" s="25">
        <v>2030</v>
      </c>
      <c r="T1" s="25">
        <v>2031</v>
      </c>
      <c r="U1" s="25">
        <v>2032</v>
      </c>
      <c r="V1" s="25">
        <v>2033</v>
      </c>
      <c r="W1" s="25">
        <v>2034</v>
      </c>
      <c r="X1" s="25">
        <v>2035</v>
      </c>
      <c r="Y1" s="25">
        <v>2036</v>
      </c>
      <c r="Z1" s="25">
        <v>2037</v>
      </c>
      <c r="AA1" s="25">
        <v>2038</v>
      </c>
      <c r="AB1" s="25">
        <v>2039</v>
      </c>
      <c r="AC1" s="25">
        <v>2040</v>
      </c>
    </row>
    <row r="2" spans="1:29">
      <c r="A2" s="26" t="s">
        <v>115</v>
      </c>
      <c r="B2" s="25" t="s">
        <v>123</v>
      </c>
    </row>
    <row r="3" spans="1:29">
      <c r="A3" s="26"/>
      <c r="B3" s="25" t="s">
        <v>126</v>
      </c>
    </row>
    <row r="4" spans="1:29">
      <c r="A4" s="26"/>
      <c r="B4" s="25" t="s">
        <v>128</v>
      </c>
    </row>
    <row r="5" spans="1:29">
      <c r="A5" s="26"/>
      <c r="B5" s="25" t="s">
        <v>130</v>
      </c>
    </row>
    <row r="6" spans="1:29">
      <c r="A6" s="26"/>
      <c r="B6" s="25" t="s">
        <v>132</v>
      </c>
    </row>
    <row r="7" spans="1:29">
      <c r="A7" s="26"/>
      <c r="B7" s="25" t="s">
        <v>134</v>
      </c>
    </row>
    <row r="8" spans="1:29">
      <c r="A8" s="26"/>
      <c r="B8" s="25" t="s">
        <v>137</v>
      </c>
    </row>
    <row r="9" spans="1:29">
      <c r="A9" s="26"/>
      <c r="B9" s="25" t="s">
        <v>139</v>
      </c>
    </row>
    <row r="10" spans="1:29">
      <c r="A10" s="26"/>
      <c r="B10" s="25" t="s">
        <v>141</v>
      </c>
    </row>
    <row r="11" spans="1:29">
      <c r="A11" s="26"/>
      <c r="B11" s="25" t="s">
        <v>143</v>
      </c>
    </row>
    <row r="12" spans="1:29">
      <c r="A12" s="26"/>
      <c r="B12" s="25" t="s">
        <v>145</v>
      </c>
    </row>
    <row r="13" spans="1:29">
      <c r="A13" s="26"/>
      <c r="B13" s="25" t="s">
        <v>147</v>
      </c>
    </row>
    <row r="14" spans="1:29">
      <c r="A14" s="26"/>
      <c r="B14" s="25" t="s">
        <v>149</v>
      </c>
    </row>
    <row r="15" spans="1:29">
      <c r="A15" s="26"/>
      <c r="B15" s="25" t="s">
        <v>151</v>
      </c>
    </row>
    <row r="16" spans="1:29">
      <c r="A16" s="26"/>
      <c r="B16" s="25" t="s">
        <v>153</v>
      </c>
    </row>
    <row r="17" spans="1:2">
      <c r="A17" s="26"/>
      <c r="B17" s="25" t="s">
        <v>155</v>
      </c>
    </row>
    <row r="18" spans="1:2">
      <c r="A18" s="26"/>
      <c r="B18" s="25" t="s">
        <v>157</v>
      </c>
    </row>
    <row r="19" spans="1:2">
      <c r="A19" s="26"/>
      <c r="B19" s="25" t="s">
        <v>159</v>
      </c>
    </row>
    <row r="20" spans="1:2">
      <c r="A20" s="26"/>
      <c r="B20" s="25" t="s">
        <v>161</v>
      </c>
    </row>
    <row r="21" spans="1:2">
      <c r="A21" s="26"/>
      <c r="B21" s="25" t="s">
        <v>164</v>
      </c>
    </row>
    <row r="22" spans="1:2">
      <c r="A22" s="26"/>
      <c r="B22" s="25" t="s">
        <v>166</v>
      </c>
    </row>
    <row r="23" spans="1:2">
      <c r="A23" s="26"/>
      <c r="B23" s="25" t="s">
        <v>168</v>
      </c>
    </row>
    <row r="24" spans="1:2">
      <c r="A24" s="26"/>
      <c r="B24" s="25" t="s">
        <v>170</v>
      </c>
    </row>
  </sheetData>
  <mergeCells count="1">
    <mergeCell ref="A2:A24"/>
  </mergeCells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C12"/>
  <sheetViews>
    <sheetView workbookViewId="0"/>
  </sheetViews>
  <sheetFormatPr defaultRowHeight="15"/>
  <sheetData>
    <row r="1" spans="1:29">
      <c r="A1" s="25" t="s">
        <v>3</v>
      </c>
      <c r="B1" s="25" t="s">
        <v>172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25">
        <v>2020</v>
      </c>
      <c r="J1" s="25">
        <v>2021</v>
      </c>
      <c r="K1" s="25">
        <v>2022</v>
      </c>
      <c r="L1" s="25">
        <v>2023</v>
      </c>
      <c r="M1" s="25">
        <v>2024</v>
      </c>
      <c r="N1" s="25">
        <v>2025</v>
      </c>
      <c r="O1" s="25">
        <v>2026</v>
      </c>
      <c r="P1" s="25">
        <v>2027</v>
      </c>
      <c r="Q1" s="25">
        <v>2028</v>
      </c>
      <c r="R1" s="25">
        <v>2029</v>
      </c>
      <c r="S1" s="25">
        <v>2030</v>
      </c>
      <c r="T1" s="25">
        <v>2031</v>
      </c>
      <c r="U1" s="25">
        <v>2032</v>
      </c>
      <c r="V1" s="25">
        <v>2033</v>
      </c>
      <c r="W1" s="25">
        <v>2034</v>
      </c>
      <c r="X1" s="25">
        <v>2035</v>
      </c>
      <c r="Y1" s="25">
        <v>2036</v>
      </c>
      <c r="Z1" s="25">
        <v>2037</v>
      </c>
      <c r="AA1" s="25">
        <v>2038</v>
      </c>
      <c r="AB1" s="25">
        <v>2039</v>
      </c>
      <c r="AC1" s="25">
        <v>2040</v>
      </c>
    </row>
    <row r="2" spans="1:29">
      <c r="A2" s="26" t="s">
        <v>115</v>
      </c>
      <c r="B2" s="25" t="s">
        <v>173</v>
      </c>
    </row>
    <row r="3" spans="1:29">
      <c r="A3" s="26"/>
      <c r="B3" s="25" t="s">
        <v>175</v>
      </c>
    </row>
    <row r="4" spans="1:29">
      <c r="A4" s="26"/>
      <c r="B4" s="25" t="s">
        <v>177</v>
      </c>
    </row>
    <row r="5" spans="1:29">
      <c r="A5" s="26"/>
      <c r="B5" s="25" t="s">
        <v>179</v>
      </c>
    </row>
    <row r="6" spans="1:29">
      <c r="A6" s="26"/>
      <c r="B6" s="25" t="s">
        <v>181</v>
      </c>
    </row>
    <row r="7" spans="1:29">
      <c r="A7" s="26"/>
      <c r="B7" s="25" t="s">
        <v>183</v>
      </c>
    </row>
    <row r="8" spans="1:29">
      <c r="A8" s="26"/>
      <c r="B8" s="25" t="s">
        <v>185</v>
      </c>
    </row>
    <row r="9" spans="1:29">
      <c r="A9" s="26"/>
      <c r="B9" s="25" t="s">
        <v>187</v>
      </c>
    </row>
    <row r="10" spans="1:29">
      <c r="A10" s="26"/>
      <c r="B10" s="25" t="s">
        <v>189</v>
      </c>
    </row>
    <row r="11" spans="1:29">
      <c r="A11" s="26"/>
      <c r="B11" s="25" t="s">
        <v>191</v>
      </c>
    </row>
    <row r="12" spans="1:29">
      <c r="A12" s="26"/>
      <c r="B12" s="25" t="s">
        <v>193</v>
      </c>
    </row>
  </sheetData>
  <mergeCells count="1">
    <mergeCell ref="A2:A12"/>
  </mergeCells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B2"/>
  <sheetViews>
    <sheetView workbookViewId="0"/>
  </sheetViews>
  <sheetFormatPr defaultRowHeight="15"/>
  <sheetData>
    <row r="1" spans="1:28">
      <c r="A1" s="25" t="s">
        <v>3</v>
      </c>
      <c r="B1" s="25">
        <v>2014</v>
      </c>
      <c r="C1" s="25">
        <v>2015</v>
      </c>
      <c r="D1" s="25">
        <v>2016</v>
      </c>
      <c r="E1" s="25">
        <v>2017</v>
      </c>
      <c r="F1" s="25">
        <v>2018</v>
      </c>
      <c r="G1" s="25">
        <v>2019</v>
      </c>
      <c r="H1" s="25">
        <v>2020</v>
      </c>
      <c r="I1" s="25">
        <v>2021</v>
      </c>
      <c r="J1" s="25">
        <v>2022</v>
      </c>
      <c r="K1" s="25">
        <v>2023</v>
      </c>
      <c r="L1" s="25">
        <v>2024</v>
      </c>
      <c r="M1" s="25">
        <v>2025</v>
      </c>
      <c r="N1" s="25">
        <v>2026</v>
      </c>
      <c r="O1" s="25">
        <v>2027</v>
      </c>
      <c r="P1" s="25">
        <v>2028</v>
      </c>
      <c r="Q1" s="25">
        <v>2029</v>
      </c>
      <c r="R1" s="25">
        <v>2030</v>
      </c>
      <c r="S1" s="25">
        <v>2031</v>
      </c>
      <c r="T1" s="25">
        <v>2032</v>
      </c>
      <c r="U1" s="25">
        <v>2033</v>
      </c>
      <c r="V1" s="25">
        <v>2034</v>
      </c>
      <c r="W1" s="25">
        <v>2035</v>
      </c>
      <c r="X1" s="25">
        <v>2036</v>
      </c>
      <c r="Y1" s="25">
        <v>2037</v>
      </c>
      <c r="Z1" s="25">
        <v>2038</v>
      </c>
      <c r="AA1" s="25">
        <v>2039</v>
      </c>
      <c r="AB1" s="25">
        <v>2040</v>
      </c>
    </row>
    <row r="2" spans="1:28">
      <c r="A2" s="25" t="s">
        <v>115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C24"/>
  <sheetViews>
    <sheetView workbookViewId="0"/>
  </sheetViews>
  <sheetFormatPr defaultRowHeight="15"/>
  <sheetData>
    <row r="1" spans="1:29">
      <c r="A1" s="25" t="s">
        <v>3</v>
      </c>
      <c r="B1" s="25" t="s">
        <v>121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25">
        <v>2020</v>
      </c>
      <c r="J1" s="25">
        <v>2021</v>
      </c>
      <c r="K1" s="25">
        <v>2022</v>
      </c>
      <c r="L1" s="25">
        <v>2023</v>
      </c>
      <c r="M1" s="25">
        <v>2024</v>
      </c>
      <c r="N1" s="25">
        <v>2025</v>
      </c>
      <c r="O1" s="25">
        <v>2026</v>
      </c>
      <c r="P1" s="25">
        <v>2027</v>
      </c>
      <c r="Q1" s="25">
        <v>2028</v>
      </c>
      <c r="R1" s="25">
        <v>2029</v>
      </c>
      <c r="S1" s="25">
        <v>2030</v>
      </c>
      <c r="T1" s="25">
        <v>2031</v>
      </c>
      <c r="U1" s="25">
        <v>2032</v>
      </c>
      <c r="V1" s="25">
        <v>2033</v>
      </c>
      <c r="W1" s="25">
        <v>2034</v>
      </c>
      <c r="X1" s="25">
        <v>2035</v>
      </c>
      <c r="Y1" s="25">
        <v>2036</v>
      </c>
      <c r="Z1" s="25">
        <v>2037</v>
      </c>
      <c r="AA1" s="25">
        <v>2038</v>
      </c>
      <c r="AB1" s="25">
        <v>2039</v>
      </c>
      <c r="AC1" s="25">
        <v>2040</v>
      </c>
    </row>
    <row r="2" spans="1:29">
      <c r="A2" s="26" t="s">
        <v>115</v>
      </c>
      <c r="B2" s="25" t="s">
        <v>123</v>
      </c>
    </row>
    <row r="3" spans="1:29">
      <c r="A3" s="26"/>
      <c r="B3" s="25" t="s">
        <v>126</v>
      </c>
    </row>
    <row r="4" spans="1:29">
      <c r="A4" s="26"/>
      <c r="B4" s="25" t="s">
        <v>128</v>
      </c>
    </row>
    <row r="5" spans="1:29">
      <c r="A5" s="26"/>
      <c r="B5" s="25" t="s">
        <v>130</v>
      </c>
    </row>
    <row r="6" spans="1:29">
      <c r="A6" s="26"/>
      <c r="B6" s="25" t="s">
        <v>132</v>
      </c>
    </row>
    <row r="7" spans="1:29">
      <c r="A7" s="26"/>
      <c r="B7" s="25" t="s">
        <v>134</v>
      </c>
    </row>
    <row r="8" spans="1:29">
      <c r="A8" s="26"/>
      <c r="B8" s="25" t="s">
        <v>137</v>
      </c>
    </row>
    <row r="9" spans="1:29">
      <c r="A9" s="26"/>
      <c r="B9" s="25" t="s">
        <v>139</v>
      </c>
    </row>
    <row r="10" spans="1:29">
      <c r="A10" s="26"/>
      <c r="B10" s="25" t="s">
        <v>141</v>
      </c>
    </row>
    <row r="11" spans="1:29">
      <c r="A11" s="26"/>
      <c r="B11" s="25" t="s">
        <v>143</v>
      </c>
    </row>
    <row r="12" spans="1:29">
      <c r="A12" s="26"/>
      <c r="B12" s="25" t="s">
        <v>145</v>
      </c>
    </row>
    <row r="13" spans="1:29">
      <c r="A13" s="26"/>
      <c r="B13" s="25" t="s">
        <v>147</v>
      </c>
    </row>
    <row r="14" spans="1:29">
      <c r="A14" s="26"/>
      <c r="B14" s="25" t="s">
        <v>149</v>
      </c>
    </row>
    <row r="15" spans="1:29">
      <c r="A15" s="26"/>
      <c r="B15" s="25" t="s">
        <v>151</v>
      </c>
    </row>
    <row r="16" spans="1:29">
      <c r="A16" s="26"/>
      <c r="B16" s="25" t="s">
        <v>153</v>
      </c>
    </row>
    <row r="17" spans="1:2">
      <c r="A17" s="26"/>
      <c r="B17" s="25" t="s">
        <v>155</v>
      </c>
    </row>
    <row r="18" spans="1:2">
      <c r="A18" s="26"/>
      <c r="B18" s="25" t="s">
        <v>157</v>
      </c>
    </row>
    <row r="19" spans="1:2">
      <c r="A19" s="26"/>
      <c r="B19" s="25" t="s">
        <v>159</v>
      </c>
    </row>
    <row r="20" spans="1:2">
      <c r="A20" s="26"/>
      <c r="B20" s="25" t="s">
        <v>161</v>
      </c>
    </row>
    <row r="21" spans="1:2">
      <c r="A21" s="26"/>
      <c r="B21" s="25" t="s">
        <v>164</v>
      </c>
    </row>
    <row r="22" spans="1:2">
      <c r="A22" s="26"/>
      <c r="B22" s="25" t="s">
        <v>166</v>
      </c>
    </row>
    <row r="23" spans="1:2">
      <c r="A23" s="26"/>
      <c r="B23" s="25" t="s">
        <v>168</v>
      </c>
    </row>
    <row r="24" spans="1:2">
      <c r="A24" s="26"/>
      <c r="B24" s="25" t="s">
        <v>170</v>
      </c>
    </row>
  </sheetData>
  <mergeCells count="1">
    <mergeCell ref="A2:A24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C12"/>
  <sheetViews>
    <sheetView workbookViewId="0"/>
  </sheetViews>
  <sheetFormatPr defaultRowHeight="15"/>
  <sheetData>
    <row r="1" spans="1:29">
      <c r="A1" s="25" t="s">
        <v>3</v>
      </c>
      <c r="B1" s="25" t="s">
        <v>172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25">
        <v>2020</v>
      </c>
      <c r="J1" s="25">
        <v>2021</v>
      </c>
      <c r="K1" s="25">
        <v>2022</v>
      </c>
      <c r="L1" s="25">
        <v>2023</v>
      </c>
      <c r="M1" s="25">
        <v>2024</v>
      </c>
      <c r="N1" s="25">
        <v>2025</v>
      </c>
      <c r="O1" s="25">
        <v>2026</v>
      </c>
      <c r="P1" s="25">
        <v>2027</v>
      </c>
      <c r="Q1" s="25">
        <v>2028</v>
      </c>
      <c r="R1" s="25">
        <v>2029</v>
      </c>
      <c r="S1" s="25">
        <v>2030</v>
      </c>
      <c r="T1" s="25">
        <v>2031</v>
      </c>
      <c r="U1" s="25">
        <v>2032</v>
      </c>
      <c r="V1" s="25">
        <v>2033</v>
      </c>
      <c r="W1" s="25">
        <v>2034</v>
      </c>
      <c r="X1" s="25">
        <v>2035</v>
      </c>
      <c r="Y1" s="25">
        <v>2036</v>
      </c>
      <c r="Z1" s="25">
        <v>2037</v>
      </c>
      <c r="AA1" s="25">
        <v>2038</v>
      </c>
      <c r="AB1" s="25">
        <v>2039</v>
      </c>
      <c r="AC1" s="25">
        <v>2040</v>
      </c>
    </row>
    <row r="2" spans="1:29">
      <c r="A2" s="26" t="s">
        <v>115</v>
      </c>
      <c r="B2" s="25" t="s">
        <v>173</v>
      </c>
    </row>
    <row r="3" spans="1:29">
      <c r="A3" s="26"/>
      <c r="B3" s="25" t="s">
        <v>175</v>
      </c>
    </row>
    <row r="4" spans="1:29">
      <c r="A4" s="26"/>
      <c r="B4" s="25" t="s">
        <v>177</v>
      </c>
    </row>
    <row r="5" spans="1:29">
      <c r="A5" s="26"/>
      <c r="B5" s="25" t="s">
        <v>179</v>
      </c>
    </row>
    <row r="6" spans="1:29">
      <c r="A6" s="26"/>
      <c r="B6" s="25" t="s">
        <v>181</v>
      </c>
    </row>
    <row r="7" spans="1:29">
      <c r="A7" s="26"/>
      <c r="B7" s="25" t="s">
        <v>183</v>
      </c>
    </row>
    <row r="8" spans="1:29">
      <c r="A8" s="26"/>
      <c r="B8" s="25" t="s">
        <v>185</v>
      </c>
    </row>
    <row r="9" spans="1:29">
      <c r="A9" s="26"/>
      <c r="B9" s="25" t="s">
        <v>187</v>
      </c>
    </row>
    <row r="10" spans="1:29">
      <c r="A10" s="26"/>
      <c r="B10" s="25" t="s">
        <v>189</v>
      </c>
    </row>
    <row r="11" spans="1:29">
      <c r="A11" s="26"/>
      <c r="B11" s="25" t="s">
        <v>191</v>
      </c>
    </row>
    <row r="12" spans="1:29">
      <c r="A12" s="26"/>
      <c r="B12" s="25" t="s">
        <v>193</v>
      </c>
    </row>
  </sheetData>
  <mergeCells count="1">
    <mergeCell ref="A2:A12"/>
  </mergeCells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B2"/>
  <sheetViews>
    <sheetView workbookViewId="0"/>
  </sheetViews>
  <sheetFormatPr defaultRowHeight="15"/>
  <sheetData>
    <row r="1" spans="1:28">
      <c r="A1" s="25" t="s">
        <v>3</v>
      </c>
      <c r="B1" s="25">
        <v>2014</v>
      </c>
      <c r="C1" s="25">
        <v>2015</v>
      </c>
      <c r="D1" s="25">
        <v>2016</v>
      </c>
      <c r="E1" s="25">
        <v>2017</v>
      </c>
      <c r="F1" s="25">
        <v>2018</v>
      </c>
      <c r="G1" s="25">
        <v>2019</v>
      </c>
      <c r="H1" s="25">
        <v>2020</v>
      </c>
      <c r="I1" s="25">
        <v>2021</v>
      </c>
      <c r="J1" s="25">
        <v>2022</v>
      </c>
      <c r="K1" s="25">
        <v>2023</v>
      </c>
      <c r="L1" s="25">
        <v>2024</v>
      </c>
      <c r="M1" s="25">
        <v>2025</v>
      </c>
      <c r="N1" s="25">
        <v>2026</v>
      </c>
      <c r="O1" s="25">
        <v>2027</v>
      </c>
      <c r="P1" s="25">
        <v>2028</v>
      </c>
      <c r="Q1" s="25">
        <v>2029</v>
      </c>
      <c r="R1" s="25">
        <v>2030</v>
      </c>
      <c r="S1" s="25">
        <v>2031</v>
      </c>
      <c r="T1" s="25">
        <v>2032</v>
      </c>
      <c r="U1" s="25">
        <v>2033</v>
      </c>
      <c r="V1" s="25">
        <v>2034</v>
      </c>
      <c r="W1" s="25">
        <v>2035</v>
      </c>
      <c r="X1" s="25">
        <v>2036</v>
      </c>
      <c r="Y1" s="25">
        <v>2037</v>
      </c>
      <c r="Z1" s="25">
        <v>2038</v>
      </c>
      <c r="AA1" s="25">
        <v>2039</v>
      </c>
      <c r="AB1" s="25">
        <v>2040</v>
      </c>
    </row>
    <row r="2" spans="1:28">
      <c r="A2" s="25" t="s">
        <v>115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E47"/>
  <sheetViews>
    <sheetView workbookViewId="0"/>
  </sheetViews>
  <sheetFormatPr defaultRowHeight="15"/>
  <sheetData>
    <row r="1" spans="1:31">
      <c r="A1" s="24" t="s">
        <v>3</v>
      </c>
      <c r="B1" s="24" t="s">
        <v>121</v>
      </c>
      <c r="C1" s="24" t="s">
        <v>24</v>
      </c>
      <c r="D1" s="24" t="s">
        <v>20</v>
      </c>
      <c r="E1" s="24">
        <v>2014</v>
      </c>
      <c r="F1" s="24">
        <v>2015</v>
      </c>
      <c r="G1" s="24">
        <v>2016</v>
      </c>
      <c r="H1" s="24">
        <v>2017</v>
      </c>
      <c r="I1" s="24">
        <v>2018</v>
      </c>
      <c r="J1" s="24">
        <v>2019</v>
      </c>
      <c r="K1" s="24">
        <v>2020</v>
      </c>
      <c r="L1" s="24">
        <v>2021</v>
      </c>
      <c r="M1" s="24">
        <v>2022</v>
      </c>
      <c r="N1" s="24">
        <v>2023</v>
      </c>
      <c r="O1" s="24">
        <v>2024</v>
      </c>
      <c r="P1" s="24">
        <v>2025</v>
      </c>
      <c r="Q1" s="24">
        <v>2026</v>
      </c>
      <c r="R1" s="24">
        <v>2027</v>
      </c>
      <c r="S1" s="24">
        <v>2028</v>
      </c>
      <c r="T1" s="24">
        <v>2029</v>
      </c>
      <c r="U1" s="24">
        <v>2030</v>
      </c>
      <c r="V1" s="24">
        <v>2031</v>
      </c>
      <c r="W1" s="24">
        <v>2032</v>
      </c>
      <c r="X1" s="24">
        <v>2033</v>
      </c>
      <c r="Y1" s="24">
        <v>2034</v>
      </c>
      <c r="Z1" s="24">
        <v>2035</v>
      </c>
      <c r="AA1" s="24">
        <v>2036</v>
      </c>
      <c r="AB1" s="24">
        <v>2037</v>
      </c>
      <c r="AC1" s="24">
        <v>2038</v>
      </c>
      <c r="AD1" s="24">
        <v>2039</v>
      </c>
      <c r="AE1" s="24">
        <v>2040</v>
      </c>
    </row>
    <row r="2" spans="1:31">
      <c r="A2" s="30" t="s">
        <v>115</v>
      </c>
      <c r="B2" s="30" t="s">
        <v>123</v>
      </c>
      <c r="C2" s="24" t="s">
        <v>214</v>
      </c>
      <c r="D2" s="24">
        <v>1</v>
      </c>
    </row>
    <row r="3" spans="1:31">
      <c r="A3" s="28"/>
      <c r="B3" s="29"/>
      <c r="C3" s="24" t="s">
        <v>216</v>
      </c>
      <c r="D3" s="24">
        <v>1</v>
      </c>
    </row>
    <row r="4" spans="1:31">
      <c r="A4" s="28"/>
      <c r="B4" s="30" t="s">
        <v>126</v>
      </c>
      <c r="C4" s="24" t="s">
        <v>214</v>
      </c>
      <c r="D4" s="24">
        <v>1</v>
      </c>
    </row>
    <row r="5" spans="1:31">
      <c r="A5" s="28"/>
      <c r="B5" s="29"/>
      <c r="C5" s="24" t="s">
        <v>216</v>
      </c>
      <c r="D5" s="24">
        <v>1</v>
      </c>
    </row>
    <row r="6" spans="1:31">
      <c r="A6" s="28"/>
      <c r="B6" s="30" t="s">
        <v>128</v>
      </c>
      <c r="C6" s="24" t="s">
        <v>214</v>
      </c>
      <c r="D6" s="24">
        <v>1</v>
      </c>
    </row>
    <row r="7" spans="1:31">
      <c r="A7" s="28"/>
      <c r="B7" s="29"/>
      <c r="C7" s="24" t="s">
        <v>216</v>
      </c>
      <c r="D7" s="24">
        <v>1</v>
      </c>
    </row>
    <row r="8" spans="1:31">
      <c r="A8" s="28"/>
      <c r="B8" s="30" t="s">
        <v>130</v>
      </c>
      <c r="C8" s="24" t="s">
        <v>214</v>
      </c>
      <c r="D8" s="24">
        <v>1</v>
      </c>
    </row>
    <row r="9" spans="1:31">
      <c r="A9" s="28"/>
      <c r="B9" s="29"/>
      <c r="C9" s="24" t="s">
        <v>216</v>
      </c>
      <c r="D9" s="24">
        <v>1</v>
      </c>
    </row>
    <row r="10" spans="1:31">
      <c r="A10" s="28"/>
      <c r="B10" s="30" t="s">
        <v>132</v>
      </c>
      <c r="C10" s="24" t="s">
        <v>214</v>
      </c>
      <c r="D10" s="24">
        <v>1</v>
      </c>
    </row>
    <row r="11" spans="1:31">
      <c r="A11" s="28"/>
      <c r="B11" s="29"/>
      <c r="C11" s="24" t="s">
        <v>216</v>
      </c>
      <c r="D11" s="24">
        <v>1</v>
      </c>
    </row>
    <row r="12" spans="1:31">
      <c r="A12" s="28"/>
      <c r="B12" s="30" t="s">
        <v>134</v>
      </c>
      <c r="C12" s="24" t="s">
        <v>214</v>
      </c>
      <c r="D12" s="24">
        <v>1</v>
      </c>
    </row>
    <row r="13" spans="1:31">
      <c r="A13" s="28"/>
      <c r="B13" s="29"/>
      <c r="C13" s="24" t="s">
        <v>216</v>
      </c>
      <c r="D13" s="24">
        <v>1</v>
      </c>
    </row>
    <row r="14" spans="1:31">
      <c r="A14" s="28"/>
      <c r="B14" s="30" t="s">
        <v>137</v>
      </c>
      <c r="C14" s="24" t="s">
        <v>214</v>
      </c>
      <c r="D14" s="24">
        <v>1</v>
      </c>
    </row>
    <row r="15" spans="1:31">
      <c r="A15" s="28"/>
      <c r="B15" s="29"/>
      <c r="C15" s="24" t="s">
        <v>216</v>
      </c>
      <c r="D15" s="24">
        <v>1</v>
      </c>
    </row>
    <row r="16" spans="1:31">
      <c r="A16" s="28"/>
      <c r="B16" s="30" t="s">
        <v>139</v>
      </c>
      <c r="C16" s="24" t="s">
        <v>214</v>
      </c>
      <c r="D16" s="24">
        <v>1</v>
      </c>
    </row>
    <row r="17" spans="1:4">
      <c r="A17" s="28"/>
      <c r="B17" s="29"/>
      <c r="C17" s="24" t="s">
        <v>216</v>
      </c>
      <c r="D17" s="24">
        <v>1</v>
      </c>
    </row>
    <row r="18" spans="1:4">
      <c r="A18" s="28"/>
      <c r="B18" s="30" t="s">
        <v>141</v>
      </c>
      <c r="C18" s="24" t="s">
        <v>214</v>
      </c>
      <c r="D18" s="24">
        <v>1</v>
      </c>
    </row>
    <row r="19" spans="1:4">
      <c r="A19" s="28"/>
      <c r="B19" s="29"/>
      <c r="C19" s="24" t="s">
        <v>216</v>
      </c>
      <c r="D19" s="24">
        <v>1</v>
      </c>
    </row>
    <row r="20" spans="1:4">
      <c r="A20" s="28"/>
      <c r="B20" s="30" t="s">
        <v>143</v>
      </c>
      <c r="C20" s="24" t="s">
        <v>214</v>
      </c>
      <c r="D20" s="24">
        <v>1</v>
      </c>
    </row>
    <row r="21" spans="1:4">
      <c r="A21" s="28"/>
      <c r="B21" s="29"/>
      <c r="C21" s="24" t="s">
        <v>216</v>
      </c>
      <c r="D21" s="24">
        <v>1</v>
      </c>
    </row>
    <row r="22" spans="1:4">
      <c r="A22" s="28"/>
      <c r="B22" s="30" t="s">
        <v>145</v>
      </c>
      <c r="C22" s="24" t="s">
        <v>214</v>
      </c>
      <c r="D22" s="24">
        <v>1</v>
      </c>
    </row>
    <row r="23" spans="1:4">
      <c r="A23" s="28"/>
      <c r="B23" s="29"/>
      <c r="C23" s="24" t="s">
        <v>216</v>
      </c>
      <c r="D23" s="24">
        <v>1</v>
      </c>
    </row>
    <row r="24" spans="1:4">
      <c r="A24" s="28"/>
      <c r="B24" s="30" t="s">
        <v>147</v>
      </c>
      <c r="C24" s="24" t="s">
        <v>214</v>
      </c>
      <c r="D24" s="24">
        <v>1</v>
      </c>
    </row>
    <row r="25" spans="1:4">
      <c r="A25" s="28"/>
      <c r="B25" s="29"/>
      <c r="C25" s="24" t="s">
        <v>216</v>
      </c>
      <c r="D25" s="24">
        <v>1</v>
      </c>
    </row>
    <row r="26" spans="1:4">
      <c r="A26" s="28"/>
      <c r="B26" s="30" t="s">
        <v>149</v>
      </c>
      <c r="C26" s="24" t="s">
        <v>214</v>
      </c>
      <c r="D26" s="24">
        <v>1</v>
      </c>
    </row>
    <row r="27" spans="1:4">
      <c r="A27" s="28"/>
      <c r="B27" s="29"/>
      <c r="C27" s="24" t="s">
        <v>216</v>
      </c>
      <c r="D27" s="24">
        <v>1</v>
      </c>
    </row>
    <row r="28" spans="1:4">
      <c r="A28" s="28"/>
      <c r="B28" s="30" t="s">
        <v>151</v>
      </c>
      <c r="C28" s="24" t="s">
        <v>214</v>
      </c>
      <c r="D28" s="24">
        <v>1</v>
      </c>
    </row>
    <row r="29" spans="1:4">
      <c r="A29" s="28"/>
      <c r="B29" s="29"/>
      <c r="C29" s="24" t="s">
        <v>216</v>
      </c>
      <c r="D29" s="24">
        <v>1</v>
      </c>
    </row>
    <row r="30" spans="1:4">
      <c r="A30" s="28"/>
      <c r="B30" s="30" t="s">
        <v>153</v>
      </c>
      <c r="C30" s="24" t="s">
        <v>214</v>
      </c>
      <c r="D30" s="24">
        <v>1</v>
      </c>
    </row>
    <row r="31" spans="1:4">
      <c r="A31" s="28"/>
      <c r="B31" s="29"/>
      <c r="C31" s="24" t="s">
        <v>216</v>
      </c>
      <c r="D31" s="24">
        <v>1</v>
      </c>
    </row>
    <row r="32" spans="1:4">
      <c r="A32" s="28"/>
      <c r="B32" s="30" t="s">
        <v>155</v>
      </c>
      <c r="C32" s="24" t="s">
        <v>214</v>
      </c>
      <c r="D32" s="24">
        <v>1</v>
      </c>
    </row>
    <row r="33" spans="1:4">
      <c r="A33" s="28"/>
      <c r="B33" s="29"/>
      <c r="C33" s="24" t="s">
        <v>216</v>
      </c>
      <c r="D33" s="24">
        <v>1</v>
      </c>
    </row>
    <row r="34" spans="1:4">
      <c r="A34" s="28"/>
      <c r="B34" s="30" t="s">
        <v>157</v>
      </c>
      <c r="C34" s="24" t="s">
        <v>214</v>
      </c>
      <c r="D34" s="24">
        <v>1</v>
      </c>
    </row>
    <row r="35" spans="1:4">
      <c r="A35" s="28"/>
      <c r="B35" s="29"/>
      <c r="C35" s="24" t="s">
        <v>216</v>
      </c>
      <c r="D35" s="24">
        <v>1</v>
      </c>
    </row>
    <row r="36" spans="1:4">
      <c r="A36" s="28"/>
      <c r="B36" s="30" t="s">
        <v>159</v>
      </c>
      <c r="C36" s="24" t="s">
        <v>214</v>
      </c>
      <c r="D36" s="24">
        <v>1</v>
      </c>
    </row>
    <row r="37" spans="1:4">
      <c r="A37" s="28"/>
      <c r="B37" s="29"/>
      <c r="C37" s="24" t="s">
        <v>216</v>
      </c>
      <c r="D37" s="24">
        <v>1</v>
      </c>
    </row>
    <row r="38" spans="1:4">
      <c r="A38" s="28"/>
      <c r="B38" s="30" t="s">
        <v>161</v>
      </c>
      <c r="C38" s="24" t="s">
        <v>214</v>
      </c>
      <c r="D38" s="24">
        <v>1</v>
      </c>
    </row>
    <row r="39" spans="1:4">
      <c r="A39" s="28"/>
      <c r="B39" s="29"/>
      <c r="C39" s="24" t="s">
        <v>216</v>
      </c>
      <c r="D39" s="24">
        <v>1</v>
      </c>
    </row>
    <row r="40" spans="1:4">
      <c r="A40" s="28"/>
      <c r="B40" s="30" t="s">
        <v>164</v>
      </c>
      <c r="C40" s="24" t="s">
        <v>214</v>
      </c>
      <c r="D40" s="24">
        <v>1</v>
      </c>
    </row>
    <row r="41" spans="1:4">
      <c r="A41" s="28"/>
      <c r="B41" s="29"/>
      <c r="C41" s="24" t="s">
        <v>216</v>
      </c>
      <c r="D41" s="24">
        <v>1</v>
      </c>
    </row>
    <row r="42" spans="1:4">
      <c r="A42" s="28"/>
      <c r="B42" s="30" t="s">
        <v>166</v>
      </c>
      <c r="C42" s="24" t="s">
        <v>214</v>
      </c>
      <c r="D42" s="24">
        <v>1</v>
      </c>
    </row>
    <row r="43" spans="1:4">
      <c r="A43" s="28"/>
      <c r="B43" s="29"/>
      <c r="C43" s="24" t="s">
        <v>216</v>
      </c>
      <c r="D43" s="24">
        <v>1</v>
      </c>
    </row>
    <row r="44" spans="1:4">
      <c r="A44" s="28"/>
      <c r="B44" s="30" t="s">
        <v>168</v>
      </c>
      <c r="C44" s="24" t="s">
        <v>214</v>
      </c>
      <c r="D44" s="24">
        <v>1</v>
      </c>
    </row>
    <row r="45" spans="1:4">
      <c r="A45" s="28"/>
      <c r="B45" s="29"/>
      <c r="C45" s="24" t="s">
        <v>216</v>
      </c>
      <c r="D45" s="24">
        <v>1</v>
      </c>
    </row>
    <row r="46" spans="1:4">
      <c r="A46" s="28"/>
      <c r="B46" s="30" t="s">
        <v>170</v>
      </c>
      <c r="C46" s="24" t="s">
        <v>214</v>
      </c>
      <c r="D46" s="24">
        <v>1</v>
      </c>
    </row>
    <row r="47" spans="1:4">
      <c r="A47" s="29"/>
      <c r="B47" s="29"/>
      <c r="C47" s="24" t="s">
        <v>216</v>
      </c>
      <c r="D47" s="24">
        <v>1</v>
      </c>
    </row>
  </sheetData>
  <mergeCells count="24">
    <mergeCell ref="A2:A47"/>
    <mergeCell ref="B34:B35"/>
    <mergeCell ref="B10:B11"/>
    <mergeCell ref="B28:B29"/>
    <mergeCell ref="B6:B7"/>
    <mergeCell ref="B24:B25"/>
    <mergeCell ref="B44:B45"/>
    <mergeCell ref="B36:B37"/>
    <mergeCell ref="B20:B21"/>
    <mergeCell ref="B40:B41"/>
    <mergeCell ref="B30:B31"/>
    <mergeCell ref="B32:B33"/>
    <mergeCell ref="B4:B5"/>
    <mergeCell ref="B22:B23"/>
    <mergeCell ref="B16:B17"/>
    <mergeCell ref="B26:B27"/>
    <mergeCell ref="B12:B13"/>
    <mergeCell ref="B18:B19"/>
    <mergeCell ref="B8:B9"/>
    <mergeCell ref="B46:B47"/>
    <mergeCell ref="B2:B3"/>
    <mergeCell ref="B42:B43"/>
    <mergeCell ref="B38:B39"/>
    <mergeCell ref="B14:B15"/>
  </mergeCells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C3"/>
  <sheetViews>
    <sheetView workbookViewId="0"/>
  </sheetViews>
  <sheetFormatPr defaultRowHeight="15"/>
  <sheetData>
    <row r="1" spans="1:29">
      <c r="A1" s="24" t="s">
        <v>3</v>
      </c>
      <c r="B1" s="24" t="s">
        <v>24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30" t="s">
        <v>115</v>
      </c>
      <c r="B2" s="24" t="s">
        <v>214</v>
      </c>
    </row>
    <row r="3" spans="1:29">
      <c r="A3" s="29"/>
      <c r="B3" s="24" t="s">
        <v>216</v>
      </c>
    </row>
  </sheetData>
  <mergeCells count="1">
    <mergeCell ref="A2:A3"/>
  </mergeCells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C3"/>
  <sheetViews>
    <sheetView workbookViewId="0"/>
  </sheetViews>
  <sheetFormatPr defaultRowHeight="15"/>
  <sheetData>
    <row r="1" spans="1:29">
      <c r="A1" s="24" t="s">
        <v>3</v>
      </c>
      <c r="B1" s="24" t="s">
        <v>24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30" t="s">
        <v>115</v>
      </c>
      <c r="B2" s="24" t="s">
        <v>214</v>
      </c>
    </row>
    <row r="3" spans="1:29">
      <c r="A3" s="29"/>
      <c r="B3" s="24" t="s">
        <v>216</v>
      </c>
    </row>
  </sheetData>
  <mergeCells count="1">
    <mergeCell ref="A2:A3"/>
  </mergeCells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C3"/>
  <sheetViews>
    <sheetView workbookViewId="0"/>
  </sheetViews>
  <sheetFormatPr defaultRowHeight="15"/>
  <sheetData>
    <row r="1" spans="1:29">
      <c r="A1" s="24" t="s">
        <v>3</v>
      </c>
      <c r="B1" s="24" t="s">
        <v>24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30" t="s">
        <v>115</v>
      </c>
      <c r="B2" s="24" t="s">
        <v>214</v>
      </c>
    </row>
    <row r="3" spans="1:29">
      <c r="A3" s="29"/>
      <c r="B3" s="24" t="s">
        <v>216</v>
      </c>
    </row>
  </sheetData>
  <mergeCells count="1">
    <mergeCell ref="A2:A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7" tint="0.39963988158818325"/>
  </sheetPr>
  <dimension ref="A1:C24"/>
  <sheetViews>
    <sheetView showGridLines="0" workbookViewId="0">
      <selection activeCell="A2" sqref="A2:C24"/>
    </sheetView>
  </sheetViews>
  <sheetFormatPr defaultColWidth="9.140625" defaultRowHeight="15"/>
  <cols>
    <col min="1" max="1" width="26.7109375" customWidth="1"/>
    <col min="2" max="2" width="62.140625" customWidth="1"/>
    <col min="3" max="3" width="62.140625" style="1" customWidth="1"/>
  </cols>
  <sheetData>
    <row r="1" spans="1:3">
      <c r="A1" t="s">
        <v>121</v>
      </c>
      <c r="B1" t="s">
        <v>114</v>
      </c>
      <c r="C1" t="s">
        <v>122</v>
      </c>
    </row>
    <row r="2" spans="1:3">
      <c r="A2" t="s">
        <v>123</v>
      </c>
      <c r="B2" t="s">
        <v>124</v>
      </c>
      <c r="C2" s="1" t="s">
        <v>125</v>
      </c>
    </row>
    <row r="3" spans="1:3">
      <c r="A3" t="s">
        <v>126</v>
      </c>
      <c r="B3" t="s">
        <v>127</v>
      </c>
      <c r="C3" s="1" t="s">
        <v>125</v>
      </c>
    </row>
    <row r="4" spans="1:3">
      <c r="A4" t="s">
        <v>128</v>
      </c>
      <c r="B4" t="s">
        <v>129</v>
      </c>
      <c r="C4" s="1" t="s">
        <v>125</v>
      </c>
    </row>
    <row r="5" spans="1:3">
      <c r="A5" t="s">
        <v>130</v>
      </c>
      <c r="B5" t="s">
        <v>131</v>
      </c>
      <c r="C5" s="1" t="s">
        <v>125</v>
      </c>
    </row>
    <row r="6" spans="1:3">
      <c r="A6" t="s">
        <v>132</v>
      </c>
      <c r="B6" t="s">
        <v>133</v>
      </c>
      <c r="C6" s="1" t="s">
        <v>125</v>
      </c>
    </row>
    <row r="7" spans="1:3">
      <c r="A7" t="s">
        <v>134</v>
      </c>
      <c r="B7" t="s">
        <v>135</v>
      </c>
      <c r="C7" s="1" t="s">
        <v>136</v>
      </c>
    </row>
    <row r="8" spans="1:3">
      <c r="A8" t="s">
        <v>137</v>
      </c>
      <c r="B8" t="s">
        <v>138</v>
      </c>
      <c r="C8" s="1" t="s">
        <v>136</v>
      </c>
    </row>
    <row r="9" spans="1:3">
      <c r="A9" t="s">
        <v>139</v>
      </c>
      <c r="B9" t="s">
        <v>140</v>
      </c>
      <c r="C9" s="1" t="s">
        <v>136</v>
      </c>
    </row>
    <row r="10" spans="1:3">
      <c r="A10" t="s">
        <v>141</v>
      </c>
      <c r="B10" t="s">
        <v>142</v>
      </c>
      <c r="C10" s="1" t="s">
        <v>136</v>
      </c>
    </row>
    <row r="11" spans="1:3">
      <c r="A11" t="s">
        <v>143</v>
      </c>
      <c r="B11" t="s">
        <v>144</v>
      </c>
      <c r="C11" s="1" t="s">
        <v>136</v>
      </c>
    </row>
    <row r="12" spans="1:3">
      <c r="A12" t="s">
        <v>145</v>
      </c>
      <c r="B12" t="s">
        <v>146</v>
      </c>
      <c r="C12" s="1" t="s">
        <v>136</v>
      </c>
    </row>
    <row r="13" spans="1:3">
      <c r="A13" t="s">
        <v>147</v>
      </c>
      <c r="B13" t="s">
        <v>148</v>
      </c>
      <c r="C13" s="1" t="s">
        <v>136</v>
      </c>
    </row>
    <row r="14" spans="1:3">
      <c r="A14" t="s">
        <v>149</v>
      </c>
      <c r="B14" t="s">
        <v>150</v>
      </c>
      <c r="C14" s="1" t="s">
        <v>136</v>
      </c>
    </row>
    <row r="15" spans="1:3">
      <c r="A15" t="s">
        <v>151</v>
      </c>
      <c r="B15" t="s">
        <v>152</v>
      </c>
      <c r="C15" s="1" t="s">
        <v>136</v>
      </c>
    </row>
    <row r="16" spans="1:3">
      <c r="A16" t="s">
        <v>153</v>
      </c>
      <c r="B16" t="s">
        <v>154</v>
      </c>
      <c r="C16" s="1" t="s">
        <v>136</v>
      </c>
    </row>
    <row r="17" spans="1:3">
      <c r="A17" t="s">
        <v>155</v>
      </c>
      <c r="B17" t="s">
        <v>156</v>
      </c>
      <c r="C17" s="1" t="s">
        <v>136</v>
      </c>
    </row>
    <row r="18" spans="1:3">
      <c r="A18" t="s">
        <v>157</v>
      </c>
      <c r="B18" t="s">
        <v>158</v>
      </c>
      <c r="C18" s="1" t="s">
        <v>136</v>
      </c>
    </row>
    <row r="19" spans="1:3">
      <c r="A19" t="s">
        <v>159</v>
      </c>
      <c r="B19" t="s">
        <v>160</v>
      </c>
      <c r="C19" s="1" t="s">
        <v>136</v>
      </c>
    </row>
    <row r="20" spans="1:3">
      <c r="A20" t="s">
        <v>161</v>
      </c>
      <c r="B20" t="s">
        <v>162</v>
      </c>
      <c r="C20" s="1" t="s">
        <v>163</v>
      </c>
    </row>
    <row r="21" spans="1:3">
      <c r="A21" t="s">
        <v>164</v>
      </c>
      <c r="B21" t="s">
        <v>165</v>
      </c>
      <c r="C21" s="1" t="s">
        <v>163</v>
      </c>
    </row>
    <row r="22" spans="1:3">
      <c r="A22" t="s">
        <v>166</v>
      </c>
      <c r="B22" t="s">
        <v>167</v>
      </c>
      <c r="C22" s="1" t="s">
        <v>163</v>
      </c>
    </row>
    <row r="23" spans="1:3">
      <c r="A23" t="s">
        <v>168</v>
      </c>
      <c r="B23" t="s">
        <v>169</v>
      </c>
      <c r="C23" s="1" t="s">
        <v>163</v>
      </c>
    </row>
    <row r="24" spans="1:3">
      <c r="A24" t="s">
        <v>170</v>
      </c>
      <c r="B24" t="s">
        <v>171</v>
      </c>
      <c r="C24" s="1" t="s">
        <v>163</v>
      </c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2"/>
  <sheetViews>
    <sheetView workbookViewId="0"/>
  </sheetViews>
  <sheetFormatPr defaultRowHeight="15"/>
  <sheetData>
    <row r="1" spans="1:3">
      <c r="A1" s="24" t="s">
        <v>3</v>
      </c>
      <c r="B1" s="24" t="s">
        <v>214</v>
      </c>
      <c r="C1" s="24" t="s">
        <v>216</v>
      </c>
    </row>
    <row r="2" spans="1:3">
      <c r="A2" s="24" t="s">
        <v>115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C2"/>
  <sheetViews>
    <sheetView workbookViewId="0"/>
  </sheetViews>
  <sheetFormatPr defaultRowHeight="15"/>
  <sheetData>
    <row r="1" spans="1:3">
      <c r="A1" s="24" t="s">
        <v>3</v>
      </c>
      <c r="B1" s="24" t="s">
        <v>214</v>
      </c>
      <c r="C1" s="24" t="s">
        <v>216</v>
      </c>
    </row>
    <row r="2" spans="1:3">
      <c r="A2" s="24" t="s">
        <v>115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7"/>
  <sheetViews>
    <sheetView workbookViewId="0"/>
  </sheetViews>
  <sheetFormatPr defaultRowHeight="15"/>
  <sheetData>
    <row r="1" spans="1:4">
      <c r="A1" s="25" t="s">
        <v>18</v>
      </c>
      <c r="B1" s="25">
        <v>1</v>
      </c>
      <c r="C1" s="25">
        <v>2</v>
      </c>
      <c r="D1" s="25">
        <v>3</v>
      </c>
    </row>
    <row r="2" spans="1:4">
      <c r="A2" s="25" t="s">
        <v>201</v>
      </c>
    </row>
    <row r="3" spans="1:4">
      <c r="A3" s="25" t="s">
        <v>203</v>
      </c>
    </row>
    <row r="4" spans="1:4">
      <c r="A4" s="25" t="s">
        <v>205</v>
      </c>
    </row>
    <row r="5" spans="1:4">
      <c r="A5" s="25" t="s">
        <v>207</v>
      </c>
    </row>
    <row r="6" spans="1:4">
      <c r="A6" s="25" t="s">
        <v>209</v>
      </c>
    </row>
    <row r="7" spans="1:4">
      <c r="A7" s="25" t="s">
        <v>211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7"/>
  <sheetViews>
    <sheetView workbookViewId="0"/>
  </sheetViews>
  <sheetFormatPr defaultRowHeight="15"/>
  <sheetData>
    <row r="1" spans="1:2">
      <c r="A1" s="25" t="s">
        <v>18</v>
      </c>
      <c r="B1" s="25">
        <v>1</v>
      </c>
    </row>
    <row r="2" spans="1:2">
      <c r="A2" s="25" t="s">
        <v>201</v>
      </c>
    </row>
    <row r="3" spans="1:2">
      <c r="A3" s="25" t="s">
        <v>203</v>
      </c>
    </row>
    <row r="4" spans="1:2">
      <c r="A4" s="25" t="s">
        <v>205</v>
      </c>
    </row>
    <row r="5" spans="1:2">
      <c r="A5" s="25" t="s">
        <v>207</v>
      </c>
    </row>
    <row r="6" spans="1:2">
      <c r="A6" s="25" t="s">
        <v>209</v>
      </c>
    </row>
    <row r="7" spans="1:2">
      <c r="A7" s="25" t="s">
        <v>211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7"/>
  <sheetViews>
    <sheetView workbookViewId="0"/>
  </sheetViews>
  <sheetFormatPr defaultRowHeight="15"/>
  <sheetData>
    <row r="1" spans="1:3">
      <c r="A1" s="25" t="s">
        <v>18</v>
      </c>
      <c r="B1" s="25">
        <v>1</v>
      </c>
      <c r="C1" s="25">
        <v>2</v>
      </c>
    </row>
    <row r="2" spans="1:3">
      <c r="A2" s="25" t="s">
        <v>201</v>
      </c>
    </row>
    <row r="3" spans="1:3">
      <c r="A3" s="25" t="s">
        <v>203</v>
      </c>
    </row>
    <row r="4" spans="1:3">
      <c r="A4" s="25" t="s">
        <v>205</v>
      </c>
    </row>
    <row r="5" spans="1:3">
      <c r="A5" s="25" t="s">
        <v>207</v>
      </c>
    </row>
    <row r="6" spans="1:3">
      <c r="A6" s="25" t="s">
        <v>209</v>
      </c>
    </row>
    <row r="7" spans="1:3">
      <c r="A7" s="25" t="s">
        <v>211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C24"/>
  <sheetViews>
    <sheetView workbookViewId="0"/>
  </sheetViews>
  <sheetFormatPr defaultRowHeight="15"/>
  <sheetData>
    <row r="1" spans="1:29">
      <c r="A1" s="25" t="s">
        <v>3</v>
      </c>
      <c r="B1" s="25" t="s">
        <v>121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25">
        <v>2020</v>
      </c>
      <c r="J1" s="25">
        <v>2021</v>
      </c>
      <c r="K1" s="25">
        <v>2022</v>
      </c>
      <c r="L1" s="25">
        <v>2023</v>
      </c>
      <c r="M1" s="25">
        <v>2024</v>
      </c>
      <c r="N1" s="25">
        <v>2025</v>
      </c>
      <c r="O1" s="25">
        <v>2026</v>
      </c>
      <c r="P1" s="25">
        <v>2027</v>
      </c>
      <c r="Q1" s="25">
        <v>2028</v>
      </c>
      <c r="R1" s="25">
        <v>2029</v>
      </c>
      <c r="S1" s="25">
        <v>2030</v>
      </c>
      <c r="T1" s="25">
        <v>2031</v>
      </c>
      <c r="U1" s="25">
        <v>2032</v>
      </c>
      <c r="V1" s="25">
        <v>2033</v>
      </c>
      <c r="W1" s="25">
        <v>2034</v>
      </c>
      <c r="X1" s="25">
        <v>2035</v>
      </c>
      <c r="Y1" s="25">
        <v>2036</v>
      </c>
      <c r="Z1" s="25">
        <v>2037</v>
      </c>
      <c r="AA1" s="25">
        <v>2038</v>
      </c>
      <c r="AB1" s="25">
        <v>2039</v>
      </c>
      <c r="AC1" s="25">
        <v>2040</v>
      </c>
    </row>
    <row r="2" spans="1:29">
      <c r="A2" s="26" t="s">
        <v>115</v>
      </c>
      <c r="B2" s="25" t="s">
        <v>123</v>
      </c>
    </row>
    <row r="3" spans="1:29">
      <c r="A3" s="26"/>
      <c r="B3" s="25" t="s">
        <v>126</v>
      </c>
    </row>
    <row r="4" spans="1:29">
      <c r="A4" s="26"/>
      <c r="B4" s="25" t="s">
        <v>128</v>
      </c>
    </row>
    <row r="5" spans="1:29">
      <c r="A5" s="26"/>
      <c r="B5" s="25" t="s">
        <v>130</v>
      </c>
    </row>
    <row r="6" spans="1:29">
      <c r="A6" s="26"/>
      <c r="B6" s="25" t="s">
        <v>132</v>
      </c>
    </row>
    <row r="7" spans="1:29">
      <c r="A7" s="26"/>
      <c r="B7" s="25" t="s">
        <v>134</v>
      </c>
    </row>
    <row r="8" spans="1:29">
      <c r="A8" s="26"/>
      <c r="B8" s="25" t="s">
        <v>137</v>
      </c>
    </row>
    <row r="9" spans="1:29">
      <c r="A9" s="26"/>
      <c r="B9" s="25" t="s">
        <v>139</v>
      </c>
    </row>
    <row r="10" spans="1:29">
      <c r="A10" s="26"/>
      <c r="B10" s="25" t="s">
        <v>141</v>
      </c>
    </row>
    <row r="11" spans="1:29">
      <c r="A11" s="26"/>
      <c r="B11" s="25" t="s">
        <v>143</v>
      </c>
    </row>
    <row r="12" spans="1:29">
      <c r="A12" s="26"/>
      <c r="B12" s="25" t="s">
        <v>145</v>
      </c>
    </row>
    <row r="13" spans="1:29">
      <c r="A13" s="26"/>
      <c r="B13" s="25" t="s">
        <v>147</v>
      </c>
    </row>
    <row r="14" spans="1:29">
      <c r="A14" s="26"/>
      <c r="B14" s="25" t="s">
        <v>149</v>
      </c>
    </row>
    <row r="15" spans="1:29">
      <c r="A15" s="26"/>
      <c r="B15" s="25" t="s">
        <v>151</v>
      </c>
    </row>
    <row r="16" spans="1:29">
      <c r="A16" s="26"/>
      <c r="B16" s="25" t="s">
        <v>153</v>
      </c>
    </row>
    <row r="17" spans="1:2">
      <c r="A17" s="26"/>
      <c r="B17" s="25" t="s">
        <v>155</v>
      </c>
    </row>
    <row r="18" spans="1:2">
      <c r="A18" s="26"/>
      <c r="B18" s="25" t="s">
        <v>157</v>
      </c>
    </row>
    <row r="19" spans="1:2">
      <c r="A19" s="26"/>
      <c r="B19" s="25" t="s">
        <v>159</v>
      </c>
    </row>
    <row r="20" spans="1:2">
      <c r="A20" s="26"/>
      <c r="B20" s="25" t="s">
        <v>161</v>
      </c>
    </row>
    <row r="21" spans="1:2">
      <c r="A21" s="26"/>
      <c r="B21" s="25" t="s">
        <v>164</v>
      </c>
    </row>
    <row r="22" spans="1:2">
      <c r="A22" s="26"/>
      <c r="B22" s="25" t="s">
        <v>166</v>
      </c>
    </row>
    <row r="23" spans="1:2">
      <c r="A23" s="26"/>
      <c r="B23" s="25" t="s">
        <v>168</v>
      </c>
    </row>
    <row r="24" spans="1:2">
      <c r="A24" s="26"/>
      <c r="B24" s="25" t="s">
        <v>170</v>
      </c>
    </row>
  </sheetData>
  <mergeCells count="1">
    <mergeCell ref="A2:A24"/>
  </mergeCells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C24"/>
  <sheetViews>
    <sheetView workbookViewId="0"/>
  </sheetViews>
  <sheetFormatPr defaultRowHeight="15"/>
  <sheetData>
    <row r="1" spans="1:29">
      <c r="A1" s="25" t="s">
        <v>3</v>
      </c>
      <c r="B1" s="25" t="s">
        <v>121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25">
        <v>2020</v>
      </c>
      <c r="J1" s="25">
        <v>2021</v>
      </c>
      <c r="K1" s="25">
        <v>2022</v>
      </c>
      <c r="L1" s="25">
        <v>2023</v>
      </c>
      <c r="M1" s="25">
        <v>2024</v>
      </c>
      <c r="N1" s="25">
        <v>2025</v>
      </c>
      <c r="O1" s="25">
        <v>2026</v>
      </c>
      <c r="P1" s="25">
        <v>2027</v>
      </c>
      <c r="Q1" s="25">
        <v>2028</v>
      </c>
      <c r="R1" s="25">
        <v>2029</v>
      </c>
      <c r="S1" s="25">
        <v>2030</v>
      </c>
      <c r="T1" s="25">
        <v>2031</v>
      </c>
      <c r="U1" s="25">
        <v>2032</v>
      </c>
      <c r="V1" s="25">
        <v>2033</v>
      </c>
      <c r="W1" s="25">
        <v>2034</v>
      </c>
      <c r="X1" s="25">
        <v>2035</v>
      </c>
      <c r="Y1" s="25">
        <v>2036</v>
      </c>
      <c r="Z1" s="25">
        <v>2037</v>
      </c>
      <c r="AA1" s="25">
        <v>2038</v>
      </c>
      <c r="AB1" s="25">
        <v>2039</v>
      </c>
      <c r="AC1" s="25">
        <v>2040</v>
      </c>
    </row>
    <row r="2" spans="1:29">
      <c r="A2" s="26" t="s">
        <v>115</v>
      </c>
      <c r="B2" s="25" t="s">
        <v>123</v>
      </c>
    </row>
    <row r="3" spans="1:29">
      <c r="A3" s="26"/>
      <c r="B3" s="25" t="s">
        <v>126</v>
      </c>
    </row>
    <row r="4" spans="1:29">
      <c r="A4" s="26"/>
      <c r="B4" s="25" t="s">
        <v>128</v>
      </c>
    </row>
    <row r="5" spans="1:29">
      <c r="A5" s="26"/>
      <c r="B5" s="25" t="s">
        <v>130</v>
      </c>
    </row>
    <row r="6" spans="1:29">
      <c r="A6" s="26"/>
      <c r="B6" s="25" t="s">
        <v>132</v>
      </c>
    </row>
    <row r="7" spans="1:29">
      <c r="A7" s="26"/>
      <c r="B7" s="25" t="s">
        <v>134</v>
      </c>
    </row>
    <row r="8" spans="1:29">
      <c r="A8" s="26"/>
      <c r="B8" s="25" t="s">
        <v>137</v>
      </c>
    </row>
    <row r="9" spans="1:29">
      <c r="A9" s="26"/>
      <c r="B9" s="25" t="s">
        <v>139</v>
      </c>
    </row>
    <row r="10" spans="1:29">
      <c r="A10" s="26"/>
      <c r="B10" s="25" t="s">
        <v>141</v>
      </c>
    </row>
    <row r="11" spans="1:29">
      <c r="A11" s="26"/>
      <c r="B11" s="25" t="s">
        <v>143</v>
      </c>
    </row>
    <row r="12" spans="1:29">
      <c r="A12" s="26"/>
      <c r="B12" s="25" t="s">
        <v>145</v>
      </c>
    </row>
    <row r="13" spans="1:29">
      <c r="A13" s="26"/>
      <c r="B13" s="25" t="s">
        <v>147</v>
      </c>
    </row>
    <row r="14" spans="1:29">
      <c r="A14" s="26"/>
      <c r="B14" s="25" t="s">
        <v>149</v>
      </c>
    </row>
    <row r="15" spans="1:29">
      <c r="A15" s="26"/>
      <c r="B15" s="25" t="s">
        <v>151</v>
      </c>
    </row>
    <row r="16" spans="1:29">
      <c r="A16" s="26"/>
      <c r="B16" s="25" t="s">
        <v>153</v>
      </c>
    </row>
    <row r="17" spans="1:2">
      <c r="A17" s="26"/>
      <c r="B17" s="25" t="s">
        <v>155</v>
      </c>
    </row>
    <row r="18" spans="1:2">
      <c r="A18" s="26"/>
      <c r="B18" s="25" t="s">
        <v>157</v>
      </c>
    </row>
    <row r="19" spans="1:2">
      <c r="A19" s="26"/>
      <c r="B19" s="25" t="s">
        <v>159</v>
      </c>
    </row>
    <row r="20" spans="1:2">
      <c r="A20" s="26"/>
      <c r="B20" s="25" t="s">
        <v>161</v>
      </c>
    </row>
    <row r="21" spans="1:2">
      <c r="A21" s="26"/>
      <c r="B21" s="25" t="s">
        <v>164</v>
      </c>
    </row>
    <row r="22" spans="1:2">
      <c r="A22" s="26"/>
      <c r="B22" s="25" t="s">
        <v>166</v>
      </c>
    </row>
    <row r="23" spans="1:2">
      <c r="A23" s="26"/>
      <c r="B23" s="25" t="s">
        <v>168</v>
      </c>
    </row>
    <row r="24" spans="1:2">
      <c r="A24" s="26"/>
      <c r="B24" s="25" t="s">
        <v>170</v>
      </c>
    </row>
  </sheetData>
  <mergeCells count="1">
    <mergeCell ref="A2:A24"/>
  </mergeCells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C24"/>
  <sheetViews>
    <sheetView workbookViewId="0"/>
  </sheetViews>
  <sheetFormatPr defaultRowHeight="15"/>
  <sheetData>
    <row r="1" spans="1:29">
      <c r="A1" s="25" t="s">
        <v>3</v>
      </c>
      <c r="B1" s="25" t="s">
        <v>121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25">
        <v>2020</v>
      </c>
      <c r="J1" s="25">
        <v>2021</v>
      </c>
      <c r="K1" s="25">
        <v>2022</v>
      </c>
      <c r="L1" s="25">
        <v>2023</v>
      </c>
      <c r="M1" s="25">
        <v>2024</v>
      </c>
      <c r="N1" s="25">
        <v>2025</v>
      </c>
      <c r="O1" s="25">
        <v>2026</v>
      </c>
      <c r="P1" s="25">
        <v>2027</v>
      </c>
      <c r="Q1" s="25">
        <v>2028</v>
      </c>
      <c r="R1" s="25">
        <v>2029</v>
      </c>
      <c r="S1" s="25">
        <v>2030</v>
      </c>
      <c r="T1" s="25">
        <v>2031</v>
      </c>
      <c r="U1" s="25">
        <v>2032</v>
      </c>
      <c r="V1" s="25">
        <v>2033</v>
      </c>
      <c r="W1" s="25">
        <v>2034</v>
      </c>
      <c r="X1" s="25">
        <v>2035</v>
      </c>
      <c r="Y1" s="25">
        <v>2036</v>
      </c>
      <c r="Z1" s="25">
        <v>2037</v>
      </c>
      <c r="AA1" s="25">
        <v>2038</v>
      </c>
      <c r="AB1" s="25">
        <v>2039</v>
      </c>
      <c r="AC1" s="25">
        <v>2040</v>
      </c>
    </row>
    <row r="2" spans="1:29">
      <c r="A2" s="26" t="s">
        <v>115</v>
      </c>
      <c r="B2" s="25" t="s">
        <v>123</v>
      </c>
    </row>
    <row r="3" spans="1:29">
      <c r="A3" s="26"/>
      <c r="B3" s="25" t="s">
        <v>126</v>
      </c>
    </row>
    <row r="4" spans="1:29">
      <c r="A4" s="26"/>
      <c r="B4" s="25" t="s">
        <v>128</v>
      </c>
    </row>
    <row r="5" spans="1:29">
      <c r="A5" s="26"/>
      <c r="B5" s="25" t="s">
        <v>130</v>
      </c>
    </row>
    <row r="6" spans="1:29">
      <c r="A6" s="26"/>
      <c r="B6" s="25" t="s">
        <v>132</v>
      </c>
    </row>
    <row r="7" spans="1:29">
      <c r="A7" s="26"/>
      <c r="B7" s="25" t="s">
        <v>134</v>
      </c>
    </row>
    <row r="8" spans="1:29">
      <c r="A8" s="26"/>
      <c r="B8" s="25" t="s">
        <v>137</v>
      </c>
    </row>
    <row r="9" spans="1:29">
      <c r="A9" s="26"/>
      <c r="B9" s="25" t="s">
        <v>139</v>
      </c>
    </row>
    <row r="10" spans="1:29">
      <c r="A10" s="26"/>
      <c r="B10" s="25" t="s">
        <v>141</v>
      </c>
    </row>
    <row r="11" spans="1:29">
      <c r="A11" s="26"/>
      <c r="B11" s="25" t="s">
        <v>143</v>
      </c>
    </row>
    <row r="12" spans="1:29">
      <c r="A12" s="26"/>
      <c r="B12" s="25" t="s">
        <v>145</v>
      </c>
    </row>
    <row r="13" spans="1:29">
      <c r="A13" s="26"/>
      <c r="B13" s="25" t="s">
        <v>147</v>
      </c>
    </row>
    <row r="14" spans="1:29">
      <c r="A14" s="26"/>
      <c r="B14" s="25" t="s">
        <v>149</v>
      </c>
    </row>
    <row r="15" spans="1:29">
      <c r="A15" s="26"/>
      <c r="B15" s="25" t="s">
        <v>151</v>
      </c>
    </row>
    <row r="16" spans="1:29">
      <c r="A16" s="26"/>
      <c r="B16" s="25" t="s">
        <v>153</v>
      </c>
    </row>
    <row r="17" spans="1:2">
      <c r="A17" s="26"/>
      <c r="B17" s="25" t="s">
        <v>155</v>
      </c>
    </row>
    <row r="18" spans="1:2">
      <c r="A18" s="26"/>
      <c r="B18" s="25" t="s">
        <v>157</v>
      </c>
    </row>
    <row r="19" spans="1:2">
      <c r="A19" s="26"/>
      <c r="B19" s="25" t="s">
        <v>159</v>
      </c>
    </row>
    <row r="20" spans="1:2">
      <c r="A20" s="26"/>
      <c r="B20" s="25" t="s">
        <v>161</v>
      </c>
    </row>
    <row r="21" spans="1:2">
      <c r="A21" s="26"/>
      <c r="B21" s="25" t="s">
        <v>164</v>
      </c>
    </row>
    <row r="22" spans="1:2">
      <c r="A22" s="26"/>
      <c r="B22" s="25" t="s">
        <v>166</v>
      </c>
    </row>
    <row r="23" spans="1:2">
      <c r="A23" s="26"/>
      <c r="B23" s="25" t="s">
        <v>168</v>
      </c>
    </row>
    <row r="24" spans="1:2">
      <c r="A24" s="26"/>
      <c r="B24" s="25" t="s">
        <v>170</v>
      </c>
    </row>
  </sheetData>
  <mergeCells count="1">
    <mergeCell ref="A2:A24"/>
  </mergeCells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C24"/>
  <sheetViews>
    <sheetView workbookViewId="0"/>
  </sheetViews>
  <sheetFormatPr defaultRowHeight="15"/>
  <sheetData>
    <row r="1" spans="1:29">
      <c r="A1" s="25" t="s">
        <v>3</v>
      </c>
      <c r="B1" s="25" t="s">
        <v>121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25">
        <v>2020</v>
      </c>
      <c r="J1" s="25">
        <v>2021</v>
      </c>
      <c r="K1" s="25">
        <v>2022</v>
      </c>
      <c r="L1" s="25">
        <v>2023</v>
      </c>
      <c r="M1" s="25">
        <v>2024</v>
      </c>
      <c r="N1" s="25">
        <v>2025</v>
      </c>
      <c r="O1" s="25">
        <v>2026</v>
      </c>
      <c r="P1" s="25">
        <v>2027</v>
      </c>
      <c r="Q1" s="25">
        <v>2028</v>
      </c>
      <c r="R1" s="25">
        <v>2029</v>
      </c>
      <c r="S1" s="25">
        <v>2030</v>
      </c>
      <c r="T1" s="25">
        <v>2031</v>
      </c>
      <c r="U1" s="25">
        <v>2032</v>
      </c>
      <c r="V1" s="25">
        <v>2033</v>
      </c>
      <c r="W1" s="25">
        <v>2034</v>
      </c>
      <c r="X1" s="25">
        <v>2035</v>
      </c>
      <c r="Y1" s="25">
        <v>2036</v>
      </c>
      <c r="Z1" s="25">
        <v>2037</v>
      </c>
      <c r="AA1" s="25">
        <v>2038</v>
      </c>
      <c r="AB1" s="25">
        <v>2039</v>
      </c>
      <c r="AC1" s="25">
        <v>2040</v>
      </c>
    </row>
    <row r="2" spans="1:29">
      <c r="A2" s="26" t="s">
        <v>115</v>
      </c>
      <c r="B2" s="25" t="s">
        <v>123</v>
      </c>
    </row>
    <row r="3" spans="1:29">
      <c r="A3" s="26"/>
      <c r="B3" s="25" t="s">
        <v>126</v>
      </c>
    </row>
    <row r="4" spans="1:29">
      <c r="A4" s="26"/>
      <c r="B4" s="25" t="s">
        <v>128</v>
      </c>
    </row>
    <row r="5" spans="1:29">
      <c r="A5" s="26"/>
      <c r="B5" s="25" t="s">
        <v>130</v>
      </c>
    </row>
    <row r="6" spans="1:29">
      <c r="A6" s="26"/>
      <c r="B6" s="25" t="s">
        <v>132</v>
      </c>
    </row>
    <row r="7" spans="1:29">
      <c r="A7" s="26"/>
      <c r="B7" s="25" t="s">
        <v>134</v>
      </c>
    </row>
    <row r="8" spans="1:29">
      <c r="A8" s="26"/>
      <c r="B8" s="25" t="s">
        <v>137</v>
      </c>
    </row>
    <row r="9" spans="1:29">
      <c r="A9" s="26"/>
      <c r="B9" s="25" t="s">
        <v>139</v>
      </c>
    </row>
    <row r="10" spans="1:29">
      <c r="A10" s="26"/>
      <c r="B10" s="25" t="s">
        <v>141</v>
      </c>
    </row>
    <row r="11" spans="1:29">
      <c r="A11" s="26"/>
      <c r="B11" s="25" t="s">
        <v>143</v>
      </c>
    </row>
    <row r="12" spans="1:29">
      <c r="A12" s="26"/>
      <c r="B12" s="25" t="s">
        <v>145</v>
      </c>
    </row>
    <row r="13" spans="1:29">
      <c r="A13" s="26"/>
      <c r="B13" s="25" t="s">
        <v>147</v>
      </c>
    </row>
    <row r="14" spans="1:29">
      <c r="A14" s="26"/>
      <c r="B14" s="25" t="s">
        <v>149</v>
      </c>
    </row>
    <row r="15" spans="1:29">
      <c r="A15" s="26"/>
      <c r="B15" s="25" t="s">
        <v>151</v>
      </c>
    </row>
    <row r="16" spans="1:29">
      <c r="A16" s="26"/>
      <c r="B16" s="25" t="s">
        <v>153</v>
      </c>
    </row>
    <row r="17" spans="1:2">
      <c r="A17" s="26"/>
      <c r="B17" s="25" t="s">
        <v>155</v>
      </c>
    </row>
    <row r="18" spans="1:2">
      <c r="A18" s="26"/>
      <c r="B18" s="25" t="s">
        <v>157</v>
      </c>
    </row>
    <row r="19" spans="1:2">
      <c r="A19" s="26"/>
      <c r="B19" s="25" t="s">
        <v>159</v>
      </c>
    </row>
    <row r="20" spans="1:2">
      <c r="A20" s="26"/>
      <c r="B20" s="25" t="s">
        <v>161</v>
      </c>
    </row>
    <row r="21" spans="1:2">
      <c r="A21" s="26"/>
      <c r="B21" s="25" t="s">
        <v>164</v>
      </c>
    </row>
    <row r="22" spans="1:2">
      <c r="A22" s="26"/>
      <c r="B22" s="25" t="s">
        <v>166</v>
      </c>
    </row>
    <row r="23" spans="1:2">
      <c r="A23" s="26"/>
      <c r="B23" s="25" t="s">
        <v>168</v>
      </c>
    </row>
    <row r="24" spans="1:2">
      <c r="A24" s="26"/>
      <c r="B24" s="25" t="s">
        <v>170</v>
      </c>
    </row>
  </sheetData>
  <mergeCells count="1">
    <mergeCell ref="A2:A24"/>
  </mergeCells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C24"/>
  <sheetViews>
    <sheetView workbookViewId="0"/>
  </sheetViews>
  <sheetFormatPr defaultRowHeight="15"/>
  <sheetData>
    <row r="1" spans="1:29">
      <c r="A1" s="25" t="s">
        <v>3</v>
      </c>
      <c r="B1" s="25" t="s">
        <v>121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25">
        <v>2020</v>
      </c>
      <c r="J1" s="25">
        <v>2021</v>
      </c>
      <c r="K1" s="25">
        <v>2022</v>
      </c>
      <c r="L1" s="25">
        <v>2023</v>
      </c>
      <c r="M1" s="25">
        <v>2024</v>
      </c>
      <c r="N1" s="25">
        <v>2025</v>
      </c>
      <c r="O1" s="25">
        <v>2026</v>
      </c>
      <c r="P1" s="25">
        <v>2027</v>
      </c>
      <c r="Q1" s="25">
        <v>2028</v>
      </c>
      <c r="R1" s="25">
        <v>2029</v>
      </c>
      <c r="S1" s="25">
        <v>2030</v>
      </c>
      <c r="T1" s="25">
        <v>2031</v>
      </c>
      <c r="U1" s="25">
        <v>2032</v>
      </c>
      <c r="V1" s="25">
        <v>2033</v>
      </c>
      <c r="W1" s="25">
        <v>2034</v>
      </c>
      <c r="X1" s="25">
        <v>2035</v>
      </c>
      <c r="Y1" s="25">
        <v>2036</v>
      </c>
      <c r="Z1" s="25">
        <v>2037</v>
      </c>
      <c r="AA1" s="25">
        <v>2038</v>
      </c>
      <c r="AB1" s="25">
        <v>2039</v>
      </c>
      <c r="AC1" s="25">
        <v>2040</v>
      </c>
    </row>
    <row r="2" spans="1:29">
      <c r="A2" s="26" t="s">
        <v>115</v>
      </c>
      <c r="B2" s="25" t="s">
        <v>123</v>
      </c>
    </row>
    <row r="3" spans="1:29">
      <c r="A3" s="26"/>
      <c r="B3" s="25" t="s">
        <v>126</v>
      </c>
    </row>
    <row r="4" spans="1:29">
      <c r="A4" s="26"/>
      <c r="B4" s="25" t="s">
        <v>128</v>
      </c>
    </row>
    <row r="5" spans="1:29">
      <c r="A5" s="26"/>
      <c r="B5" s="25" t="s">
        <v>130</v>
      </c>
    </row>
    <row r="6" spans="1:29">
      <c r="A6" s="26"/>
      <c r="B6" s="25" t="s">
        <v>132</v>
      </c>
    </row>
    <row r="7" spans="1:29">
      <c r="A7" s="26"/>
      <c r="B7" s="25" t="s">
        <v>134</v>
      </c>
    </row>
    <row r="8" spans="1:29">
      <c r="A8" s="26"/>
      <c r="B8" s="25" t="s">
        <v>137</v>
      </c>
    </row>
    <row r="9" spans="1:29">
      <c r="A9" s="26"/>
      <c r="B9" s="25" t="s">
        <v>139</v>
      </c>
    </row>
    <row r="10" spans="1:29">
      <c r="A10" s="26"/>
      <c r="B10" s="25" t="s">
        <v>141</v>
      </c>
    </row>
    <row r="11" spans="1:29">
      <c r="A11" s="26"/>
      <c r="B11" s="25" t="s">
        <v>143</v>
      </c>
    </row>
    <row r="12" spans="1:29">
      <c r="A12" s="26"/>
      <c r="B12" s="25" t="s">
        <v>145</v>
      </c>
    </row>
    <row r="13" spans="1:29">
      <c r="A13" s="26"/>
      <c r="B13" s="25" t="s">
        <v>147</v>
      </c>
    </row>
    <row r="14" spans="1:29">
      <c r="A14" s="26"/>
      <c r="B14" s="25" t="s">
        <v>149</v>
      </c>
    </row>
    <row r="15" spans="1:29">
      <c r="A15" s="26"/>
      <c r="B15" s="25" t="s">
        <v>151</v>
      </c>
    </row>
    <row r="16" spans="1:29">
      <c r="A16" s="26"/>
      <c r="B16" s="25" t="s">
        <v>153</v>
      </c>
    </row>
    <row r="17" spans="1:2">
      <c r="A17" s="26"/>
      <c r="B17" s="25" t="s">
        <v>155</v>
      </c>
    </row>
    <row r="18" spans="1:2">
      <c r="A18" s="26"/>
      <c r="B18" s="25" t="s">
        <v>157</v>
      </c>
    </row>
    <row r="19" spans="1:2">
      <c r="A19" s="26"/>
      <c r="B19" s="25" t="s">
        <v>159</v>
      </c>
    </row>
    <row r="20" spans="1:2">
      <c r="A20" s="26"/>
      <c r="B20" s="25" t="s">
        <v>161</v>
      </c>
    </row>
    <row r="21" spans="1:2">
      <c r="A21" s="26"/>
      <c r="B21" s="25" t="s">
        <v>164</v>
      </c>
    </row>
    <row r="22" spans="1:2">
      <c r="A22" s="26"/>
      <c r="B22" s="25" t="s">
        <v>166</v>
      </c>
    </row>
    <row r="23" spans="1:2">
      <c r="A23" s="26"/>
      <c r="B23" s="25" t="s">
        <v>168</v>
      </c>
    </row>
    <row r="24" spans="1:2">
      <c r="A24" s="26"/>
      <c r="B24" s="25" t="s">
        <v>170</v>
      </c>
    </row>
  </sheetData>
  <mergeCells count="1">
    <mergeCell ref="A2:A2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7" tint="0.39963988158818325"/>
  </sheetPr>
  <dimension ref="A1:C12"/>
  <sheetViews>
    <sheetView showGridLines="0" workbookViewId="0">
      <selection activeCell="A13" sqref="A13:A18"/>
    </sheetView>
  </sheetViews>
  <sheetFormatPr defaultColWidth="9.140625" defaultRowHeight="15"/>
  <cols>
    <col min="1" max="1" width="15.5703125" customWidth="1"/>
    <col min="2" max="2" width="48" customWidth="1"/>
    <col min="3" max="3" width="8.7109375" customWidth="1"/>
    <col min="4" max="15" width="9.140625" style="2" customWidth="1"/>
    <col min="16" max="16384" width="9.140625" style="2"/>
  </cols>
  <sheetData>
    <row r="1" spans="1:3">
      <c r="A1" t="s">
        <v>172</v>
      </c>
      <c r="B1" t="s">
        <v>114</v>
      </c>
      <c r="C1" t="s">
        <v>122</v>
      </c>
    </row>
    <row r="2" spans="1:3">
      <c r="A2" t="s">
        <v>173</v>
      </c>
      <c r="B2" t="s">
        <v>174</v>
      </c>
    </row>
    <row r="3" spans="1:3">
      <c r="A3" t="s">
        <v>175</v>
      </c>
      <c r="B3" t="s">
        <v>176</v>
      </c>
    </row>
    <row r="4" spans="1:3">
      <c r="A4" t="s">
        <v>177</v>
      </c>
      <c r="B4" t="s">
        <v>178</v>
      </c>
    </row>
    <row r="5" spans="1:3">
      <c r="A5" t="s">
        <v>179</v>
      </c>
      <c r="B5" t="s">
        <v>180</v>
      </c>
    </row>
    <row r="6" spans="1:3">
      <c r="A6" t="s">
        <v>181</v>
      </c>
      <c r="B6" t="s">
        <v>182</v>
      </c>
    </row>
    <row r="7" spans="1:3">
      <c r="A7" t="s">
        <v>183</v>
      </c>
      <c r="B7" t="s">
        <v>184</v>
      </c>
    </row>
    <row r="8" spans="1:3">
      <c r="A8" t="s">
        <v>185</v>
      </c>
      <c r="B8" t="s">
        <v>186</v>
      </c>
    </row>
    <row r="9" spans="1:3">
      <c r="A9" t="s">
        <v>187</v>
      </c>
      <c r="B9" t="s">
        <v>188</v>
      </c>
    </row>
    <row r="10" spans="1:3">
      <c r="A10" t="s">
        <v>189</v>
      </c>
      <c r="B10" t="s">
        <v>190</v>
      </c>
    </row>
    <row r="11" spans="1:3">
      <c r="A11" t="s">
        <v>191</v>
      </c>
      <c r="B11" t="s">
        <v>192</v>
      </c>
    </row>
    <row r="12" spans="1:3">
      <c r="A12" t="s">
        <v>193</v>
      </c>
      <c r="B12" t="s">
        <v>194</v>
      </c>
    </row>
  </sheetData>
  <pageMargins left="0.7" right="0.7" top="0.75" bottom="0.75" header="0.3" footer="0.3"/>
  <tableParts count="1"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X2"/>
  <sheetViews>
    <sheetView workbookViewId="0"/>
  </sheetViews>
  <sheetFormatPr defaultRowHeight="15"/>
  <sheetData>
    <row r="1" spans="1:24">
      <c r="A1" s="25" t="s">
        <v>3</v>
      </c>
      <c r="B1" s="25" t="s">
        <v>123</v>
      </c>
      <c r="C1" s="25" t="s">
        <v>126</v>
      </c>
      <c r="D1" s="25" t="s">
        <v>128</v>
      </c>
      <c r="E1" s="25" t="s">
        <v>130</v>
      </c>
      <c r="F1" s="25" t="s">
        <v>132</v>
      </c>
      <c r="G1" s="25" t="s">
        <v>134</v>
      </c>
      <c r="H1" s="25" t="s">
        <v>137</v>
      </c>
      <c r="I1" s="25" t="s">
        <v>139</v>
      </c>
      <c r="J1" s="25" t="s">
        <v>141</v>
      </c>
      <c r="K1" s="25" t="s">
        <v>143</v>
      </c>
      <c r="L1" s="25" t="s">
        <v>145</v>
      </c>
      <c r="M1" s="25" t="s">
        <v>147</v>
      </c>
      <c r="N1" s="25" t="s">
        <v>149</v>
      </c>
      <c r="O1" s="25" t="s">
        <v>151</v>
      </c>
      <c r="P1" s="25" t="s">
        <v>153</v>
      </c>
      <c r="Q1" s="25" t="s">
        <v>155</v>
      </c>
      <c r="R1" s="25" t="s">
        <v>157</v>
      </c>
      <c r="S1" s="25" t="s">
        <v>159</v>
      </c>
      <c r="T1" s="25" t="s">
        <v>161</v>
      </c>
      <c r="U1" s="25" t="s">
        <v>164</v>
      </c>
      <c r="V1" s="25" t="s">
        <v>166</v>
      </c>
      <c r="W1" s="25" t="s">
        <v>168</v>
      </c>
      <c r="X1" s="25" t="s">
        <v>170</v>
      </c>
    </row>
    <row r="2" spans="1:24">
      <c r="A2" s="25" t="s">
        <v>115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0.39963988158818325"/>
  </sheetPr>
  <dimension ref="A1:B4"/>
  <sheetViews>
    <sheetView showGridLines="0" workbookViewId="0">
      <selection activeCell="A2" sqref="A2:B4"/>
    </sheetView>
  </sheetViews>
  <sheetFormatPr defaultColWidth="9" defaultRowHeight="15"/>
  <cols>
    <col min="1" max="1" width="11.7109375" customWidth="1"/>
    <col min="2" max="2" width="54.85546875" customWidth="1"/>
  </cols>
  <sheetData>
    <row r="1" spans="1:2">
      <c r="A1" t="s">
        <v>16</v>
      </c>
      <c r="B1" t="s">
        <v>114</v>
      </c>
    </row>
    <row r="2" spans="1:2">
      <c r="A2">
        <v>1</v>
      </c>
      <c r="B2" t="s">
        <v>195</v>
      </c>
    </row>
    <row r="3" spans="1:2">
      <c r="A3">
        <v>2</v>
      </c>
      <c r="B3" t="s">
        <v>196</v>
      </c>
    </row>
    <row r="4" spans="1:2">
      <c r="A4">
        <v>3</v>
      </c>
      <c r="B4" t="s">
        <v>197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0.39963988158818325"/>
  </sheetPr>
  <dimension ref="A1:B2"/>
  <sheetViews>
    <sheetView showGridLines="0" workbookViewId="0">
      <selection activeCell="A2" sqref="A2:B2"/>
    </sheetView>
  </sheetViews>
  <sheetFormatPr defaultColWidth="9" defaultRowHeight="15"/>
  <cols>
    <col min="1" max="1" width="11.28515625" customWidth="1"/>
    <col min="2" max="2" width="41.7109375" customWidth="1"/>
  </cols>
  <sheetData>
    <row r="1" spans="1:2">
      <c r="A1" t="s">
        <v>12</v>
      </c>
      <c r="B1" t="s">
        <v>114</v>
      </c>
    </row>
    <row r="2" spans="1:2">
      <c r="A2">
        <v>1</v>
      </c>
      <c r="B2" t="s">
        <v>198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SETS</vt:lpstr>
      <vt:lpstr>Parameters</vt:lpstr>
      <vt:lpstr>Default Parameters</vt:lpstr>
      <vt:lpstr>R</vt:lpstr>
      <vt:lpstr>Y</vt:lpstr>
      <vt:lpstr>T</vt:lpstr>
      <vt:lpstr>F</vt:lpstr>
      <vt:lpstr>LS</vt:lpstr>
      <vt:lpstr>LD</vt:lpstr>
      <vt:lpstr>LH</vt:lpstr>
      <vt:lpstr>L</vt:lpstr>
      <vt:lpstr>M</vt:lpstr>
      <vt:lpstr>S</vt:lpstr>
      <vt:lpstr>E</vt:lpstr>
      <vt:lpstr>FLEX</vt:lpstr>
      <vt:lpstr>DS</vt:lpstr>
      <vt:lpstr>DIDT</vt:lpstr>
      <vt:lpstr>YS</vt:lpstr>
      <vt:lpstr>SAD</vt:lpstr>
      <vt:lpstr>SDP</vt:lpstr>
      <vt:lpstr>AAD</vt:lpstr>
      <vt:lpstr>C2AU</vt:lpstr>
      <vt:lpstr>CF</vt:lpstr>
      <vt:lpstr>AF</vt:lpstr>
      <vt:lpstr>OL</vt:lpstr>
      <vt:lpstr>RC</vt:lpstr>
      <vt:lpstr>IAR</vt:lpstr>
      <vt:lpstr>OAR</vt:lpstr>
      <vt:lpstr>CC</vt:lpstr>
      <vt:lpstr>VC</vt:lpstr>
      <vt:lpstr>FC</vt:lpstr>
      <vt:lpstr>TTS</vt:lpstr>
      <vt:lpstr>TFS</vt:lpstr>
      <vt:lpstr>StLS</vt:lpstr>
      <vt:lpstr>StMxChR</vt:lpstr>
      <vt:lpstr>StMxDCh</vt:lpstr>
      <vt:lpstr>MinStCh</vt:lpstr>
      <vt:lpstr>OpLiSt</vt:lpstr>
      <vt:lpstr>CCSt</vt:lpstr>
      <vt:lpstr>ReStCap</vt:lpstr>
      <vt:lpstr>C1TU</vt:lpstr>
      <vt:lpstr>TAMaxC</vt:lpstr>
      <vt:lpstr>TAMinC</vt:lpstr>
      <vt:lpstr>TAMaxCI</vt:lpstr>
      <vt:lpstr>TAMinCI</vt:lpstr>
      <vt:lpstr>TTAAUL</vt:lpstr>
      <vt:lpstr>TTAALL</vt:lpstr>
      <vt:lpstr>TTMPAUL</vt:lpstr>
      <vt:lpstr>TTMPALL</vt:lpstr>
      <vt:lpstr>RMTT</vt:lpstr>
      <vt:lpstr>RMTF</vt:lpstr>
      <vt:lpstr>RM</vt:lpstr>
      <vt:lpstr>ReTagT</vt:lpstr>
      <vt:lpstr>ReTagF</vt:lpstr>
      <vt:lpstr>REMinPT</vt:lpstr>
      <vt:lpstr>EmAR</vt:lpstr>
      <vt:lpstr>EmP</vt:lpstr>
      <vt:lpstr>AExEm</vt:lpstr>
      <vt:lpstr>AEmLim</vt:lpstr>
      <vt:lpstr>MPEmLim</vt:lpstr>
      <vt:lpstr>MPExEm</vt:lpstr>
      <vt:lpstr>LLS</vt:lpstr>
      <vt:lpstr>LLD</vt:lpstr>
      <vt:lpstr>LLH</vt:lpstr>
      <vt:lpstr>MOL</vt:lpstr>
      <vt:lpstr>CNA</vt:lpstr>
      <vt:lpstr>Avail</vt:lpstr>
      <vt:lpstr>NOEU</vt:lpstr>
      <vt:lpstr>CostoRec</vt:lpstr>
      <vt:lpstr>VUR</vt:lpstr>
      <vt:lpstr>Maintenance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Rojas</cp:lastModifiedBy>
  <dcterms:created xsi:type="dcterms:W3CDTF">2021-12-15T23:05:00Z</dcterms:created>
  <dcterms:modified xsi:type="dcterms:W3CDTF">2023-12-27T17:07:33Z</dcterms:modified>
</cp:coreProperties>
</file>