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A27D949B-2D20-477F-AC22-07313044837E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16" i="1"/>
  <c r="B15" i="1"/>
  <c r="B14" i="1"/>
  <c r="B41" i="1" l="1"/>
  <c r="B34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20" i="1" l="1"/>
  <c r="B50" i="1"/>
  <c r="B35" i="1"/>
  <c r="B24" i="1" l="1"/>
  <c r="B40" i="1" l="1"/>
  <c r="B42" i="1"/>
  <c r="B44" i="1"/>
  <c r="B47" i="1"/>
  <c r="B46" i="1" l="1"/>
  <c r="B48" i="1"/>
  <c r="B45" i="1"/>
  <c r="B49" i="1"/>
  <c r="B43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7" i="1"/>
  <c r="B18" i="1"/>
  <c r="B19" i="1"/>
  <c r="B21" i="1"/>
  <c r="B26" i="1"/>
  <c r="B22" i="1"/>
  <c r="B23" i="1"/>
  <c r="B27" i="1"/>
  <c r="B25" i="1"/>
  <c r="B36" i="1"/>
  <c r="B28" i="1"/>
  <c r="B30" i="1"/>
  <c r="B29" i="1"/>
  <c r="B31" i="1"/>
  <c r="B32" i="1"/>
  <c r="B33" i="1"/>
  <c r="B37" i="1"/>
  <c r="B39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<sst xmlns="http://schemas.openxmlformats.org/spreadsheetml/2006/main" count="223" uniqueCount="144">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</sst>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5" zoomScale="80" zoomScaleNormal="80" workbookViewId="0">
      <selection activeCell="F43" sqref="F43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30</v>
      </c>
      <c r="B17" s="10">
        <f t="shared" si="0"/>
        <v>100</v>
      </c>
      <c r="C17" s="30">
        <v>33</v>
      </c>
      <c r="D17" s="30">
        <v>33</v>
      </c>
      <c r="E17" s="30">
        <v>3</v>
      </c>
      <c r="F17" s="29"/>
      <c r="N17" s="8" t="s">
        <v>30</v>
      </c>
      <c r="P17" s="17" t="s">
        <v>50</v>
      </c>
    </row>
    <row r="18" spans="1:16" ht="15.6" x14ac:dyDescent="0.3">
      <c r="A18" s="7" t="s">
        <v>31</v>
      </c>
      <c r="B18" s="10">
        <f t="shared" si="0"/>
        <v>100</v>
      </c>
      <c r="C18" s="30">
        <v>49</v>
      </c>
      <c r="D18" s="30">
        <v>49</v>
      </c>
      <c r="E18" s="30">
        <v>71</v>
      </c>
      <c r="F18" s="29"/>
      <c r="N18" s="8" t="s">
        <v>31</v>
      </c>
      <c r="P18" s="33" t="s">
        <v>51</v>
      </c>
    </row>
    <row r="19" spans="1:16" ht="15.6" x14ac:dyDescent="0.3">
      <c r="A19" s="7" t="s">
        <v>33</v>
      </c>
      <c r="B19" s="10">
        <f t="shared" si="0"/>
        <v>100</v>
      </c>
      <c r="C19" s="30">
        <v>74</v>
      </c>
      <c r="D19" s="30">
        <v>74</v>
      </c>
      <c r="E19" s="30">
        <v>51</v>
      </c>
      <c r="F19" s="29"/>
      <c r="N19" s="8" t="s">
        <v>33</v>
      </c>
      <c r="P19" s="17" t="s">
        <v>65</v>
      </c>
    </row>
    <row r="20" spans="1:16" ht="15.6" x14ac:dyDescent="0.3">
      <c r="A20" s="68" t="s">
        <v>116</v>
      </c>
      <c r="B20" s="10">
        <f t="shared" si="0"/>
        <v>100</v>
      </c>
      <c r="C20" s="30">
        <v>251</v>
      </c>
      <c r="D20" s="30">
        <v>251</v>
      </c>
      <c r="E20" s="30">
        <v>1</v>
      </c>
      <c r="F20" s="29" t="s">
        <v>126</v>
      </c>
      <c r="N20" s="8" t="s">
        <v>116</v>
      </c>
      <c r="P20" s="17" t="s">
        <v>56</v>
      </c>
    </row>
    <row r="21" spans="1:16" ht="15.6" x14ac:dyDescent="0.3">
      <c r="A21" s="7" t="s">
        <v>37</v>
      </c>
      <c r="B21" s="10">
        <f t="shared" si="0"/>
        <v>100</v>
      </c>
      <c r="C21" s="30">
        <v>13</v>
      </c>
      <c r="D21" s="30">
        <v>13</v>
      </c>
      <c r="E21" s="30">
        <v>8</v>
      </c>
      <c r="F21" s="29"/>
      <c r="N21" s="8" t="s">
        <v>37</v>
      </c>
    </row>
    <row r="22" spans="1:16" ht="15.6" x14ac:dyDescent="0.3">
      <c r="A22" s="51" t="s">
        <v>70</v>
      </c>
      <c r="B22" s="89">
        <f t="shared" si="0"/>
        <v>100</v>
      </c>
      <c r="C22" s="63">
        <v>74</v>
      </c>
      <c r="D22" s="63">
        <v>74</v>
      </c>
      <c r="E22" s="63">
        <v>2</v>
      </c>
      <c r="F22" s="63" t="s">
        <v>77</v>
      </c>
      <c r="N22" s="8" t="s">
        <v>70</v>
      </c>
    </row>
    <row r="23" spans="1:16" ht="15.6" x14ac:dyDescent="0.3">
      <c r="A23" s="52" t="s">
        <v>43</v>
      </c>
      <c r="B23" s="10">
        <f t="shared" si="0"/>
        <v>100</v>
      </c>
      <c r="C23" s="30">
        <v>466</v>
      </c>
      <c r="D23" s="30">
        <v>466</v>
      </c>
      <c r="E23" s="30">
        <v>2</v>
      </c>
      <c r="F23" s="29" t="s">
        <v>82</v>
      </c>
      <c r="N23" s="8" t="s">
        <v>43</v>
      </c>
    </row>
    <row r="24" spans="1:16" ht="15.6" x14ac:dyDescent="0.3">
      <c r="A24" s="7" t="s">
        <v>47</v>
      </c>
      <c r="B24" s="10">
        <f t="shared" si="0"/>
        <v>100</v>
      </c>
      <c r="C24" s="30">
        <v>88</v>
      </c>
      <c r="D24" s="30">
        <v>88</v>
      </c>
      <c r="E24" s="30">
        <v>558</v>
      </c>
      <c r="F24" s="29" t="s">
        <v>141</v>
      </c>
      <c r="N24" s="8" t="s">
        <v>47</v>
      </c>
    </row>
    <row r="25" spans="1:16" ht="15.6" x14ac:dyDescent="0.3">
      <c r="A25" s="7" t="s">
        <v>52</v>
      </c>
      <c r="B25" s="10">
        <f t="shared" si="0"/>
        <v>100</v>
      </c>
      <c r="C25" s="30">
        <v>28</v>
      </c>
      <c r="D25" s="30">
        <v>28</v>
      </c>
      <c r="E25" s="30">
        <v>5</v>
      </c>
      <c r="F25" s="29"/>
      <c r="N25" s="8" t="s">
        <v>52</v>
      </c>
    </row>
    <row r="26" spans="1:16" ht="15.6" x14ac:dyDescent="0.3">
      <c r="A26" s="7" t="s">
        <v>40</v>
      </c>
      <c r="B26" s="10">
        <f t="shared" si="0"/>
        <v>100</v>
      </c>
      <c r="C26" s="30">
        <v>1</v>
      </c>
      <c r="D26" s="30">
        <v>1</v>
      </c>
      <c r="E26" s="30">
        <v>1</v>
      </c>
      <c r="F26" s="29" t="s">
        <v>74</v>
      </c>
      <c r="N26" s="8" t="s">
        <v>40</v>
      </c>
    </row>
    <row r="27" spans="1:16" ht="15.6" x14ac:dyDescent="0.3">
      <c r="A27" s="7" t="s">
        <v>48</v>
      </c>
      <c r="B27" s="10">
        <f t="shared" si="0"/>
        <v>100</v>
      </c>
      <c r="C27" s="30">
        <v>24</v>
      </c>
      <c r="D27" s="30">
        <v>24</v>
      </c>
      <c r="E27" s="30">
        <v>5</v>
      </c>
      <c r="F27" s="29"/>
      <c r="N27" s="8" t="s">
        <v>48</v>
      </c>
    </row>
    <row r="28" spans="1:16" ht="15.6" x14ac:dyDescent="0.3">
      <c r="A28" s="7" t="s">
        <v>57</v>
      </c>
      <c r="B28" s="10">
        <f t="shared" si="0"/>
        <v>100</v>
      </c>
      <c r="C28" s="30">
        <v>48</v>
      </c>
      <c r="D28" s="30">
        <v>48</v>
      </c>
      <c r="E28" s="30">
        <v>16</v>
      </c>
      <c r="F28" s="29"/>
      <c r="N28" s="8" t="s">
        <v>57</v>
      </c>
    </row>
    <row r="29" spans="1:16" ht="15.6" x14ac:dyDescent="0.3">
      <c r="A29" s="7" t="s">
        <v>59</v>
      </c>
      <c r="B29" s="10">
        <f t="shared" si="0"/>
        <v>100</v>
      </c>
      <c r="C29" s="30">
        <v>30</v>
      </c>
      <c r="D29" s="30">
        <v>30</v>
      </c>
      <c r="E29" s="30">
        <v>12</v>
      </c>
      <c r="F29" s="29"/>
      <c r="N29" s="8" t="s">
        <v>59</v>
      </c>
    </row>
    <row r="30" spans="1:16" ht="15.6" x14ac:dyDescent="0.3">
      <c r="A30" s="7" t="s">
        <v>58</v>
      </c>
      <c r="B30" s="10">
        <f t="shared" si="0"/>
        <v>100</v>
      </c>
      <c r="C30" s="30">
        <v>40</v>
      </c>
      <c r="D30" s="30">
        <v>40</v>
      </c>
      <c r="E30" s="30">
        <v>12</v>
      </c>
      <c r="F30" s="29"/>
      <c r="N30" s="8" t="s">
        <v>58</v>
      </c>
    </row>
    <row r="31" spans="1:16" ht="15.6" x14ac:dyDescent="0.3">
      <c r="A31" s="7" t="s">
        <v>60</v>
      </c>
      <c r="B31" s="10">
        <f t="shared" si="0"/>
        <v>100</v>
      </c>
      <c r="C31" s="30">
        <v>48</v>
      </c>
      <c r="D31" s="30">
        <v>48</v>
      </c>
      <c r="E31" s="30">
        <v>30</v>
      </c>
      <c r="F31" s="29"/>
      <c r="N31" s="8" t="s">
        <v>60</v>
      </c>
    </row>
    <row r="32" spans="1:16" ht="15.6" x14ac:dyDescent="0.3">
      <c r="A32" s="7" t="s">
        <v>62</v>
      </c>
      <c r="B32" s="10">
        <f t="shared" si="0"/>
        <v>100</v>
      </c>
      <c r="C32" s="30">
        <v>78</v>
      </c>
      <c r="D32" s="30">
        <v>78</v>
      </c>
      <c r="E32" s="30">
        <v>201</v>
      </c>
      <c r="F32" s="29"/>
      <c r="N32" s="8" t="s">
        <v>62</v>
      </c>
    </row>
    <row r="33" spans="1:14" ht="15.6" x14ac:dyDescent="0.3">
      <c r="A33" s="7" t="s">
        <v>63</v>
      </c>
      <c r="B33" s="10">
        <f t="shared" si="0"/>
        <v>100</v>
      </c>
      <c r="C33" s="30">
        <v>35</v>
      </c>
      <c r="D33" s="30">
        <v>35</v>
      </c>
      <c r="E33" s="30">
        <v>14</v>
      </c>
      <c r="F33" s="29"/>
      <c r="N33" s="8" t="s">
        <v>63</v>
      </c>
    </row>
    <row r="34" spans="1:14" ht="15.6" x14ac:dyDescent="0.3">
      <c r="A34" s="7" t="s">
        <v>112</v>
      </c>
      <c r="B34" s="10">
        <f t="shared" si="0"/>
        <v>100</v>
      </c>
      <c r="C34" s="30">
        <v>10</v>
      </c>
      <c r="D34" s="30">
        <v>10</v>
      </c>
      <c r="E34" s="30">
        <v>75</v>
      </c>
      <c r="F34" s="29"/>
      <c r="N34" s="8" t="s">
        <v>112</v>
      </c>
    </row>
    <row r="35" spans="1:14" ht="15.6" x14ac:dyDescent="0.3">
      <c r="A35" s="7" t="s">
        <v>53</v>
      </c>
      <c r="B35" s="10">
        <f t="shared" si="0"/>
        <v>100</v>
      </c>
      <c r="C35" s="30">
        <v>55</v>
      </c>
      <c r="D35" s="30">
        <v>55</v>
      </c>
      <c r="E35" s="30">
        <v>110</v>
      </c>
      <c r="F35" s="29"/>
      <c r="N35" s="8" t="s">
        <v>53</v>
      </c>
    </row>
    <row r="36" spans="1:14" ht="15.6" x14ac:dyDescent="0.3">
      <c r="A36" s="52" t="s">
        <v>55</v>
      </c>
      <c r="B36" s="10">
        <f t="shared" si="0"/>
        <v>100</v>
      </c>
      <c r="C36" s="30">
        <v>1877</v>
      </c>
      <c r="D36" s="30">
        <v>1877</v>
      </c>
      <c r="E36" s="30">
        <v>1</v>
      </c>
      <c r="F36" s="29" t="s">
        <v>82</v>
      </c>
      <c r="N36" s="8" t="s">
        <v>55</v>
      </c>
    </row>
    <row r="37" spans="1:14" ht="15.6" x14ac:dyDescent="0.3">
      <c r="A37" s="7" t="s">
        <v>64</v>
      </c>
      <c r="B37" s="10">
        <f t="shared" si="0"/>
        <v>100</v>
      </c>
      <c r="C37" s="30">
        <v>1708</v>
      </c>
      <c r="D37" s="30">
        <v>1708</v>
      </c>
      <c r="E37" s="30">
        <v>2</v>
      </c>
      <c r="F37" s="29"/>
      <c r="N37" s="8" t="s">
        <v>64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0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69" t="s">
        <v>14</v>
      </c>
      <c r="B40" s="70">
        <f t="shared" ref="B40" si="1">ROUND((C40/D40)*100, 2)</f>
        <v>86.83</v>
      </c>
      <c r="C40" s="1">
        <v>145</v>
      </c>
      <c r="D40" s="1">
        <v>167</v>
      </c>
      <c r="E40" s="1">
        <v>203</v>
      </c>
      <c r="F40" s="29" t="s">
        <v>74</v>
      </c>
    </row>
    <row r="41" spans="1:14" ht="15.6" x14ac:dyDescent="0.3">
      <c r="A41" s="71" t="s">
        <v>98</v>
      </c>
      <c r="B41" s="72">
        <f t="shared" ref="B41:B48" si="2">ROUND((C41/D41)*100, 2)</f>
        <v>84.62</v>
      </c>
      <c r="C41" s="63">
        <v>33</v>
      </c>
      <c r="D41" s="63">
        <v>39</v>
      </c>
      <c r="E41" s="63">
        <v>27</v>
      </c>
      <c r="F41" s="64" t="s">
        <v>110</v>
      </c>
    </row>
    <row r="42" spans="1:14" ht="15.6" x14ac:dyDescent="0.3">
      <c r="A42" s="69" t="s">
        <v>41</v>
      </c>
      <c r="B42" s="70">
        <f t="shared" si="2"/>
        <v>83.78</v>
      </c>
      <c r="C42" s="30">
        <v>31</v>
      </c>
      <c r="D42" s="30">
        <v>37</v>
      </c>
      <c r="E42" s="30">
        <v>556</v>
      </c>
      <c r="F42" s="29"/>
    </row>
    <row r="43" spans="1:14" ht="15.6" x14ac:dyDescent="0.3">
      <c r="A43" s="92" t="s">
        <v>51</v>
      </c>
      <c r="B43" s="93">
        <f t="shared" si="2"/>
        <v>71.930000000000007</v>
      </c>
      <c r="C43" s="30">
        <v>82</v>
      </c>
      <c r="D43" s="30">
        <v>114</v>
      </c>
      <c r="E43" s="30">
        <v>320</v>
      </c>
      <c r="F43" s="29" t="s">
        <v>84</v>
      </c>
    </row>
    <row r="44" spans="1:14" ht="15.6" x14ac:dyDescent="0.3">
      <c r="A44" s="73" t="s">
        <v>7</v>
      </c>
      <c r="B44" s="74">
        <f t="shared" si="2"/>
        <v>69.33</v>
      </c>
      <c r="C44" s="1">
        <v>52</v>
      </c>
      <c r="D44" s="1">
        <v>75</v>
      </c>
      <c r="E44" s="1">
        <v>72</v>
      </c>
      <c r="F44" s="29"/>
    </row>
    <row r="45" spans="1:14" ht="15.6" x14ac:dyDescent="0.3">
      <c r="A45" s="73" t="s">
        <v>49</v>
      </c>
      <c r="B45" s="74">
        <f t="shared" si="2"/>
        <v>68.09</v>
      </c>
      <c r="C45" s="30">
        <v>32</v>
      </c>
      <c r="D45" s="30">
        <v>47</v>
      </c>
      <c r="E45" s="30">
        <v>20</v>
      </c>
      <c r="F45" s="29"/>
    </row>
    <row r="46" spans="1:14" ht="15.6" x14ac:dyDescent="0.3">
      <c r="A46" s="77" t="s">
        <v>71</v>
      </c>
      <c r="B46" s="76">
        <f t="shared" si="2"/>
        <v>56.76</v>
      </c>
      <c r="C46" s="30">
        <v>21</v>
      </c>
      <c r="D46" s="30">
        <v>37</v>
      </c>
      <c r="E46" s="30">
        <v>11</v>
      </c>
      <c r="F46" s="29" t="s">
        <v>75</v>
      </c>
    </row>
    <row r="47" spans="1:14" ht="15.6" x14ac:dyDescent="0.3">
      <c r="A47" s="75" t="s">
        <v>8</v>
      </c>
      <c r="B47" s="76">
        <f t="shared" si="2"/>
        <v>56.41</v>
      </c>
      <c r="C47" s="1">
        <v>44</v>
      </c>
      <c r="D47" s="1">
        <v>78</v>
      </c>
      <c r="E47" s="1">
        <v>77</v>
      </c>
      <c r="F47" s="29" t="s">
        <v>143</v>
      </c>
    </row>
    <row r="48" spans="1:14" ht="15.6" x14ac:dyDescent="0.3">
      <c r="A48" s="78" t="s">
        <v>16</v>
      </c>
      <c r="B48" s="76">
        <f t="shared" si="2"/>
        <v>56.25</v>
      </c>
      <c r="C48" s="1">
        <v>27</v>
      </c>
      <c r="D48" s="1">
        <v>48</v>
      </c>
      <c r="E48" s="1">
        <v>39</v>
      </c>
      <c r="F48" s="29"/>
    </row>
    <row r="49" spans="1:6" ht="15.6" x14ac:dyDescent="0.3">
      <c r="A49" s="4" t="s">
        <v>32</v>
      </c>
      <c r="B49" s="12">
        <f t="shared" ref="B49" si="3"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ref="B50" si="4"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5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5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5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5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5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5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5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5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5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5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5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5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5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5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6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7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7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7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7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7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7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7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7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7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7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7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7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7731</v>
      </c>
      <c r="D78" s="41">
        <f>SUM(D1:D39, D41:D77)</f>
        <v>9643</v>
      </c>
      <c r="E78" s="41">
        <f>SUM(E1:E39, E41:E77)</f>
        <v>3232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8196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36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80.172145597842999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87.06576923076922</v>
      </c>
      <c r="C82" s="41">
        <f>(C78/D79)*100</f>
        <v>94.326500732064417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70.59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8">
    <sortCondition descending="1" ref="B41:B48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2020-11-22T18:04:10Z</dcterms:modified>
</cp:coreProperties>
</file>