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8010" activeTab="4"/>
  </bookViews>
  <sheets>
    <sheet name="zad 1" sheetId="1" r:id="rId1"/>
    <sheet name="zad2" sheetId="4" r:id="rId2"/>
    <sheet name="zad3" sheetId="5" r:id="rId3"/>
    <sheet name="zad4" sheetId="6" r:id="rId4"/>
    <sheet name="Arkusz2" sheetId="2" r:id="rId5"/>
    <sheet name="Arkusz3" sheetId="3" r:id="rId6"/>
  </sheets>
  <calcPr calcId="145621"/>
</workbook>
</file>

<file path=xl/calcChain.xml><?xml version="1.0" encoding="utf-8"?>
<calcChain xmlns="http://schemas.openxmlformats.org/spreadsheetml/2006/main">
  <c r="C16" i="2" l="1"/>
  <c r="D11" i="2"/>
  <c r="E11" i="2"/>
  <c r="F11" i="2"/>
  <c r="C11" i="2"/>
  <c r="B19" i="2"/>
  <c r="C19" i="2"/>
  <c r="D19" i="2"/>
  <c r="E19" i="2"/>
  <c r="F19" i="2"/>
  <c r="B20" i="2"/>
  <c r="C20" i="2"/>
  <c r="D20" i="2"/>
  <c r="E20" i="2"/>
  <c r="F20" i="2"/>
  <c r="C18" i="2"/>
  <c r="D18" i="2"/>
  <c r="E18" i="2"/>
  <c r="F18" i="2"/>
  <c r="B18" i="2"/>
  <c r="F16" i="2"/>
  <c r="B16" i="2"/>
  <c r="C15" i="2"/>
  <c r="D15" i="2"/>
  <c r="E15" i="2"/>
  <c r="F15" i="2"/>
  <c r="B15" i="2"/>
  <c r="H11" i="2"/>
  <c r="E16" i="2" s="1"/>
  <c r="H10" i="2"/>
  <c r="C14" i="2"/>
  <c r="D14" i="2"/>
  <c r="E14" i="2"/>
  <c r="F14" i="2"/>
  <c r="B14" i="2"/>
  <c r="C13" i="2"/>
  <c r="D13" i="2"/>
  <c r="E13" i="2"/>
  <c r="F13" i="2"/>
  <c r="B13" i="2"/>
  <c r="B11" i="2"/>
  <c r="C10" i="2"/>
  <c r="D10" i="2"/>
  <c r="E10" i="2"/>
  <c r="F10" i="2"/>
  <c r="B10" i="2"/>
  <c r="C9" i="2"/>
  <c r="D9" i="2"/>
  <c r="E9" i="2"/>
  <c r="F9" i="2"/>
  <c r="B9" i="2"/>
  <c r="F8" i="2"/>
  <c r="C8" i="2"/>
  <c r="D8" i="2"/>
  <c r="E8" i="2"/>
  <c r="B8" i="2"/>
  <c r="H6" i="2"/>
  <c r="H5" i="2"/>
  <c r="H4" i="2"/>
  <c r="E7" i="6"/>
  <c r="E11" i="6" s="1"/>
  <c r="D7" i="6"/>
  <c r="D11" i="6" s="1"/>
  <c r="C7" i="6"/>
  <c r="C11" i="6" s="1"/>
  <c r="B7" i="6"/>
  <c r="B11" i="6" s="1"/>
  <c r="G5" i="6"/>
  <c r="E9" i="6" s="1"/>
  <c r="G4" i="6"/>
  <c r="E8" i="6" s="1"/>
  <c r="E12" i="6" s="1"/>
  <c r="E7" i="5"/>
  <c r="E11" i="5" s="1"/>
  <c r="C7" i="5"/>
  <c r="C11" i="5" s="1"/>
  <c r="K9" i="5"/>
  <c r="L9" i="5"/>
  <c r="M9" i="5"/>
  <c r="J9" i="5"/>
  <c r="K8" i="5"/>
  <c r="L8" i="5"/>
  <c r="M8" i="5"/>
  <c r="J8" i="5"/>
  <c r="K7" i="5"/>
  <c r="L7" i="5"/>
  <c r="M7" i="5"/>
  <c r="J7" i="5"/>
  <c r="D7" i="5"/>
  <c r="D11" i="5" s="1"/>
  <c r="B7" i="5"/>
  <c r="B11" i="5" s="1"/>
  <c r="G5" i="5"/>
  <c r="G4" i="5"/>
  <c r="E8" i="5" s="1"/>
  <c r="E12" i="5" s="1"/>
  <c r="E7" i="4"/>
  <c r="E11" i="4" s="1"/>
  <c r="D7" i="4"/>
  <c r="D11" i="4" s="1"/>
  <c r="C7" i="4"/>
  <c r="C11" i="4" s="1"/>
  <c r="B7" i="4"/>
  <c r="B11" i="4" s="1"/>
  <c r="G5" i="4"/>
  <c r="E9" i="4" s="1"/>
  <c r="G4" i="4"/>
  <c r="E8" i="4" s="1"/>
  <c r="E12" i="4" s="1"/>
  <c r="G18" i="1"/>
  <c r="G17" i="1"/>
  <c r="G16" i="1"/>
  <c r="C13" i="1"/>
  <c r="D13" i="1"/>
  <c r="E13" i="1"/>
  <c r="B13" i="1"/>
  <c r="B12" i="1"/>
  <c r="C12" i="1"/>
  <c r="D12" i="1"/>
  <c r="E12" i="1"/>
  <c r="C11" i="1"/>
  <c r="D11" i="1"/>
  <c r="E11" i="1"/>
  <c r="B11" i="1"/>
  <c r="G9" i="1"/>
  <c r="C9" i="1"/>
  <c r="D9" i="1"/>
  <c r="E9" i="1"/>
  <c r="B9" i="1"/>
  <c r="C8" i="1"/>
  <c r="D8" i="1"/>
  <c r="E8" i="1"/>
  <c r="B8" i="1"/>
  <c r="C7" i="1"/>
  <c r="D7" i="1"/>
  <c r="E7" i="1"/>
  <c r="B7" i="1"/>
  <c r="G5" i="1"/>
  <c r="G4" i="1"/>
  <c r="D16" i="2" l="1"/>
  <c r="B8" i="6"/>
  <c r="B12" i="6" s="1"/>
  <c r="B9" i="6"/>
  <c r="C8" i="6"/>
  <c r="C12" i="6" s="1"/>
  <c r="C9" i="6"/>
  <c r="D8" i="6"/>
  <c r="D12" i="6" s="1"/>
  <c r="D9" i="6"/>
  <c r="E9" i="5"/>
  <c r="B8" i="5"/>
  <c r="B12" i="5" s="1"/>
  <c r="B9" i="5"/>
  <c r="C8" i="5"/>
  <c r="C12" i="5" s="1"/>
  <c r="C9" i="5"/>
  <c r="D8" i="5"/>
  <c r="D12" i="5" s="1"/>
  <c r="D9" i="5"/>
  <c r="B8" i="4"/>
  <c r="B12" i="4" s="1"/>
  <c r="B9" i="4"/>
  <c r="C8" i="4"/>
  <c r="C12" i="4" s="1"/>
  <c r="C9" i="4"/>
  <c r="D8" i="4"/>
  <c r="D12" i="4" s="1"/>
  <c r="D9" i="4"/>
  <c r="H16" i="2" l="1"/>
  <c r="D21" i="2" s="1"/>
  <c r="G9" i="6"/>
  <c r="E13" i="6" s="1"/>
  <c r="G9" i="5"/>
  <c r="G9" i="4"/>
  <c r="B21" i="2" l="1"/>
  <c r="F21" i="2"/>
  <c r="C21" i="2"/>
  <c r="E21" i="2"/>
  <c r="B13" i="6"/>
  <c r="C13" i="6"/>
  <c r="D13" i="6"/>
  <c r="G16" i="6" s="1"/>
  <c r="B13" i="5"/>
  <c r="E13" i="5"/>
  <c r="D13" i="5"/>
  <c r="C13" i="5"/>
  <c r="E13" i="4"/>
  <c r="B13" i="4"/>
  <c r="D13" i="4"/>
  <c r="C13" i="4"/>
  <c r="H23" i="2" l="1"/>
  <c r="G17" i="6"/>
  <c r="G18" i="6" s="1"/>
  <c r="G16" i="5"/>
  <c r="G16" i="4"/>
  <c r="H24" i="2" l="1"/>
  <c r="G17" i="5"/>
  <c r="G18" i="5" s="1"/>
  <c r="G17" i="4"/>
  <c r="G18" i="4" s="1"/>
  <c r="H25" i="2" l="1"/>
  <c r="H26" i="2" s="1"/>
</calcChain>
</file>

<file path=xl/sharedStrings.xml><?xml version="1.0" encoding="utf-8"?>
<sst xmlns="http://schemas.openxmlformats.org/spreadsheetml/2006/main" count="36" uniqueCount="10">
  <si>
    <t>x</t>
  </si>
  <si>
    <t>y</t>
  </si>
  <si>
    <t>z</t>
  </si>
  <si>
    <t>Metoda eliminacji Gaussa</t>
  </si>
  <si>
    <t>z=</t>
  </si>
  <si>
    <t>x_1</t>
  </si>
  <si>
    <t>x_2</t>
  </si>
  <si>
    <t>x_3</t>
  </si>
  <si>
    <t>x_4</t>
  </si>
  <si>
    <t>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</si>
</sst>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18" sqref="G18"/>
    </sheetView>
  </sheetViews>
  <sheetFormatPr defaultRowHeight="15" x14ac:dyDescent="0.25"/>
  <sheetData>
    <row r="1" spans="2:7" x14ac:dyDescent="0.25">
      <c r="E1" t="s">
        <v>3</v>
      </c>
    </row>
    <row r="2" spans="2:7" x14ac:dyDescent="0.25">
      <c r="B2" t="s">
        <v>0</v>
      </c>
      <c r="C2" t="s">
        <v>1</v>
      </c>
      <c r="D2" t="s">
        <v>2</v>
      </c>
    </row>
    <row r="3" spans="2:7" x14ac:dyDescent="0.25">
      <c r="B3" s="2">
        <v>3</v>
      </c>
      <c r="C3" s="2">
        <v>-4</v>
      </c>
      <c r="D3" s="2">
        <v>4</v>
      </c>
      <c r="E3" s="1">
        <v>-4</v>
      </c>
    </row>
    <row r="4" spans="2:7" x14ac:dyDescent="0.25">
      <c r="B4" s="3">
        <v>1.5</v>
      </c>
      <c r="C4" s="2">
        <v>-1</v>
      </c>
      <c r="D4" s="2">
        <v>2</v>
      </c>
      <c r="E4" s="1">
        <v>-2</v>
      </c>
      <c r="G4">
        <f>B4/B3</f>
        <v>0.5</v>
      </c>
    </row>
    <row r="5" spans="2:7" x14ac:dyDescent="0.25">
      <c r="B5" s="3">
        <v>2</v>
      </c>
      <c r="C5" s="3">
        <v>-0.5</v>
      </c>
      <c r="D5" s="2">
        <v>0</v>
      </c>
      <c r="E5" s="1">
        <v>-3</v>
      </c>
      <c r="G5">
        <f>B5/B3</f>
        <v>0.66666666666666663</v>
      </c>
    </row>
    <row r="7" spans="2:7" x14ac:dyDescent="0.25">
      <c r="B7">
        <f>B3</f>
        <v>3</v>
      </c>
      <c r="C7">
        <f t="shared" ref="C7:E7" si="0">C3</f>
        <v>-4</v>
      </c>
      <c r="D7">
        <f t="shared" si="0"/>
        <v>4</v>
      </c>
      <c r="E7">
        <f t="shared" si="0"/>
        <v>-4</v>
      </c>
    </row>
    <row r="8" spans="2:7" x14ac:dyDescent="0.25">
      <c r="B8">
        <f>B4-$G$4*B3</f>
        <v>0</v>
      </c>
      <c r="C8">
        <f t="shared" ref="C8:E8" si="1">C4-$G$4*C3</f>
        <v>1</v>
      </c>
      <c r="D8">
        <f t="shared" si="1"/>
        <v>0</v>
      </c>
      <c r="E8">
        <f t="shared" si="1"/>
        <v>0</v>
      </c>
    </row>
    <row r="9" spans="2:7" x14ac:dyDescent="0.25">
      <c r="B9">
        <f>B5-$G$5*B3</f>
        <v>0</v>
      </c>
      <c r="C9">
        <f t="shared" ref="C9:E9" si="2">C5-$G$5*C3</f>
        <v>2.1666666666666665</v>
      </c>
      <c r="D9">
        <f t="shared" si="2"/>
        <v>-2.6666666666666665</v>
      </c>
      <c r="E9">
        <f t="shared" si="2"/>
        <v>-0.33333333333333348</v>
      </c>
      <c r="G9">
        <f>C9/C8</f>
        <v>2.1666666666666665</v>
      </c>
    </row>
    <row r="11" spans="2:7" x14ac:dyDescent="0.25">
      <c r="B11">
        <f>B7</f>
        <v>3</v>
      </c>
      <c r="C11">
        <f t="shared" ref="C11:E12" si="3">C7</f>
        <v>-4</v>
      </c>
      <c r="D11">
        <f t="shared" si="3"/>
        <v>4</v>
      </c>
      <c r="E11">
        <f t="shared" si="3"/>
        <v>-4</v>
      </c>
    </row>
    <row r="12" spans="2:7" x14ac:dyDescent="0.25">
      <c r="B12">
        <f>B8</f>
        <v>0</v>
      </c>
      <c r="C12">
        <f t="shared" si="3"/>
        <v>1</v>
      </c>
      <c r="D12">
        <f t="shared" si="3"/>
        <v>0</v>
      </c>
      <c r="E12">
        <f t="shared" si="3"/>
        <v>0</v>
      </c>
    </row>
    <row r="13" spans="2:7" x14ac:dyDescent="0.25">
      <c r="B13">
        <f>B9-$G$9*B8</f>
        <v>0</v>
      </c>
      <c r="C13">
        <f t="shared" ref="C13:E13" si="4">C9-$G$9*C8</f>
        <v>0</v>
      </c>
      <c r="D13">
        <f t="shared" si="4"/>
        <v>-2.6666666666666665</v>
      </c>
      <c r="E13">
        <f t="shared" si="4"/>
        <v>-0.33333333333333348</v>
      </c>
    </row>
    <row r="16" spans="2:7" x14ac:dyDescent="0.25">
      <c r="F16" t="s">
        <v>4</v>
      </c>
      <c r="G16">
        <f>E13/D13</f>
        <v>0.12500000000000006</v>
      </c>
    </row>
    <row r="17" spans="6:7" x14ac:dyDescent="0.25">
      <c r="F17" t="s">
        <v>1</v>
      </c>
      <c r="G17">
        <f>(E12-D12*G16)/C12</f>
        <v>0</v>
      </c>
    </row>
    <row r="18" spans="6:7" x14ac:dyDescent="0.25">
      <c r="F18" t="s">
        <v>0</v>
      </c>
      <c r="G18">
        <f>(E11-D11*G16-C11*G17)/B11</f>
        <v>-1.5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B3" sqref="B3"/>
    </sheetView>
  </sheetViews>
  <sheetFormatPr defaultRowHeight="15" x14ac:dyDescent="0.25"/>
  <sheetData>
    <row r="1" spans="2:7" x14ac:dyDescent="0.25">
      <c r="E1" t="s">
        <v>3</v>
      </c>
    </row>
    <row r="2" spans="2:7" x14ac:dyDescent="0.25">
      <c r="B2" t="s">
        <v>0</v>
      </c>
      <c r="C2" t="s">
        <v>1</v>
      </c>
      <c r="D2" t="s">
        <v>2</v>
      </c>
    </row>
    <row r="3" spans="2:7" x14ac:dyDescent="0.25">
      <c r="B3" s="4">
        <v>4</v>
      </c>
      <c r="C3" s="2">
        <v>-2</v>
      </c>
      <c r="D3" s="2">
        <v>3</v>
      </c>
      <c r="E3" s="1">
        <v>9</v>
      </c>
    </row>
    <row r="4" spans="2:7" x14ac:dyDescent="0.25">
      <c r="B4" s="3">
        <v>2</v>
      </c>
      <c r="C4" s="2">
        <v>1</v>
      </c>
      <c r="D4" s="2">
        <v>-2</v>
      </c>
      <c r="E4" s="1">
        <v>8</v>
      </c>
      <c r="G4">
        <f>B4/B3</f>
        <v>0.5</v>
      </c>
    </row>
    <row r="5" spans="2:7" x14ac:dyDescent="0.25">
      <c r="B5" s="3">
        <v>1</v>
      </c>
      <c r="C5" s="3">
        <v>1</v>
      </c>
      <c r="D5" s="2">
        <v>2</v>
      </c>
      <c r="E5" s="1">
        <v>7</v>
      </c>
      <c r="G5">
        <f>B5/B3</f>
        <v>0.25</v>
      </c>
    </row>
    <row r="7" spans="2:7" x14ac:dyDescent="0.25">
      <c r="B7">
        <f>B3</f>
        <v>4</v>
      </c>
      <c r="C7">
        <f t="shared" ref="C7:E7" si="0">C3</f>
        <v>-2</v>
      </c>
      <c r="D7">
        <f t="shared" si="0"/>
        <v>3</v>
      </c>
      <c r="E7">
        <f t="shared" si="0"/>
        <v>9</v>
      </c>
    </row>
    <row r="8" spans="2:7" x14ac:dyDescent="0.25">
      <c r="B8">
        <f>B4-$G$4*B3</f>
        <v>0</v>
      </c>
      <c r="C8" s="5">
        <f t="shared" ref="C8:E8" si="1">C4-$G$4*C3</f>
        <v>2</v>
      </c>
      <c r="D8">
        <f t="shared" si="1"/>
        <v>-3.5</v>
      </c>
      <c r="E8">
        <f t="shared" si="1"/>
        <v>3.5</v>
      </c>
    </row>
    <row r="9" spans="2:7" x14ac:dyDescent="0.25">
      <c r="B9">
        <f>B5-$G$5*B3</f>
        <v>0</v>
      </c>
      <c r="C9">
        <f t="shared" ref="C9:E9" si="2">C5-$G$5*C3</f>
        <v>1.5</v>
      </c>
      <c r="D9">
        <f t="shared" si="2"/>
        <v>1.25</v>
      </c>
      <c r="E9">
        <f t="shared" si="2"/>
        <v>4.75</v>
      </c>
      <c r="G9">
        <f>C9/C8</f>
        <v>0.75</v>
      </c>
    </row>
    <row r="11" spans="2:7" x14ac:dyDescent="0.25">
      <c r="B11">
        <f>B7</f>
        <v>4</v>
      </c>
      <c r="C11">
        <f t="shared" ref="C11:E12" si="3">C7</f>
        <v>-2</v>
      </c>
      <c r="D11">
        <f t="shared" si="3"/>
        <v>3</v>
      </c>
      <c r="E11">
        <f t="shared" si="3"/>
        <v>9</v>
      </c>
    </row>
    <row r="12" spans="2:7" x14ac:dyDescent="0.25">
      <c r="B12">
        <f>B8</f>
        <v>0</v>
      </c>
      <c r="C12">
        <f t="shared" si="3"/>
        <v>2</v>
      </c>
      <c r="D12">
        <f t="shared" si="3"/>
        <v>-3.5</v>
      </c>
      <c r="E12">
        <f t="shared" si="3"/>
        <v>3.5</v>
      </c>
    </row>
    <row r="13" spans="2:7" x14ac:dyDescent="0.25">
      <c r="B13">
        <f>B9-$G$9*B8</f>
        <v>0</v>
      </c>
      <c r="C13">
        <f t="shared" ref="C13:E13" si="4">C9-$G$9*C8</f>
        <v>0</v>
      </c>
      <c r="D13" s="5">
        <f t="shared" si="4"/>
        <v>3.875</v>
      </c>
      <c r="E13">
        <f t="shared" si="4"/>
        <v>2.125</v>
      </c>
    </row>
    <row r="16" spans="2:7" x14ac:dyDescent="0.25">
      <c r="F16" t="s">
        <v>4</v>
      </c>
      <c r="G16">
        <f>E13/D13</f>
        <v>0.54838709677419351</v>
      </c>
    </row>
    <row r="17" spans="6:7" x14ac:dyDescent="0.25">
      <c r="F17" t="s">
        <v>1</v>
      </c>
      <c r="G17">
        <f>(E12-D12*G16)/C12</f>
        <v>2.7096774193548385</v>
      </c>
    </row>
    <row r="18" spans="6:7" x14ac:dyDescent="0.25">
      <c r="F18" t="s">
        <v>0</v>
      </c>
      <c r="G18">
        <f>(E11-D11*G16-C11*G17)/B11</f>
        <v>3.193548387096774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J3" sqref="J3"/>
    </sheetView>
  </sheetViews>
  <sheetFormatPr defaultRowHeight="15" x14ac:dyDescent="0.25"/>
  <sheetData>
    <row r="1" spans="2:13" x14ac:dyDescent="0.25">
      <c r="E1" t="s">
        <v>3</v>
      </c>
    </row>
    <row r="2" spans="2:13" x14ac:dyDescent="0.25">
      <c r="B2" t="s">
        <v>0</v>
      </c>
      <c r="C2" t="s">
        <v>1</v>
      </c>
      <c r="D2" t="s">
        <v>2</v>
      </c>
    </row>
    <row r="3" spans="2:13" x14ac:dyDescent="0.25">
      <c r="B3" s="5">
        <v>5</v>
      </c>
      <c r="C3" s="5">
        <v>1</v>
      </c>
      <c r="D3" s="5">
        <v>3</v>
      </c>
      <c r="E3" s="5">
        <v>5</v>
      </c>
      <c r="J3" s="5">
        <v>0</v>
      </c>
      <c r="K3" s="5">
        <v>2</v>
      </c>
      <c r="L3" s="5">
        <v>-1</v>
      </c>
      <c r="M3" s="5">
        <v>6</v>
      </c>
    </row>
    <row r="4" spans="2:13" x14ac:dyDescent="0.25">
      <c r="B4" s="5">
        <v>0</v>
      </c>
      <c r="C4" s="5">
        <v>2</v>
      </c>
      <c r="D4" s="5">
        <v>-1</v>
      </c>
      <c r="E4" s="5">
        <v>6</v>
      </c>
      <c r="G4">
        <f>B4/B3</f>
        <v>0</v>
      </c>
      <c r="J4" s="5">
        <v>5</v>
      </c>
      <c r="K4" s="5">
        <v>1</v>
      </c>
      <c r="L4" s="5">
        <v>3</v>
      </c>
      <c r="M4" s="5">
        <v>5</v>
      </c>
    </row>
    <row r="5" spans="2:13" x14ac:dyDescent="0.25">
      <c r="B5" s="5">
        <v>2</v>
      </c>
      <c r="C5" s="5">
        <v>-1</v>
      </c>
      <c r="D5" s="5">
        <v>2</v>
      </c>
      <c r="E5" s="5">
        <v>4</v>
      </c>
      <c r="G5">
        <f>B5/B3</f>
        <v>0.4</v>
      </c>
      <c r="J5" s="5">
        <v>2</v>
      </c>
      <c r="K5" s="5">
        <v>-1</v>
      </c>
      <c r="L5" s="5">
        <v>2</v>
      </c>
      <c r="M5" s="5">
        <v>4</v>
      </c>
    </row>
    <row r="7" spans="2:13" x14ac:dyDescent="0.25">
      <c r="B7">
        <f>B3</f>
        <v>5</v>
      </c>
      <c r="C7">
        <f t="shared" ref="C7:E7" si="0">C3</f>
        <v>1</v>
      </c>
      <c r="D7">
        <f t="shared" si="0"/>
        <v>3</v>
      </c>
      <c r="E7">
        <f t="shared" si="0"/>
        <v>5</v>
      </c>
      <c r="J7">
        <f>J4</f>
        <v>5</v>
      </c>
      <c r="K7">
        <f t="shared" ref="K7:M7" si="1">K4</f>
        <v>1</v>
      </c>
      <c r="L7">
        <f t="shared" si="1"/>
        <v>3</v>
      </c>
      <c r="M7">
        <f t="shared" si="1"/>
        <v>5</v>
      </c>
    </row>
    <row r="8" spans="2:13" x14ac:dyDescent="0.25">
      <c r="B8">
        <f>B4-$G$4*B3</f>
        <v>0</v>
      </c>
      <c r="C8" s="5">
        <f t="shared" ref="C8:E8" si="2">C4-$G$4*C3</f>
        <v>2</v>
      </c>
      <c r="D8">
        <f t="shared" si="2"/>
        <v>-1</v>
      </c>
      <c r="E8">
        <f t="shared" si="2"/>
        <v>6</v>
      </c>
      <c r="J8">
        <f>J3</f>
        <v>0</v>
      </c>
      <c r="K8">
        <f t="shared" ref="K8:M8" si="3">K3</f>
        <v>2</v>
      </c>
      <c r="L8">
        <f t="shared" si="3"/>
        <v>-1</v>
      </c>
      <c r="M8">
        <f t="shared" si="3"/>
        <v>6</v>
      </c>
    </row>
    <row r="9" spans="2:13" x14ac:dyDescent="0.25">
      <c r="B9">
        <f>B5-$G$5*B3</f>
        <v>0</v>
      </c>
      <c r="C9">
        <f t="shared" ref="C9:E9" si="4">C5-$G$5*C3</f>
        <v>-1.4</v>
      </c>
      <c r="D9">
        <f t="shared" si="4"/>
        <v>0.79999999999999982</v>
      </c>
      <c r="E9">
        <f t="shared" si="4"/>
        <v>2</v>
      </c>
      <c r="G9">
        <f>C9/C8</f>
        <v>-0.7</v>
      </c>
      <c r="J9">
        <f>J5</f>
        <v>2</v>
      </c>
      <c r="K9">
        <f t="shared" ref="K9:M9" si="5">K5</f>
        <v>-1</v>
      </c>
      <c r="L9">
        <f t="shared" si="5"/>
        <v>2</v>
      </c>
      <c r="M9">
        <f t="shared" si="5"/>
        <v>4</v>
      </c>
    </row>
    <row r="11" spans="2:13" x14ac:dyDescent="0.25">
      <c r="B11">
        <f>B7</f>
        <v>5</v>
      </c>
      <c r="C11">
        <f t="shared" ref="C11:E12" si="6">C7</f>
        <v>1</v>
      </c>
      <c r="D11">
        <f t="shared" si="6"/>
        <v>3</v>
      </c>
      <c r="E11">
        <f t="shared" si="6"/>
        <v>5</v>
      </c>
    </row>
    <row r="12" spans="2:13" x14ac:dyDescent="0.25">
      <c r="B12">
        <f>B8</f>
        <v>0</v>
      </c>
      <c r="C12">
        <f t="shared" si="6"/>
        <v>2</v>
      </c>
      <c r="D12">
        <f t="shared" si="6"/>
        <v>-1</v>
      </c>
      <c r="E12">
        <f t="shared" si="6"/>
        <v>6</v>
      </c>
    </row>
    <row r="13" spans="2:13" x14ac:dyDescent="0.25">
      <c r="B13">
        <f>B9-$G$9*B8</f>
        <v>0</v>
      </c>
      <c r="C13">
        <f t="shared" ref="C13:E13" si="7">C9-$G$9*C8</f>
        <v>0</v>
      </c>
      <c r="D13" s="5">
        <f t="shared" si="7"/>
        <v>9.9999999999999867E-2</v>
      </c>
      <c r="E13">
        <f t="shared" si="7"/>
        <v>6.1999999999999993</v>
      </c>
    </row>
    <row r="16" spans="2:13" x14ac:dyDescent="0.25">
      <c r="F16" t="s">
        <v>4</v>
      </c>
      <c r="G16">
        <f>E13/D13</f>
        <v>62.000000000000078</v>
      </c>
    </row>
    <row r="17" spans="6:7" x14ac:dyDescent="0.25">
      <c r="F17" t="s">
        <v>1</v>
      </c>
      <c r="G17">
        <f>(E12-D12*G16)/C12</f>
        <v>34.000000000000043</v>
      </c>
    </row>
    <row r="18" spans="6:7" x14ac:dyDescent="0.25">
      <c r="F18" t="s">
        <v>0</v>
      </c>
      <c r="G18">
        <f>(E11-D11*G16-C11*G17)/B11</f>
        <v>-43.000000000000057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F5" sqref="F5"/>
    </sheetView>
  </sheetViews>
  <sheetFormatPr defaultRowHeight="15" x14ac:dyDescent="0.25"/>
  <sheetData>
    <row r="1" spans="2:13" x14ac:dyDescent="0.25">
      <c r="E1" t="s">
        <v>3</v>
      </c>
    </row>
    <row r="2" spans="2:13" x14ac:dyDescent="0.25">
      <c r="B2" t="s">
        <v>0</v>
      </c>
      <c r="C2" t="s">
        <v>1</v>
      </c>
      <c r="D2" t="s">
        <v>2</v>
      </c>
    </row>
    <row r="3" spans="2:13" x14ac:dyDescent="0.25">
      <c r="B3" s="5">
        <v>0.1</v>
      </c>
      <c r="C3" s="5">
        <v>0.2</v>
      </c>
      <c r="D3" s="5">
        <v>-0.5</v>
      </c>
      <c r="E3" s="5">
        <v>0.4</v>
      </c>
      <c r="J3" s="5"/>
      <c r="K3" s="5"/>
      <c r="L3" s="5"/>
      <c r="M3" s="5"/>
    </row>
    <row r="4" spans="2:13" x14ac:dyDescent="0.25">
      <c r="B4" s="5">
        <v>-0.2</v>
      </c>
      <c r="C4" s="5">
        <v>0.5</v>
      </c>
      <c r="D4" s="5">
        <v>1.25</v>
      </c>
      <c r="E4" s="5">
        <v>2.5</v>
      </c>
      <c r="G4">
        <f>B4/B3</f>
        <v>-2</v>
      </c>
      <c r="J4" s="5"/>
      <c r="K4" s="5"/>
      <c r="L4" s="5"/>
      <c r="M4" s="5"/>
    </row>
    <row r="5" spans="2:13" x14ac:dyDescent="0.25">
      <c r="B5" s="5">
        <v>0.3</v>
      </c>
      <c r="C5" s="5">
        <v>-0.5</v>
      </c>
      <c r="D5" s="5">
        <v>0.4</v>
      </c>
      <c r="E5" s="5">
        <v>-0.8</v>
      </c>
      <c r="G5">
        <f>B5/B3</f>
        <v>2.9999999999999996</v>
      </c>
      <c r="J5" s="5"/>
      <c r="K5" s="5"/>
      <c r="L5" s="5"/>
      <c r="M5" s="5"/>
    </row>
    <row r="7" spans="2:13" x14ac:dyDescent="0.25">
      <c r="B7">
        <f>B3</f>
        <v>0.1</v>
      </c>
      <c r="C7">
        <f t="shared" ref="C7:E7" si="0">C3</f>
        <v>0.2</v>
      </c>
      <c r="D7">
        <f t="shared" si="0"/>
        <v>-0.5</v>
      </c>
      <c r="E7">
        <f t="shared" si="0"/>
        <v>0.4</v>
      </c>
    </row>
    <row r="8" spans="2:13" x14ac:dyDescent="0.25">
      <c r="B8">
        <f>B4-$G$4*B3</f>
        <v>0</v>
      </c>
      <c r="C8" s="5">
        <f t="shared" ref="C8:E8" si="1">C4-$G$4*C3</f>
        <v>0.9</v>
      </c>
      <c r="D8">
        <f t="shared" si="1"/>
        <v>0.25</v>
      </c>
      <c r="E8">
        <f t="shared" si="1"/>
        <v>3.3</v>
      </c>
    </row>
    <row r="9" spans="2:13" x14ac:dyDescent="0.25">
      <c r="B9">
        <f>B5-$G$5*B3</f>
        <v>0</v>
      </c>
      <c r="C9">
        <f t="shared" ref="C9:E9" si="2">C5-$G$5*C3</f>
        <v>-1.1000000000000001</v>
      </c>
      <c r="D9">
        <f t="shared" si="2"/>
        <v>1.9</v>
      </c>
      <c r="E9">
        <f t="shared" si="2"/>
        <v>-2</v>
      </c>
      <c r="G9">
        <f>C9/C8</f>
        <v>-1.2222222222222223</v>
      </c>
    </row>
    <row r="11" spans="2:13" x14ac:dyDescent="0.25">
      <c r="B11">
        <f>B7</f>
        <v>0.1</v>
      </c>
      <c r="C11">
        <f t="shared" ref="C11:E12" si="3">C7</f>
        <v>0.2</v>
      </c>
      <c r="D11">
        <f t="shared" si="3"/>
        <v>-0.5</v>
      </c>
      <c r="E11">
        <f t="shared" si="3"/>
        <v>0.4</v>
      </c>
    </row>
    <row r="12" spans="2:13" x14ac:dyDescent="0.25">
      <c r="B12">
        <f>B8</f>
        <v>0</v>
      </c>
      <c r="C12">
        <f t="shared" si="3"/>
        <v>0.9</v>
      </c>
      <c r="D12">
        <f t="shared" si="3"/>
        <v>0.25</v>
      </c>
      <c r="E12">
        <f t="shared" si="3"/>
        <v>3.3</v>
      </c>
    </row>
    <row r="13" spans="2:13" x14ac:dyDescent="0.25">
      <c r="B13">
        <f>B9-$G$9*B8</f>
        <v>0</v>
      </c>
      <c r="C13">
        <f t="shared" ref="C13:E13" si="4">C9-$G$9*C8</f>
        <v>0</v>
      </c>
      <c r="D13" s="5">
        <f t="shared" si="4"/>
        <v>2.2055555555555557</v>
      </c>
      <c r="E13">
        <f t="shared" si="4"/>
        <v>2.0333333333333332</v>
      </c>
    </row>
    <row r="16" spans="2:13" x14ac:dyDescent="0.25">
      <c r="F16" t="s">
        <v>4</v>
      </c>
      <c r="G16">
        <f>E13/D13</f>
        <v>0.92191435768261953</v>
      </c>
    </row>
    <row r="17" spans="6:7" x14ac:dyDescent="0.25">
      <c r="F17" t="s">
        <v>1</v>
      </c>
      <c r="G17">
        <f>(E12-D12*G16)/C12</f>
        <v>3.410579345088161</v>
      </c>
    </row>
    <row r="18" spans="6:7" x14ac:dyDescent="0.25">
      <c r="F18" t="s">
        <v>0</v>
      </c>
      <c r="G18">
        <f>(E11-D11*G16-C11*G17)/B11</f>
        <v>1.7884130982367752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C16" sqref="C16"/>
    </sheetView>
  </sheetViews>
  <sheetFormatPr defaultRowHeight="15" x14ac:dyDescent="0.25"/>
  <sheetData>
    <row r="2" spans="2:8" x14ac:dyDescent="0.25">
      <c r="B2" t="s">
        <v>5</v>
      </c>
      <c r="C2" t="s">
        <v>6</v>
      </c>
      <c r="D2" t="s">
        <v>7</v>
      </c>
      <c r="E2" t="s">
        <v>8</v>
      </c>
    </row>
    <row r="3" spans="2:8" x14ac:dyDescent="0.25">
      <c r="B3" s="5">
        <v>1</v>
      </c>
      <c r="C3" s="5">
        <v>-0.2</v>
      </c>
      <c r="D3" s="5">
        <v>0.1</v>
      </c>
      <c r="E3" s="5">
        <v>-0.2</v>
      </c>
      <c r="F3">
        <v>1</v>
      </c>
    </row>
    <row r="4" spans="2:8" x14ac:dyDescent="0.25">
      <c r="B4" s="5">
        <v>-0.1</v>
      </c>
      <c r="C4" s="5">
        <v>1</v>
      </c>
      <c r="D4" s="5">
        <v>0.2</v>
      </c>
      <c r="E4" s="5">
        <v>0.1</v>
      </c>
      <c r="F4">
        <v>2</v>
      </c>
      <c r="H4">
        <f>B4/B3</f>
        <v>-0.1</v>
      </c>
    </row>
    <row r="5" spans="2:8" x14ac:dyDescent="0.25">
      <c r="B5" s="5">
        <v>0.3</v>
      </c>
      <c r="C5" s="5">
        <v>-0.1</v>
      </c>
      <c r="D5" s="5">
        <v>1</v>
      </c>
      <c r="E5" s="5">
        <v>-0.2</v>
      </c>
      <c r="F5">
        <v>3</v>
      </c>
      <c r="H5">
        <f>B5/B3</f>
        <v>0.3</v>
      </c>
    </row>
    <row r="6" spans="2:8" x14ac:dyDescent="0.25">
      <c r="B6" s="5">
        <v>-0.3</v>
      </c>
      <c r="C6" s="5">
        <v>0.1</v>
      </c>
      <c r="D6" s="5">
        <v>0.2</v>
      </c>
      <c r="E6" s="5">
        <v>1</v>
      </c>
      <c r="F6">
        <v>4</v>
      </c>
      <c r="H6">
        <f>B6/B3</f>
        <v>-0.3</v>
      </c>
    </row>
    <row r="8" spans="2:8" x14ac:dyDescent="0.25">
      <c r="B8">
        <f>B3</f>
        <v>1</v>
      </c>
      <c r="C8">
        <f t="shared" ref="C8:E8" si="0">C3</f>
        <v>-0.2</v>
      </c>
      <c r="D8">
        <f t="shared" si="0"/>
        <v>0.1</v>
      </c>
      <c r="E8">
        <f t="shared" si="0"/>
        <v>-0.2</v>
      </c>
      <c r="F8">
        <f>F3</f>
        <v>1</v>
      </c>
    </row>
    <row r="9" spans="2:8" x14ac:dyDescent="0.25">
      <c r="B9">
        <f>B4-$H$4*B3</f>
        <v>0</v>
      </c>
      <c r="C9">
        <f t="shared" ref="C9:F9" si="1">C4-$H$4*C3</f>
        <v>0.98</v>
      </c>
      <c r="D9">
        <f t="shared" si="1"/>
        <v>0.21000000000000002</v>
      </c>
      <c r="E9">
        <f t="shared" si="1"/>
        <v>0.08</v>
      </c>
      <c r="F9">
        <f t="shared" si="1"/>
        <v>2.1</v>
      </c>
    </row>
    <row r="10" spans="2:8" x14ac:dyDescent="0.25">
      <c r="B10">
        <f>B5-$H$5*B3</f>
        <v>0</v>
      </c>
      <c r="C10">
        <f t="shared" ref="C10:F10" si="2">C5-$H$5*C3</f>
        <v>-4.0000000000000008E-2</v>
      </c>
      <c r="D10">
        <f t="shared" si="2"/>
        <v>0.97</v>
      </c>
      <c r="E10">
        <f t="shared" si="2"/>
        <v>-0.14000000000000001</v>
      </c>
      <c r="F10">
        <f t="shared" si="2"/>
        <v>2.7</v>
      </c>
      <c r="H10">
        <f>C10/C9</f>
        <v>-4.0816326530612256E-2</v>
      </c>
    </row>
    <row r="11" spans="2:8" x14ac:dyDescent="0.25">
      <c r="B11">
        <f>B6-H6*B3</f>
        <v>0</v>
      </c>
      <c r="C11">
        <f>C6-$H$6*C3</f>
        <v>4.0000000000000008E-2</v>
      </c>
      <c r="D11">
        <f t="shared" ref="D11:F11" si="3">D6-$H$6*D3</f>
        <v>0.23</v>
      </c>
      <c r="E11">
        <f t="shared" si="3"/>
        <v>0.94</v>
      </c>
      <c r="F11">
        <f t="shared" si="3"/>
        <v>4.3</v>
      </c>
      <c r="H11">
        <f>C11/C9</f>
        <v>4.0816326530612256E-2</v>
      </c>
    </row>
    <row r="13" spans="2:8" x14ac:dyDescent="0.25">
      <c r="B13">
        <f>B8</f>
        <v>1</v>
      </c>
      <c r="C13">
        <f t="shared" ref="C13:F13" si="4">C8</f>
        <v>-0.2</v>
      </c>
      <c r="D13">
        <f t="shared" si="4"/>
        <v>0.1</v>
      </c>
      <c r="E13">
        <f t="shared" si="4"/>
        <v>-0.2</v>
      </c>
      <c r="F13">
        <f t="shared" si="4"/>
        <v>1</v>
      </c>
    </row>
    <row r="14" spans="2:8" x14ac:dyDescent="0.25">
      <c r="B14">
        <f>B9</f>
        <v>0</v>
      </c>
      <c r="C14">
        <f t="shared" ref="C14:F14" si="5">C9</f>
        <v>0.98</v>
      </c>
      <c r="D14">
        <f t="shared" si="5"/>
        <v>0.21000000000000002</v>
      </c>
      <c r="E14">
        <f t="shared" si="5"/>
        <v>0.08</v>
      </c>
      <c r="F14">
        <f t="shared" si="5"/>
        <v>2.1</v>
      </c>
    </row>
    <row r="15" spans="2:8" x14ac:dyDescent="0.25">
      <c r="B15">
        <f>B10-$H$10*B9</f>
        <v>0</v>
      </c>
      <c r="C15">
        <f t="shared" ref="C15:F15" si="6">C10-$H$10*C9</f>
        <v>0</v>
      </c>
      <c r="D15">
        <f t="shared" si="6"/>
        <v>0.97857142857142854</v>
      </c>
      <c r="E15">
        <f t="shared" si="6"/>
        <v>-0.13673469387755102</v>
      </c>
      <c r="F15">
        <f t="shared" si="6"/>
        <v>2.785714285714286</v>
      </c>
    </row>
    <row r="16" spans="2:8" x14ac:dyDescent="0.25">
      <c r="B16">
        <f>B11-$H$11*B9</f>
        <v>0</v>
      </c>
      <c r="C16">
        <f>C11-$H$11*C9</f>
        <v>0</v>
      </c>
      <c r="D16">
        <f t="shared" ref="C16:F16" si="7">D11-$H$11*D9</f>
        <v>0.22142857142857145</v>
      </c>
      <c r="E16">
        <f t="shared" si="7"/>
        <v>0.93673469387755093</v>
      </c>
      <c r="F16">
        <f t="shared" si="7"/>
        <v>4.2142857142857144</v>
      </c>
      <c r="H16">
        <f>D16/D15</f>
        <v>0.22627737226277375</v>
      </c>
    </row>
    <row r="18" spans="2:8" x14ac:dyDescent="0.25">
      <c r="B18">
        <f>B13</f>
        <v>1</v>
      </c>
      <c r="C18">
        <f t="shared" ref="C18:F18" si="8">C13</f>
        <v>-0.2</v>
      </c>
      <c r="D18">
        <f t="shared" si="8"/>
        <v>0.1</v>
      </c>
      <c r="E18">
        <f t="shared" si="8"/>
        <v>-0.2</v>
      </c>
      <c r="F18">
        <f t="shared" si="8"/>
        <v>1</v>
      </c>
    </row>
    <row r="19" spans="2:8" x14ac:dyDescent="0.25">
      <c r="B19">
        <f t="shared" ref="B19:F19" si="9">B14</f>
        <v>0</v>
      </c>
      <c r="C19">
        <f t="shared" si="9"/>
        <v>0.98</v>
      </c>
      <c r="D19">
        <f t="shared" si="9"/>
        <v>0.21000000000000002</v>
      </c>
      <c r="E19">
        <f t="shared" si="9"/>
        <v>0.08</v>
      </c>
      <c r="F19">
        <f t="shared" si="9"/>
        <v>2.1</v>
      </c>
    </row>
    <row r="20" spans="2:8" x14ac:dyDescent="0.25">
      <c r="B20">
        <f t="shared" ref="B20:F20" si="10">B15</f>
        <v>0</v>
      </c>
      <c r="C20">
        <f t="shared" si="10"/>
        <v>0</v>
      </c>
      <c r="D20">
        <f t="shared" si="10"/>
        <v>0.97857142857142854</v>
      </c>
      <c r="E20">
        <f t="shared" si="10"/>
        <v>-0.13673469387755102</v>
      </c>
      <c r="F20">
        <f t="shared" si="10"/>
        <v>2.785714285714286</v>
      </c>
    </row>
    <row r="21" spans="2:8" x14ac:dyDescent="0.25">
      <c r="B21">
        <f>B16-$H$16*B15</f>
        <v>0</v>
      </c>
      <c r="C21">
        <f t="shared" ref="C21:F21" si="11">C16-$H$16*C15</f>
        <v>0</v>
      </c>
      <c r="D21">
        <f t="shared" si="11"/>
        <v>0</v>
      </c>
      <c r="E21">
        <f t="shared" si="11"/>
        <v>0.96767466110531797</v>
      </c>
      <c r="F21">
        <f t="shared" si="11"/>
        <v>3.5839416058394162</v>
      </c>
    </row>
    <row r="23" spans="2:8" x14ac:dyDescent="0.25">
      <c r="G23" t="s">
        <v>8</v>
      </c>
      <c r="H23">
        <f>F21/E21</f>
        <v>3.7036637931034488</v>
      </c>
    </row>
    <row r="24" spans="2:8" x14ac:dyDescent="0.25">
      <c r="G24" t="s">
        <v>7</v>
      </c>
      <c r="H24">
        <f>(F20-E20*H23)/D20</f>
        <v>3.3642241379310347</v>
      </c>
    </row>
    <row r="25" spans="2:8" x14ac:dyDescent="0.25">
      <c r="G25" t="s">
        <v>9</v>
      </c>
      <c r="H25">
        <f>(F19-E19*H23-D19*H24)/C19</f>
        <v>1.1196120689655171</v>
      </c>
    </row>
    <row r="26" spans="2:8" x14ac:dyDescent="0.25">
      <c r="G26" t="s">
        <v>5</v>
      </c>
      <c r="H26">
        <f>(F18-E18*H23-D18*H24-C18*H25)/B18</f>
        <v>1.6282327586206897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4C3A28F1F9CD9489907CF27089D5087" ma:contentTypeVersion="7" ma:contentTypeDescription="Создание документа." ma:contentTypeScope="" ma:versionID="cca8e61cf5f97b5822d66053472e2345">
  <xsd:schema xmlns:xsd="http://www.w3.org/2001/XMLSchema" xmlns:xs="http://www.w3.org/2001/XMLSchema" xmlns:p="http://schemas.microsoft.com/office/2006/metadata/properties" xmlns:ns2="a1120bb2-7770-476d-a99e-ce346ad33a16" targetNamespace="http://schemas.microsoft.com/office/2006/metadata/properties" ma:root="true" ma:fieldsID="4cc820d4afa2694cb89770d836c83d44" ns2:_="">
    <xsd:import namespace="a1120bb2-7770-476d-a99e-ce346ad33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0bb2-7770-476d-a99e-ce346ad33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360500-3406-40FE-8BD2-C92B696D7415}"/>
</file>

<file path=customXml/itemProps2.xml><?xml version="1.0" encoding="utf-8"?>
<ds:datastoreItem xmlns:ds="http://schemas.openxmlformats.org/officeDocument/2006/customXml" ds:itemID="{07BDD7B4-6FF4-44A1-B5AE-20AEF3222AED}"/>
</file>

<file path=customXml/itemProps3.xml><?xml version="1.0" encoding="utf-8"?>
<ds:datastoreItem xmlns:ds="http://schemas.openxmlformats.org/officeDocument/2006/customXml" ds:itemID="{832E9D98-D45E-44DD-98EC-5EBB9F4171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1</vt:lpstr>
      <vt:lpstr>zad2</vt:lpstr>
      <vt:lpstr>zad3</vt:lpstr>
      <vt:lpstr>zad4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Konieczna</dc:creator>
  <cp:lastModifiedBy>Magda Konieczna</cp:lastModifiedBy>
  <dcterms:created xsi:type="dcterms:W3CDTF">2022-02-21T11:28:19Z</dcterms:created>
  <dcterms:modified xsi:type="dcterms:W3CDTF">2022-02-21T12:51:57Z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0x01010024C3A28F1F9CD9489907CF27089D5087</vt:lpwstr>
  </property>
</Properties>
</file>