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4" i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C6" i="1"/>
  <c r="C7" i="1"/>
  <c r="C4" i="1"/>
  <c r="C5" i="1"/>
  <c r="C3" i="1"/>
</calcChain>
</file>

<file path=xl/sharedStrings.xml><?xml version="1.0" encoding="utf-8"?>
<sst xmlns="http://schemas.openxmlformats.org/spreadsheetml/2006/main" count="14" uniqueCount="14">
  <si>
    <t>x</t>
  </si>
  <si>
    <t>f(x)</t>
  </si>
  <si>
    <t>różnica zwykła dwupunktowa</t>
  </si>
  <si>
    <t>różnica zwykła trzypunktowa</t>
  </si>
  <si>
    <t>różnica wsteczna dwupunktowa</t>
  </si>
  <si>
    <t>róznica wsteczna trzypunktowa</t>
  </si>
  <si>
    <t>różnica centrala dwupunktowa</t>
  </si>
  <si>
    <t>błąd</t>
  </si>
  <si>
    <t>pochodna</t>
  </si>
  <si>
    <t>druga pochodna</t>
  </si>
  <si>
    <t>trzypunktowa róznica zwykła</t>
  </si>
  <si>
    <t>trzypunktowa róznica wsteczna</t>
  </si>
  <si>
    <t>trzypunktowa różnica centralna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</si>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</sst>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2</xdr:row>
      <xdr:rowOff>180975</xdr:rowOff>
    </xdr:from>
    <xdr:ext cx="705129" cy="953466"/>
    <xdr:sp macro="" textlink="">
      <xdr:nvSpPr>
        <xdr:cNvPr id="2" name="pole tekstowe 1"/>
        <xdr:cNvSpPr txBox="1"/>
      </xdr:nvSpPr>
      <xdr:spPr>
        <a:xfrm>
          <a:off x="5010150" y="561975"/>
          <a:ext cx="705129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x^2+4x-5</a:t>
          </a:r>
        </a:p>
        <a:p>
          <a:endParaRPr lang="pl-PL" sz="1100"/>
        </a:p>
        <a:p>
          <a:r>
            <a:rPr lang="pl-PL" sz="1100"/>
            <a:t>x=1</a:t>
          </a:r>
        </a:p>
        <a:p>
          <a:r>
            <a:rPr lang="pl-PL" sz="1100"/>
            <a:t>h=0,1</a:t>
          </a:r>
        </a:p>
        <a:p>
          <a:endParaRPr lang="pl-PL" sz="1100"/>
        </a:p>
      </xdr:txBody>
    </xdr:sp>
    <xdr:clientData/>
  </xdr:oneCellAnchor>
  <xdr:oneCellAnchor>
    <xdr:from>
      <xdr:col>11</xdr:col>
      <xdr:colOff>76200</xdr:colOff>
      <xdr:row>3</xdr:row>
      <xdr:rowOff>76200</xdr:rowOff>
    </xdr:from>
    <xdr:ext cx="557653" cy="609013"/>
    <xdr:sp macro="" textlink="">
      <xdr:nvSpPr>
        <xdr:cNvPr id="3" name="pole tekstowe 2"/>
        <xdr:cNvSpPr txBox="1"/>
      </xdr:nvSpPr>
      <xdr:spPr>
        <a:xfrm>
          <a:off x="6781800" y="647700"/>
          <a:ext cx="55765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2x+4</a:t>
          </a:r>
        </a:p>
        <a:p>
          <a:r>
            <a:rPr lang="pl-PL" sz="1100"/>
            <a:t>x=1</a:t>
          </a:r>
        </a:p>
        <a:p>
          <a:r>
            <a:rPr lang="pl-PL" sz="1100"/>
            <a:t>f'(1)=6</a:t>
          </a:r>
        </a:p>
      </xdr:txBody>
    </xdr:sp>
    <xdr:clientData/>
  </xdr:oneCellAnchor>
  <xdr:twoCellAnchor editAs="oneCell">
    <xdr:from>
      <xdr:col>7</xdr:col>
      <xdr:colOff>180975</xdr:colOff>
      <xdr:row>14</xdr:row>
      <xdr:rowOff>0</xdr:rowOff>
    </xdr:from>
    <xdr:to>
      <xdr:col>16</xdr:col>
      <xdr:colOff>455295</xdr:colOff>
      <xdr:row>22</xdr:row>
      <xdr:rowOff>161290</xdr:rowOff>
    </xdr:to>
    <xdr:pic>
      <xdr:nvPicPr>
        <xdr:cNvPr id="4" name="Obraz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667000"/>
          <a:ext cx="5760720" cy="1685290"/>
        </a:xfrm>
        <a:prstGeom prst="rect">
          <a:avLst/>
        </a:prstGeom>
      </xdr:spPr>
    </xdr:pic>
    <xdr:clientData/>
  </xdr:twoCellAnchor>
  <xdr:oneCellAnchor>
    <xdr:from>
      <xdr:col>12</xdr:col>
      <xdr:colOff>361950</xdr:colOff>
      <xdr:row>3</xdr:row>
      <xdr:rowOff>161925</xdr:rowOff>
    </xdr:from>
    <xdr:ext cx="583045" cy="436786"/>
    <xdr:sp macro="" textlink="">
      <xdr:nvSpPr>
        <xdr:cNvPr id="5" name="pole tekstowe 4"/>
        <xdr:cNvSpPr txBox="1"/>
      </xdr:nvSpPr>
      <xdr:spPr>
        <a:xfrm>
          <a:off x="8353425" y="733425"/>
          <a:ext cx="58304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2</a:t>
          </a:r>
        </a:p>
        <a:p>
          <a:r>
            <a:rPr lang="pl-PL" sz="1100"/>
            <a:t>f"(1)=2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D17" sqref="D17"/>
    </sheetView>
  </sheetViews>
  <sheetFormatPr defaultRowHeight="15" x14ac:dyDescent="0.25"/>
  <cols>
    <col min="2" max="2" width="14.7109375" customWidth="1"/>
    <col min="3" max="3" width="13.7109375" customWidth="1"/>
  </cols>
  <sheetData>
    <row r="2" spans="1:7" x14ac:dyDescent="0.25">
      <c r="B2" t="s">
        <v>0</v>
      </c>
      <c r="C2" t="s">
        <v>1</v>
      </c>
    </row>
    <row r="3" spans="1:7" x14ac:dyDescent="0.25">
      <c r="B3">
        <v>1</v>
      </c>
      <c r="C3">
        <f>B3^2+4*B3-5</f>
        <v>0</v>
      </c>
      <c r="F3" t="s">
        <v>13</v>
      </c>
      <c r="G3">
        <v>0.1</v>
      </c>
    </row>
    <row r="4" spans="1:7" x14ac:dyDescent="0.25">
      <c r="B4">
        <v>1.1000000000000001</v>
      </c>
      <c r="C4">
        <f t="shared" ref="C4:C7" si="0">B4^2+4*B4-5</f>
        <v>0.61000000000000032</v>
      </c>
    </row>
    <row r="5" spans="1:7" x14ac:dyDescent="0.25">
      <c r="B5">
        <v>1.2</v>
      </c>
      <c r="C5">
        <f t="shared" si="0"/>
        <v>1.2400000000000002</v>
      </c>
    </row>
    <row r="6" spans="1:7" x14ac:dyDescent="0.25">
      <c r="B6">
        <v>0.9</v>
      </c>
      <c r="C6">
        <f t="shared" si="0"/>
        <v>-0.58999999999999986</v>
      </c>
    </row>
    <row r="7" spans="1:7" x14ac:dyDescent="0.25">
      <c r="B7">
        <v>0.8</v>
      </c>
      <c r="C7">
        <f t="shared" si="0"/>
        <v>-1.1599999999999997</v>
      </c>
      <c r="E7" t="s">
        <v>7</v>
      </c>
    </row>
    <row r="8" spans="1:7" x14ac:dyDescent="0.25">
      <c r="A8" t="s">
        <v>8</v>
      </c>
      <c r="B8" t="s">
        <v>2</v>
      </c>
      <c r="D8">
        <f>(C4-C3)/G3</f>
        <v>6.1000000000000032</v>
      </c>
      <c r="E8">
        <f>D8-6</f>
        <v>0.1000000000000032</v>
      </c>
      <c r="F8">
        <f>ABS(E8)</f>
        <v>0.1000000000000032</v>
      </c>
    </row>
    <row r="9" spans="1:7" x14ac:dyDescent="0.25">
      <c r="B9" t="s">
        <v>3</v>
      </c>
      <c r="D9">
        <f>(-3*C3+4*C4-C5)/(2*G3)</f>
        <v>6.0000000000000053</v>
      </c>
      <c r="E9">
        <f t="shared" ref="E9:E12" si="1">D9-6</f>
        <v>0</v>
      </c>
      <c r="F9">
        <f t="shared" ref="F9:F12" si="2">ABS(E9)</f>
        <v>0</v>
      </c>
    </row>
    <row r="10" spans="1:7" x14ac:dyDescent="0.25">
      <c r="B10" t="s">
        <v>4</v>
      </c>
      <c r="D10">
        <f>(C3-C6)/G3</f>
        <v>5.8999999999999986</v>
      </c>
      <c r="E10">
        <f t="shared" si="1"/>
        <v>-0.10000000000000142</v>
      </c>
      <c r="F10">
        <f t="shared" si="2"/>
        <v>0.10000000000000142</v>
      </c>
    </row>
    <row r="11" spans="1:7" x14ac:dyDescent="0.25">
      <c r="B11" t="s">
        <v>5</v>
      </c>
      <c r="D11">
        <f>(C7-4*C6+C3)/(2*G3)</f>
        <v>5.9999999999999982</v>
      </c>
      <c r="E11">
        <f t="shared" si="1"/>
        <v>0</v>
      </c>
      <c r="F11">
        <f t="shared" si="2"/>
        <v>0</v>
      </c>
    </row>
    <row r="12" spans="1:7" x14ac:dyDescent="0.25">
      <c r="B12" t="s">
        <v>6</v>
      </c>
      <c r="D12">
        <f>(C4-C6)/(2*G3)</f>
        <v>6.0000000000000009</v>
      </c>
      <c r="E12">
        <f t="shared" si="1"/>
        <v>0</v>
      </c>
      <c r="F12">
        <f t="shared" si="2"/>
        <v>0</v>
      </c>
    </row>
    <row r="13" spans="1:7" x14ac:dyDescent="0.25">
      <c r="A13" t="s">
        <v>9</v>
      </c>
    </row>
    <row r="14" spans="1:7" x14ac:dyDescent="0.25">
      <c r="B14" t="s">
        <v>10</v>
      </c>
      <c r="D14" s="1">
        <f>(C3-2*C4+C5)/(G3^2)</f>
        <v>1.9999999999999569</v>
      </c>
    </row>
    <row r="15" spans="1:7" x14ac:dyDescent="0.25">
      <c r="B15" t="s">
        <v>11</v>
      </c>
      <c r="D15" s="1">
        <f>(C7-2*C6+C3)/(G3^2)</f>
        <v>2.0000000000000013</v>
      </c>
    </row>
    <row r="16" spans="1:7" x14ac:dyDescent="0.25">
      <c r="B16" t="s">
        <v>12</v>
      </c>
      <c r="D16">
        <f>(C6-2*C3+C4)/(G3^2)</f>
        <v>2.0000000000000457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C3A28F1F9CD9489907CF27089D5087" ma:contentTypeVersion="7" ma:contentTypeDescription="Utwórz nowy dokument." ma:contentTypeScope="" ma:versionID="55e9b47355d2a5c26cc0d24fbf222f8d">
  <xsd:schema xmlns:xsd="http://www.w3.org/2001/XMLSchema" xmlns:xs="http://www.w3.org/2001/XMLSchema" xmlns:p="http://schemas.microsoft.com/office/2006/metadata/properties" xmlns:ns2="a1120bb2-7770-476d-a99e-ce346ad33a16" targetNamespace="http://schemas.microsoft.com/office/2006/metadata/properties" ma:root="true" ma:fieldsID="b7a882e3209933e0c691481ad5aa4072" ns2:_="">
    <xsd:import namespace="a1120bb2-7770-476d-a99e-ce346ad33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0bb2-7770-476d-a99e-ce346ad33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750791-5051-4FE4-8FEA-9B79A69908A0}"/>
</file>

<file path=customXml/itemProps2.xml><?xml version="1.0" encoding="utf-8"?>
<ds:datastoreItem xmlns:ds="http://schemas.openxmlformats.org/officeDocument/2006/customXml" ds:itemID="{F3CA880F-4DC2-4EDC-B836-DE511E0AD229}"/>
</file>

<file path=customXml/itemProps3.xml><?xml version="1.0" encoding="utf-8"?>
<ds:datastoreItem xmlns:ds="http://schemas.openxmlformats.org/officeDocument/2006/customXml" ds:itemID="{3D50D120-B323-4F75-82F2-446D2BEAD8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Konieczna</dc:creator>
  <cp:lastModifiedBy>Magda Konieczna</cp:lastModifiedBy>
  <dcterms:created xsi:type="dcterms:W3CDTF">2022-03-28T10:48:10Z</dcterms:created>
  <dcterms:modified xsi:type="dcterms:W3CDTF">2022-03-28T11:18:38Z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0x01010024C3A28F1F9CD9489907CF27089D5087</vt:lpwstr>
  </property>
</Properties>
</file>