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nmahi.d\Download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62" i="1"/>
  <c r="B50" i="1"/>
  <c r="B38" i="1"/>
  <c r="B25" i="1"/>
</calcChain>
</file>

<file path=xl/sharedStrings.xml><?xml version="1.0" encoding="utf-8"?>
<sst xmlns="http://schemas.openxmlformats.org/spreadsheetml/2006/main" count="13" uniqueCount="9">
  <si>
    <t>0m</t>
  </si>
  <si>
    <t>RSSI</t>
  </si>
  <si>
    <t>Packet/s</t>
  </si>
  <si>
    <t>1m</t>
  </si>
  <si>
    <t>2m</t>
  </si>
  <si>
    <t>3m</t>
  </si>
  <si>
    <t>4m</t>
  </si>
  <si>
    <t>d=3.57*squarerootofh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</si>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</sst>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vs.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1139</c:v>
                </c:pt>
                <c:pt idx="1">
                  <c:v>875</c:v>
                </c:pt>
                <c:pt idx="2">
                  <c:v>1081</c:v>
                </c:pt>
                <c:pt idx="3">
                  <c:v>1631</c:v>
                </c:pt>
                <c:pt idx="4">
                  <c:v>1787</c:v>
                </c:pt>
                <c:pt idx="5">
                  <c:v>1465</c:v>
                </c:pt>
                <c:pt idx="6">
                  <c:v>649</c:v>
                </c:pt>
                <c:pt idx="7">
                  <c:v>766</c:v>
                </c:pt>
                <c:pt idx="8">
                  <c:v>1795</c:v>
                </c:pt>
                <c:pt idx="9">
                  <c:v>1459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-44.229119123688001</c:v>
                </c:pt>
                <c:pt idx="1">
                  <c:v>-43.800192122958997</c:v>
                </c:pt>
                <c:pt idx="2">
                  <c:v>-46.304671968191002</c:v>
                </c:pt>
                <c:pt idx="3">
                  <c:v>-45.883069427526998</c:v>
                </c:pt>
                <c:pt idx="4">
                  <c:v>-42.816894018888</c:v>
                </c:pt>
                <c:pt idx="5">
                  <c:v>-44.695890410959002</c:v>
                </c:pt>
                <c:pt idx="6">
                  <c:v>-41.635748792271002</c:v>
                </c:pt>
                <c:pt idx="7">
                  <c:v>-45.140382317802001</c:v>
                </c:pt>
                <c:pt idx="8">
                  <c:v>-41.046496815287</c:v>
                </c:pt>
                <c:pt idx="9">
                  <c:v>-40.796261682242999</c:v>
                </c:pt>
              </c:numCache>
            </c:numRef>
          </c:yVal>
          <c:smooth val="1"/>
        </c:ser>
        <c:ser>
          <c:idx val="1"/>
          <c:order val="1"/>
          <c:tx>
            <c:v>1m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Sheet1!$C$15:$C$24</c:f>
              <c:numCache>
                <c:formatCode>General</c:formatCode>
                <c:ptCount val="10"/>
                <c:pt idx="0">
                  <c:v>1056</c:v>
                </c:pt>
                <c:pt idx="1">
                  <c:v>887</c:v>
                </c:pt>
                <c:pt idx="2">
                  <c:v>380</c:v>
                </c:pt>
                <c:pt idx="3">
                  <c:v>191</c:v>
                </c:pt>
                <c:pt idx="4">
                  <c:v>811</c:v>
                </c:pt>
                <c:pt idx="5">
                  <c:v>363</c:v>
                </c:pt>
                <c:pt idx="6">
                  <c:v>889</c:v>
                </c:pt>
                <c:pt idx="7">
                  <c:v>487</c:v>
                </c:pt>
                <c:pt idx="8">
                  <c:v>305</c:v>
                </c:pt>
                <c:pt idx="9">
                  <c:v>368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-45.166429587482</c:v>
                </c:pt>
                <c:pt idx="1">
                  <c:v>-45.730637161388998</c:v>
                </c:pt>
                <c:pt idx="2">
                  <c:v>-45.647840531561002</c:v>
                </c:pt>
                <c:pt idx="3">
                  <c:v>-39.050830227041999</c:v>
                </c:pt>
                <c:pt idx="4">
                  <c:v>-41.970906068163004</c:v>
                </c:pt>
                <c:pt idx="5">
                  <c:v>-37.304563492062996</c:v>
                </c:pt>
                <c:pt idx="6">
                  <c:v>-35.553459119496999</c:v>
                </c:pt>
                <c:pt idx="7">
                  <c:v>-34.390440720050002</c:v>
                </c:pt>
                <c:pt idx="8">
                  <c:v>-36.150832517140003</c:v>
                </c:pt>
                <c:pt idx="9">
                  <c:v>-37.427983539095003</c:v>
                </c:pt>
              </c:numCache>
            </c:numRef>
          </c:yVal>
          <c:smooth val="1"/>
        </c:ser>
        <c:ser>
          <c:idx val="2"/>
          <c:order val="2"/>
          <c:tx>
            <c:v>2m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Sheet1!$C$28:$C$37</c:f>
              <c:numCache>
                <c:formatCode>General</c:formatCode>
                <c:ptCount val="10"/>
                <c:pt idx="0">
                  <c:v>185</c:v>
                </c:pt>
                <c:pt idx="1">
                  <c:v>231</c:v>
                </c:pt>
                <c:pt idx="2">
                  <c:v>123</c:v>
                </c:pt>
                <c:pt idx="3">
                  <c:v>167</c:v>
                </c:pt>
                <c:pt idx="4">
                  <c:v>142</c:v>
                </c:pt>
                <c:pt idx="5">
                  <c:v>146</c:v>
                </c:pt>
                <c:pt idx="6">
                  <c:v>210</c:v>
                </c:pt>
                <c:pt idx="7">
                  <c:v>282</c:v>
                </c:pt>
                <c:pt idx="8">
                  <c:v>152</c:v>
                </c:pt>
                <c:pt idx="9">
                  <c:v>94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-52.158437730286998</c:v>
                </c:pt>
                <c:pt idx="1">
                  <c:v>-54.167923235092999</c:v>
                </c:pt>
                <c:pt idx="2">
                  <c:v>-55.667005420053997</c:v>
                </c:pt>
                <c:pt idx="3">
                  <c:v>-53.02456286428</c:v>
                </c:pt>
                <c:pt idx="4">
                  <c:v>-52.219391733819002</c:v>
                </c:pt>
                <c:pt idx="5">
                  <c:v>-54.976443264764001</c:v>
                </c:pt>
                <c:pt idx="6">
                  <c:v>-54.146733111849002</c:v>
                </c:pt>
                <c:pt idx="7">
                  <c:v>-50.782555282555002</c:v>
                </c:pt>
                <c:pt idx="8">
                  <c:v>-57.110808973487003</c:v>
                </c:pt>
                <c:pt idx="9">
                  <c:v>-50.800431499460998</c:v>
                </c:pt>
              </c:numCache>
            </c:numRef>
          </c:yVal>
          <c:smooth val="1"/>
        </c:ser>
        <c:ser>
          <c:idx val="3"/>
          <c:order val="3"/>
          <c:tx>
            <c:v>3m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Sheet1!$C$40:$C$49</c:f>
              <c:numCache>
                <c:formatCode>General</c:formatCode>
                <c:ptCount val="10"/>
                <c:pt idx="0">
                  <c:v>75</c:v>
                </c:pt>
                <c:pt idx="1">
                  <c:v>129</c:v>
                </c:pt>
                <c:pt idx="2">
                  <c:v>72</c:v>
                </c:pt>
                <c:pt idx="3">
                  <c:v>77</c:v>
                </c:pt>
                <c:pt idx="4">
                  <c:v>197</c:v>
                </c:pt>
                <c:pt idx="5">
                  <c:v>90</c:v>
                </c:pt>
                <c:pt idx="6">
                  <c:v>123</c:v>
                </c:pt>
                <c:pt idx="7">
                  <c:v>128</c:v>
                </c:pt>
                <c:pt idx="8">
                  <c:v>119</c:v>
                </c:pt>
                <c:pt idx="9">
                  <c:v>118</c:v>
                </c:pt>
              </c:numCache>
            </c:numRef>
          </c:xVal>
          <c:yVal>
            <c:numRef>
              <c:f>Sheet1!$B$40:$B$49</c:f>
              <c:numCache>
                <c:formatCode>General</c:formatCode>
                <c:ptCount val="10"/>
                <c:pt idx="0">
                  <c:v>-46.489717223649997</c:v>
                </c:pt>
                <c:pt idx="1">
                  <c:v>-47.915422885571999</c:v>
                </c:pt>
                <c:pt idx="2">
                  <c:v>-52.468509984638999</c:v>
                </c:pt>
                <c:pt idx="3">
                  <c:v>-54.680592991913997</c:v>
                </c:pt>
                <c:pt idx="4">
                  <c:v>-57.350630096368</c:v>
                </c:pt>
                <c:pt idx="5">
                  <c:v>-51.998760842627</c:v>
                </c:pt>
                <c:pt idx="6">
                  <c:v>-48.967168262653999</c:v>
                </c:pt>
                <c:pt idx="7">
                  <c:v>-45.67066521265</c:v>
                </c:pt>
                <c:pt idx="8">
                  <c:v>-45.247246022032002</c:v>
                </c:pt>
                <c:pt idx="9">
                  <c:v>-46.916946308725002</c:v>
                </c:pt>
              </c:numCache>
            </c:numRef>
          </c:yVal>
          <c:smooth val="1"/>
        </c:ser>
        <c:ser>
          <c:idx val="4"/>
          <c:order val="4"/>
          <c:tx>
            <c:v>4m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Sheet1!$C$52:$C$61</c:f>
              <c:numCache>
                <c:formatCode>General</c:formatCode>
                <c:ptCount val="10"/>
                <c:pt idx="0">
                  <c:v>120</c:v>
                </c:pt>
                <c:pt idx="1">
                  <c:v>114</c:v>
                </c:pt>
                <c:pt idx="2">
                  <c:v>82</c:v>
                </c:pt>
                <c:pt idx="3">
                  <c:v>84</c:v>
                </c:pt>
                <c:pt idx="4">
                  <c:v>117</c:v>
                </c:pt>
                <c:pt idx="5">
                  <c:v>123</c:v>
                </c:pt>
                <c:pt idx="6">
                  <c:v>96</c:v>
                </c:pt>
                <c:pt idx="7">
                  <c:v>113</c:v>
                </c:pt>
                <c:pt idx="8">
                  <c:v>103</c:v>
                </c:pt>
                <c:pt idx="9">
                  <c:v>93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-50.613496932514998</c:v>
                </c:pt>
                <c:pt idx="1">
                  <c:v>-49.896209912536001</c:v>
                </c:pt>
                <c:pt idx="2">
                  <c:v>-51.383638211381999</c:v>
                </c:pt>
                <c:pt idx="3">
                  <c:v>-60.617983367983001</c:v>
                </c:pt>
                <c:pt idx="4">
                  <c:v>-50.065321805956003</c:v>
                </c:pt>
                <c:pt idx="5">
                  <c:v>-54.803760282021003</c:v>
                </c:pt>
                <c:pt idx="6">
                  <c:v>-49.804816223067</c:v>
                </c:pt>
                <c:pt idx="7">
                  <c:v>-51.297482837529003</c:v>
                </c:pt>
                <c:pt idx="8">
                  <c:v>-57.652868554828999</c:v>
                </c:pt>
                <c:pt idx="9">
                  <c:v>-49.941383352872002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5714792"/>
        <c:axId val="245714400"/>
      </c:scatterChart>
      <c:valAx>
        <c:axId val="2457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14400"/>
        <c:crosses val="autoZero"/>
        <c:crossBetween val="midCat"/>
      </c:valAx>
      <c:valAx>
        <c:axId val="2457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1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50995538643577"/>
          <c:y val="0.12308366520471879"/>
          <c:w val="0.11047031854653296"/>
          <c:h val="0.15440546905587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1</xdr:row>
      <xdr:rowOff>176212</xdr:rowOff>
    </xdr:from>
    <xdr:to>
      <xdr:col>26</xdr:col>
      <xdr:colOff>581025</xdr:colOff>
      <xdr:row>46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0" workbookViewId="0">
      <selection activeCell="A63" sqref="A63"/>
    </sheetView>
  </sheetViews>
  <sheetFormatPr defaultColWidth="8.875" defaultRowHeight="14.25"/>
  <cols>
    <col min="1" max="1" width="8" customWidth="1"/>
    <col min="2" max="2" width="25.125" customWidth="1"/>
    <col min="3" max="4" width="10.625" customWidth="1"/>
    <col min="5" max="5" width="9" customWidth="1"/>
  </cols>
  <sheetData>
    <row r="1" spans="1:3">
      <c r="A1" t="s">
        <v>0</v>
      </c>
      <c r="B1" t="s">
        <v>1</v>
      </c>
      <c r="C1" t="s">
        <v>2</v>
      </c>
    </row>
    <row r="2" spans="1:3">
      <c r="B2" s="1">
        <v>-44.229119123688001</v>
      </c>
      <c r="C2" s="1">
        <v>1139</v>
      </c>
    </row>
    <row r="3" spans="1:3">
      <c r="B3" s="1">
        <v>-43.800192122958997</v>
      </c>
      <c r="C3" s="1">
        <v>875</v>
      </c>
    </row>
    <row r="4" spans="1:3">
      <c r="B4" s="1">
        <v>-46.304671968191002</v>
      </c>
      <c r="C4" s="1">
        <v>1081</v>
      </c>
    </row>
    <row r="5" spans="1:3">
      <c r="B5" s="1">
        <v>-45.883069427526998</v>
      </c>
      <c r="C5" s="1">
        <v>1631</v>
      </c>
    </row>
    <row r="6" spans="1:3">
      <c r="B6" s="1">
        <v>-42.816894018888</v>
      </c>
      <c r="C6" s="1">
        <v>1787</v>
      </c>
    </row>
    <row r="7" spans="1:3">
      <c r="B7" s="1">
        <v>-44.695890410959002</v>
      </c>
      <c r="C7" s="1">
        <v>1465</v>
      </c>
    </row>
    <row r="8" spans="1:3">
      <c r="B8" s="1">
        <v>-41.635748792271002</v>
      </c>
      <c r="C8" s="1">
        <v>649</v>
      </c>
    </row>
    <row r="9" spans="1:3">
      <c r="B9" s="1">
        <v>-45.140382317802001</v>
      </c>
      <c r="C9" s="1">
        <v>766</v>
      </c>
    </row>
    <row r="10" spans="1:3">
      <c r="B10" s="1">
        <v>-41.046496815287</v>
      </c>
      <c r="C10" s="1">
        <v>1795</v>
      </c>
    </row>
    <row r="11" spans="1:3">
      <c r="B11" s="1">
        <v>-40.796261682242999</v>
      </c>
      <c r="C11" s="1">
        <v>1459</v>
      </c>
    </row>
    <row r="12" spans="1:3">
      <c r="A12" t="s">
        <v>8</v>
      </c>
      <c r="B12">
        <f>3.57*SQRT(0)</f>
        <v>0</v>
      </c>
    </row>
    <row r="14" spans="1:3">
      <c r="A14" t="s">
        <v>3</v>
      </c>
    </row>
    <row r="15" spans="1:3">
      <c r="B15" s="1">
        <v>-45.166429587482</v>
      </c>
      <c r="C15" s="1">
        <v>1056</v>
      </c>
    </row>
    <row r="16" spans="1:3">
      <c r="B16" s="1">
        <v>-45.730637161388998</v>
      </c>
      <c r="C16" s="1">
        <v>887</v>
      </c>
    </row>
    <row r="17" spans="1:4">
      <c r="B17" s="1">
        <v>-45.647840531561002</v>
      </c>
      <c r="C17" s="1">
        <v>380</v>
      </c>
    </row>
    <row r="18" spans="1:4">
      <c r="B18" s="1">
        <v>-39.050830227041999</v>
      </c>
      <c r="C18" s="1">
        <v>191</v>
      </c>
    </row>
    <row r="19" spans="1:4">
      <c r="B19" s="1">
        <v>-41.970906068163004</v>
      </c>
      <c r="C19" s="1">
        <v>811</v>
      </c>
    </row>
    <row r="20" spans="1:4">
      <c r="B20" s="1">
        <v>-37.304563492062996</v>
      </c>
      <c r="C20" s="1">
        <v>363</v>
      </c>
    </row>
    <row r="21" spans="1:4">
      <c r="B21" s="1">
        <v>-35.553459119496999</v>
      </c>
      <c r="C21" s="1">
        <v>889</v>
      </c>
      <c r="D21" t="s">
        <v>7</v>
      </c>
    </row>
    <row r="22" spans="1:4">
      <c r="B22" s="1">
        <v>-34.390440720050002</v>
      </c>
      <c r="C22" s="1">
        <v>487</v>
      </c>
    </row>
    <row r="23" spans="1:4">
      <c r="B23" s="1">
        <v>-36.150832517140003</v>
      </c>
      <c r="C23" s="1">
        <v>305</v>
      </c>
    </row>
    <row r="24" spans="1:4">
      <c r="B24" s="1">
        <v>-37.427983539095003</v>
      </c>
      <c r="C24" s="1">
        <v>368</v>
      </c>
    </row>
    <row r="25" spans="1:4">
      <c r="A25" t="s">
        <v>8</v>
      </c>
      <c r="B25">
        <f>3.57*SQRT(1)</f>
        <v>3.57</v>
      </c>
    </row>
    <row r="27" spans="1:4">
      <c r="A27" t="s">
        <v>4</v>
      </c>
    </row>
    <row r="28" spans="1:4">
      <c r="B28" s="1">
        <v>-52.158437730286998</v>
      </c>
      <c r="C28" s="1">
        <v>185</v>
      </c>
    </row>
    <row r="29" spans="1:4">
      <c r="B29" s="1">
        <v>-54.167923235092999</v>
      </c>
      <c r="C29" s="1">
        <v>231</v>
      </c>
    </row>
    <row r="30" spans="1:4">
      <c r="B30" s="1">
        <v>-55.667005420053997</v>
      </c>
      <c r="C30" s="1">
        <v>123</v>
      </c>
    </row>
    <row r="31" spans="1:4">
      <c r="B31" s="1">
        <v>-53.02456286428</v>
      </c>
      <c r="C31" s="1">
        <v>167</v>
      </c>
    </row>
    <row r="32" spans="1:4">
      <c r="B32" s="1">
        <v>-52.219391733819002</v>
      </c>
      <c r="C32" s="1">
        <v>142</v>
      </c>
    </row>
    <row r="33" spans="1:3">
      <c r="B33" s="1">
        <v>-54.976443264764001</v>
      </c>
      <c r="C33" s="1">
        <v>146</v>
      </c>
    </row>
    <row r="34" spans="1:3">
      <c r="B34" s="1">
        <v>-54.146733111849002</v>
      </c>
      <c r="C34" s="1">
        <v>210</v>
      </c>
    </row>
    <row r="35" spans="1:3">
      <c r="B35" s="1">
        <v>-50.782555282555002</v>
      </c>
      <c r="C35" s="1">
        <v>282</v>
      </c>
    </row>
    <row r="36" spans="1:3">
      <c r="B36" s="1">
        <v>-57.110808973487003</v>
      </c>
      <c r="C36" s="1">
        <v>152</v>
      </c>
    </row>
    <row r="37" spans="1:3">
      <c r="B37" s="1">
        <v>-50.800431499460998</v>
      </c>
      <c r="C37" s="1">
        <v>94</v>
      </c>
    </row>
    <row r="38" spans="1:3">
      <c r="A38" t="s">
        <v>8</v>
      </c>
      <c r="B38">
        <f>3.57*SQRT(2)</f>
        <v>5.0487424176719493</v>
      </c>
    </row>
    <row r="39" spans="1:3">
      <c r="A39" t="s">
        <v>5</v>
      </c>
    </row>
    <row r="40" spans="1:3">
      <c r="B40" s="1">
        <v>-46.489717223649997</v>
      </c>
      <c r="C40" s="1">
        <v>75</v>
      </c>
    </row>
    <row r="41" spans="1:3">
      <c r="B41" s="1">
        <v>-47.915422885571999</v>
      </c>
      <c r="C41" s="1">
        <v>129</v>
      </c>
    </row>
    <row r="42" spans="1:3">
      <c r="B42" s="1">
        <v>-52.468509984638999</v>
      </c>
      <c r="C42" s="1">
        <v>72</v>
      </c>
    </row>
    <row r="43" spans="1:3">
      <c r="B43" s="1">
        <v>-54.680592991913997</v>
      </c>
      <c r="C43" s="1">
        <v>77</v>
      </c>
    </row>
    <row r="44" spans="1:3">
      <c r="B44" s="1">
        <v>-57.350630096368</v>
      </c>
      <c r="C44" s="1">
        <v>197</v>
      </c>
    </row>
    <row r="45" spans="1:3">
      <c r="B45" s="1">
        <v>-51.998760842627</v>
      </c>
      <c r="C45" s="1">
        <v>90</v>
      </c>
    </row>
    <row r="46" spans="1:3">
      <c r="B46" s="1">
        <v>-48.967168262653999</v>
      </c>
      <c r="C46" s="1">
        <v>123</v>
      </c>
    </row>
    <row r="47" spans="1:3">
      <c r="B47" s="1">
        <v>-45.67066521265</v>
      </c>
      <c r="C47" s="1">
        <v>128</v>
      </c>
    </row>
    <row r="48" spans="1:3">
      <c r="B48" s="1">
        <v>-45.247246022032002</v>
      </c>
      <c r="C48" s="1">
        <v>119</v>
      </c>
    </row>
    <row r="49" spans="1:3">
      <c r="B49" s="1">
        <v>-46.916946308725002</v>
      </c>
      <c r="C49" s="1">
        <v>118</v>
      </c>
    </row>
    <row r="50" spans="1:3">
      <c r="A50" t="s">
        <v>8</v>
      </c>
      <c r="B50">
        <f>3.57*SQRT(3)</f>
        <v>6.1834213830208915</v>
      </c>
    </row>
    <row r="51" spans="1:3">
      <c r="A51" t="s">
        <v>6</v>
      </c>
    </row>
    <row r="52" spans="1:3">
      <c r="B52" s="1">
        <v>-50.613496932514998</v>
      </c>
      <c r="C52" s="1">
        <v>120</v>
      </c>
    </row>
    <row r="53" spans="1:3">
      <c r="B53" s="1">
        <v>-49.896209912536001</v>
      </c>
      <c r="C53" s="1">
        <v>114</v>
      </c>
    </row>
    <row r="54" spans="1:3">
      <c r="B54" s="1">
        <v>-51.383638211381999</v>
      </c>
      <c r="C54" s="1">
        <v>82</v>
      </c>
    </row>
    <row r="55" spans="1:3">
      <c r="B55" s="1">
        <v>-60.617983367983001</v>
      </c>
      <c r="C55" s="1">
        <v>84</v>
      </c>
    </row>
    <row r="56" spans="1:3">
      <c r="B56" s="1">
        <v>-50.065321805956003</v>
      </c>
      <c r="C56" s="1">
        <v>117</v>
      </c>
    </row>
    <row r="57" spans="1:3">
      <c r="B57" s="1">
        <v>-54.803760282021003</v>
      </c>
      <c r="C57" s="1">
        <v>123</v>
      </c>
    </row>
    <row r="58" spans="1:3">
      <c r="B58" s="1">
        <v>-49.804816223067</v>
      </c>
      <c r="C58" s="1">
        <v>96</v>
      </c>
    </row>
    <row r="59" spans="1:3">
      <c r="B59" s="1">
        <v>-51.297482837529003</v>
      </c>
      <c r="C59" s="1">
        <v>113</v>
      </c>
    </row>
    <row r="60" spans="1:3">
      <c r="B60" s="1">
        <v>-57.652868554828999</v>
      </c>
      <c r="C60" s="1">
        <v>103</v>
      </c>
    </row>
    <row r="61" spans="1:3">
      <c r="B61" s="1">
        <v>-49.941383352872002</v>
      </c>
      <c r="C61" s="1">
        <v>93</v>
      </c>
    </row>
    <row r="62" spans="1:3">
      <c r="A62" t="s">
        <v>8</v>
      </c>
      <c r="B62">
        <f>3.57*SQRT(4)</f>
        <v>7.14</v>
      </c>
    </row>
  </sheetData>
  <pageMargins left="0" right="0" top="0.39375000000000004" bottom="0.39375000000000004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Deema Masoud A Binmahi</cp:lastModifiedBy>
  <cp:revision>4</cp:revision>
  <dcterms:created xsi:type="dcterms:W3CDTF">2017-02-10T07:09:29Z</dcterms:created>
  <dcterms:modified xsi:type="dcterms:W3CDTF">2017-02-17T23:01:19Z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4c21d02a-47e5-499f-8995-12c82b99b5ae</vt:lpwstr>
  </property>
</Properties>
</file>